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culptor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<sst xmlns="http://schemas.openxmlformats.org/spreadsheetml/2006/main" count="3666" uniqueCount="1597">
  <si>
    <t xml:space="preserve">Target</t>
  </si>
  <si>
    <t xml:space="preserve">Field   </t>
  </si>
  <si>
    <t xml:space="preserve">HJD     </t>
  </si>
  <si>
    <t xml:space="preserve">RAh     </t>
  </si>
  <si>
    <t xml:space="preserve">RAm     </t>
  </si>
  <si>
    <t xml:space="preserve">RAs     </t>
  </si>
  <si>
    <t xml:space="preserve">DEd     </t>
  </si>
  <si>
    <t xml:space="preserve">DEm     </t>
  </si>
  <si>
    <t xml:space="preserve">DEs     </t>
  </si>
  <si>
    <t xml:space="preserve">Vmag    </t>
  </si>
  <si>
    <t xml:space="preserve">V-I</t>
  </si>
  <si>
    <t xml:space="preserve">VHel    </t>
  </si>
  <si>
    <t xml:space="preserve">e_VHel</t>
  </si>
  <si>
    <t xml:space="preserve">SigFe   </t>
  </si>
  <si>
    <t xml:space="preserve">e_SigFe</t>
  </si>
  <si>
    <t xml:space="preserve">SigMg   </t>
  </si>
  <si>
    <t xml:space="preserve">e_SigMg</t>
  </si>
  <si>
    <t xml:space="preserve">PM</t>
  </si>
  <si>
    <t xml:space="preserve">&lt;VHel&gt;</t>
  </si>
  <si>
    <t xml:space="preserve">e_&lt;VHel&gt;</t>
  </si>
  <si>
    <t xml:space="preserve">&lt;SigMg&gt;</t>
  </si>
  <si>
    <t xml:space="preserve">e_&lt;SigMg&gt;</t>
  </si>
  <si>
    <t xml:space="preserve">RA</t>
  </si>
  <si>
    <t xml:space="preserve">RA(Degrees)</t>
  </si>
  <si>
    <t xml:space="preserve">DEC</t>
  </si>
  <si>
    <t xml:space="preserve">R(deg)</t>
  </si>
  <si>
    <t xml:space="preserve">R(kpc)</t>
  </si>
  <si>
    <t xml:space="preserve">Scl-0001</t>
  </si>
  <si>
    <t xml:space="preserve">20B</t>
  </si>
  <si>
    <t xml:space="preserve">dist </t>
  </si>
  <si>
    <t xml:space="preserve">4B</t>
  </si>
  <si>
    <t xml:space="preserve">Scl-0002</t>
  </si>
  <si>
    <t xml:space="preserve">4R</t>
  </si>
  <si>
    <t xml:space="preserve">Scl-0003</t>
  </si>
  <si>
    <t xml:space="preserve">1B</t>
  </si>
  <si>
    <t xml:space="preserve">Scl-0004</t>
  </si>
  <si>
    <t xml:space="preserve">Scl-0005</t>
  </si>
  <si>
    <t xml:space="preserve">5R</t>
  </si>
  <si>
    <t xml:space="preserve">Scl-0006</t>
  </si>
  <si>
    <t xml:space="preserve">Scl-0007</t>
  </si>
  <si>
    <t xml:space="preserve">Scl-0008</t>
  </si>
  <si>
    <t xml:space="preserve">Scl-0009</t>
  </si>
  <si>
    <t xml:space="preserve">Scl-0010</t>
  </si>
  <si>
    <t xml:space="preserve">Scl-0011</t>
  </si>
  <si>
    <t xml:space="preserve">Scl-0012</t>
  </si>
  <si>
    <t xml:space="preserve">Scl-0013</t>
  </si>
  <si>
    <t xml:space="preserve">5B</t>
  </si>
  <si>
    <t xml:space="preserve">Scl-0014</t>
  </si>
  <si>
    <t xml:space="preserve">Scl-0015</t>
  </si>
  <si>
    <t xml:space="preserve">Scl-0016</t>
  </si>
  <si>
    <t xml:space="preserve">Scl-0017</t>
  </si>
  <si>
    <t xml:space="preserve">Scl-0018</t>
  </si>
  <si>
    <t xml:space="preserve">Scl-0019</t>
  </si>
  <si>
    <t xml:space="preserve">Scl-0020</t>
  </si>
  <si>
    <t xml:space="preserve">Scl-0021</t>
  </si>
  <si>
    <t xml:space="preserve">Scl-0022</t>
  </si>
  <si>
    <t xml:space="preserve">Scl-0023</t>
  </si>
  <si>
    <t xml:space="preserve">1R</t>
  </si>
  <si>
    <t xml:space="preserve">Scl-0024</t>
  </si>
  <si>
    <t xml:space="preserve">Scl-0025</t>
  </si>
  <si>
    <t xml:space="preserve">Scl-0026</t>
  </si>
  <si>
    <t xml:space="preserve">Scl-0027</t>
  </si>
  <si>
    <t xml:space="preserve">Scl-0028</t>
  </si>
  <si>
    <t xml:space="preserve">Scl-0029</t>
  </si>
  <si>
    <t xml:space="preserve">Scl-0030</t>
  </si>
  <si>
    <t xml:space="preserve">Scl-0031</t>
  </si>
  <si>
    <t xml:space="preserve">Scl-0032</t>
  </si>
  <si>
    <t xml:space="preserve">Scl-0033</t>
  </si>
  <si>
    <t xml:space="preserve">Scl-0034</t>
  </si>
  <si>
    <t xml:space="preserve">Scl-0035</t>
  </si>
  <si>
    <t xml:space="preserve">Scl-0036</t>
  </si>
  <si>
    <t xml:space="preserve">Scl-0037</t>
  </si>
  <si>
    <t xml:space="preserve">Scl-0038</t>
  </si>
  <si>
    <t xml:space="preserve">Scl-0039</t>
  </si>
  <si>
    <t xml:space="preserve">Scl-0040</t>
  </si>
  <si>
    <t xml:space="preserve">Scl-0041</t>
  </si>
  <si>
    <t xml:space="preserve">Scl-0042</t>
  </si>
  <si>
    <t xml:space="preserve">Scl-0043</t>
  </si>
  <si>
    <t xml:space="preserve">Scl-0044</t>
  </si>
  <si>
    <t xml:space="preserve">Scl-0045</t>
  </si>
  <si>
    <t xml:space="preserve">Scl-0046</t>
  </si>
  <si>
    <t xml:space="preserve">Scl-0047</t>
  </si>
  <si>
    <t xml:space="preserve">Scl-0048</t>
  </si>
  <si>
    <t xml:space="preserve">Scl-0049</t>
  </si>
  <si>
    <t xml:space="preserve">Scl-0050</t>
  </si>
  <si>
    <t xml:space="preserve">Scl-0051</t>
  </si>
  <si>
    <t xml:space="preserve">Scl-0052</t>
  </si>
  <si>
    <t xml:space="preserve">Scl-0053</t>
  </si>
  <si>
    <t xml:space="preserve">Scl-0054</t>
  </si>
  <si>
    <t xml:space="preserve">Scl-0055</t>
  </si>
  <si>
    <t xml:space="preserve">Scl-0056</t>
  </si>
  <si>
    <t xml:space="preserve">Scl-0057</t>
  </si>
  <si>
    <t xml:space="preserve">Scl-0058</t>
  </si>
  <si>
    <t xml:space="preserve">Scl-0059</t>
  </si>
  <si>
    <t xml:space="preserve">Scl-0060</t>
  </si>
  <si>
    <t xml:space="preserve">Scl-0061</t>
  </si>
  <si>
    <t xml:space="preserve">Scl-0062</t>
  </si>
  <si>
    <t xml:space="preserve">Scl-0063</t>
  </si>
  <si>
    <t xml:space="preserve">Scl-0064</t>
  </si>
  <si>
    <t xml:space="preserve">Scl-0065</t>
  </si>
  <si>
    <t xml:space="preserve">Scl-0066</t>
  </si>
  <si>
    <t xml:space="preserve">Scl-0067</t>
  </si>
  <si>
    <t xml:space="preserve">Scl-0068</t>
  </si>
  <si>
    <t xml:space="preserve">Scl-0069</t>
  </si>
  <si>
    <t xml:space="preserve">Scl-0070</t>
  </si>
  <si>
    <t xml:space="preserve">Scl-0071</t>
  </si>
  <si>
    <t xml:space="preserve">Scl-0072</t>
  </si>
  <si>
    <t xml:space="preserve">Scl-0073</t>
  </si>
  <si>
    <t xml:space="preserve">Scl-0074</t>
  </si>
  <si>
    <t xml:space="preserve">Scl-0075</t>
  </si>
  <si>
    <t xml:space="preserve">Scl-0076</t>
  </si>
  <si>
    <t xml:space="preserve">58B</t>
  </si>
  <si>
    <t xml:space="preserve">Scl-0077</t>
  </si>
  <si>
    <t xml:space="preserve">Scl-0078</t>
  </si>
  <si>
    <t xml:space="preserve">Scl-0079</t>
  </si>
  <si>
    <t xml:space="preserve">Scl-0080</t>
  </si>
  <si>
    <t xml:space="preserve">Scl-0081</t>
  </si>
  <si>
    <t xml:space="preserve">Scl-0082</t>
  </si>
  <si>
    <t xml:space="preserve">Scl-0083</t>
  </si>
  <si>
    <t xml:space="preserve">Scl-0084</t>
  </si>
  <si>
    <t xml:space="preserve">Scl-0085</t>
  </si>
  <si>
    <t xml:space="preserve">Scl-0086</t>
  </si>
  <si>
    <t xml:space="preserve">Scl-0087</t>
  </si>
  <si>
    <t xml:space="preserve">Scl-0088</t>
  </si>
  <si>
    <t xml:space="preserve">Scl-0089</t>
  </si>
  <si>
    <t xml:space="preserve">Scl-0090</t>
  </si>
  <si>
    <t xml:space="preserve">Scl-0091</t>
  </si>
  <si>
    <t xml:space="preserve">Scl-0092</t>
  </si>
  <si>
    <t xml:space="preserve">Scl-0093</t>
  </si>
  <si>
    <t xml:space="preserve">Scl-0094</t>
  </si>
  <si>
    <t xml:space="preserve">20R</t>
  </si>
  <si>
    <t xml:space="preserve">Scl-0095</t>
  </si>
  <si>
    <t xml:space="preserve">Scl-0096</t>
  </si>
  <si>
    <t xml:space="preserve">Scl-0097</t>
  </si>
  <si>
    <t xml:space="preserve">Scl-0098</t>
  </si>
  <si>
    <t xml:space="preserve">Scl-0099</t>
  </si>
  <si>
    <t xml:space="preserve">Scl-0100</t>
  </si>
  <si>
    <t xml:space="preserve">Scl-0101</t>
  </si>
  <si>
    <t xml:space="preserve">Scl-0102</t>
  </si>
  <si>
    <t xml:space="preserve">Scl-0103</t>
  </si>
  <si>
    <t xml:space="preserve">Scl-0104</t>
  </si>
  <si>
    <t xml:space="preserve">Scl-0105</t>
  </si>
  <si>
    <t xml:space="preserve">Scl-0106</t>
  </si>
  <si>
    <t xml:space="preserve">Scl-0107</t>
  </si>
  <si>
    <t xml:space="preserve">Scl-0108</t>
  </si>
  <si>
    <t xml:space="preserve">Scl-0109</t>
  </si>
  <si>
    <t xml:space="preserve">Scl-0110</t>
  </si>
  <si>
    <t xml:space="preserve">Scl-0111</t>
  </si>
  <si>
    <t xml:space="preserve">Scl-0112</t>
  </si>
  <si>
    <t xml:space="preserve">3B</t>
  </si>
  <si>
    <t xml:space="preserve">Scl-0113</t>
  </si>
  <si>
    <t xml:space="preserve">Scl-0114</t>
  </si>
  <si>
    <t xml:space="preserve">31B</t>
  </si>
  <si>
    <t xml:space="preserve">Scl-0115</t>
  </si>
  <si>
    <t xml:space="preserve">Scl-0116</t>
  </si>
  <si>
    <t xml:space="preserve">Scl-0117</t>
  </si>
  <si>
    <t xml:space="preserve">Scl-0118</t>
  </si>
  <si>
    <t xml:space="preserve">Scl-0119</t>
  </si>
  <si>
    <t xml:space="preserve">Scl-0120</t>
  </si>
  <si>
    <t xml:space="preserve">Scl-0121</t>
  </si>
  <si>
    <t xml:space="preserve">Scl-0122</t>
  </si>
  <si>
    <t xml:space="preserve">Scl-0123</t>
  </si>
  <si>
    <t xml:space="preserve">Scl-0124</t>
  </si>
  <si>
    <t xml:space="preserve">Scl-0125</t>
  </si>
  <si>
    <t xml:space="preserve">Scl-0126</t>
  </si>
  <si>
    <t xml:space="preserve">Scl-0127</t>
  </si>
  <si>
    <t xml:space="preserve">Scl-0128</t>
  </si>
  <si>
    <t xml:space="preserve">Scl-0129</t>
  </si>
  <si>
    <t xml:space="preserve">Scl-0130</t>
  </si>
  <si>
    <t xml:space="preserve">Scl-0131</t>
  </si>
  <si>
    <t xml:space="preserve">Scl-0132</t>
  </si>
  <si>
    <t xml:space="preserve">Scl-0133</t>
  </si>
  <si>
    <t xml:space="preserve">Scl-0134</t>
  </si>
  <si>
    <t xml:space="preserve">Scl-0135</t>
  </si>
  <si>
    <t xml:space="preserve">Scl-0136</t>
  </si>
  <si>
    <t xml:space="preserve">Scl-0137</t>
  </si>
  <si>
    <t xml:space="preserve">Scl-0138</t>
  </si>
  <si>
    <t xml:space="preserve">Scl-0139</t>
  </si>
  <si>
    <t xml:space="preserve">Scl-0140</t>
  </si>
  <si>
    <t xml:space="preserve">Scl-0141</t>
  </si>
  <si>
    <t xml:space="preserve">Scl-0142</t>
  </si>
  <si>
    <t xml:space="preserve">Scl-0143</t>
  </si>
  <si>
    <t xml:space="preserve">Scl-0144</t>
  </si>
  <si>
    <t xml:space="preserve">Scl-0145</t>
  </si>
  <si>
    <t xml:space="preserve">Scl-0146</t>
  </si>
  <si>
    <t xml:space="preserve">Scl-0147</t>
  </si>
  <si>
    <t xml:space="preserve">Scl-0148</t>
  </si>
  <si>
    <t xml:space="preserve">Scl-0149</t>
  </si>
  <si>
    <t xml:space="preserve">Scl-0150</t>
  </si>
  <si>
    <t xml:space="preserve">Scl-0151</t>
  </si>
  <si>
    <t xml:space="preserve">Scl-0152</t>
  </si>
  <si>
    <t xml:space="preserve">Scl-0153</t>
  </si>
  <si>
    <t xml:space="preserve">Scl-0154</t>
  </si>
  <si>
    <t xml:space="preserve">Scl-0155</t>
  </si>
  <si>
    <t xml:space="preserve">Scl-0156</t>
  </si>
  <si>
    <t xml:space="preserve">Scl-0157</t>
  </si>
  <si>
    <t xml:space="preserve">Scl-0158</t>
  </si>
  <si>
    <t xml:space="preserve">Scl-0159</t>
  </si>
  <si>
    <t xml:space="preserve">Scl-0160</t>
  </si>
  <si>
    <t xml:space="preserve">Scl-0161</t>
  </si>
  <si>
    <t xml:space="preserve">Scl-0162</t>
  </si>
  <si>
    <t xml:space="preserve">Scl-0163</t>
  </si>
  <si>
    <t xml:space="preserve">Scl-0164</t>
  </si>
  <si>
    <t xml:space="preserve">Scl-0165</t>
  </si>
  <si>
    <t xml:space="preserve">Scl-0166</t>
  </si>
  <si>
    <t xml:space="preserve">Scl-0167</t>
  </si>
  <si>
    <t xml:space="preserve">Scl-0168</t>
  </si>
  <si>
    <t xml:space="preserve">Scl-0169</t>
  </si>
  <si>
    <t xml:space="preserve">Scl-0170</t>
  </si>
  <si>
    <t xml:space="preserve">Scl-0171</t>
  </si>
  <si>
    <t xml:space="preserve">Scl-0172</t>
  </si>
  <si>
    <t xml:space="preserve">Scl-0173</t>
  </si>
  <si>
    <t xml:space="preserve">Scl-0174</t>
  </si>
  <si>
    <t xml:space="preserve">Scl-0175</t>
  </si>
  <si>
    <t xml:space="preserve">Scl-0176</t>
  </si>
  <si>
    <t xml:space="preserve">Scl-0177</t>
  </si>
  <si>
    <t xml:space="preserve">Scl-0178</t>
  </si>
  <si>
    <t xml:space="preserve">Scl-0179</t>
  </si>
  <si>
    <t xml:space="preserve">Scl-0180</t>
  </si>
  <si>
    <t xml:space="preserve">Scl-0181</t>
  </si>
  <si>
    <t xml:space="preserve">15B</t>
  </si>
  <si>
    <t xml:space="preserve">Scl-0182</t>
  </si>
  <si>
    <t xml:space="preserve">Scl-0183</t>
  </si>
  <si>
    <t xml:space="preserve">Scl-0184</t>
  </si>
  <si>
    <t xml:space="preserve">Scl-0185</t>
  </si>
  <si>
    <t xml:space="preserve">Scl-0186</t>
  </si>
  <si>
    <t xml:space="preserve">Scl-0187</t>
  </si>
  <si>
    <t xml:space="preserve">Scl-0188</t>
  </si>
  <si>
    <t xml:space="preserve">Scl-0189</t>
  </si>
  <si>
    <t xml:space="preserve">Scl-0190</t>
  </si>
  <si>
    <t xml:space="preserve">Scl-0191</t>
  </si>
  <si>
    <t xml:space="preserve">Scl-0192</t>
  </si>
  <si>
    <t xml:space="preserve">Scl-0193</t>
  </si>
  <si>
    <t xml:space="preserve">Scl-0194</t>
  </si>
  <si>
    <t xml:space="preserve">Scl-0195</t>
  </si>
  <si>
    <t xml:space="preserve">Scl-0196</t>
  </si>
  <si>
    <t xml:space="preserve">Scl-0197</t>
  </si>
  <si>
    <t xml:space="preserve">Scl-0198</t>
  </si>
  <si>
    <t xml:space="preserve">Scl-0199</t>
  </si>
  <si>
    <t xml:space="preserve">Scl-0200</t>
  </si>
  <si>
    <t xml:space="preserve">Scl-0201</t>
  </si>
  <si>
    <t xml:space="preserve">Scl-0202</t>
  </si>
  <si>
    <t xml:space="preserve">Scl-0203</t>
  </si>
  <si>
    <t xml:space="preserve">Scl-0204</t>
  </si>
  <si>
    <t xml:space="preserve">Scl-0205</t>
  </si>
  <si>
    <t xml:space="preserve">Scl-0206</t>
  </si>
  <si>
    <t xml:space="preserve">Scl-0207</t>
  </si>
  <si>
    <t xml:space="preserve">Scl-0208</t>
  </si>
  <si>
    <t xml:space="preserve">Scl-0209</t>
  </si>
  <si>
    <t xml:space="preserve">Scl-0210</t>
  </si>
  <si>
    <t xml:space="preserve">Scl-0211</t>
  </si>
  <si>
    <t xml:space="preserve">Scl-0212</t>
  </si>
  <si>
    <t xml:space="preserve">Scl-0213</t>
  </si>
  <si>
    <t xml:space="preserve">Scl-0214</t>
  </si>
  <si>
    <t xml:space="preserve">Scl-0215</t>
  </si>
  <si>
    <t xml:space="preserve">3R</t>
  </si>
  <si>
    <t xml:space="preserve">Scl-0216</t>
  </si>
  <si>
    <t xml:space="preserve">Scl-0217</t>
  </si>
  <si>
    <t xml:space="preserve">Scl-0218</t>
  </si>
  <si>
    <t xml:space="preserve">Scl-0219</t>
  </si>
  <si>
    <t xml:space="preserve">Scl-0220</t>
  </si>
  <si>
    <t xml:space="preserve">Scl-0221</t>
  </si>
  <si>
    <t xml:space="preserve">Scl-0222</t>
  </si>
  <si>
    <t xml:space="preserve">Scl-0223</t>
  </si>
  <si>
    <t xml:space="preserve">Scl-0224</t>
  </si>
  <si>
    <t xml:space="preserve">Scl-0225</t>
  </si>
  <si>
    <t xml:space="preserve">Scl-0226</t>
  </si>
  <si>
    <t xml:space="preserve">Scl-0227</t>
  </si>
  <si>
    <t xml:space="preserve">Scl-0228</t>
  </si>
  <si>
    <t xml:space="preserve">Scl-0229</t>
  </si>
  <si>
    <t xml:space="preserve">Scl-0230</t>
  </si>
  <si>
    <t xml:space="preserve">Scl-0231</t>
  </si>
  <si>
    <t xml:space="preserve">Scl-0232</t>
  </si>
  <si>
    <t xml:space="preserve">Scl-0233</t>
  </si>
  <si>
    <t xml:space="preserve">Scl-0234</t>
  </si>
  <si>
    <t xml:space="preserve">Scl-0235</t>
  </si>
  <si>
    <t xml:space="preserve">Scl-0236</t>
  </si>
  <si>
    <t xml:space="preserve">Scl-0237</t>
  </si>
  <si>
    <t xml:space="preserve">Scl-0238</t>
  </si>
  <si>
    <t xml:space="preserve">Scl-0239</t>
  </si>
  <si>
    <t xml:space="preserve">Scl-0240</t>
  </si>
  <si>
    <t xml:space="preserve">Scl-0241</t>
  </si>
  <si>
    <t xml:space="preserve">Scl-0242</t>
  </si>
  <si>
    <t xml:space="preserve">Scl-0243</t>
  </si>
  <si>
    <t xml:space="preserve">Scl-0244</t>
  </si>
  <si>
    <t xml:space="preserve">Scl-0245</t>
  </si>
  <si>
    <t xml:space="preserve">Scl-0246</t>
  </si>
  <si>
    <t xml:space="preserve">Scl-0247</t>
  </si>
  <si>
    <t xml:space="preserve">Scl-0248</t>
  </si>
  <si>
    <t xml:space="preserve">Scl-0249</t>
  </si>
  <si>
    <t xml:space="preserve">Scl-0250</t>
  </si>
  <si>
    <t xml:space="preserve">Scl-0251</t>
  </si>
  <si>
    <t xml:space="preserve">Scl-0252</t>
  </si>
  <si>
    <t xml:space="preserve">Scl-0253</t>
  </si>
  <si>
    <t xml:space="preserve">Scl-0254</t>
  </si>
  <si>
    <t xml:space="preserve">Scl-0255</t>
  </si>
  <si>
    <t xml:space="preserve">Scl-0256</t>
  </si>
  <si>
    <t xml:space="preserve">Scl-0257</t>
  </si>
  <si>
    <t xml:space="preserve">Scl-0258</t>
  </si>
  <si>
    <t xml:space="preserve">Scl-0259</t>
  </si>
  <si>
    <t xml:space="preserve">Scl-0260</t>
  </si>
  <si>
    <t xml:space="preserve">Scl-0261</t>
  </si>
  <si>
    <t xml:space="preserve">Scl-0262</t>
  </si>
  <si>
    <t xml:space="preserve">Scl-0263</t>
  </si>
  <si>
    <t xml:space="preserve">Scl-0264</t>
  </si>
  <si>
    <t xml:space="preserve">Scl-0265</t>
  </si>
  <si>
    <t xml:space="preserve">Scl-0266</t>
  </si>
  <si>
    <t xml:space="preserve">Scl-0267</t>
  </si>
  <si>
    <t xml:space="preserve">Scl-0268</t>
  </si>
  <si>
    <t xml:space="preserve">Scl-0269</t>
  </si>
  <si>
    <t xml:space="preserve">Scl-0270</t>
  </si>
  <si>
    <t xml:space="preserve">Scl-0271</t>
  </si>
  <si>
    <t xml:space="preserve">Scl-0272</t>
  </si>
  <si>
    <t xml:space="preserve">Scl-0273</t>
  </si>
  <si>
    <t xml:space="preserve">Scl-0274</t>
  </si>
  <si>
    <t xml:space="preserve">Scl-0275</t>
  </si>
  <si>
    <t xml:space="preserve">Scl-0276</t>
  </si>
  <si>
    <t xml:space="preserve">Scl-0277</t>
  </si>
  <si>
    <t xml:space="preserve">Scl-0278</t>
  </si>
  <si>
    <t xml:space="preserve">Scl-0279</t>
  </si>
  <si>
    <t xml:space="preserve">Scl-0280</t>
  </si>
  <si>
    <t xml:space="preserve">Scl-0281</t>
  </si>
  <si>
    <t xml:space="preserve">Scl-0282</t>
  </si>
  <si>
    <t xml:space="preserve">Scl-0283</t>
  </si>
  <si>
    <t xml:space="preserve">Scl-0284</t>
  </si>
  <si>
    <t xml:space="preserve">Scl-0285</t>
  </si>
  <si>
    <t xml:space="preserve">Scl-0286</t>
  </si>
  <si>
    <t xml:space="preserve">Scl-0287</t>
  </si>
  <si>
    <t xml:space="preserve">54B</t>
  </si>
  <si>
    <t xml:space="preserve">Scl-0288</t>
  </si>
  <si>
    <t xml:space="preserve">Scl-0289</t>
  </si>
  <si>
    <t xml:space="preserve">Scl-0290</t>
  </si>
  <si>
    <t xml:space="preserve">Scl-0291</t>
  </si>
  <si>
    <t xml:space="preserve">Scl-0292</t>
  </si>
  <si>
    <t xml:space="preserve">Scl-0293</t>
  </si>
  <si>
    <t xml:space="preserve">Scl-0294</t>
  </si>
  <si>
    <t xml:space="preserve">Scl-0295</t>
  </si>
  <si>
    <t xml:space="preserve">Scl-0296</t>
  </si>
  <si>
    <t xml:space="preserve">Scl-0297</t>
  </si>
  <si>
    <t xml:space="preserve">Scl-0298</t>
  </si>
  <si>
    <t xml:space="preserve">Scl-0299</t>
  </si>
  <si>
    <t xml:space="preserve">Scl-0300</t>
  </si>
  <si>
    <t xml:space="preserve">Scl-0301</t>
  </si>
  <si>
    <t xml:space="preserve">Scl-0302</t>
  </si>
  <si>
    <t xml:space="preserve">Scl-0303</t>
  </si>
  <si>
    <t xml:space="preserve">Scl-0304</t>
  </si>
  <si>
    <t xml:space="preserve">Scl-0305</t>
  </si>
  <si>
    <t xml:space="preserve">Scl-0306</t>
  </si>
  <si>
    <t xml:space="preserve">Scl-0307</t>
  </si>
  <si>
    <t xml:space="preserve">Scl-0308</t>
  </si>
  <si>
    <t xml:space="preserve">Scl-0309</t>
  </si>
  <si>
    <t xml:space="preserve">Scl-0310</t>
  </si>
  <si>
    <t xml:space="preserve">Scl-0311</t>
  </si>
  <si>
    <t xml:space="preserve">Scl-0312</t>
  </si>
  <si>
    <t xml:space="preserve">Scl-0313</t>
  </si>
  <si>
    <t xml:space="preserve">Scl-0314</t>
  </si>
  <si>
    <t xml:space="preserve">Scl-0315</t>
  </si>
  <si>
    <t xml:space="preserve">Scl-0316</t>
  </si>
  <si>
    <t xml:space="preserve">Scl-0317</t>
  </si>
  <si>
    <t xml:space="preserve">Scl-0318</t>
  </si>
  <si>
    <t xml:space="preserve">Scl-0319</t>
  </si>
  <si>
    <t xml:space="preserve">Scl-0320</t>
  </si>
  <si>
    <t xml:space="preserve">Scl-0321</t>
  </si>
  <si>
    <t xml:space="preserve">Scl-0322</t>
  </si>
  <si>
    <t xml:space="preserve">Scl-0323</t>
  </si>
  <si>
    <t xml:space="preserve">Scl-0324</t>
  </si>
  <si>
    <t xml:space="preserve">Scl-0325</t>
  </si>
  <si>
    <t xml:space="preserve">Scl-0326</t>
  </si>
  <si>
    <t xml:space="preserve">Scl-0327</t>
  </si>
  <si>
    <t xml:space="preserve">Scl-0328</t>
  </si>
  <si>
    <t xml:space="preserve">Scl-0329</t>
  </si>
  <si>
    <t xml:space="preserve">Scl-0330</t>
  </si>
  <si>
    <t xml:space="preserve">Scl-0331</t>
  </si>
  <si>
    <t xml:space="preserve">Scl-0332</t>
  </si>
  <si>
    <t xml:space="preserve">Scl-0333</t>
  </si>
  <si>
    <t xml:space="preserve">Scl-0334</t>
  </si>
  <si>
    <t xml:space="preserve">Scl-0335</t>
  </si>
  <si>
    <t xml:space="preserve">Scl-0336</t>
  </si>
  <si>
    <t xml:space="preserve">Scl-0337</t>
  </si>
  <si>
    <t xml:space="preserve">Scl-0338</t>
  </si>
  <si>
    <t xml:space="preserve">Scl-0339</t>
  </si>
  <si>
    <t xml:space="preserve">Scl-0340</t>
  </si>
  <si>
    <t xml:space="preserve">Scl-0341</t>
  </si>
  <si>
    <t xml:space="preserve">Scl-0342</t>
  </si>
  <si>
    <t xml:space="preserve">Scl-0343</t>
  </si>
  <si>
    <t xml:space="preserve">Scl-0344</t>
  </si>
  <si>
    <t xml:space="preserve">Scl-0345</t>
  </si>
  <si>
    <t xml:space="preserve">Scl-0346</t>
  </si>
  <si>
    <t xml:space="preserve">Scl-0347</t>
  </si>
  <si>
    <t xml:space="preserve">Scl-0348</t>
  </si>
  <si>
    <t xml:space="preserve">Scl-0349</t>
  </si>
  <si>
    <t xml:space="preserve">Scl-0350</t>
  </si>
  <si>
    <t xml:space="preserve">Scl-0351</t>
  </si>
  <si>
    <t xml:space="preserve">Scl-0352</t>
  </si>
  <si>
    <t xml:space="preserve">Scl-0353</t>
  </si>
  <si>
    <t xml:space="preserve">Scl-0354</t>
  </si>
  <si>
    <t xml:space="preserve">Scl-0355</t>
  </si>
  <si>
    <t xml:space="preserve">Scl-0356</t>
  </si>
  <si>
    <t xml:space="preserve">Scl-0357</t>
  </si>
  <si>
    <t xml:space="preserve">Scl-0358</t>
  </si>
  <si>
    <t xml:space="preserve">Scl-0359</t>
  </si>
  <si>
    <t xml:space="preserve">Scl-0360</t>
  </si>
  <si>
    <t xml:space="preserve">Scl-0361</t>
  </si>
  <si>
    <t xml:space="preserve">Scl-0362</t>
  </si>
  <si>
    <t xml:space="preserve">Scl-0363</t>
  </si>
  <si>
    <t xml:space="preserve">Scl-0364</t>
  </si>
  <si>
    <t xml:space="preserve">Scl-0365</t>
  </si>
  <si>
    <t xml:space="preserve">Scl-0366</t>
  </si>
  <si>
    <t xml:space="preserve">Scl-0367</t>
  </si>
  <si>
    <t xml:space="preserve">Scl-0368</t>
  </si>
  <si>
    <t xml:space="preserve">Scl-0369</t>
  </si>
  <si>
    <t xml:space="preserve">Scl-0370</t>
  </si>
  <si>
    <t xml:space="preserve">Scl-0371</t>
  </si>
  <si>
    <t xml:space="preserve">Scl-0372</t>
  </si>
  <si>
    <t xml:space="preserve">Scl-0373</t>
  </si>
  <si>
    <t xml:space="preserve">Scl-0374</t>
  </si>
  <si>
    <t xml:space="preserve">Scl-0375</t>
  </si>
  <si>
    <t xml:space="preserve">Scl-0376</t>
  </si>
  <si>
    <t xml:space="preserve">Scl-0377</t>
  </si>
  <si>
    <t xml:space="preserve">Scl-0378</t>
  </si>
  <si>
    <t xml:space="preserve">Scl-0379</t>
  </si>
  <si>
    <t xml:space="preserve">Scl-0380</t>
  </si>
  <si>
    <t xml:space="preserve">Scl-0381</t>
  </si>
  <si>
    <t xml:space="preserve">Scl-0382</t>
  </si>
  <si>
    <t xml:space="preserve">Scl-0383</t>
  </si>
  <si>
    <t xml:space="preserve">Scl-0384</t>
  </si>
  <si>
    <t xml:space="preserve">Scl-0385</t>
  </si>
  <si>
    <t xml:space="preserve">Scl-0386</t>
  </si>
  <si>
    <t xml:space="preserve">Scl-0387</t>
  </si>
  <si>
    <t xml:space="preserve">Scl-0388</t>
  </si>
  <si>
    <t xml:space="preserve">Scl-0389</t>
  </si>
  <si>
    <t xml:space="preserve">Scl-0390</t>
  </si>
  <si>
    <t xml:space="preserve">Scl-0391</t>
  </si>
  <si>
    <t xml:space="preserve">Scl-0392</t>
  </si>
  <si>
    <t xml:space="preserve">Scl-0393</t>
  </si>
  <si>
    <t xml:space="preserve">Scl-0394</t>
  </si>
  <si>
    <t xml:space="preserve">Scl-0395</t>
  </si>
  <si>
    <t xml:space="preserve">Scl-0396</t>
  </si>
  <si>
    <t xml:space="preserve">Scl-0397</t>
  </si>
  <si>
    <t xml:space="preserve">Scl-0398</t>
  </si>
  <si>
    <t xml:space="preserve">Scl-0399</t>
  </si>
  <si>
    <t xml:space="preserve">Scl-0400</t>
  </si>
  <si>
    <t xml:space="preserve">Scl-0401</t>
  </si>
  <si>
    <t xml:space="preserve">Scl-0402</t>
  </si>
  <si>
    <t xml:space="preserve">Scl-0403</t>
  </si>
  <si>
    <t xml:space="preserve">Scl-0404</t>
  </si>
  <si>
    <t xml:space="preserve">Scl-0405</t>
  </si>
  <si>
    <t xml:space="preserve">Scl-0406</t>
  </si>
  <si>
    <t xml:space="preserve">Scl-0407</t>
  </si>
  <si>
    <t xml:space="preserve">Scl-0408</t>
  </si>
  <si>
    <t xml:space="preserve">Scl-0409</t>
  </si>
  <si>
    <t xml:space="preserve">Scl-0410</t>
  </si>
  <si>
    <t xml:space="preserve">Scl-0411</t>
  </si>
  <si>
    <t xml:space="preserve">Scl-0412</t>
  </si>
  <si>
    <t xml:space="preserve">Scl-0413</t>
  </si>
  <si>
    <t xml:space="preserve">Scl-0414</t>
  </si>
  <si>
    <t xml:space="preserve">Scl-0415</t>
  </si>
  <si>
    <t xml:space="preserve">Scl-0416</t>
  </si>
  <si>
    <t xml:space="preserve">Scl-0417</t>
  </si>
  <si>
    <t xml:space="preserve">Scl-0418</t>
  </si>
  <si>
    <t xml:space="preserve">Scl-0419</t>
  </si>
  <si>
    <t xml:space="preserve">Scl-0420</t>
  </si>
  <si>
    <t xml:space="preserve">Scl-0421</t>
  </si>
  <si>
    <t xml:space="preserve">Scl-0422</t>
  </si>
  <si>
    <t xml:space="preserve">Scl-0423</t>
  </si>
  <si>
    <t xml:space="preserve">Scl-0424</t>
  </si>
  <si>
    <t xml:space="preserve">Scl-0425</t>
  </si>
  <si>
    <t xml:space="preserve">Scl-0426</t>
  </si>
  <si>
    <t xml:space="preserve">Scl-0427</t>
  </si>
  <si>
    <t xml:space="preserve">Scl-0428</t>
  </si>
  <si>
    <t xml:space="preserve">Scl-0429</t>
  </si>
  <si>
    <t xml:space="preserve">Scl-0430</t>
  </si>
  <si>
    <t xml:space="preserve">Scl-0431</t>
  </si>
  <si>
    <t xml:space="preserve">Scl-0432</t>
  </si>
  <si>
    <t xml:space="preserve">Scl-0433</t>
  </si>
  <si>
    <t xml:space="preserve">Scl-0434</t>
  </si>
  <si>
    <t xml:space="preserve">Scl-0435</t>
  </si>
  <si>
    <t xml:space="preserve">Scl-0436</t>
  </si>
  <si>
    <t xml:space="preserve">Scl-0437</t>
  </si>
  <si>
    <t xml:space="preserve">Scl-0438</t>
  </si>
  <si>
    <t xml:space="preserve">Scl-0439</t>
  </si>
  <si>
    <t xml:space="preserve">Scl-0440</t>
  </si>
  <si>
    <t xml:space="preserve">Scl-0441</t>
  </si>
  <si>
    <t xml:space="preserve">Scl-0442</t>
  </si>
  <si>
    <t xml:space="preserve">Scl-0443</t>
  </si>
  <si>
    <t xml:space="preserve">Scl-0444</t>
  </si>
  <si>
    <t xml:space="preserve">Scl-0445</t>
  </si>
  <si>
    <t xml:space="preserve">Scl-0446</t>
  </si>
  <si>
    <t xml:space="preserve">Scl-0447</t>
  </si>
  <si>
    <t xml:space="preserve">Scl-0448</t>
  </si>
  <si>
    <t xml:space="preserve">Scl-0449</t>
  </si>
  <si>
    <t xml:space="preserve">Scl-0450</t>
  </si>
  <si>
    <t xml:space="preserve">Scl-0451</t>
  </si>
  <si>
    <t xml:space="preserve">Scl-0452</t>
  </si>
  <si>
    <t xml:space="preserve">Scl-0453</t>
  </si>
  <si>
    <t xml:space="preserve">Scl-0454</t>
  </si>
  <si>
    <t xml:space="preserve">Scl-0455</t>
  </si>
  <si>
    <t xml:space="preserve">Scl-0456</t>
  </si>
  <si>
    <t xml:space="preserve">Scl-0457</t>
  </si>
  <si>
    <t xml:space="preserve">Scl-0458</t>
  </si>
  <si>
    <t xml:space="preserve">Scl-0459</t>
  </si>
  <si>
    <t xml:space="preserve">Scl-0460</t>
  </si>
  <si>
    <t xml:space="preserve">Scl-0461</t>
  </si>
  <si>
    <t xml:space="preserve">Scl-0462</t>
  </si>
  <si>
    <t xml:space="preserve">Scl-0463</t>
  </si>
  <si>
    <t xml:space="preserve">Scl-0464</t>
  </si>
  <si>
    <t xml:space="preserve">Scl-0465</t>
  </si>
  <si>
    <t xml:space="preserve">Scl-0466</t>
  </si>
  <si>
    <t xml:space="preserve">Scl-0467</t>
  </si>
  <si>
    <t xml:space="preserve">Scl-0468</t>
  </si>
  <si>
    <t xml:space="preserve">Scl-0469</t>
  </si>
  <si>
    <t xml:space="preserve">Scl-0470</t>
  </si>
  <si>
    <t xml:space="preserve">Scl-0471</t>
  </si>
  <si>
    <t xml:space="preserve">Scl-0472</t>
  </si>
  <si>
    <t xml:space="preserve">Scl-0473</t>
  </si>
  <si>
    <t xml:space="preserve">Scl-0474</t>
  </si>
  <si>
    <t xml:space="preserve">Scl-0475</t>
  </si>
  <si>
    <t xml:space="preserve">Scl-0476</t>
  </si>
  <si>
    <t xml:space="preserve">Scl-0477</t>
  </si>
  <si>
    <t xml:space="preserve">Scl-0478</t>
  </si>
  <si>
    <t xml:space="preserve">Scl-0479</t>
  </si>
  <si>
    <t xml:space="preserve">Scl-0480</t>
  </si>
  <si>
    <t xml:space="preserve">Scl-0481</t>
  </si>
  <si>
    <t xml:space="preserve">Scl-0482</t>
  </si>
  <si>
    <t xml:space="preserve">Scl-0483</t>
  </si>
  <si>
    <t xml:space="preserve">Scl-0484</t>
  </si>
  <si>
    <t xml:space="preserve">Scl-0485</t>
  </si>
  <si>
    <t xml:space="preserve">Scl-0486</t>
  </si>
  <si>
    <t xml:space="preserve">Scl-0487</t>
  </si>
  <si>
    <t xml:space="preserve">Scl-0488</t>
  </si>
  <si>
    <t xml:space="preserve">Scl-0489</t>
  </si>
  <si>
    <t xml:space="preserve">Scl-0490</t>
  </si>
  <si>
    <t xml:space="preserve">Scl-0491</t>
  </si>
  <si>
    <t xml:space="preserve">Scl-0492</t>
  </si>
  <si>
    <t xml:space="preserve">Scl-0493</t>
  </si>
  <si>
    <t xml:space="preserve">Scl-0494</t>
  </si>
  <si>
    <t xml:space="preserve">Scl-0495</t>
  </si>
  <si>
    <t xml:space="preserve">Scl-0496</t>
  </si>
  <si>
    <t xml:space="preserve">Scl-0497</t>
  </si>
  <si>
    <t xml:space="preserve">Scl-0498</t>
  </si>
  <si>
    <t xml:space="preserve">Scl-0499</t>
  </si>
  <si>
    <t xml:space="preserve">Scl-0500</t>
  </si>
  <si>
    <t xml:space="preserve">Scl-0501</t>
  </si>
  <si>
    <t xml:space="preserve">Scl-0502</t>
  </si>
  <si>
    <t xml:space="preserve">Scl-0503</t>
  </si>
  <si>
    <t xml:space="preserve">Scl-0504</t>
  </si>
  <si>
    <t xml:space="preserve">Scl-0505</t>
  </si>
  <si>
    <t xml:space="preserve">72B</t>
  </si>
  <si>
    <t xml:space="preserve">Scl-0506</t>
  </si>
  <si>
    <t xml:space="preserve">Scl-0507</t>
  </si>
  <si>
    <t xml:space="preserve">Scl-0508</t>
  </si>
  <si>
    <t xml:space="preserve">Scl-0509</t>
  </si>
  <si>
    <t xml:space="preserve">Scl-0510</t>
  </si>
  <si>
    <t xml:space="preserve">Scl-0511</t>
  </si>
  <si>
    <t xml:space="preserve">Scl-0512</t>
  </si>
  <si>
    <t xml:space="preserve">Scl-0513</t>
  </si>
  <si>
    <t xml:space="preserve">Scl-0514</t>
  </si>
  <si>
    <t xml:space="preserve">Scl-0515</t>
  </si>
  <si>
    <t xml:space="preserve">Scl-0516</t>
  </si>
  <si>
    <t xml:space="preserve">Scl-0517</t>
  </si>
  <si>
    <t xml:space="preserve">Scl-0518</t>
  </si>
  <si>
    <t xml:space="preserve">Scl-0519</t>
  </si>
  <si>
    <t xml:space="preserve">Scl-0520</t>
  </si>
  <si>
    <t xml:space="preserve">Scl-0521</t>
  </si>
  <si>
    <t xml:space="preserve">Scl-0522</t>
  </si>
  <si>
    <t xml:space="preserve">Scl-0523</t>
  </si>
  <si>
    <t xml:space="preserve">Scl-0524</t>
  </si>
  <si>
    <t xml:space="preserve">Scl-0525</t>
  </si>
  <si>
    <t xml:space="preserve">Scl-0526</t>
  </si>
  <si>
    <t xml:space="preserve">Scl-0527</t>
  </si>
  <si>
    <t xml:space="preserve">Scl-0528</t>
  </si>
  <si>
    <t xml:space="preserve">Scl-0529</t>
  </si>
  <si>
    <t xml:space="preserve">Scl-0530</t>
  </si>
  <si>
    <t xml:space="preserve">Scl-0531</t>
  </si>
  <si>
    <t xml:space="preserve">Scl-0532</t>
  </si>
  <si>
    <t xml:space="preserve">Scl-0533</t>
  </si>
  <si>
    <t xml:space="preserve">Scl-0534</t>
  </si>
  <si>
    <t xml:space="preserve">Scl-0535</t>
  </si>
  <si>
    <t xml:space="preserve">Scl-0536</t>
  </si>
  <si>
    <t xml:space="preserve">Scl-0537</t>
  </si>
  <si>
    <t xml:space="preserve">Scl-0538</t>
  </si>
  <si>
    <t xml:space="preserve">Scl-0539</t>
  </si>
  <si>
    <t xml:space="preserve">Scl-0540</t>
  </si>
  <si>
    <t xml:space="preserve">Scl-0541</t>
  </si>
  <si>
    <t xml:space="preserve">Scl-0542</t>
  </si>
  <si>
    <t xml:space="preserve">Scl-0543</t>
  </si>
  <si>
    <t xml:space="preserve">Scl-0544</t>
  </si>
  <si>
    <t xml:space="preserve">Scl-0545</t>
  </si>
  <si>
    <t xml:space="preserve">Scl-0546</t>
  </si>
  <si>
    <t xml:space="preserve">Scl-0547</t>
  </si>
  <si>
    <t xml:space="preserve">Scl-0548</t>
  </si>
  <si>
    <t xml:space="preserve">Scl-0549</t>
  </si>
  <si>
    <t xml:space="preserve">Scl-0550</t>
  </si>
  <si>
    <t xml:space="preserve">27B</t>
  </si>
  <si>
    <t xml:space="preserve">Scl-0551</t>
  </si>
  <si>
    <t xml:space="preserve">Scl-0552</t>
  </si>
  <si>
    <t xml:space="preserve">Scl-0553</t>
  </si>
  <si>
    <t xml:space="preserve">Scl-0554</t>
  </si>
  <si>
    <t xml:space="preserve">Scl-0555</t>
  </si>
  <si>
    <t xml:space="preserve">Scl-0556</t>
  </si>
  <si>
    <t xml:space="preserve">Scl-0557</t>
  </si>
  <si>
    <t xml:space="preserve">Scl-0558</t>
  </si>
  <si>
    <t xml:space="preserve">Scl-0559</t>
  </si>
  <si>
    <t xml:space="preserve">Scl-0560</t>
  </si>
  <si>
    <t xml:space="preserve">Scl-0561</t>
  </si>
  <si>
    <t xml:space="preserve">Scl-0562</t>
  </si>
  <si>
    <t xml:space="preserve">Scl-0563</t>
  </si>
  <si>
    <t xml:space="preserve">Scl-0564</t>
  </si>
  <si>
    <t xml:space="preserve">Scl-0565</t>
  </si>
  <si>
    <t xml:space="preserve">Scl-0566</t>
  </si>
  <si>
    <t xml:space="preserve">Scl-0567</t>
  </si>
  <si>
    <t xml:space="preserve">Scl-0568</t>
  </si>
  <si>
    <t xml:space="preserve">Scl-0569</t>
  </si>
  <si>
    <t xml:space="preserve">Scl-0570</t>
  </si>
  <si>
    <t xml:space="preserve">Scl-0571</t>
  </si>
  <si>
    <t xml:space="preserve">Scl-0572</t>
  </si>
  <si>
    <t xml:space="preserve">Scl-0573</t>
  </si>
  <si>
    <t xml:space="preserve">Scl-0574</t>
  </si>
  <si>
    <t xml:space="preserve">Scl-0575</t>
  </si>
  <si>
    <t xml:space="preserve">Scl-0576</t>
  </si>
  <si>
    <t xml:space="preserve">Scl-0577</t>
  </si>
  <si>
    <t xml:space="preserve">Scl-0578</t>
  </si>
  <si>
    <t xml:space="preserve">Scl-0579</t>
  </si>
  <si>
    <t xml:space="preserve">Scl-0580</t>
  </si>
  <si>
    <t xml:space="preserve">Scl-0581</t>
  </si>
  <si>
    <t xml:space="preserve">Scl-0582</t>
  </si>
  <si>
    <t xml:space="preserve">Scl-0583</t>
  </si>
  <si>
    <t xml:space="preserve">Scl-0584</t>
  </si>
  <si>
    <t xml:space="preserve">Scl-0585</t>
  </si>
  <si>
    <t xml:space="preserve">Scl-0586</t>
  </si>
  <si>
    <t xml:space="preserve">Scl-0587</t>
  </si>
  <si>
    <t xml:space="preserve">Scl-0588</t>
  </si>
  <si>
    <t xml:space="preserve">Scl-0589</t>
  </si>
  <si>
    <t xml:space="preserve">Scl-0590</t>
  </si>
  <si>
    <t xml:space="preserve">Scl-0591</t>
  </si>
  <si>
    <t xml:space="preserve">Scl-0592</t>
  </si>
  <si>
    <t xml:space="preserve">Scl-0593</t>
  </si>
  <si>
    <t xml:space="preserve">Scl-0594</t>
  </si>
  <si>
    <t xml:space="preserve">Scl-0595</t>
  </si>
  <si>
    <t xml:space="preserve">Scl-0596</t>
  </si>
  <si>
    <t xml:space="preserve">Scl-0597</t>
  </si>
  <si>
    <t xml:space="preserve">Scl-0598</t>
  </si>
  <si>
    <t xml:space="preserve">Scl-0599</t>
  </si>
  <si>
    <t xml:space="preserve">Scl-0600</t>
  </si>
  <si>
    <t xml:space="preserve">Scl-0601</t>
  </si>
  <si>
    <t xml:space="preserve">Scl-0602</t>
  </si>
  <si>
    <t xml:space="preserve">Scl-0603</t>
  </si>
  <si>
    <t xml:space="preserve">Scl-0604</t>
  </si>
  <si>
    <t xml:space="preserve">Scl-0605</t>
  </si>
  <si>
    <t xml:space="preserve">Scl-0606</t>
  </si>
  <si>
    <t xml:space="preserve">Scl-0607</t>
  </si>
  <si>
    <t xml:space="preserve">Scl-0608</t>
  </si>
  <si>
    <t xml:space="preserve">Scl-0609</t>
  </si>
  <si>
    <t xml:space="preserve">Scl-0610</t>
  </si>
  <si>
    <t xml:space="preserve">Scl-0611</t>
  </si>
  <si>
    <t xml:space="preserve">Scl-0612</t>
  </si>
  <si>
    <t xml:space="preserve">Scl-0613</t>
  </si>
  <si>
    <t xml:space="preserve">Scl-0614</t>
  </si>
  <si>
    <t xml:space="preserve">Scl-0615</t>
  </si>
  <si>
    <t xml:space="preserve">Scl-0616</t>
  </si>
  <si>
    <t xml:space="preserve">Scl-0617</t>
  </si>
  <si>
    <t xml:space="preserve">Scl-0618</t>
  </si>
  <si>
    <t xml:space="preserve">Scl-0619</t>
  </si>
  <si>
    <t xml:space="preserve">Scl-0620</t>
  </si>
  <si>
    <t xml:space="preserve">Scl-0621</t>
  </si>
  <si>
    <t xml:space="preserve">Scl-0622</t>
  </si>
  <si>
    <t xml:space="preserve">Scl-0623</t>
  </si>
  <si>
    <t xml:space="preserve">Scl-0624</t>
  </si>
  <si>
    <t xml:space="preserve">Scl-0625</t>
  </si>
  <si>
    <t xml:space="preserve">Scl-0626</t>
  </si>
  <si>
    <t xml:space="preserve">Scl-0627</t>
  </si>
  <si>
    <t xml:space="preserve">Scl-0628</t>
  </si>
  <si>
    <t xml:space="preserve">Scl-0629</t>
  </si>
  <si>
    <t xml:space="preserve">Scl-0630</t>
  </si>
  <si>
    <t xml:space="preserve">49B</t>
  </si>
  <si>
    <t xml:space="preserve">Scl-0631</t>
  </si>
  <si>
    <t xml:space="preserve">Scl-0632</t>
  </si>
  <si>
    <t xml:space="preserve">Scl-0633</t>
  </si>
  <si>
    <t xml:space="preserve">Scl-0634</t>
  </si>
  <si>
    <t xml:space="preserve">Scl-0635</t>
  </si>
  <si>
    <t xml:space="preserve">Scl-0636</t>
  </si>
  <si>
    <t xml:space="preserve">Scl-0637</t>
  </si>
  <si>
    <t xml:space="preserve">Scl-0638</t>
  </si>
  <si>
    <t xml:space="preserve">Scl-0639</t>
  </si>
  <si>
    <t xml:space="preserve">Scl-0640</t>
  </si>
  <si>
    <t xml:space="preserve">Scl-0641</t>
  </si>
  <si>
    <t xml:space="preserve">Scl-0642</t>
  </si>
  <si>
    <t xml:space="preserve">Scl-0643</t>
  </si>
  <si>
    <t xml:space="preserve">Scl-0644</t>
  </si>
  <si>
    <t xml:space="preserve">Scl-0645</t>
  </si>
  <si>
    <t xml:space="preserve">Scl-0646</t>
  </si>
  <si>
    <t xml:space="preserve">15R</t>
  </si>
  <si>
    <t xml:space="preserve">Scl-0647</t>
  </si>
  <si>
    <t xml:space="preserve">Scl-0648</t>
  </si>
  <si>
    <t xml:space="preserve">Scl-0649</t>
  </si>
  <si>
    <t xml:space="preserve">Scl-0650</t>
  </si>
  <si>
    <t xml:space="preserve">Scl-0651</t>
  </si>
  <si>
    <t xml:space="preserve">Scl-0652</t>
  </si>
  <si>
    <t xml:space="preserve">Scl-0653</t>
  </si>
  <si>
    <t xml:space="preserve">Scl-0654</t>
  </si>
  <si>
    <t xml:space="preserve">Scl-0655</t>
  </si>
  <si>
    <t xml:space="preserve">Scl-0656</t>
  </si>
  <si>
    <t xml:space="preserve">Scl-0657</t>
  </si>
  <si>
    <t xml:space="preserve">Scl-0658</t>
  </si>
  <si>
    <t xml:space="preserve">Scl-0659</t>
  </si>
  <si>
    <t xml:space="preserve">Scl-0660</t>
  </si>
  <si>
    <t xml:space="preserve">Scl-0661</t>
  </si>
  <si>
    <t xml:space="preserve">Scl-0662</t>
  </si>
  <si>
    <t xml:space="preserve">Scl-0663</t>
  </si>
  <si>
    <t xml:space="preserve">Scl-0664</t>
  </si>
  <si>
    <t xml:space="preserve">Scl-0665</t>
  </si>
  <si>
    <t xml:space="preserve">Scl-0666</t>
  </si>
  <si>
    <t xml:space="preserve">Scl-0667</t>
  </si>
  <si>
    <t xml:space="preserve">Scl-0668</t>
  </si>
  <si>
    <t xml:space="preserve">Scl-0669</t>
  </si>
  <si>
    <t xml:space="preserve">Scl-0670</t>
  </si>
  <si>
    <t xml:space="preserve">Scl-0671</t>
  </si>
  <si>
    <t xml:space="preserve">Scl-0672</t>
  </si>
  <si>
    <t xml:space="preserve">Scl-0673</t>
  </si>
  <si>
    <t xml:space="preserve">Scl-0674</t>
  </si>
  <si>
    <t xml:space="preserve">Scl-0675</t>
  </si>
  <si>
    <t xml:space="preserve">Scl-0676</t>
  </si>
  <si>
    <t xml:space="preserve">Scl-0677</t>
  </si>
  <si>
    <t xml:space="preserve">Scl-0678</t>
  </si>
  <si>
    <t xml:space="preserve">Scl-0679</t>
  </si>
  <si>
    <t xml:space="preserve">Scl-0680</t>
  </si>
  <si>
    <t xml:space="preserve">Scl-0681</t>
  </si>
  <si>
    <t xml:space="preserve">Scl-0682</t>
  </si>
  <si>
    <t xml:space="preserve">Scl-0683</t>
  </si>
  <si>
    <t xml:space="preserve">Scl-0684</t>
  </si>
  <si>
    <t xml:space="preserve">Scl-0685</t>
  </si>
  <si>
    <t xml:space="preserve">Scl-0686</t>
  </si>
  <si>
    <t xml:space="preserve">Scl-0687</t>
  </si>
  <si>
    <t xml:space="preserve">Scl-0688</t>
  </si>
  <si>
    <t xml:space="preserve">Scl-0689</t>
  </si>
  <si>
    <t xml:space="preserve">Scl-0690</t>
  </si>
  <si>
    <t xml:space="preserve">Scl-0691</t>
  </si>
  <si>
    <t xml:space="preserve">Scl-0692</t>
  </si>
  <si>
    <t xml:space="preserve">Scl-0693</t>
  </si>
  <si>
    <t xml:space="preserve">Scl-0694</t>
  </si>
  <si>
    <t xml:space="preserve">Scl-0695</t>
  </si>
  <si>
    <t xml:space="preserve">Scl-0696</t>
  </si>
  <si>
    <t xml:space="preserve">Scl-0697</t>
  </si>
  <si>
    <t xml:space="preserve">Scl-0698</t>
  </si>
  <si>
    <t xml:space="preserve">Scl-0699</t>
  </si>
  <si>
    <t xml:space="preserve">Scl-0700</t>
  </si>
  <si>
    <t xml:space="preserve">Scl-0701</t>
  </si>
  <si>
    <t xml:space="preserve">Scl-0702</t>
  </si>
  <si>
    <t xml:space="preserve">Scl-0703</t>
  </si>
  <si>
    <t xml:space="preserve">Scl-0704</t>
  </si>
  <si>
    <t xml:space="preserve">Scl-0705</t>
  </si>
  <si>
    <t xml:space="preserve">Scl-0706</t>
  </si>
  <si>
    <t xml:space="preserve">Scl-0707</t>
  </si>
  <si>
    <t xml:space="preserve">Scl-0708</t>
  </si>
  <si>
    <t xml:space="preserve">Scl-0709</t>
  </si>
  <si>
    <t xml:space="preserve">Scl-0710</t>
  </si>
  <si>
    <t xml:space="preserve">Scl-0711</t>
  </si>
  <si>
    <t xml:space="preserve">Scl-0712</t>
  </si>
  <si>
    <t xml:space="preserve">Scl-0713</t>
  </si>
  <si>
    <t xml:space="preserve">Scl-0714</t>
  </si>
  <si>
    <t xml:space="preserve">Scl-0715</t>
  </si>
  <si>
    <t xml:space="preserve">Scl-0716</t>
  </si>
  <si>
    <t xml:space="preserve">Scl-0717</t>
  </si>
  <si>
    <t xml:space="preserve">Scl-0718</t>
  </si>
  <si>
    <t xml:space="preserve">Scl-0719</t>
  </si>
  <si>
    <t xml:space="preserve">Scl-0720</t>
  </si>
  <si>
    <t xml:space="preserve">Scl-0721</t>
  </si>
  <si>
    <t xml:space="preserve">Scl-0722</t>
  </si>
  <si>
    <t xml:space="preserve">Scl-0723</t>
  </si>
  <si>
    <t xml:space="preserve">Scl-0724</t>
  </si>
  <si>
    <t xml:space="preserve">Scl-0725</t>
  </si>
  <si>
    <t xml:space="preserve">Scl-0726</t>
  </si>
  <si>
    <t xml:space="preserve">Scl-0727</t>
  </si>
  <si>
    <t xml:space="preserve">Scl-0728</t>
  </si>
  <si>
    <t xml:space="preserve">Scl-0729</t>
  </si>
  <si>
    <t xml:space="preserve">Scl-0730</t>
  </si>
  <si>
    <t xml:space="preserve">Scl-0731</t>
  </si>
  <si>
    <t xml:space="preserve">Scl-0732</t>
  </si>
  <si>
    <t xml:space="preserve">Scl-0733</t>
  </si>
  <si>
    <t xml:space="preserve">Scl-0734</t>
  </si>
  <si>
    <t xml:space="preserve">Scl-0735</t>
  </si>
  <si>
    <t xml:space="preserve">Scl-0736</t>
  </si>
  <si>
    <t xml:space="preserve">Scl-0737</t>
  </si>
  <si>
    <t xml:space="preserve">Scl-0738</t>
  </si>
  <si>
    <t xml:space="preserve">Scl-0739</t>
  </si>
  <si>
    <t xml:space="preserve">Scl-0740</t>
  </si>
  <si>
    <t xml:space="preserve">Scl-0741</t>
  </si>
  <si>
    <t xml:space="preserve">Scl-0742</t>
  </si>
  <si>
    <t xml:space="preserve">Scl-0743</t>
  </si>
  <si>
    <t xml:space="preserve">Scl-0744</t>
  </si>
  <si>
    <t xml:space="preserve">Scl-0745</t>
  </si>
  <si>
    <t xml:space="preserve">Scl-0746</t>
  </si>
  <si>
    <t xml:space="preserve">Scl-0747</t>
  </si>
  <si>
    <t xml:space="preserve">Scl-0748</t>
  </si>
  <si>
    <t xml:space="preserve">Scl-0749</t>
  </si>
  <si>
    <t xml:space="preserve">Scl-0750</t>
  </si>
  <si>
    <t xml:space="preserve">Scl-0751</t>
  </si>
  <si>
    <t xml:space="preserve">Scl-0752</t>
  </si>
  <si>
    <t xml:space="preserve">Scl-0753</t>
  </si>
  <si>
    <t xml:space="preserve">Scl-0754</t>
  </si>
  <si>
    <t xml:space="preserve">Scl-0755</t>
  </si>
  <si>
    <t xml:space="preserve">Scl-0756</t>
  </si>
  <si>
    <t xml:space="preserve">Scl-0757</t>
  </si>
  <si>
    <t xml:space="preserve">Scl-0758</t>
  </si>
  <si>
    <t xml:space="preserve">Scl-0759</t>
  </si>
  <si>
    <t xml:space="preserve">Scl-0760</t>
  </si>
  <si>
    <t xml:space="preserve">Scl-0761</t>
  </si>
  <si>
    <t xml:space="preserve">Scl-0762</t>
  </si>
  <si>
    <t xml:space="preserve">Scl-0763</t>
  </si>
  <si>
    <t xml:space="preserve">Scl-0764</t>
  </si>
  <si>
    <t xml:space="preserve">Scl-0765</t>
  </si>
  <si>
    <t xml:space="preserve">Scl-0766</t>
  </si>
  <si>
    <t xml:space="preserve">Scl-0767</t>
  </si>
  <si>
    <t xml:space="preserve">Scl-0768</t>
  </si>
  <si>
    <t xml:space="preserve">Scl-0769</t>
  </si>
  <si>
    <t xml:space="preserve">Scl-0770</t>
  </si>
  <si>
    <t xml:space="preserve">Scl-0771</t>
  </si>
  <si>
    <t xml:space="preserve">Scl-0772</t>
  </si>
  <si>
    <t xml:space="preserve">Scl-0773</t>
  </si>
  <si>
    <t xml:space="preserve">Scl-0774</t>
  </si>
  <si>
    <t xml:space="preserve">Scl-0775</t>
  </si>
  <si>
    <t xml:space="preserve">Scl-0776</t>
  </si>
  <si>
    <t xml:space="preserve">Scl-0777</t>
  </si>
  <si>
    <t xml:space="preserve">Scl-0778</t>
  </si>
  <si>
    <t xml:space="preserve">Scl-0779</t>
  </si>
  <si>
    <t xml:space="preserve">Scl-0780</t>
  </si>
  <si>
    <t xml:space="preserve">Scl-0781</t>
  </si>
  <si>
    <t xml:space="preserve">Scl-0782</t>
  </si>
  <si>
    <t xml:space="preserve">Scl-0783</t>
  </si>
  <si>
    <t xml:space="preserve">Scl-0784</t>
  </si>
  <si>
    <t xml:space="preserve">Scl-0785</t>
  </si>
  <si>
    <t xml:space="preserve">Scl-0786</t>
  </si>
  <si>
    <t xml:space="preserve">Scl-0787</t>
  </si>
  <si>
    <t xml:space="preserve">Scl-0788</t>
  </si>
  <si>
    <t xml:space="preserve">Scl-0789</t>
  </si>
  <si>
    <t xml:space="preserve">Scl-0790</t>
  </si>
  <si>
    <t xml:space="preserve">Scl-0791</t>
  </si>
  <si>
    <t xml:space="preserve">Scl-0792</t>
  </si>
  <si>
    <t xml:space="preserve">Scl-0793</t>
  </si>
  <si>
    <t xml:space="preserve">Scl-0794</t>
  </si>
  <si>
    <t xml:space="preserve">Scl-0795</t>
  </si>
  <si>
    <t xml:space="preserve">Scl-0796</t>
  </si>
  <si>
    <t xml:space="preserve">Scl-0797</t>
  </si>
  <si>
    <t xml:space="preserve">Scl-0798</t>
  </si>
  <si>
    <t xml:space="preserve">Scl-0799</t>
  </si>
  <si>
    <t xml:space="preserve">Scl-0800</t>
  </si>
  <si>
    <t xml:space="preserve">Scl-0801</t>
  </si>
  <si>
    <t xml:space="preserve">Scl-0802</t>
  </si>
  <si>
    <t xml:space="preserve">Scl-0803</t>
  </si>
  <si>
    <t xml:space="preserve">Scl-0804</t>
  </si>
  <si>
    <t xml:space="preserve">Scl-0805</t>
  </si>
  <si>
    <t xml:space="preserve">Scl-0806</t>
  </si>
  <si>
    <t xml:space="preserve">Scl-0807</t>
  </si>
  <si>
    <t xml:space="preserve">Scl-0808</t>
  </si>
  <si>
    <t xml:space="preserve">Scl-0809</t>
  </si>
  <si>
    <t xml:space="preserve">Scl-0810</t>
  </si>
  <si>
    <t xml:space="preserve">Scl-0811</t>
  </si>
  <si>
    <t xml:space="preserve">Scl-0812</t>
  </si>
  <si>
    <t xml:space="preserve">Scl-0813</t>
  </si>
  <si>
    <t xml:space="preserve">Scl-0814</t>
  </si>
  <si>
    <t xml:space="preserve">Scl-0815</t>
  </si>
  <si>
    <t xml:space="preserve">Scl-0816</t>
  </si>
  <si>
    <t xml:space="preserve">Scl-0817</t>
  </si>
  <si>
    <t xml:space="preserve">45B</t>
  </si>
  <si>
    <t xml:space="preserve">Scl-0818</t>
  </si>
  <si>
    <t xml:space="preserve">Scl-0819</t>
  </si>
  <si>
    <t xml:space="preserve">Scl-0820</t>
  </si>
  <si>
    <t xml:space="preserve">Scl-0821</t>
  </si>
  <si>
    <t xml:space="preserve">Scl-0822</t>
  </si>
  <si>
    <t xml:space="preserve">Scl-0823</t>
  </si>
  <si>
    <t xml:space="preserve">Scl-0824</t>
  </si>
  <si>
    <t xml:space="preserve">Scl-0825</t>
  </si>
  <si>
    <t xml:space="preserve">Scl-0826</t>
  </si>
  <si>
    <t xml:space="preserve">Scl-0827</t>
  </si>
  <si>
    <t xml:space="preserve">Scl-0828</t>
  </si>
  <si>
    <t xml:space="preserve">Scl-0829</t>
  </si>
  <si>
    <t xml:space="preserve">Scl-0830</t>
  </si>
  <si>
    <t xml:space="preserve">Scl-0831</t>
  </si>
  <si>
    <t xml:space="preserve">Scl-0832</t>
  </si>
  <si>
    <t xml:space="preserve">Scl-0833</t>
  </si>
  <si>
    <t xml:space="preserve">Scl-0834</t>
  </si>
  <si>
    <t xml:space="preserve">Scl-0835</t>
  </si>
  <si>
    <t xml:space="preserve">Scl-0836</t>
  </si>
  <si>
    <t xml:space="preserve">Scl-0837</t>
  </si>
  <si>
    <t xml:space="preserve">Scl-0838</t>
  </si>
  <si>
    <t xml:space="preserve">Scl-0839</t>
  </si>
  <si>
    <t xml:space="preserve">Scl-0840</t>
  </si>
  <si>
    <t xml:space="preserve">Scl-0841</t>
  </si>
  <si>
    <t xml:space="preserve">Scl-0842</t>
  </si>
  <si>
    <t xml:space="preserve">Scl-0843</t>
  </si>
  <si>
    <t xml:space="preserve">Scl-0844</t>
  </si>
  <si>
    <t xml:space="preserve">Scl-0845</t>
  </si>
  <si>
    <t xml:space="preserve">Scl-0846</t>
  </si>
  <si>
    <t xml:space="preserve">Scl-0847</t>
  </si>
  <si>
    <t xml:space="preserve">Scl-0848</t>
  </si>
  <si>
    <t xml:space="preserve">239B</t>
  </si>
  <si>
    <t xml:space="preserve">Scl-0849</t>
  </si>
  <si>
    <t xml:space="preserve">Scl-0850</t>
  </si>
  <si>
    <t xml:space="preserve">Scl-0851</t>
  </si>
  <si>
    <t xml:space="preserve">Scl-0852</t>
  </si>
  <si>
    <t xml:space="preserve">Scl-0853</t>
  </si>
  <si>
    <t xml:space="preserve">Scl-0854</t>
  </si>
  <si>
    <t xml:space="preserve">Scl-0855</t>
  </si>
  <si>
    <t xml:space="preserve">Scl-0856</t>
  </si>
  <si>
    <t xml:space="preserve">Scl-0857</t>
  </si>
  <si>
    <t xml:space="preserve">Scl-0858</t>
  </si>
  <si>
    <t xml:space="preserve">Scl-0859</t>
  </si>
  <si>
    <t xml:space="preserve">Scl-0860</t>
  </si>
  <si>
    <t xml:space="preserve">Scl-0861</t>
  </si>
  <si>
    <t xml:space="preserve">Scl-0862</t>
  </si>
  <si>
    <t xml:space="preserve">95B</t>
  </si>
  <si>
    <t xml:space="preserve">Scl-0863</t>
  </si>
  <si>
    <t xml:space="preserve">Scl-0864</t>
  </si>
  <si>
    <t xml:space="preserve">Scl-0865</t>
  </si>
  <si>
    <t xml:space="preserve">Scl-0866</t>
  </si>
  <si>
    <t xml:space="preserve">Scl-0867</t>
  </si>
  <si>
    <t xml:space="preserve">Scl-0868</t>
  </si>
  <si>
    <t xml:space="preserve">Scl-0869</t>
  </si>
  <si>
    <t xml:space="preserve">Scl-0870</t>
  </si>
  <si>
    <t xml:space="preserve">Scl-0871</t>
  </si>
  <si>
    <t xml:space="preserve">Scl-0872</t>
  </si>
  <si>
    <t xml:space="preserve">Scl-0873</t>
  </si>
  <si>
    <t xml:space="preserve">Scl-0874</t>
  </si>
  <si>
    <t xml:space="preserve">Scl-0875</t>
  </si>
  <si>
    <t xml:space="preserve">Scl-0876</t>
  </si>
  <si>
    <t xml:space="preserve">Scl-0877</t>
  </si>
  <si>
    <t xml:space="preserve">Scl-0878</t>
  </si>
  <si>
    <t xml:space="preserve">Scl-0879</t>
  </si>
  <si>
    <t xml:space="preserve">Scl-0880</t>
  </si>
  <si>
    <t xml:space="preserve">Scl-0881</t>
  </si>
  <si>
    <t xml:space="preserve">Scl-0882</t>
  </si>
  <si>
    <t xml:space="preserve">Scl-0883</t>
  </si>
  <si>
    <t xml:space="preserve">Scl-0884</t>
  </si>
  <si>
    <t xml:space="preserve">Scl-0885</t>
  </si>
  <si>
    <t xml:space="preserve">Scl-0886</t>
  </si>
  <si>
    <t xml:space="preserve">Scl-0887</t>
  </si>
  <si>
    <t xml:space="preserve">Scl-0888</t>
  </si>
  <si>
    <t xml:space="preserve">Scl-0889</t>
  </si>
  <si>
    <t xml:space="preserve">Scl-0890</t>
  </si>
  <si>
    <t xml:space="preserve">Scl-0891</t>
  </si>
  <si>
    <t xml:space="preserve">Scl-0892</t>
  </si>
  <si>
    <t xml:space="preserve">Scl-0893</t>
  </si>
  <si>
    <t xml:space="preserve">Scl-0894</t>
  </si>
  <si>
    <t xml:space="preserve">Scl-0895</t>
  </si>
  <si>
    <t xml:space="preserve">Scl-0896</t>
  </si>
  <si>
    <t xml:space="preserve">Scl-0897</t>
  </si>
  <si>
    <t xml:space="preserve">Scl-0898</t>
  </si>
  <si>
    <t xml:space="preserve">Scl-0899</t>
  </si>
  <si>
    <t xml:space="preserve">Scl-0900</t>
  </si>
  <si>
    <t xml:space="preserve">Scl-0901</t>
  </si>
  <si>
    <t xml:space="preserve">Scl-0902</t>
  </si>
  <si>
    <t xml:space="preserve">Scl-0903</t>
  </si>
  <si>
    <t xml:space="preserve">Scl-0904</t>
  </si>
  <si>
    <t xml:space="preserve">Scl-0905</t>
  </si>
  <si>
    <t xml:space="preserve">Scl-0906</t>
  </si>
  <si>
    <t xml:space="preserve">Scl-0907</t>
  </si>
  <si>
    <t xml:space="preserve">Scl-0908</t>
  </si>
  <si>
    <t xml:space="preserve">Scl-0909</t>
  </si>
  <si>
    <t xml:space="preserve">Scl-0910</t>
  </si>
  <si>
    <t xml:space="preserve">Scl-0911</t>
  </si>
  <si>
    <t xml:space="preserve">Scl-0912</t>
  </si>
  <si>
    <t xml:space="preserve">Scl-0913</t>
  </si>
  <si>
    <t xml:space="preserve">Scl-0914</t>
  </si>
  <si>
    <t xml:space="preserve">Scl-0915</t>
  </si>
  <si>
    <t xml:space="preserve">Scl-0916</t>
  </si>
  <si>
    <t xml:space="preserve">Scl-0917</t>
  </si>
  <si>
    <t xml:space="preserve">Scl-0918</t>
  </si>
  <si>
    <t xml:space="preserve">Scl-0919</t>
  </si>
  <si>
    <t xml:space="preserve">Scl-0920</t>
  </si>
  <si>
    <t xml:space="preserve">Scl-0921</t>
  </si>
  <si>
    <t xml:space="preserve">Scl-0922</t>
  </si>
  <si>
    <t xml:space="preserve">Scl-0923</t>
  </si>
  <si>
    <t xml:space="preserve">Scl-0924</t>
  </si>
  <si>
    <t xml:space="preserve">Scl-0925</t>
  </si>
  <si>
    <t xml:space="preserve">Scl-0926</t>
  </si>
  <si>
    <t xml:space="preserve">Scl-0927</t>
  </si>
  <si>
    <t xml:space="preserve">Scl-0928</t>
  </si>
  <si>
    <t xml:space="preserve">Scl-0929</t>
  </si>
  <si>
    <t xml:space="preserve">Scl-0930</t>
  </si>
  <si>
    <t xml:space="preserve">Scl-0931</t>
  </si>
  <si>
    <t xml:space="preserve">Scl-0932</t>
  </si>
  <si>
    <t xml:space="preserve">Scl-0933</t>
  </si>
  <si>
    <t xml:space="preserve">Scl-0934</t>
  </si>
  <si>
    <t xml:space="preserve">Scl-0935</t>
  </si>
  <si>
    <t xml:space="preserve">Scl-0936</t>
  </si>
  <si>
    <t xml:space="preserve">Scl-0937</t>
  </si>
  <si>
    <t xml:space="preserve">Scl-0938</t>
  </si>
  <si>
    <t xml:space="preserve">Scl-0939</t>
  </si>
  <si>
    <t xml:space="preserve">Scl-0940</t>
  </si>
  <si>
    <t xml:space="preserve">Scl-0941</t>
  </si>
  <si>
    <t xml:space="preserve">Scl-0942</t>
  </si>
  <si>
    <t xml:space="preserve">174B</t>
  </si>
  <si>
    <t xml:space="preserve">Scl-0943</t>
  </si>
  <si>
    <t xml:space="preserve">Scl-0944</t>
  </si>
  <si>
    <t xml:space="preserve">Scl-0945</t>
  </si>
  <si>
    <t xml:space="preserve">Scl-0946</t>
  </si>
  <si>
    <t xml:space="preserve">Scl-0947</t>
  </si>
  <si>
    <t xml:space="preserve">Scl-0948</t>
  </si>
  <si>
    <t xml:space="preserve">Scl-0949</t>
  </si>
  <si>
    <t xml:space="preserve">Scl-0950</t>
  </si>
  <si>
    <t xml:space="preserve">Scl-0951</t>
  </si>
  <si>
    <t xml:space="preserve">Scl-0952</t>
  </si>
  <si>
    <t xml:space="preserve">Scl-0953</t>
  </si>
  <si>
    <t xml:space="preserve">Scl-0954</t>
  </si>
  <si>
    <t xml:space="preserve">Scl-0955</t>
  </si>
  <si>
    <t xml:space="preserve">Scl-0956</t>
  </si>
  <si>
    <t xml:space="preserve">Scl-0957</t>
  </si>
  <si>
    <t xml:space="preserve">Scl-0958</t>
  </si>
  <si>
    <t xml:space="preserve">Scl-0959</t>
  </si>
  <si>
    <t xml:space="preserve">Scl-0960</t>
  </si>
  <si>
    <t xml:space="preserve">Scl-0961</t>
  </si>
  <si>
    <t xml:space="preserve">Scl-0962</t>
  </si>
  <si>
    <t xml:space="preserve">Scl-0963</t>
  </si>
  <si>
    <t xml:space="preserve">Scl-0964</t>
  </si>
  <si>
    <t xml:space="preserve">Scl-0965</t>
  </si>
  <si>
    <t xml:space="preserve">Scl-0966</t>
  </si>
  <si>
    <t xml:space="preserve">Scl-0967</t>
  </si>
  <si>
    <t xml:space="preserve">Scl-0968</t>
  </si>
  <si>
    <t xml:space="preserve">Scl-0969</t>
  </si>
  <si>
    <t xml:space="preserve">Scl-0970</t>
  </si>
  <si>
    <t xml:space="preserve">Scl-0971</t>
  </si>
  <si>
    <t xml:space="preserve">Scl-0972</t>
  </si>
  <si>
    <t xml:space="preserve">Scl-0973</t>
  </si>
  <si>
    <t xml:space="preserve">Scl-0974</t>
  </si>
  <si>
    <t xml:space="preserve">Scl-0975</t>
  </si>
  <si>
    <t xml:space="preserve">Scl-0976</t>
  </si>
  <si>
    <t xml:space="preserve">Scl-0977</t>
  </si>
  <si>
    <t xml:space="preserve">Scl-0978</t>
  </si>
  <si>
    <t xml:space="preserve">Scl-0979</t>
  </si>
  <si>
    <t xml:space="preserve">Scl-0980</t>
  </si>
  <si>
    <t xml:space="preserve">Scl-0981</t>
  </si>
  <si>
    <t xml:space="preserve">Scl-0982</t>
  </si>
  <si>
    <t xml:space="preserve">Scl-0983</t>
  </si>
  <si>
    <t xml:space="preserve">Scl-0984</t>
  </si>
  <si>
    <t xml:space="preserve">Scl-0985</t>
  </si>
  <si>
    <t xml:space="preserve">Scl-0986</t>
  </si>
  <si>
    <t xml:space="preserve">Scl-0987</t>
  </si>
  <si>
    <t xml:space="preserve">Scl-0988</t>
  </si>
  <si>
    <t xml:space="preserve">Scl-0989</t>
  </si>
  <si>
    <t xml:space="preserve">Scl-0990</t>
  </si>
  <si>
    <t xml:space="preserve">Scl-0991</t>
  </si>
  <si>
    <t xml:space="preserve">Scl-0992</t>
  </si>
  <si>
    <t xml:space="preserve">Scl-0993</t>
  </si>
  <si>
    <t xml:space="preserve">Scl-0994</t>
  </si>
  <si>
    <t xml:space="preserve">Scl-0995</t>
  </si>
  <si>
    <t xml:space="preserve">Scl-0996</t>
  </si>
  <si>
    <t xml:space="preserve">Scl-0997</t>
  </si>
  <si>
    <t xml:space="preserve">Scl-0998</t>
  </si>
  <si>
    <t xml:space="preserve">Scl-0999</t>
  </si>
  <si>
    <t xml:space="preserve">Scl-1000</t>
  </si>
  <si>
    <t xml:space="preserve">Scl-1001</t>
  </si>
  <si>
    <t xml:space="preserve">Scl-1002</t>
  </si>
  <si>
    <t xml:space="preserve">Scl-1003</t>
  </si>
  <si>
    <t xml:space="preserve">Scl-1004</t>
  </si>
  <si>
    <t xml:space="preserve">Scl-1005</t>
  </si>
  <si>
    <t xml:space="preserve">Scl-1006</t>
  </si>
  <si>
    <t xml:space="preserve">Scl-1007</t>
  </si>
  <si>
    <t xml:space="preserve">Scl-1008</t>
  </si>
  <si>
    <t xml:space="preserve">Scl-1009</t>
  </si>
  <si>
    <t xml:space="preserve">Scl-1010</t>
  </si>
  <si>
    <t xml:space="preserve">Scl-1011</t>
  </si>
  <si>
    <t xml:space="preserve">Scl-1012</t>
  </si>
  <si>
    <t xml:space="preserve">Scl-1013</t>
  </si>
  <si>
    <t xml:space="preserve">Scl-1014</t>
  </si>
  <si>
    <t xml:space="preserve">Scl-1015</t>
  </si>
  <si>
    <t xml:space="preserve">Scl-1016</t>
  </si>
  <si>
    <t xml:space="preserve">Scl-1017</t>
  </si>
  <si>
    <t xml:space="preserve">Scl-1018</t>
  </si>
  <si>
    <t xml:space="preserve">Scl-1019</t>
  </si>
  <si>
    <t xml:space="preserve">Scl-1020</t>
  </si>
  <si>
    <t xml:space="preserve">Scl-1021</t>
  </si>
  <si>
    <t xml:space="preserve">Scl-1022</t>
  </si>
  <si>
    <t xml:space="preserve">Scl-1023</t>
  </si>
  <si>
    <t xml:space="preserve">Scl-1024</t>
  </si>
  <si>
    <t xml:space="preserve">Scl-1025</t>
  </si>
  <si>
    <t xml:space="preserve">Scl-1026</t>
  </si>
  <si>
    <t xml:space="preserve">Scl-1027</t>
  </si>
  <si>
    <t xml:space="preserve">Scl-1028</t>
  </si>
  <si>
    <t xml:space="preserve">Scl-1029</t>
  </si>
  <si>
    <t xml:space="preserve">Scl-1030</t>
  </si>
  <si>
    <t xml:space="preserve">Scl-1031</t>
  </si>
  <si>
    <t xml:space="preserve">Scl-1032</t>
  </si>
  <si>
    <t xml:space="preserve">Scl-1033</t>
  </si>
  <si>
    <t xml:space="preserve">Scl-1034</t>
  </si>
  <si>
    <t xml:space="preserve">Scl-1035</t>
  </si>
  <si>
    <t xml:space="preserve">Scl-1036</t>
  </si>
  <si>
    <t xml:space="preserve">Scl-1037</t>
  </si>
  <si>
    <t xml:space="preserve">Scl-1038</t>
  </si>
  <si>
    <t xml:space="preserve">160B</t>
  </si>
  <si>
    <t xml:space="preserve">Scl-1039</t>
  </si>
  <si>
    <t xml:space="preserve">Scl-1040</t>
  </si>
  <si>
    <t xml:space="preserve">Scl-1041</t>
  </si>
  <si>
    <t xml:space="preserve">Scl-1042</t>
  </si>
  <si>
    <t xml:space="preserve">Scl-1043</t>
  </si>
  <si>
    <t xml:space="preserve">Scl-1044</t>
  </si>
  <si>
    <t xml:space="preserve">Scl-1045</t>
  </si>
  <si>
    <t xml:space="preserve">Scl-1046</t>
  </si>
  <si>
    <t xml:space="preserve">Scl-1047</t>
  </si>
  <si>
    <t xml:space="preserve">Scl-1048</t>
  </si>
  <si>
    <t xml:space="preserve">Scl-1049</t>
  </si>
  <si>
    <t xml:space="preserve">Scl-1050</t>
  </si>
  <si>
    <t xml:space="preserve">Scl-1051</t>
  </si>
  <si>
    <t xml:space="preserve">Scl-1052</t>
  </si>
  <si>
    <t xml:space="preserve">Scl-1053</t>
  </si>
  <si>
    <t xml:space="preserve">Scl-1054</t>
  </si>
  <si>
    <t xml:space="preserve">Scl-1055</t>
  </si>
  <si>
    <t xml:space="preserve">Scl-1056</t>
  </si>
  <si>
    <t xml:space="preserve">Scl-1057</t>
  </si>
  <si>
    <t xml:space="preserve">Scl-1058</t>
  </si>
  <si>
    <t xml:space="preserve">Scl-1059</t>
  </si>
  <si>
    <t xml:space="preserve">186B</t>
  </si>
  <si>
    <t xml:space="preserve">Scl-1060</t>
  </si>
  <si>
    <t xml:space="preserve">Scl-1061</t>
  </si>
  <si>
    <t xml:space="preserve">Scl-1062</t>
  </si>
  <si>
    <t xml:space="preserve">Scl-1063</t>
  </si>
  <si>
    <t xml:space="preserve">Scl-1064</t>
  </si>
  <si>
    <t xml:space="preserve">Scl-1065</t>
  </si>
  <si>
    <t xml:space="preserve">Scl-1066</t>
  </si>
  <si>
    <t xml:space="preserve">Scl-1067</t>
  </si>
  <si>
    <t xml:space="preserve">Scl-1068</t>
  </si>
  <si>
    <t xml:space="preserve">Scl-1069</t>
  </si>
  <si>
    <t xml:space="preserve">337B</t>
  </si>
  <si>
    <t xml:space="preserve">Scl-1070</t>
  </si>
  <si>
    <t xml:space="preserve">Scl-1071</t>
  </si>
  <si>
    <t xml:space="preserve">Scl-1072</t>
  </si>
  <si>
    <t xml:space="preserve">Scl-1073</t>
  </si>
  <si>
    <t xml:space="preserve">Scl-1074</t>
  </si>
  <si>
    <t xml:space="preserve">Scl-1075</t>
  </si>
  <si>
    <t xml:space="preserve">Scl-1076</t>
  </si>
  <si>
    <t xml:space="preserve">Scl-1077</t>
  </si>
  <si>
    <t xml:space="preserve">Scl-1078</t>
  </si>
  <si>
    <t xml:space="preserve">Scl-1079</t>
  </si>
  <si>
    <t xml:space="preserve">Scl-1080</t>
  </si>
  <si>
    <t xml:space="preserve">743B</t>
  </si>
  <si>
    <t xml:space="preserve">Scl-1081</t>
  </si>
  <si>
    <t xml:space="preserve">Scl-1082</t>
  </si>
  <si>
    <t xml:space="preserve">Scl-1083</t>
  </si>
  <si>
    <t xml:space="preserve">Scl-1084</t>
  </si>
  <si>
    <t xml:space="preserve">Scl-1085</t>
  </si>
  <si>
    <t xml:space="preserve">Scl-1086</t>
  </si>
  <si>
    <t xml:space="preserve">Scl-1087</t>
  </si>
  <si>
    <t xml:space="preserve">Scl-1088</t>
  </si>
  <si>
    <t xml:space="preserve">Scl-1089</t>
  </si>
  <si>
    <t xml:space="preserve">Scl-1090</t>
  </si>
  <si>
    <t xml:space="preserve">Scl-1091</t>
  </si>
  <si>
    <t xml:space="preserve">Scl-1092</t>
  </si>
  <si>
    <t xml:space="preserve">Scl-1093</t>
  </si>
  <si>
    <t xml:space="preserve">Scl-1094</t>
  </si>
  <si>
    <t xml:space="preserve">Scl-1095</t>
  </si>
  <si>
    <t xml:space="preserve">Scl-1096</t>
  </si>
  <si>
    <t xml:space="preserve">Scl-1097</t>
  </si>
  <si>
    <t xml:space="preserve">Scl-1098</t>
  </si>
  <si>
    <t xml:space="preserve">Scl-1099</t>
  </si>
  <si>
    <t xml:space="preserve">Scl-1100</t>
  </si>
  <si>
    <t xml:space="preserve">Scl-1101</t>
  </si>
  <si>
    <t xml:space="preserve">Scl-1102</t>
  </si>
  <si>
    <t xml:space="preserve">Scl-1103</t>
  </si>
  <si>
    <t xml:space="preserve">Scl-1104</t>
  </si>
  <si>
    <t xml:space="preserve">Scl-1105</t>
  </si>
  <si>
    <t xml:space="preserve">Scl-1106</t>
  </si>
  <si>
    <t xml:space="preserve">Scl-1107</t>
  </si>
  <si>
    <t xml:space="preserve">Scl-1108</t>
  </si>
  <si>
    <t xml:space="preserve">Scl-1109</t>
  </si>
  <si>
    <t xml:space="preserve">Scl-1110</t>
  </si>
  <si>
    <t xml:space="preserve">Scl-1111</t>
  </si>
  <si>
    <t xml:space="preserve">Scl-1112</t>
  </si>
  <si>
    <t xml:space="preserve">Scl-1113</t>
  </si>
  <si>
    <t xml:space="preserve">Scl-1114</t>
  </si>
  <si>
    <t xml:space="preserve">Scl-1115</t>
  </si>
  <si>
    <t xml:space="preserve">Scl-1116</t>
  </si>
  <si>
    <t xml:space="preserve">Scl-1117</t>
  </si>
  <si>
    <t xml:space="preserve">Scl-1118</t>
  </si>
  <si>
    <t xml:space="preserve">Scl-1119</t>
  </si>
  <si>
    <t xml:space="preserve">Scl-1120</t>
  </si>
  <si>
    <t xml:space="preserve">Scl-1121</t>
  </si>
  <si>
    <t xml:space="preserve">Scl-1122</t>
  </si>
  <si>
    <t xml:space="preserve">Scl-1123</t>
  </si>
  <si>
    <t xml:space="preserve">Scl-1124</t>
  </si>
  <si>
    <t xml:space="preserve">Scl-1125</t>
  </si>
  <si>
    <t xml:space="preserve">Scl-1126</t>
  </si>
  <si>
    <t xml:space="preserve">Scl-1127</t>
  </si>
  <si>
    <t xml:space="preserve">Scl-1128</t>
  </si>
  <si>
    <t xml:space="preserve">Scl-1129</t>
  </si>
  <si>
    <t xml:space="preserve">Scl-1130</t>
  </si>
  <si>
    <t xml:space="preserve">Scl-1131</t>
  </si>
  <si>
    <t xml:space="preserve">Scl-1132</t>
  </si>
  <si>
    <t xml:space="preserve">Scl-1133</t>
  </si>
  <si>
    <t xml:space="preserve">Scl-1134</t>
  </si>
  <si>
    <t xml:space="preserve">Scl-1135</t>
  </si>
  <si>
    <t xml:space="preserve">Scl-1136</t>
  </si>
  <si>
    <t xml:space="preserve">Scl-1137</t>
  </si>
  <si>
    <t xml:space="preserve">Scl-1138</t>
  </si>
  <si>
    <t xml:space="preserve">Scl-1139</t>
  </si>
  <si>
    <t xml:space="preserve">Scl-1140</t>
  </si>
  <si>
    <t xml:space="preserve">Scl-1141</t>
  </si>
  <si>
    <t xml:space="preserve">Scl-1142</t>
  </si>
  <si>
    <t xml:space="preserve">Scl-1143</t>
  </si>
  <si>
    <t xml:space="preserve">Scl-1144</t>
  </si>
  <si>
    <t xml:space="preserve">Scl-1145</t>
  </si>
  <si>
    <t xml:space="preserve">Scl-1146</t>
  </si>
  <si>
    <t xml:space="preserve">Scl-1147</t>
  </si>
  <si>
    <t xml:space="preserve">Scl-1148</t>
  </si>
  <si>
    <t xml:space="preserve">Scl-1149</t>
  </si>
  <si>
    <t xml:space="preserve">Scl-1150</t>
  </si>
  <si>
    <t xml:space="preserve">Scl-1151</t>
  </si>
  <si>
    <t xml:space="preserve">Scl-1152</t>
  </si>
  <si>
    <t xml:space="preserve">Scl-1153</t>
  </si>
  <si>
    <t xml:space="preserve">Scl-1154</t>
  </si>
  <si>
    <t xml:space="preserve">Scl-1155</t>
  </si>
  <si>
    <t xml:space="preserve">Scl-1156</t>
  </si>
  <si>
    <t xml:space="preserve">Scl-1157</t>
  </si>
  <si>
    <t xml:space="preserve">Scl-1158</t>
  </si>
  <si>
    <t xml:space="preserve">Scl-1159</t>
  </si>
  <si>
    <t xml:space="preserve">Scl-1160</t>
  </si>
  <si>
    <t xml:space="preserve">Scl-1161</t>
  </si>
  <si>
    <t xml:space="preserve">Scl-1162</t>
  </si>
  <si>
    <t xml:space="preserve">Scl-1163</t>
  </si>
  <si>
    <t xml:space="preserve">Scl-1164</t>
  </si>
  <si>
    <t xml:space="preserve">Scl-1165</t>
  </si>
  <si>
    <t xml:space="preserve">Scl-1166</t>
  </si>
  <si>
    <t xml:space="preserve">Scl-1167</t>
  </si>
  <si>
    <t xml:space="preserve">Scl-1168</t>
  </si>
  <si>
    <t xml:space="preserve">Scl-1169</t>
  </si>
  <si>
    <t xml:space="preserve">Scl-1170</t>
  </si>
  <si>
    <t xml:space="preserve">Scl-1171</t>
  </si>
  <si>
    <t xml:space="preserve">Scl-1172</t>
  </si>
  <si>
    <t xml:space="preserve">Scl-1173</t>
  </si>
  <si>
    <t xml:space="preserve">Scl-1174</t>
  </si>
  <si>
    <t xml:space="preserve">Scl-1175</t>
  </si>
  <si>
    <t xml:space="preserve">Scl-1176</t>
  </si>
  <si>
    <t xml:space="preserve">Scl-1177</t>
  </si>
  <si>
    <t xml:space="preserve">Scl-1178</t>
  </si>
  <si>
    <t xml:space="preserve">Scl-1179</t>
  </si>
  <si>
    <t xml:space="preserve">Scl-1180</t>
  </si>
  <si>
    <t xml:space="preserve">Scl-1181</t>
  </si>
  <si>
    <t xml:space="preserve">Scl-1182</t>
  </si>
  <si>
    <t xml:space="preserve">Scl-1183</t>
  </si>
  <si>
    <t xml:space="preserve">Scl-1184</t>
  </si>
  <si>
    <t xml:space="preserve">Scl-1185</t>
  </si>
  <si>
    <t xml:space="preserve">Scl-1186</t>
  </si>
  <si>
    <t xml:space="preserve">Scl-1187</t>
  </si>
  <si>
    <t xml:space="preserve">Scl-1188</t>
  </si>
  <si>
    <t xml:space="preserve">Scl-1189</t>
  </si>
  <si>
    <t xml:space="preserve">Scl-1190</t>
  </si>
  <si>
    <t xml:space="preserve">Scl-1191</t>
  </si>
  <si>
    <t xml:space="preserve">Scl-1192</t>
  </si>
  <si>
    <t xml:space="preserve">Scl-1193</t>
  </si>
  <si>
    <t xml:space="preserve">Scl-1194</t>
  </si>
  <si>
    <t xml:space="preserve">Scl-1195</t>
  </si>
  <si>
    <t xml:space="preserve">Scl-1196</t>
  </si>
  <si>
    <t xml:space="preserve">Scl-1197</t>
  </si>
  <si>
    <t xml:space="preserve">Scl-1198</t>
  </si>
  <si>
    <t xml:space="preserve">Scl-1199</t>
  </si>
  <si>
    <t xml:space="preserve">Scl-1200</t>
  </si>
  <si>
    <t xml:space="preserve">Scl-1201</t>
  </si>
  <si>
    <t xml:space="preserve">Scl-1202</t>
  </si>
  <si>
    <t xml:space="preserve">Scl-1203</t>
  </si>
  <si>
    <t xml:space="preserve">Scl-1204</t>
  </si>
  <si>
    <t xml:space="preserve">Scl-1205</t>
  </si>
  <si>
    <t xml:space="preserve">Scl-1206</t>
  </si>
  <si>
    <t xml:space="preserve">Scl-1207</t>
  </si>
  <si>
    <t xml:space="preserve">Scl-1208</t>
  </si>
  <si>
    <t xml:space="preserve">Scl-1209</t>
  </si>
  <si>
    <t xml:space="preserve">Scl-1210</t>
  </si>
  <si>
    <t xml:space="preserve">Scl-1211</t>
  </si>
  <si>
    <t xml:space="preserve">Scl-1212</t>
  </si>
  <si>
    <t xml:space="preserve">Scl-1213</t>
  </si>
  <si>
    <t xml:space="preserve">Scl-1214</t>
  </si>
  <si>
    <t xml:space="preserve">Scl-1215</t>
  </si>
  <si>
    <t xml:space="preserve">Scl-1216</t>
  </si>
  <si>
    <t xml:space="preserve">Scl-1217</t>
  </si>
  <si>
    <t xml:space="preserve">Scl-1218</t>
  </si>
  <si>
    <t xml:space="preserve">Scl-1219</t>
  </si>
  <si>
    <t xml:space="preserve">Scl-1220</t>
  </si>
  <si>
    <t xml:space="preserve">Scl-1221</t>
  </si>
  <si>
    <t xml:space="preserve">Scl-1222</t>
  </si>
  <si>
    <t xml:space="preserve">Scl-1223</t>
  </si>
  <si>
    <t xml:space="preserve">Scl-1224</t>
  </si>
  <si>
    <t xml:space="preserve">Scl-1225</t>
  </si>
  <si>
    <t xml:space="preserve">Scl-1226</t>
  </si>
  <si>
    <t xml:space="preserve">Scl-1227</t>
  </si>
  <si>
    <t xml:space="preserve">Scl-1228</t>
  </si>
  <si>
    <t xml:space="preserve">Scl-1229</t>
  </si>
  <si>
    <t xml:space="preserve">Scl-1230</t>
  </si>
  <si>
    <t xml:space="preserve">Scl-1231</t>
  </si>
  <si>
    <t xml:space="preserve">Scl-1232</t>
  </si>
  <si>
    <t xml:space="preserve">Scl-1233</t>
  </si>
  <si>
    <t xml:space="preserve">Scl-1234</t>
  </si>
  <si>
    <t xml:space="preserve">Scl-1235</t>
  </si>
  <si>
    <t xml:space="preserve">Scl-1236</t>
  </si>
  <si>
    <t xml:space="preserve">Scl-1237</t>
  </si>
  <si>
    <t xml:space="preserve">Scl-1238</t>
  </si>
  <si>
    <t xml:space="preserve">Scl-1239</t>
  </si>
  <si>
    <t xml:space="preserve">Scl-1240</t>
  </si>
  <si>
    <t xml:space="preserve">Scl-1241</t>
  </si>
  <si>
    <t xml:space="preserve">Scl-1242</t>
  </si>
  <si>
    <t xml:space="preserve">Scl-1243</t>
  </si>
  <si>
    <t xml:space="preserve">Scl-1244</t>
  </si>
  <si>
    <t xml:space="preserve">Scl-1245</t>
  </si>
  <si>
    <t xml:space="preserve">Scl-1246</t>
  </si>
  <si>
    <t xml:space="preserve">Scl-1247</t>
  </si>
  <si>
    <t xml:space="preserve">Scl-1248</t>
  </si>
  <si>
    <t xml:space="preserve">Scl-1249</t>
  </si>
  <si>
    <t xml:space="preserve">Scl-1250</t>
  </si>
  <si>
    <t xml:space="preserve">Scl-1251</t>
  </si>
  <si>
    <t xml:space="preserve">Scl-1252</t>
  </si>
  <si>
    <t xml:space="preserve">Scl-1253</t>
  </si>
  <si>
    <t xml:space="preserve">Scl-1254</t>
  </si>
  <si>
    <t xml:space="preserve">Scl-1255</t>
  </si>
  <si>
    <t xml:space="preserve">Scl-1256</t>
  </si>
  <si>
    <t xml:space="preserve">Scl-1257</t>
  </si>
  <si>
    <t xml:space="preserve">Scl-1258</t>
  </si>
  <si>
    <t xml:space="preserve">Scl-1259</t>
  </si>
  <si>
    <t xml:space="preserve">Scl-1260</t>
  </si>
  <si>
    <t xml:space="preserve">Scl-1261</t>
  </si>
  <si>
    <t xml:space="preserve">Scl-1262</t>
  </si>
  <si>
    <t xml:space="preserve">Scl-1263</t>
  </si>
  <si>
    <t xml:space="preserve">Scl-1264</t>
  </si>
  <si>
    <t xml:space="preserve">Scl-1265</t>
  </si>
  <si>
    <t xml:space="preserve">Scl-1266</t>
  </si>
  <si>
    <t xml:space="preserve">Scl-1267</t>
  </si>
  <si>
    <t xml:space="preserve">Scl-1268</t>
  </si>
  <si>
    <t xml:space="preserve">Scl-1269</t>
  </si>
  <si>
    <t xml:space="preserve">Scl-1270</t>
  </si>
  <si>
    <t xml:space="preserve">Scl-1271</t>
  </si>
  <si>
    <t xml:space="preserve">Scl-1272</t>
  </si>
  <si>
    <t xml:space="preserve">Scl-1273</t>
  </si>
  <si>
    <t xml:space="preserve">Scl-1274</t>
  </si>
  <si>
    <t xml:space="preserve">Scl-1275</t>
  </si>
  <si>
    <t xml:space="preserve">Scl-1276</t>
  </si>
  <si>
    <t xml:space="preserve">Scl-1277</t>
  </si>
  <si>
    <t xml:space="preserve">Scl-1278</t>
  </si>
  <si>
    <t xml:space="preserve">Scl-1279</t>
  </si>
  <si>
    <t xml:space="preserve">Scl-1280</t>
  </si>
  <si>
    <t xml:space="preserve">Scl-1281</t>
  </si>
  <si>
    <t xml:space="preserve">Scl-1282</t>
  </si>
  <si>
    <t xml:space="preserve">Scl-1283</t>
  </si>
  <si>
    <t xml:space="preserve">Scl-1284</t>
  </si>
  <si>
    <t xml:space="preserve">Scl-1285</t>
  </si>
  <si>
    <t xml:space="preserve">Scl-1286</t>
  </si>
  <si>
    <t xml:space="preserve">Scl-1287</t>
  </si>
  <si>
    <t xml:space="preserve">Scl-1288</t>
  </si>
  <si>
    <t xml:space="preserve">Scl-1289</t>
  </si>
  <si>
    <t xml:space="preserve">Scl-1290</t>
  </si>
  <si>
    <t xml:space="preserve">Scl-1291</t>
  </si>
  <si>
    <t xml:space="preserve">Scl-1292</t>
  </si>
  <si>
    <t xml:space="preserve">Scl-1293</t>
  </si>
  <si>
    <t xml:space="preserve">Scl-1294</t>
  </si>
  <si>
    <t xml:space="preserve">Scl-1295</t>
  </si>
  <si>
    <t xml:space="preserve">Scl-1296</t>
  </si>
  <si>
    <t xml:space="preserve">Scl-1297</t>
  </si>
  <si>
    <t xml:space="preserve">Scl-1298</t>
  </si>
  <si>
    <t xml:space="preserve">Scl-1299</t>
  </si>
  <si>
    <t xml:space="preserve">Scl-1300</t>
  </si>
  <si>
    <t xml:space="preserve">Scl-1301</t>
  </si>
  <si>
    <t xml:space="preserve">Scl-1302</t>
  </si>
  <si>
    <t xml:space="preserve">Scl-1303</t>
  </si>
  <si>
    <t xml:space="preserve">Scl-1304</t>
  </si>
  <si>
    <t xml:space="preserve">Scl-1305</t>
  </si>
  <si>
    <t xml:space="preserve">Scl-1306</t>
  </si>
  <si>
    <t xml:space="preserve">Scl-1307</t>
  </si>
  <si>
    <t xml:space="preserve">Scl-1308</t>
  </si>
  <si>
    <t xml:space="preserve">Scl-1309</t>
  </si>
  <si>
    <t xml:space="preserve">Scl-1310</t>
  </si>
  <si>
    <t xml:space="preserve">Scl-1311</t>
  </si>
  <si>
    <t xml:space="preserve">Scl-1312</t>
  </si>
  <si>
    <t xml:space="preserve">Scl-1313</t>
  </si>
  <si>
    <t xml:space="preserve">Scl-1314</t>
  </si>
  <si>
    <t xml:space="preserve">Scl-1315</t>
  </si>
  <si>
    <t xml:space="preserve">Scl-1316</t>
  </si>
  <si>
    <t xml:space="preserve">Scl-1317</t>
  </si>
  <si>
    <t xml:space="preserve">Scl-1318</t>
  </si>
  <si>
    <t xml:space="preserve">Scl-1319</t>
  </si>
  <si>
    <t xml:space="preserve">Scl-1320</t>
  </si>
  <si>
    <t xml:space="preserve">Scl-1321</t>
  </si>
  <si>
    <t xml:space="preserve">Scl-1322</t>
  </si>
  <si>
    <t xml:space="preserve">Scl-1323</t>
  </si>
  <si>
    <t xml:space="preserve">Scl-1324</t>
  </si>
  <si>
    <t xml:space="preserve">Scl-1325</t>
  </si>
  <si>
    <t xml:space="preserve">Scl-1326</t>
  </si>
  <si>
    <t xml:space="preserve">Scl-1327</t>
  </si>
  <si>
    <t xml:space="preserve">Scl-1328</t>
  </si>
  <si>
    <t xml:space="preserve">168B</t>
  </si>
  <si>
    <t xml:space="preserve">Scl-1329</t>
  </si>
  <si>
    <t xml:space="preserve">Scl-1330</t>
  </si>
  <si>
    <t xml:space="preserve">Scl-1331</t>
  </si>
  <si>
    <t xml:space="preserve">Scl-1332</t>
  </si>
  <si>
    <t xml:space="preserve">Scl-1333</t>
  </si>
  <si>
    <t xml:space="preserve">Scl-1334</t>
  </si>
  <si>
    <t xml:space="preserve">Scl-1335</t>
  </si>
  <si>
    <t xml:space="preserve">Scl-1336</t>
  </si>
  <si>
    <t xml:space="preserve">Scl-1337</t>
  </si>
  <si>
    <t xml:space="preserve">Scl-1338</t>
  </si>
  <si>
    <t xml:space="preserve">Scl-1339</t>
  </si>
  <si>
    <t xml:space="preserve">Scl-1340</t>
  </si>
  <si>
    <t xml:space="preserve">Scl-1341</t>
  </si>
  <si>
    <t xml:space="preserve">Scl-1342</t>
  </si>
  <si>
    <t xml:space="preserve">Scl-1343</t>
  </si>
  <si>
    <t xml:space="preserve">Scl-1344</t>
  </si>
  <si>
    <t xml:space="preserve">Scl-1345</t>
  </si>
  <si>
    <t xml:space="preserve">Scl-1346</t>
  </si>
  <si>
    <t xml:space="preserve">Scl-1347</t>
  </si>
  <si>
    <t xml:space="preserve">Scl-1348</t>
  </si>
  <si>
    <t xml:space="preserve">Scl-1349</t>
  </si>
  <si>
    <t xml:space="preserve">Scl-1350</t>
  </si>
  <si>
    <t xml:space="preserve">Scl-1351</t>
  </si>
  <si>
    <t xml:space="preserve">Scl-1352</t>
  </si>
  <si>
    <t xml:space="preserve">Scl-1353</t>
  </si>
  <si>
    <t xml:space="preserve">Scl-1354</t>
  </si>
  <si>
    <t xml:space="preserve">Scl-1355</t>
  </si>
  <si>
    <t xml:space="preserve">Scl-1356</t>
  </si>
  <si>
    <t xml:space="preserve">Scl-1357</t>
  </si>
  <si>
    <t xml:space="preserve">Scl-1358</t>
  </si>
  <si>
    <t xml:space="preserve">Scl-1359</t>
  </si>
  <si>
    <t xml:space="preserve">Scl-1360</t>
  </si>
  <si>
    <t xml:space="preserve">Scl-1361</t>
  </si>
  <si>
    <t xml:space="preserve">Scl-1362</t>
  </si>
  <si>
    <t xml:space="preserve">Scl-1363</t>
  </si>
  <si>
    <t xml:space="preserve">Scl-1364</t>
  </si>
  <si>
    <t xml:space="preserve">Scl-1365</t>
  </si>
  <si>
    <t xml:space="preserve">Scl-1366</t>
  </si>
  <si>
    <t xml:space="preserve">Scl-1367</t>
  </si>
  <si>
    <t xml:space="preserve">Scl-1368</t>
  </si>
  <si>
    <t xml:space="preserve">Scl-1369</t>
  </si>
  <si>
    <t xml:space="preserve">Scl-1370</t>
  </si>
  <si>
    <t xml:space="preserve">Scl-1371</t>
  </si>
  <si>
    <t xml:space="preserve">Scl-1372</t>
  </si>
  <si>
    <t xml:space="preserve">Scl-1373</t>
  </si>
  <si>
    <t xml:space="preserve">Scl-1374</t>
  </si>
  <si>
    <t xml:space="preserve">Scl-1375</t>
  </si>
  <si>
    <t xml:space="preserve">Scl-1376</t>
  </si>
  <si>
    <t xml:space="preserve">Scl-1377</t>
  </si>
  <si>
    <t xml:space="preserve">Scl-1378</t>
  </si>
  <si>
    <t xml:space="preserve">Scl-1379</t>
  </si>
  <si>
    <t xml:space="preserve">Scl-1380</t>
  </si>
  <si>
    <t xml:space="preserve">Scl-1381</t>
  </si>
  <si>
    <t xml:space="preserve">Scl-1382</t>
  </si>
  <si>
    <t xml:space="preserve">Scl-1383</t>
  </si>
  <si>
    <t xml:space="preserve">Scl-1384</t>
  </si>
  <si>
    <t xml:space="preserve">Scl-1385</t>
  </si>
  <si>
    <t xml:space="preserve">Scl-1386</t>
  </si>
  <si>
    <t xml:space="preserve">Scl-1387</t>
  </si>
  <si>
    <t xml:space="preserve">Scl-1388</t>
  </si>
  <si>
    <t xml:space="preserve">Scl-1389</t>
  </si>
  <si>
    <t xml:space="preserve">Scl-1390</t>
  </si>
  <si>
    <t xml:space="preserve">Scl-1391</t>
  </si>
  <si>
    <t xml:space="preserve">Scl-1392</t>
  </si>
  <si>
    <t xml:space="preserve">Scl-1393</t>
  </si>
  <si>
    <t xml:space="preserve">Scl-1394</t>
  </si>
  <si>
    <t xml:space="preserve">Scl-1395</t>
  </si>
  <si>
    <t xml:space="preserve">Scl-1396</t>
  </si>
  <si>
    <t xml:space="preserve">Scl-1397</t>
  </si>
  <si>
    <t xml:space="preserve">Scl-1398</t>
  </si>
  <si>
    <t xml:space="preserve">Scl-1399</t>
  </si>
  <si>
    <t xml:space="preserve">Scl-1400</t>
  </si>
  <si>
    <t xml:space="preserve">Scl-1401</t>
  </si>
  <si>
    <t xml:space="preserve">Scl-1402</t>
  </si>
  <si>
    <t xml:space="preserve">Scl-1403</t>
  </si>
  <si>
    <t xml:space="preserve">Scl-1404</t>
  </si>
  <si>
    <t xml:space="preserve">Scl-1405</t>
  </si>
  <si>
    <t xml:space="preserve">Scl-1406</t>
  </si>
  <si>
    <t xml:space="preserve">Scl-1407</t>
  </si>
  <si>
    <t xml:space="preserve">Scl-1408</t>
  </si>
  <si>
    <t xml:space="preserve">Scl-1409</t>
  </si>
  <si>
    <t xml:space="preserve">Scl-1410</t>
  </si>
  <si>
    <t xml:space="preserve">Scl-1411</t>
  </si>
  <si>
    <t xml:space="preserve">Scl-1412</t>
  </si>
  <si>
    <t xml:space="preserve">Scl-1413</t>
  </si>
  <si>
    <t xml:space="preserve">Scl-1414</t>
  </si>
  <si>
    <t xml:space="preserve">Scl-1415</t>
  </si>
  <si>
    <t xml:space="preserve">Scl-1416</t>
  </si>
  <si>
    <t xml:space="preserve">Scl-1417</t>
  </si>
  <si>
    <t xml:space="preserve">Scl-1418</t>
  </si>
  <si>
    <t xml:space="preserve">Scl-1419</t>
  </si>
  <si>
    <t xml:space="preserve">Scl-1420</t>
  </si>
  <si>
    <t xml:space="preserve">Scl-1421</t>
  </si>
  <si>
    <t xml:space="preserve">Scl-1422</t>
  </si>
  <si>
    <t xml:space="preserve">Scl-1423</t>
  </si>
  <si>
    <t xml:space="preserve">Scl-1424</t>
  </si>
  <si>
    <t xml:space="preserve">Scl-1425</t>
  </si>
  <si>
    <t xml:space="preserve">Scl-1426</t>
  </si>
  <si>
    <t xml:space="preserve">Scl-1427</t>
  </si>
  <si>
    <t xml:space="preserve">Scl-1428</t>
  </si>
  <si>
    <t xml:space="preserve">Scl-1429</t>
  </si>
  <si>
    <t xml:space="preserve">Scl-1430</t>
  </si>
  <si>
    <t xml:space="preserve">Scl-1431</t>
  </si>
  <si>
    <t xml:space="preserve">Scl-1432</t>
  </si>
  <si>
    <t xml:space="preserve">Scl-1433</t>
  </si>
  <si>
    <t xml:space="preserve">Scl-1434</t>
  </si>
  <si>
    <t xml:space="preserve">Scl-1435</t>
  </si>
  <si>
    <t xml:space="preserve">Scl-1436</t>
  </si>
  <si>
    <t xml:space="preserve">Scl-1437</t>
  </si>
  <si>
    <t xml:space="preserve">Scl-1438</t>
  </si>
  <si>
    <t xml:space="preserve">Scl-1439</t>
  </si>
  <si>
    <t xml:space="preserve">Scl-1440</t>
  </si>
  <si>
    <t xml:space="preserve">Scl-1441</t>
  </si>
  <si>
    <t xml:space="preserve">Scl-1442</t>
  </si>
  <si>
    <t xml:space="preserve">Scl-1443</t>
  </si>
  <si>
    <t xml:space="preserve">Scl-1444</t>
  </si>
  <si>
    <t xml:space="preserve">Scl-1445</t>
  </si>
  <si>
    <t xml:space="preserve">Scl-1446</t>
  </si>
  <si>
    <t xml:space="preserve">Scl-1447</t>
  </si>
  <si>
    <t xml:space="preserve">Scl-1448</t>
  </si>
  <si>
    <t xml:space="preserve">Scl-1449</t>
  </si>
  <si>
    <t xml:space="preserve">Scl-1450</t>
  </si>
  <si>
    <t xml:space="preserve">Scl-1451</t>
  </si>
  <si>
    <t xml:space="preserve">Scl-1452</t>
  </si>
  <si>
    <t xml:space="preserve">Scl-1453</t>
  </si>
  <si>
    <t xml:space="preserve">Scl-1454</t>
  </si>
  <si>
    <t xml:space="preserve">Scl-1455</t>
  </si>
  <si>
    <t xml:space="preserve">Scl-1456</t>
  </si>
  <si>
    <t xml:space="preserve">Scl-1457</t>
  </si>
  <si>
    <t xml:space="preserve">Scl-1458</t>
  </si>
  <si>
    <t xml:space="preserve">Scl-1459</t>
  </si>
  <si>
    <t xml:space="preserve">Scl-1460</t>
  </si>
  <si>
    <t xml:space="preserve">Scl-1461</t>
  </si>
  <si>
    <t xml:space="preserve">Scl-1462</t>
  </si>
  <si>
    <t xml:space="preserve">Scl-1463</t>
  </si>
  <si>
    <t xml:space="preserve">Scl-1464</t>
  </si>
  <si>
    <t xml:space="preserve">Scl-1465</t>
  </si>
  <si>
    <t xml:space="preserve">Scl-1466</t>
  </si>
  <si>
    <t xml:space="preserve">Scl-1467</t>
  </si>
  <si>
    <t xml:space="preserve">Scl-1468</t>
  </si>
  <si>
    <t xml:space="preserve">Scl-1469</t>
  </si>
  <si>
    <t xml:space="preserve">Scl-1470</t>
  </si>
  <si>
    <t xml:space="preserve">Scl-1471</t>
  </si>
  <si>
    <t xml:space="preserve">Scl-1472</t>
  </si>
  <si>
    <t xml:space="preserve">Scl-1473</t>
  </si>
  <si>
    <t xml:space="preserve">Scl-1474</t>
  </si>
  <si>
    <t xml:space="preserve">Scl-1475</t>
  </si>
  <si>
    <t xml:space="preserve">Scl-1476</t>
  </si>
  <si>
    <t xml:space="preserve">Scl-1477</t>
  </si>
  <si>
    <t xml:space="preserve">Scl-1478</t>
  </si>
  <si>
    <t xml:space="preserve">Scl-1479</t>
  </si>
  <si>
    <t xml:space="preserve">Scl-1480</t>
  </si>
  <si>
    <t xml:space="preserve">Scl-1481</t>
  </si>
  <si>
    <t xml:space="preserve">Scl-1482</t>
  </si>
  <si>
    <t xml:space="preserve">Scl-1483</t>
  </si>
  <si>
    <t xml:space="preserve">Scl-1484</t>
  </si>
  <si>
    <t xml:space="preserve">Scl-1485</t>
  </si>
  <si>
    <t xml:space="preserve">Scl-1486</t>
  </si>
  <si>
    <t xml:space="preserve">Scl-1487</t>
  </si>
  <si>
    <t xml:space="preserve">Scl-1488</t>
  </si>
  <si>
    <t xml:space="preserve">Scl-1489</t>
  </si>
  <si>
    <t xml:space="preserve">Scl-1490</t>
  </si>
  <si>
    <t xml:space="preserve">Scl-1491</t>
  </si>
  <si>
    <t xml:space="preserve">Scl-1492</t>
  </si>
  <si>
    <t xml:space="preserve">Scl-1493</t>
  </si>
  <si>
    <t xml:space="preserve">Scl-1494</t>
  </si>
  <si>
    <t xml:space="preserve">Scl-1495</t>
  </si>
  <si>
    <t xml:space="preserve">Scl-1496</t>
  </si>
  <si>
    <t xml:space="preserve">Scl-1497</t>
  </si>
  <si>
    <t xml:space="preserve">Scl-1498</t>
  </si>
  <si>
    <t xml:space="preserve">Scl-1499</t>
  </si>
  <si>
    <t xml:space="preserve">Scl-1500</t>
  </si>
  <si>
    <t xml:space="preserve">Scl-1501</t>
  </si>
  <si>
    <t xml:space="preserve">Scl-1502</t>
  </si>
  <si>
    <t xml:space="preserve">Scl-1503</t>
  </si>
  <si>
    <t xml:space="preserve">Scl-1504</t>
  </si>
  <si>
    <t xml:space="preserve">Scl-1505</t>
  </si>
  <si>
    <t xml:space="preserve">Scl-1506</t>
  </si>
  <si>
    <t xml:space="preserve">Scl-1507</t>
  </si>
  <si>
    <t xml:space="preserve">Scl-1508</t>
  </si>
  <si>
    <t xml:space="preserve">Scl-1509</t>
  </si>
  <si>
    <t xml:space="preserve">Scl-1510</t>
  </si>
  <si>
    <t xml:space="preserve">Scl-1511</t>
  </si>
  <si>
    <t xml:space="preserve">Scl-1512</t>
  </si>
  <si>
    <t xml:space="preserve">Scl-1513</t>
  </si>
  <si>
    <t xml:space="preserve">Scl-1514</t>
  </si>
  <si>
    <t xml:space="preserve">Scl-1515</t>
  </si>
  <si>
    <t xml:space="preserve">Scl-1516</t>
  </si>
  <si>
    <t xml:space="preserve">Scl-1517</t>
  </si>
  <si>
    <t xml:space="preserve">Scl-1518</t>
  </si>
  <si>
    <t xml:space="preserve">Scl-1519</t>
  </si>
  <si>
    <t xml:space="preserve">Scl-1520</t>
  </si>
  <si>
    <t xml:space="preserve">Scl-1521</t>
  </si>
  <si>
    <t xml:space="preserve">Scl-1522</t>
  </si>
  <si>
    <t xml:space="preserve">Scl-1523</t>
  </si>
  <si>
    <t xml:space="preserve">Scl-1524</t>
  </si>
  <si>
    <t xml:space="preserve">Scl-1525</t>
  </si>
  <si>
    <t xml:space="preserve">Scl-1526</t>
  </si>
  <si>
    <t xml:space="preserve">Scl-1527</t>
  </si>
  <si>
    <t xml:space="preserve">Scl-1528</t>
  </si>
  <si>
    <t xml:space="preserve">Scl-1529</t>
  </si>
  <si>
    <t xml:space="preserve">Scl-1530</t>
  </si>
  <si>
    <t xml:space="preserve">Scl-1531</t>
  </si>
  <si>
    <t xml:space="preserve">399B</t>
  </si>
  <si>
    <t xml:space="preserve">Scl-1532</t>
  </si>
  <si>
    <t xml:space="preserve">Scl-1533</t>
  </si>
  <si>
    <t xml:space="preserve">Scl-1534</t>
  </si>
  <si>
    <t xml:space="preserve">Scl-1535</t>
  </si>
  <si>
    <t xml:space="preserve">Scl-1536</t>
  </si>
  <si>
    <t xml:space="preserve">Scl-1537</t>
  </si>
  <si>
    <t xml:space="preserve">Scl-1538</t>
  </si>
  <si>
    <t xml:space="preserve">Scl-1539</t>
  </si>
  <si>
    <t xml:space="preserve">Scl-1540</t>
  </si>
  <si>
    <t xml:space="preserve">Scl-1541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</si>
</sst>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 Unicode MS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I1819"/>
  <sheetViews>
    <sheetView showFormulas="false" showGridLines="true" showRowColHeaders="true" showZeros="true" rightToLeft="false" tabSelected="true" showOutlineSymbols="true" defaultGridColor="true" view="normal" topLeftCell="P1" colorId="64" zoomScale="100" zoomScaleNormal="100" zoomScalePageLayoutView="100" workbookViewId="0">
      <selection pane="topLeft" activeCell="AF6" activeCellId="0" sqref="AF6"/>
    </sheetView>
  </sheetViews>
  <sheetFormatPr defaultColWidth="8.5390625" defaultRowHeight="13.8" zeroHeight="false" outlineLevelRow="0" outlineLevelCol="0"/>
  <sheetData>
    <row r="1" customFormat="false" ht="13.8" hidden="false" customHeight="false" outlineLevel="0" collapsed="false">
      <c r="A1" s="0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/>
      <c r="X1" s="2" t="s">
        <v>22</v>
      </c>
      <c r="Y1" s="2" t="s">
        <v>23</v>
      </c>
      <c r="Z1" s="2" t="s">
        <v>24</v>
      </c>
      <c r="AA1" s="0" t="s">
        <v>25</v>
      </c>
      <c r="AB1" s="0" t="s">
        <v>26</v>
      </c>
      <c r="AC1" s="3" t="n">
        <f aca="false">AVERAGE(X2:X1819)</f>
        <v>1.00111098887667</v>
      </c>
      <c r="AD1" s="3" t="n">
        <f aca="false">AVERAGE(Y2:Y1819)</f>
        <v>15.01666483315</v>
      </c>
      <c r="AE1" s="3" t="n">
        <f aca="false">AVERAGE(Z2:Z1819)</f>
        <v>-33.720684069796</v>
      </c>
      <c r="AH1" s="1" t="s">
        <v>11</v>
      </c>
      <c r="AI1" s="0" t="s">
        <v>26</v>
      </c>
    </row>
    <row r="2" customFormat="false" ht="13.8" hidden="false" customHeight="false" outlineLevel="0" collapsed="false">
      <c r="A2" s="0" t="s">
        <v>27</v>
      </c>
      <c r="B2" s="0" t="s">
        <v>28</v>
      </c>
      <c r="C2" s="0" t="n">
        <v>3286.629</v>
      </c>
      <c r="D2" s="0" t="n">
        <v>1</v>
      </c>
      <c r="E2" s="0" t="n">
        <v>0</v>
      </c>
      <c r="F2" s="0" t="n">
        <v>46.17</v>
      </c>
      <c r="G2" s="0" t="n">
        <v>-33</v>
      </c>
      <c r="H2" s="0" t="n">
        <v>39</v>
      </c>
      <c r="I2" s="0" t="n">
        <v>19.6</v>
      </c>
      <c r="J2" s="0" t="n">
        <v>19.32</v>
      </c>
      <c r="K2" s="0" t="n">
        <v>1.13</v>
      </c>
      <c r="L2" s="0" t="n">
        <v>114.1</v>
      </c>
      <c r="M2" s="0" t="n">
        <v>1.9</v>
      </c>
      <c r="N2" s="0" t="n">
        <v>0.36</v>
      </c>
      <c r="O2" s="0" t="n">
        <v>0.02</v>
      </c>
      <c r="P2" s="0" t="n">
        <v>0.43</v>
      </c>
      <c r="Q2" s="0" t="n">
        <v>0.04</v>
      </c>
      <c r="R2" s="0" t="n">
        <v>0.998</v>
      </c>
      <c r="S2" s="0" t="n">
        <v>112.6</v>
      </c>
      <c r="T2" s="0" t="n">
        <v>1.2</v>
      </c>
      <c r="U2" s="0" t="n">
        <v>0.56</v>
      </c>
      <c r="V2" s="0" t="n">
        <v>0.03</v>
      </c>
      <c r="X2" s="0" t="n">
        <f aca="false">D2+(E2+(F2/60))/60</f>
        <v>1.012825</v>
      </c>
      <c r="Y2" s="0" t="n">
        <f aca="false">X2*15</f>
        <v>15.192375</v>
      </c>
      <c r="Z2" s="0" t="n">
        <f aca="false">-(ABS(G2)+(H2+(I2/60))/60)</f>
        <v>-33.6554444444444</v>
      </c>
      <c r="AA2" s="0" t="n">
        <f aca="false">SQRT((Y2-AD$1)^2+(Z2-AE$1)^2)</f>
        <v>0.187430711065381</v>
      </c>
      <c r="AB2" s="0" t="n">
        <f aca="false">AD$2*(AA2*PI()/180)</f>
        <v>0.294415472470057</v>
      </c>
      <c r="AC2" s="0" t="s">
        <v>29</v>
      </c>
      <c r="AD2" s="0" t="n">
        <v>90</v>
      </c>
      <c r="AH2" s="0" t="n">
        <v>114.1</v>
      </c>
      <c r="AI2" s="0" t="n">
        <v>0.294415472470057</v>
      </c>
    </row>
    <row r="3" customFormat="false" ht="13.8" hidden="false" customHeight="false" outlineLevel="0" collapsed="false">
      <c r="A3" s="0" t="s">
        <v>27</v>
      </c>
      <c r="B3" s="0" t="s">
        <v>30</v>
      </c>
      <c r="C3" s="0" t="n">
        <v>3288.571</v>
      </c>
      <c r="D3" s="0" t="n">
        <v>1</v>
      </c>
      <c r="E3" s="0" t="n">
        <v>0</v>
      </c>
      <c r="F3" s="0" t="n">
        <v>46.17</v>
      </c>
      <c r="G3" s="0" t="n">
        <v>-33</v>
      </c>
      <c r="H3" s="0" t="n">
        <v>39</v>
      </c>
      <c r="I3" s="0" t="n">
        <v>19.6</v>
      </c>
      <c r="J3" s="0" t="n">
        <v>19.32</v>
      </c>
      <c r="K3" s="0" t="n">
        <v>1.13</v>
      </c>
      <c r="L3" s="0" t="n">
        <v>111.5</v>
      </c>
      <c r="M3" s="0" t="n">
        <v>1.6</v>
      </c>
      <c r="N3" s="0" t="n">
        <v>0.34</v>
      </c>
      <c r="O3" s="0" t="n">
        <v>0.02</v>
      </c>
      <c r="P3" s="0" t="n">
        <v>0.69</v>
      </c>
      <c r="Q3" s="0" t="n">
        <v>0.04</v>
      </c>
      <c r="X3" s="0" t="n">
        <f aca="false">D3+(E3+(F3/60))/60</f>
        <v>1.012825</v>
      </c>
      <c r="Y3" s="0" t="n">
        <f aca="false">X3*15</f>
        <v>15.192375</v>
      </c>
      <c r="Z3" s="0" t="n">
        <f aca="false">-(ABS(G3)+(H3+(I3/60))/60)</f>
        <v>-33.6554444444444</v>
      </c>
      <c r="AA3" s="0" t="n">
        <f aca="false">SQRT((Y3-AD$1)^2+(Z3-AE$1)^2)</f>
        <v>0.187430711065381</v>
      </c>
      <c r="AB3" s="0" t="n">
        <f aca="false">AD$2*(AA3*PI()/180)</f>
        <v>0.294415472470057</v>
      </c>
      <c r="AH3" s="0" t="n">
        <v>111.5</v>
      </c>
      <c r="AI3" s="0" t="n">
        <v>0.294415472470057</v>
      </c>
    </row>
    <row r="4" customFormat="false" ht="13.8" hidden="false" customHeight="false" outlineLevel="0" collapsed="false">
      <c r="A4" s="0" t="s">
        <v>31</v>
      </c>
      <c r="B4" s="0" t="s">
        <v>28</v>
      </c>
      <c r="C4" s="0" t="n">
        <v>3286.629</v>
      </c>
      <c r="D4" s="0" t="n">
        <v>1</v>
      </c>
      <c r="E4" s="0" t="n">
        <v>0</v>
      </c>
      <c r="F4" s="0" t="n">
        <v>45.44</v>
      </c>
      <c r="G4" s="0" t="n">
        <v>-33</v>
      </c>
      <c r="H4" s="0" t="n">
        <v>39</v>
      </c>
      <c r="I4" s="0" t="n">
        <v>59.9</v>
      </c>
      <c r="J4" s="0" t="n">
        <v>18.72</v>
      </c>
      <c r="K4" s="0" t="n">
        <v>1.15</v>
      </c>
      <c r="L4" s="0" t="n">
        <v>110.1</v>
      </c>
      <c r="M4" s="0" t="n">
        <v>0.9</v>
      </c>
      <c r="N4" s="0" t="n">
        <v>0.32</v>
      </c>
      <c r="O4" s="0" t="n">
        <v>0.01</v>
      </c>
      <c r="P4" s="0" t="n">
        <v>0.39</v>
      </c>
      <c r="Q4" s="0" t="n">
        <v>0.03</v>
      </c>
      <c r="R4" s="0" t="n">
        <v>1</v>
      </c>
      <c r="S4" s="0" t="n">
        <v>110.2</v>
      </c>
      <c r="T4" s="0" t="n">
        <v>0.9</v>
      </c>
      <c r="U4" s="0" t="n">
        <v>0.4</v>
      </c>
      <c r="V4" s="0" t="n">
        <v>0.03</v>
      </c>
      <c r="X4" s="0" t="n">
        <f aca="false">D4+(E4+(F4/60))/60</f>
        <v>1.01262222222222</v>
      </c>
      <c r="Y4" s="0" t="n">
        <f aca="false">X4*15</f>
        <v>15.1893333333333</v>
      </c>
      <c r="Z4" s="0" t="n">
        <f aca="false">-(ABS(G4)+(H4+(I4/60))/60)</f>
        <v>-33.6666388888889</v>
      </c>
      <c r="AA4" s="0" t="n">
        <f aca="false">SQRT((Y4-AD$1)^2+(Z4-AE$1)^2)</f>
        <v>0.180928970966101</v>
      </c>
      <c r="AB4" s="0" t="n">
        <f aca="false">AD$2*(AA4*PI()/180)</f>
        <v>0.284202563004332</v>
      </c>
      <c r="AH4" s="0" t="n">
        <v>110.1</v>
      </c>
      <c r="AI4" s="0" t="n">
        <v>0.284202563004332</v>
      </c>
    </row>
    <row r="5" customFormat="false" ht="13.8" hidden="false" customHeight="false" outlineLevel="0" collapsed="false">
      <c r="A5" s="0" t="s">
        <v>31</v>
      </c>
      <c r="B5" s="0" t="s">
        <v>32</v>
      </c>
      <c r="C5" s="0" t="n">
        <v>3288.571</v>
      </c>
      <c r="D5" s="0" t="n">
        <v>1</v>
      </c>
      <c r="E5" s="0" t="n">
        <v>0</v>
      </c>
      <c r="F5" s="0" t="n">
        <v>45.44</v>
      </c>
      <c r="G5" s="0" t="n">
        <v>-33</v>
      </c>
      <c r="H5" s="0" t="n">
        <v>39</v>
      </c>
      <c r="I5" s="0" t="n">
        <v>59.9</v>
      </c>
      <c r="J5" s="0" t="n">
        <v>18.72</v>
      </c>
      <c r="K5" s="0" t="n">
        <v>1.15</v>
      </c>
      <c r="L5" s="0" t="n">
        <v>111.5</v>
      </c>
      <c r="M5" s="0" t="n">
        <v>2.6</v>
      </c>
      <c r="N5" s="0" t="n">
        <v>0.27</v>
      </c>
      <c r="O5" s="0" t="n">
        <v>0.03</v>
      </c>
      <c r="P5" s="0" t="n">
        <v>0.42</v>
      </c>
      <c r="Q5" s="0" t="n">
        <v>0.08</v>
      </c>
      <c r="X5" s="0" t="n">
        <f aca="false">D5+(E5+(F5/60))/60</f>
        <v>1.01262222222222</v>
      </c>
      <c r="Y5" s="0" t="n">
        <f aca="false">X5*15</f>
        <v>15.1893333333333</v>
      </c>
      <c r="Z5" s="0" t="n">
        <f aca="false">-(ABS(G5)+(H5+(I5/60))/60)</f>
        <v>-33.6666388888889</v>
      </c>
      <c r="AA5" s="0" t="n">
        <f aca="false">SQRT((Y5-AD$1)^2+(Z5-AE$1)^2)</f>
        <v>0.180928970966101</v>
      </c>
      <c r="AB5" s="0" t="n">
        <f aca="false">AD$2*(AA5*PI()/180)</f>
        <v>0.284202563004332</v>
      </c>
      <c r="AH5" s="0" t="n">
        <v>111.5</v>
      </c>
      <c r="AI5" s="0" t="n">
        <v>0.284202563004332</v>
      </c>
    </row>
    <row r="6" customFormat="false" ht="13.8" hidden="false" customHeight="false" outlineLevel="0" collapsed="false">
      <c r="A6" s="0" t="s">
        <v>33</v>
      </c>
      <c r="B6" s="0" t="s">
        <v>28</v>
      </c>
      <c r="C6" s="0" t="n">
        <v>3286.629</v>
      </c>
      <c r="D6" s="0" t="n">
        <v>1</v>
      </c>
      <c r="E6" s="0" t="n">
        <v>0</v>
      </c>
      <c r="F6" s="0" t="n">
        <v>44.46</v>
      </c>
      <c r="G6" s="0" t="n">
        <v>-33</v>
      </c>
      <c r="H6" s="0" t="n">
        <v>41</v>
      </c>
      <c r="I6" s="0" t="n">
        <v>54.1</v>
      </c>
      <c r="J6" s="0" t="n">
        <v>19.91</v>
      </c>
      <c r="K6" s="0" t="n">
        <v>1.14</v>
      </c>
      <c r="L6" s="0" t="n">
        <v>118.4</v>
      </c>
      <c r="M6" s="0" t="n">
        <v>2.8</v>
      </c>
      <c r="N6" s="0" t="n">
        <v>0.42</v>
      </c>
      <c r="O6" s="0" t="n">
        <v>0.04</v>
      </c>
      <c r="P6" s="0" t="n">
        <v>0.53</v>
      </c>
      <c r="Q6" s="0" t="n">
        <v>0.06</v>
      </c>
      <c r="R6" s="0" t="n">
        <v>1</v>
      </c>
      <c r="S6" s="0" t="n">
        <v>116.4</v>
      </c>
      <c r="T6" s="0" t="n">
        <v>1.9</v>
      </c>
      <c r="U6" s="0" t="n">
        <v>0.5</v>
      </c>
      <c r="V6" s="0" t="n">
        <v>0.05</v>
      </c>
      <c r="X6" s="0" t="n">
        <f aca="false">D6+(E6+(F6/60))/60</f>
        <v>1.01235</v>
      </c>
      <c r="Y6" s="0" t="n">
        <f aca="false">X6*15</f>
        <v>15.18525</v>
      </c>
      <c r="Z6" s="0" t="n">
        <f aca="false">-(ABS(G6)+(H6+(I6/60))/60)</f>
        <v>-33.6983611111111</v>
      </c>
      <c r="AA6" s="0" t="n">
        <f aca="false">SQRT((Y6-AD$1)^2+(Z6-AE$1)^2)</f>
        <v>0.17005667574753</v>
      </c>
      <c r="AB6" s="0" t="n">
        <f aca="false">AD$2*(AA6*PI()/180)</f>
        <v>0.267124401611171</v>
      </c>
      <c r="AH6" s="0" t="n">
        <v>118.4</v>
      </c>
      <c r="AI6" s="0" t="n">
        <v>0.267124401611171</v>
      </c>
    </row>
    <row r="7" customFormat="false" ht="13.8" hidden="false" customHeight="false" outlineLevel="0" collapsed="false">
      <c r="A7" s="0" t="s">
        <v>33</v>
      </c>
      <c r="B7" s="0" t="s">
        <v>34</v>
      </c>
      <c r="C7" s="0" t="n">
        <v>4017.555</v>
      </c>
      <c r="D7" s="0" t="n">
        <v>1</v>
      </c>
      <c r="E7" s="0" t="n">
        <v>0</v>
      </c>
      <c r="F7" s="0" t="n">
        <v>44.46</v>
      </c>
      <c r="G7" s="0" t="n">
        <v>-33</v>
      </c>
      <c r="H7" s="0" t="n">
        <v>41</v>
      </c>
      <c r="I7" s="0" t="n">
        <v>54.1</v>
      </c>
      <c r="J7" s="0" t="n">
        <v>19.91</v>
      </c>
      <c r="K7" s="0" t="n">
        <v>1.14</v>
      </c>
      <c r="L7" s="0" t="n">
        <v>114.8</v>
      </c>
      <c r="M7" s="0" t="n">
        <v>2.5</v>
      </c>
      <c r="N7" s="0" t="n">
        <v>0.32</v>
      </c>
      <c r="O7" s="0" t="n">
        <v>0.05</v>
      </c>
      <c r="P7" s="0" t="n">
        <v>0.39</v>
      </c>
      <c r="Q7" s="0" t="n">
        <v>0.11</v>
      </c>
      <c r="X7" s="0" t="n">
        <f aca="false">D7+(E7+(F7/60))/60</f>
        <v>1.01235</v>
      </c>
      <c r="Y7" s="0" t="n">
        <f aca="false">X7*15</f>
        <v>15.18525</v>
      </c>
      <c r="Z7" s="0" t="n">
        <f aca="false">-(ABS(G7)+(H7+(I7/60))/60)</f>
        <v>-33.6983611111111</v>
      </c>
      <c r="AA7" s="0" t="n">
        <f aca="false">SQRT((Y7-AD$1)^2+(Z7-AE$1)^2)</f>
        <v>0.17005667574753</v>
      </c>
      <c r="AB7" s="0" t="n">
        <f aca="false">AD$2*(AA7*PI()/180)</f>
        <v>0.267124401611171</v>
      </c>
      <c r="AH7" s="0" t="n">
        <v>114.8</v>
      </c>
      <c r="AI7" s="0" t="n">
        <v>0.267124401611171</v>
      </c>
    </row>
    <row r="8" customFormat="false" ht="13.8" hidden="false" customHeight="false" outlineLevel="0" collapsed="false">
      <c r="A8" s="0" t="s">
        <v>35</v>
      </c>
      <c r="B8" s="0" t="s">
        <v>28</v>
      </c>
      <c r="C8" s="0" t="n">
        <v>3286.629</v>
      </c>
      <c r="D8" s="0" t="n">
        <v>1</v>
      </c>
      <c r="E8" s="0" t="n">
        <v>0</v>
      </c>
      <c r="F8" s="0" t="n">
        <v>46.96</v>
      </c>
      <c r="G8" s="0" t="n">
        <v>-33</v>
      </c>
      <c r="H8" s="0" t="n">
        <v>43</v>
      </c>
      <c r="I8" s="0" t="n">
        <v>19.9</v>
      </c>
      <c r="J8" s="0" t="n">
        <v>19.47</v>
      </c>
      <c r="K8" s="0" t="n">
        <v>1.15</v>
      </c>
      <c r="L8" s="0" t="n">
        <v>95.6</v>
      </c>
      <c r="M8" s="0" t="n">
        <v>2.2</v>
      </c>
      <c r="N8" s="0" t="n">
        <v>0.38</v>
      </c>
      <c r="O8" s="0" t="n">
        <v>0.02</v>
      </c>
      <c r="P8" s="0" t="n">
        <v>0.34</v>
      </c>
      <c r="Q8" s="0" t="n">
        <v>0.05</v>
      </c>
      <c r="R8" s="0" t="n">
        <v>1</v>
      </c>
      <c r="S8" s="0" t="n">
        <v>103.8</v>
      </c>
      <c r="T8" s="0" t="n">
        <v>0.7</v>
      </c>
      <c r="U8" s="0" t="n">
        <v>0.34</v>
      </c>
      <c r="V8" s="0" t="n">
        <v>0.03</v>
      </c>
      <c r="X8" s="0" t="n">
        <f aca="false">D8+(E8+(F8/60))/60</f>
        <v>1.01304444444444</v>
      </c>
      <c r="Y8" s="0" t="n">
        <f aca="false">X8*15</f>
        <v>15.1956666666667</v>
      </c>
      <c r="Z8" s="0" t="n">
        <f aca="false">-(ABS(G8)+(H8+(I8/60))/60)</f>
        <v>-33.7221944444444</v>
      </c>
      <c r="AA8" s="0" t="n">
        <f aca="false">SQRT((Y8-AD$1)^2+(Z8-AE$1)^2)</f>
        <v>0.179008205493268</v>
      </c>
      <c r="AB8" s="0" t="n">
        <f aca="false">AD$2*(AA8*PI()/180)</f>
        <v>0.281185431654971</v>
      </c>
      <c r="AH8" s="0" t="n">
        <v>95.6</v>
      </c>
      <c r="AI8" s="0" t="n">
        <v>0.281185431654971</v>
      </c>
    </row>
    <row r="9" customFormat="false" ht="13.8" hidden="false" customHeight="false" outlineLevel="0" collapsed="false">
      <c r="A9" s="0" t="s">
        <v>35</v>
      </c>
      <c r="B9" s="0" t="s">
        <v>30</v>
      </c>
      <c r="C9" s="0" t="n">
        <v>3288.571</v>
      </c>
      <c r="D9" s="0" t="n">
        <v>1</v>
      </c>
      <c r="E9" s="0" t="n">
        <v>0</v>
      </c>
      <c r="F9" s="0" t="n">
        <v>46.96</v>
      </c>
      <c r="G9" s="0" t="n">
        <v>-33</v>
      </c>
      <c r="H9" s="0" t="n">
        <v>43</v>
      </c>
      <c r="I9" s="0" t="n">
        <v>19.9</v>
      </c>
      <c r="J9" s="0" t="n">
        <v>19.47</v>
      </c>
      <c r="K9" s="0" t="n">
        <v>1.15</v>
      </c>
      <c r="L9" s="0" t="n">
        <v>104.5</v>
      </c>
      <c r="M9" s="0" t="n">
        <v>2</v>
      </c>
      <c r="N9" s="0" t="n">
        <v>0.3</v>
      </c>
      <c r="O9" s="0" t="n">
        <v>0.02</v>
      </c>
      <c r="P9" s="0" t="n">
        <v>0.32</v>
      </c>
      <c r="Q9" s="0" t="n">
        <v>0.05</v>
      </c>
      <c r="X9" s="0" t="n">
        <f aca="false">D9+(E9+(F9/60))/60</f>
        <v>1.01304444444444</v>
      </c>
      <c r="Y9" s="0" t="n">
        <f aca="false">X9*15</f>
        <v>15.1956666666667</v>
      </c>
      <c r="Z9" s="0" t="n">
        <f aca="false">-(ABS(G9)+(H9+(I9/60))/60)</f>
        <v>-33.7221944444444</v>
      </c>
      <c r="AA9" s="0" t="n">
        <f aca="false">SQRT((Y9-AD$1)^2+(Z9-AE$1)^2)</f>
        <v>0.179008205493268</v>
      </c>
      <c r="AB9" s="0" t="n">
        <f aca="false">AD$2*(AA9*PI()/180)</f>
        <v>0.281185431654971</v>
      </c>
      <c r="AH9" s="0" t="n">
        <v>104.5</v>
      </c>
      <c r="AI9" s="0" t="n">
        <v>0.281185431654971</v>
      </c>
    </row>
    <row r="10" customFormat="false" ht="13.8" hidden="false" customHeight="false" outlineLevel="0" collapsed="false">
      <c r="A10" s="0" t="s">
        <v>35</v>
      </c>
      <c r="B10" s="0" t="s">
        <v>34</v>
      </c>
      <c r="C10" s="0" t="n">
        <v>4017.555</v>
      </c>
      <c r="D10" s="0" t="n">
        <v>1</v>
      </c>
      <c r="E10" s="0" t="n">
        <v>0</v>
      </c>
      <c r="F10" s="0" t="n">
        <v>46.96</v>
      </c>
      <c r="G10" s="0" t="n">
        <v>-33</v>
      </c>
      <c r="H10" s="0" t="n">
        <v>43</v>
      </c>
      <c r="I10" s="0" t="n">
        <v>19.9</v>
      </c>
      <c r="J10" s="0" t="n">
        <v>19.47</v>
      </c>
      <c r="K10" s="0" t="n">
        <v>1.15</v>
      </c>
      <c r="L10" s="0" t="n">
        <v>104.6</v>
      </c>
      <c r="M10" s="0" t="n">
        <v>0.8</v>
      </c>
      <c r="N10" s="0" t="n">
        <v>0.36</v>
      </c>
      <c r="O10" s="0" t="n">
        <v>0.03</v>
      </c>
      <c r="P10" s="0" t="n">
        <v>0.36</v>
      </c>
      <c r="Q10" s="0" t="n">
        <v>0.07</v>
      </c>
      <c r="X10" s="0" t="n">
        <f aca="false">D10+(E10+(F10/60))/60</f>
        <v>1.01304444444444</v>
      </c>
      <c r="Y10" s="0" t="n">
        <f aca="false">X10*15</f>
        <v>15.1956666666667</v>
      </c>
      <c r="Z10" s="0" t="n">
        <f aca="false">-(ABS(G10)+(H10+(I10/60))/60)</f>
        <v>-33.7221944444444</v>
      </c>
      <c r="AA10" s="0" t="n">
        <f aca="false">SQRT((Y10-AD$1)^2+(Z10-AE$1)^2)</f>
        <v>0.179008205493268</v>
      </c>
      <c r="AB10" s="0" t="n">
        <f aca="false">AD$2*(AA10*PI()/180)</f>
        <v>0.281185431654971</v>
      </c>
      <c r="AH10" s="0" t="n">
        <v>104.6</v>
      </c>
      <c r="AI10" s="0" t="n">
        <v>0.281185431654971</v>
      </c>
    </row>
    <row r="11" customFormat="false" ht="13.8" hidden="false" customHeight="false" outlineLevel="0" collapsed="false">
      <c r="A11" s="0" t="s">
        <v>36</v>
      </c>
      <c r="B11" s="0" t="s">
        <v>28</v>
      </c>
      <c r="C11" s="0" t="n">
        <v>3286.629</v>
      </c>
      <c r="D11" s="0" t="n">
        <v>1</v>
      </c>
      <c r="E11" s="0" t="n">
        <v>0</v>
      </c>
      <c r="F11" s="0" t="n">
        <v>42.44</v>
      </c>
      <c r="G11" s="0" t="n">
        <v>-33</v>
      </c>
      <c r="H11" s="0" t="n">
        <v>43</v>
      </c>
      <c r="I11" s="0" t="n">
        <v>26</v>
      </c>
      <c r="J11" s="0" t="n">
        <v>19.11</v>
      </c>
      <c r="K11" s="0" t="n">
        <v>1.18</v>
      </c>
      <c r="L11" s="0" t="n">
        <v>115.5</v>
      </c>
      <c r="M11" s="0" t="n">
        <v>2.1</v>
      </c>
      <c r="N11" s="0" t="n">
        <v>0.43</v>
      </c>
      <c r="O11" s="0" t="n">
        <v>0.02</v>
      </c>
      <c r="P11" s="0" t="n">
        <v>0.33</v>
      </c>
      <c r="Q11" s="0" t="n">
        <v>0.04</v>
      </c>
      <c r="R11" s="0" t="n">
        <v>1</v>
      </c>
      <c r="S11" s="0" t="n">
        <v>117.7</v>
      </c>
      <c r="T11" s="0" t="n">
        <v>0.9</v>
      </c>
      <c r="U11" s="0" t="n">
        <v>0.4</v>
      </c>
      <c r="V11" s="0" t="n">
        <v>0.03</v>
      </c>
      <c r="X11" s="0" t="n">
        <f aca="false">D11+(E11+(F11/60))/60</f>
        <v>1.01178888888889</v>
      </c>
      <c r="Y11" s="0" t="n">
        <f aca="false">X11*15</f>
        <v>15.1768333333333</v>
      </c>
      <c r="Z11" s="0" t="n">
        <f aca="false">-(ABS(G11)+(H11+(I11/60))/60)</f>
        <v>-33.7238888888889</v>
      </c>
      <c r="AA11" s="0" t="n">
        <f aca="false">SQRT((Y11-AD$1)^2+(Z11-AE$1)^2)</f>
        <v>0.160200559663218</v>
      </c>
      <c r="AB11" s="0" t="n">
        <f aca="false">AD$2*(AA11*PI()/180)</f>
        <v>0.25164245066947</v>
      </c>
      <c r="AH11" s="0" t="n">
        <v>115.5</v>
      </c>
      <c r="AI11" s="0" t="n">
        <v>0.25164245066947</v>
      </c>
    </row>
    <row r="12" customFormat="false" ht="13.8" hidden="false" customHeight="false" outlineLevel="0" collapsed="false">
      <c r="A12" s="0" t="s">
        <v>36</v>
      </c>
      <c r="B12" s="0" t="s">
        <v>32</v>
      </c>
      <c r="C12" s="0" t="n">
        <v>3288.571</v>
      </c>
      <c r="D12" s="0" t="n">
        <v>1</v>
      </c>
      <c r="E12" s="0" t="n">
        <v>0</v>
      </c>
      <c r="F12" s="0" t="n">
        <v>42.44</v>
      </c>
      <c r="G12" s="0" t="n">
        <v>-33</v>
      </c>
      <c r="H12" s="0" t="n">
        <v>43</v>
      </c>
      <c r="I12" s="0" t="n">
        <v>26</v>
      </c>
      <c r="J12" s="0" t="n">
        <v>19.11</v>
      </c>
      <c r="K12" s="0" t="n">
        <v>1.18</v>
      </c>
      <c r="L12" s="0" t="n">
        <v>115.5</v>
      </c>
      <c r="M12" s="0" t="n">
        <v>7.9</v>
      </c>
      <c r="N12" s="0" t="n">
        <v>0.39</v>
      </c>
      <c r="O12" s="0" t="n">
        <v>0.04</v>
      </c>
      <c r="P12" s="0" t="n">
        <v>0.52</v>
      </c>
      <c r="Q12" s="0" t="n">
        <v>0.1</v>
      </c>
      <c r="X12" s="0" t="n">
        <f aca="false">D12+(E12+(F12/60))/60</f>
        <v>1.01178888888889</v>
      </c>
      <c r="Y12" s="0" t="n">
        <f aca="false">X12*15</f>
        <v>15.1768333333333</v>
      </c>
      <c r="Z12" s="0" t="n">
        <f aca="false">-(ABS(G12)+(H12+(I12/60))/60)</f>
        <v>-33.7238888888889</v>
      </c>
      <c r="AA12" s="0" t="n">
        <f aca="false">SQRT((Y12-AD$1)^2+(Z12-AE$1)^2)</f>
        <v>0.160200559663218</v>
      </c>
      <c r="AB12" s="0" t="n">
        <f aca="false">AD$2*(AA12*PI()/180)</f>
        <v>0.25164245066947</v>
      </c>
      <c r="AH12" s="0" t="n">
        <v>115.5</v>
      </c>
      <c r="AI12" s="0" t="n">
        <v>0.25164245066947</v>
      </c>
    </row>
    <row r="13" customFormat="false" ht="13.8" hidden="false" customHeight="false" outlineLevel="0" collapsed="false">
      <c r="A13" s="0" t="s">
        <v>36</v>
      </c>
      <c r="B13" s="0" t="s">
        <v>37</v>
      </c>
      <c r="C13" s="0" t="n">
        <v>3289.593</v>
      </c>
      <c r="D13" s="0" t="n">
        <v>1</v>
      </c>
      <c r="E13" s="0" t="n">
        <v>0</v>
      </c>
      <c r="F13" s="0" t="n">
        <v>42.44</v>
      </c>
      <c r="G13" s="0" t="n">
        <v>-33</v>
      </c>
      <c r="H13" s="0" t="n">
        <v>43</v>
      </c>
      <c r="I13" s="0" t="n">
        <v>26</v>
      </c>
      <c r="J13" s="0" t="n">
        <v>19.11</v>
      </c>
      <c r="K13" s="0" t="n">
        <v>1.18</v>
      </c>
      <c r="L13" s="0" t="n">
        <v>114.6</v>
      </c>
      <c r="M13" s="0" t="n">
        <v>3.3</v>
      </c>
      <c r="N13" s="0" t="n">
        <v>0.4</v>
      </c>
      <c r="O13" s="0" t="n">
        <v>0.03</v>
      </c>
      <c r="P13" s="0" t="n">
        <v>0.53</v>
      </c>
      <c r="Q13" s="0" t="n">
        <v>0.09</v>
      </c>
      <c r="X13" s="0" t="n">
        <f aca="false">D13+(E13+(F13/60))/60</f>
        <v>1.01178888888889</v>
      </c>
      <c r="Y13" s="0" t="n">
        <f aca="false">X13*15</f>
        <v>15.1768333333333</v>
      </c>
      <c r="Z13" s="0" t="n">
        <f aca="false">-(ABS(G13)+(H13+(I13/60))/60)</f>
        <v>-33.7238888888889</v>
      </c>
      <c r="AA13" s="0" t="n">
        <f aca="false">SQRT((Y13-AD$1)^2+(Z13-AE$1)^2)</f>
        <v>0.160200559663218</v>
      </c>
      <c r="AB13" s="0" t="n">
        <f aca="false">AD$2*(AA13*PI()/180)</f>
        <v>0.25164245066947</v>
      </c>
      <c r="AH13" s="0" t="n">
        <v>114.6</v>
      </c>
      <c r="AI13" s="0" t="n">
        <v>0.25164245066947</v>
      </c>
    </row>
    <row r="14" customFormat="false" ht="13.8" hidden="false" customHeight="false" outlineLevel="0" collapsed="false">
      <c r="A14" s="0" t="s">
        <v>36</v>
      </c>
      <c r="B14" s="0" t="s">
        <v>34</v>
      </c>
      <c r="C14" s="0" t="n">
        <v>4017.555</v>
      </c>
      <c r="D14" s="0" t="n">
        <v>1</v>
      </c>
      <c r="E14" s="0" t="n">
        <v>0</v>
      </c>
      <c r="F14" s="0" t="n">
        <v>42.44</v>
      </c>
      <c r="G14" s="0" t="n">
        <v>-33</v>
      </c>
      <c r="H14" s="0" t="n">
        <v>43</v>
      </c>
      <c r="I14" s="0" t="n">
        <v>26</v>
      </c>
      <c r="J14" s="0" t="n">
        <v>19.11</v>
      </c>
      <c r="K14" s="0" t="n">
        <v>1.18</v>
      </c>
      <c r="L14" s="0" t="n">
        <v>118.7</v>
      </c>
      <c r="M14" s="0" t="n">
        <v>1.1</v>
      </c>
      <c r="N14" s="0" t="n">
        <v>0.38</v>
      </c>
      <c r="O14" s="0" t="n">
        <v>0.04</v>
      </c>
      <c r="P14" s="0" t="n">
        <v>0.5</v>
      </c>
      <c r="Q14" s="0" t="n">
        <v>0.08</v>
      </c>
      <c r="X14" s="0" t="n">
        <f aca="false">D14+(E14+(F14/60))/60</f>
        <v>1.01178888888889</v>
      </c>
      <c r="Y14" s="0" t="n">
        <f aca="false">X14*15</f>
        <v>15.1768333333333</v>
      </c>
      <c r="Z14" s="0" t="n">
        <f aca="false">-(ABS(G14)+(H14+(I14/60))/60)</f>
        <v>-33.7238888888889</v>
      </c>
      <c r="AA14" s="0" t="n">
        <f aca="false">SQRT((Y14-AD$1)^2+(Z14-AE$1)^2)</f>
        <v>0.160200559663218</v>
      </c>
      <c r="AB14" s="0" t="n">
        <f aca="false">AD$2*(AA14*PI()/180)</f>
        <v>0.25164245066947</v>
      </c>
      <c r="AH14" s="0" t="n">
        <v>118.7</v>
      </c>
      <c r="AI14" s="0" t="n">
        <v>0.25164245066947</v>
      </c>
    </row>
    <row r="15" customFormat="false" ht="13.8" hidden="false" customHeight="false" outlineLevel="0" collapsed="false">
      <c r="A15" s="0" t="s">
        <v>38</v>
      </c>
      <c r="B15" s="0" t="s">
        <v>28</v>
      </c>
      <c r="C15" s="0" t="n">
        <v>3286.629</v>
      </c>
      <c r="D15" s="0" t="n">
        <v>1</v>
      </c>
      <c r="E15" s="0" t="n">
        <v>0</v>
      </c>
      <c r="F15" s="0" t="n">
        <v>44.88</v>
      </c>
      <c r="G15" s="0" t="n">
        <v>-33</v>
      </c>
      <c r="H15" s="0" t="n">
        <v>43</v>
      </c>
      <c r="I15" s="0" t="n">
        <v>57.7</v>
      </c>
      <c r="J15" s="0" t="n">
        <v>19.17</v>
      </c>
      <c r="K15" s="0" t="n">
        <v>1.11</v>
      </c>
      <c r="L15" s="0" t="n">
        <v>93</v>
      </c>
      <c r="M15" s="0" t="n">
        <v>2.3</v>
      </c>
      <c r="N15" s="0" t="n">
        <v>0.38</v>
      </c>
      <c r="O15" s="0" t="n">
        <v>0.02</v>
      </c>
      <c r="P15" s="0" t="n">
        <v>0.31</v>
      </c>
      <c r="Q15" s="0" t="n">
        <v>0.05</v>
      </c>
      <c r="R15" s="0" t="n">
        <v>0.999</v>
      </c>
      <c r="S15" s="0" t="n">
        <v>93.4</v>
      </c>
      <c r="T15" s="0" t="n">
        <v>2.2</v>
      </c>
      <c r="U15" s="0" t="n">
        <v>0.32</v>
      </c>
      <c r="V15" s="0" t="n">
        <v>0.05</v>
      </c>
      <c r="X15" s="0" t="n">
        <f aca="false">D15+(E15+(F15/60))/60</f>
        <v>1.01246666666667</v>
      </c>
      <c r="Y15" s="0" t="n">
        <f aca="false">X15*15</f>
        <v>15.187</v>
      </c>
      <c r="Z15" s="0" t="n">
        <f aca="false">-(ABS(G15)+(H15+(I15/60))/60)</f>
        <v>-33.7326944444444</v>
      </c>
      <c r="AA15" s="0" t="n">
        <f aca="false">SQRT((Y15-AD$1)^2+(Z15-AE$1)^2)</f>
        <v>0.170758069106636</v>
      </c>
      <c r="AB15" s="0" t="n">
        <f aca="false">AD$2*(AA15*PI()/180)</f>
        <v>0.268226147723293</v>
      </c>
      <c r="AH15" s="0" t="n">
        <v>93</v>
      </c>
      <c r="AI15" s="0" t="n">
        <v>0.268226147723293</v>
      </c>
    </row>
    <row r="16" customFormat="false" ht="13.8" hidden="false" customHeight="false" outlineLevel="0" collapsed="false">
      <c r="A16" s="0" t="s">
        <v>38</v>
      </c>
      <c r="B16" s="0" t="s">
        <v>32</v>
      </c>
      <c r="C16" s="0" t="n">
        <v>3288.571</v>
      </c>
      <c r="D16" s="0" t="n">
        <v>1</v>
      </c>
      <c r="E16" s="0" t="n">
        <v>0</v>
      </c>
      <c r="F16" s="0" t="n">
        <v>44.88</v>
      </c>
      <c r="G16" s="0" t="n">
        <v>-33</v>
      </c>
      <c r="H16" s="0" t="n">
        <v>43</v>
      </c>
      <c r="I16" s="0" t="n">
        <v>57.7</v>
      </c>
      <c r="J16" s="0" t="n">
        <v>19.17</v>
      </c>
      <c r="K16" s="0" t="n">
        <v>1.11</v>
      </c>
      <c r="L16" s="0" t="n">
        <v>100.7</v>
      </c>
      <c r="M16" s="0" t="n">
        <v>10.1</v>
      </c>
      <c r="N16" s="0" t="n">
        <v>0.15</v>
      </c>
      <c r="O16" s="0" t="n">
        <v>0.08</v>
      </c>
      <c r="P16" s="0" t="n">
        <v>0.37</v>
      </c>
      <c r="Q16" s="0" t="n">
        <v>0.14</v>
      </c>
      <c r="X16" s="0" t="n">
        <f aca="false">D16+(E16+(F16/60))/60</f>
        <v>1.01246666666667</v>
      </c>
      <c r="Y16" s="0" t="n">
        <f aca="false">X16*15</f>
        <v>15.187</v>
      </c>
      <c r="Z16" s="0" t="n">
        <f aca="false">-(ABS(G16)+(H16+(I16/60))/60)</f>
        <v>-33.7326944444444</v>
      </c>
      <c r="AA16" s="0" t="n">
        <f aca="false">SQRT((Y16-AD$1)^2+(Z16-AE$1)^2)</f>
        <v>0.170758069106636</v>
      </c>
      <c r="AB16" s="0" t="n">
        <f aca="false">AD$2*(AA16*PI()/180)</f>
        <v>0.268226147723293</v>
      </c>
      <c r="AH16" s="0" t="n">
        <v>100.7</v>
      </c>
      <c r="AI16" s="0" t="n">
        <v>0.268226147723293</v>
      </c>
    </row>
    <row r="17" customFormat="false" ht="13.8" hidden="false" customHeight="false" outlineLevel="0" collapsed="false">
      <c r="A17" s="0" t="s">
        <v>39</v>
      </c>
      <c r="B17" s="0" t="s">
        <v>28</v>
      </c>
      <c r="C17" s="0" t="n">
        <v>3286.629</v>
      </c>
      <c r="D17" s="0" t="n">
        <v>1</v>
      </c>
      <c r="E17" s="0" t="n">
        <v>0</v>
      </c>
      <c r="F17" s="0" t="n">
        <v>42.07</v>
      </c>
      <c r="G17" s="0" t="n">
        <v>-33</v>
      </c>
      <c r="H17" s="0" t="n">
        <v>44</v>
      </c>
      <c r="I17" s="0" t="n">
        <v>2.7</v>
      </c>
      <c r="J17" s="0" t="n">
        <v>19.26</v>
      </c>
      <c r="K17" s="0" t="n">
        <v>1.18</v>
      </c>
      <c r="L17" s="0" t="n">
        <v>118.6</v>
      </c>
      <c r="M17" s="0" t="n">
        <v>2</v>
      </c>
      <c r="N17" s="0" t="n">
        <v>0.29</v>
      </c>
      <c r="O17" s="0" t="n">
        <v>0.04</v>
      </c>
      <c r="P17" s="0" t="n">
        <v>0.63</v>
      </c>
      <c r="Q17" s="0" t="n">
        <v>0.05</v>
      </c>
      <c r="R17" s="0" t="n">
        <v>0.991</v>
      </c>
      <c r="X17" s="0" t="n">
        <f aca="false">D17+(E17+(F17/60))/60</f>
        <v>1.01168611111111</v>
      </c>
      <c r="Y17" s="0" t="n">
        <f aca="false">X17*15</f>
        <v>15.1752916666667</v>
      </c>
      <c r="Z17" s="0" t="n">
        <f aca="false">-(ABS(G17)+(H17+(I17/60))/60)</f>
        <v>-33.7340833333333</v>
      </c>
      <c r="AA17" s="0" t="n">
        <f aca="false">SQRT((Y17-AD$1)^2+(Z17-AE$1)^2)</f>
        <v>0.159191747822805</v>
      </c>
      <c r="AB17" s="0" t="n">
        <f aca="false">AD$2*(AA17*PI()/180)</f>
        <v>0.250057812736122</v>
      </c>
      <c r="AH17" s="0" t="n">
        <v>118.6</v>
      </c>
      <c r="AI17" s="0" t="n">
        <v>0.250057812736122</v>
      </c>
    </row>
    <row r="18" customFormat="false" ht="13.8" hidden="false" customHeight="false" outlineLevel="0" collapsed="false">
      <c r="A18" s="0" t="s">
        <v>40</v>
      </c>
      <c r="B18" s="0" t="s">
        <v>28</v>
      </c>
      <c r="C18" s="0" t="n">
        <v>3286.629</v>
      </c>
      <c r="D18" s="0" t="n">
        <v>1</v>
      </c>
      <c r="E18" s="0" t="n">
        <v>0</v>
      </c>
      <c r="F18" s="0" t="n">
        <v>51.01</v>
      </c>
      <c r="G18" s="0" t="n">
        <v>-33</v>
      </c>
      <c r="H18" s="0" t="n">
        <v>38</v>
      </c>
      <c r="I18" s="0" t="n">
        <v>20.5</v>
      </c>
      <c r="J18" s="0" t="n">
        <v>18.97</v>
      </c>
      <c r="K18" s="0" t="n">
        <v>1.13</v>
      </c>
      <c r="L18" s="0" t="n">
        <v>113.8</v>
      </c>
      <c r="M18" s="0" t="n">
        <v>4.9</v>
      </c>
      <c r="N18" s="0" t="n">
        <v>0.3</v>
      </c>
      <c r="O18" s="0" t="n">
        <v>0.02</v>
      </c>
      <c r="P18" s="0" t="n">
        <v>0.63</v>
      </c>
      <c r="Q18" s="0" t="n">
        <v>0.03</v>
      </c>
      <c r="R18" s="0" t="n">
        <v>0.984</v>
      </c>
      <c r="S18" s="0" t="n">
        <v>103.6</v>
      </c>
      <c r="T18" s="0" t="n">
        <v>1.4</v>
      </c>
      <c r="U18" s="0" t="n">
        <v>0.6</v>
      </c>
      <c r="V18" s="0" t="n">
        <v>0.03</v>
      </c>
      <c r="X18" s="0" t="n">
        <f aca="false">D18+(E18+(F18/60))/60</f>
        <v>1.01416944444444</v>
      </c>
      <c r="Y18" s="0" t="n">
        <f aca="false">X18*15</f>
        <v>15.2125416666667</v>
      </c>
      <c r="Z18" s="0" t="n">
        <f aca="false">-(ABS(G18)+(H18+(I18/60))/60)</f>
        <v>-33.6390277777778</v>
      </c>
      <c r="AA18" s="0" t="n">
        <f aca="false">SQRT((Y18-AD$1)^2+(Z18-AE$1)^2)</f>
        <v>0.212215654311101</v>
      </c>
      <c r="AB18" s="0" t="n">
        <f aca="false">AD$2*(AA18*PI()/180)</f>
        <v>0.333347570280252</v>
      </c>
      <c r="AH18" s="0" t="n">
        <v>113.8</v>
      </c>
      <c r="AI18" s="0" t="n">
        <v>0.333347570280252</v>
      </c>
    </row>
    <row r="19" customFormat="false" ht="13.8" hidden="false" customHeight="false" outlineLevel="0" collapsed="false">
      <c r="A19" s="0" t="s">
        <v>40</v>
      </c>
      <c r="B19" s="0" t="s">
        <v>34</v>
      </c>
      <c r="C19" s="0" t="n">
        <v>4017.555</v>
      </c>
      <c r="D19" s="0" t="n">
        <v>1</v>
      </c>
      <c r="E19" s="0" t="n">
        <v>0</v>
      </c>
      <c r="F19" s="0" t="n">
        <v>51.01</v>
      </c>
      <c r="G19" s="0" t="n">
        <v>-33</v>
      </c>
      <c r="H19" s="0" t="n">
        <v>38</v>
      </c>
      <c r="I19" s="0" t="n">
        <v>20.5</v>
      </c>
      <c r="J19" s="0" t="n">
        <v>18.97</v>
      </c>
      <c r="K19" s="0" t="n">
        <v>1.13</v>
      </c>
      <c r="L19" s="0" t="n">
        <v>102.7</v>
      </c>
      <c r="M19" s="0" t="n">
        <v>1.5</v>
      </c>
      <c r="N19" s="0" t="n">
        <v>0.33</v>
      </c>
      <c r="O19" s="0" t="n">
        <v>0.04</v>
      </c>
      <c r="P19" s="0" t="n">
        <v>0.39</v>
      </c>
      <c r="Q19" s="0" t="n">
        <v>0.08</v>
      </c>
      <c r="X19" s="0" t="n">
        <f aca="false">D19+(E19+(F19/60))/60</f>
        <v>1.01416944444444</v>
      </c>
      <c r="Y19" s="0" t="n">
        <f aca="false">X19*15</f>
        <v>15.2125416666667</v>
      </c>
      <c r="Z19" s="0" t="n">
        <f aca="false">-(ABS(G19)+(H19+(I19/60))/60)</f>
        <v>-33.6390277777778</v>
      </c>
      <c r="AA19" s="0" t="n">
        <f aca="false">SQRT((Y19-AD$1)^2+(Z19-AE$1)^2)</f>
        <v>0.212215654311101</v>
      </c>
      <c r="AB19" s="0" t="n">
        <f aca="false">AD$2*(AA19*PI()/180)</f>
        <v>0.333347570280252</v>
      </c>
      <c r="AH19" s="0" t="n">
        <v>102.7</v>
      </c>
      <c r="AI19" s="0" t="n">
        <v>0.333347570280252</v>
      </c>
    </row>
    <row r="20" customFormat="false" ht="13.8" hidden="false" customHeight="false" outlineLevel="0" collapsed="false">
      <c r="A20" s="0" t="s">
        <v>41</v>
      </c>
      <c r="B20" s="0" t="s">
        <v>28</v>
      </c>
      <c r="C20" s="0" t="n">
        <v>3286.629</v>
      </c>
      <c r="D20" s="0" t="n">
        <v>1</v>
      </c>
      <c r="E20" s="0" t="n">
        <v>0</v>
      </c>
      <c r="F20" s="0" t="n">
        <v>50.99</v>
      </c>
      <c r="G20" s="0" t="n">
        <v>-33</v>
      </c>
      <c r="H20" s="0" t="n">
        <v>40</v>
      </c>
      <c r="I20" s="0" t="n">
        <v>2.4</v>
      </c>
      <c r="J20" s="0" t="n">
        <v>18.5</v>
      </c>
      <c r="K20" s="0" t="n">
        <v>1.17</v>
      </c>
      <c r="L20" s="0" t="n">
        <v>95.7</v>
      </c>
      <c r="M20" s="0" t="n">
        <v>0.8</v>
      </c>
      <c r="N20" s="0" t="n">
        <v>0.39</v>
      </c>
      <c r="O20" s="0" t="n">
        <v>0.01</v>
      </c>
      <c r="P20" s="0" t="n">
        <v>0.42</v>
      </c>
      <c r="Q20" s="0" t="n">
        <v>0.03</v>
      </c>
      <c r="R20" s="0" t="n">
        <v>0.999</v>
      </c>
      <c r="S20" s="0" t="n">
        <v>95.7</v>
      </c>
      <c r="T20" s="0" t="n">
        <v>0.8</v>
      </c>
      <c r="U20" s="0" t="n">
        <v>0.41</v>
      </c>
      <c r="V20" s="0" t="n">
        <v>0.03</v>
      </c>
      <c r="X20" s="0" t="n">
        <f aca="false">D20+(E20+(F20/60))/60</f>
        <v>1.01416388888889</v>
      </c>
      <c r="Y20" s="0" t="n">
        <f aca="false">X20*15</f>
        <v>15.2124583333333</v>
      </c>
      <c r="Z20" s="0" t="n">
        <f aca="false">-(ABS(G20)+(H20+(I20/60))/60)</f>
        <v>-33.6673333333333</v>
      </c>
      <c r="AA20" s="0" t="n">
        <f aca="false">SQRT((Y20-AD$1)^2+(Z20-AE$1)^2)</f>
        <v>0.202931997957836</v>
      </c>
      <c r="AB20" s="0" t="n">
        <f aca="false">AD$2*(AA20*PI()/180)</f>
        <v>0.318764836981319</v>
      </c>
      <c r="AH20" s="0" t="n">
        <v>95.7</v>
      </c>
      <c r="AI20" s="0" t="n">
        <v>0.318764836981319</v>
      </c>
    </row>
    <row r="21" customFormat="false" ht="13.8" hidden="false" customHeight="false" outlineLevel="0" collapsed="false">
      <c r="A21" s="0" t="s">
        <v>41</v>
      </c>
      <c r="B21" s="0" t="s">
        <v>32</v>
      </c>
      <c r="C21" s="0" t="n">
        <v>3288.571</v>
      </c>
      <c r="D21" s="0" t="n">
        <v>1</v>
      </c>
      <c r="E21" s="0" t="n">
        <v>0</v>
      </c>
      <c r="F21" s="0" t="n">
        <v>50.99</v>
      </c>
      <c r="G21" s="0" t="n">
        <v>-33</v>
      </c>
      <c r="H21" s="0" t="n">
        <v>40</v>
      </c>
      <c r="I21" s="0" t="n">
        <v>2.4</v>
      </c>
      <c r="J21" s="0" t="n">
        <v>18.5</v>
      </c>
      <c r="K21" s="0" t="n">
        <v>1.17</v>
      </c>
      <c r="L21" s="0" t="n">
        <v>97</v>
      </c>
      <c r="M21" s="0" t="n">
        <v>4.1</v>
      </c>
      <c r="N21" s="0" t="n">
        <v>0.33</v>
      </c>
      <c r="O21" s="0" t="n">
        <v>0.03</v>
      </c>
      <c r="P21" s="0" t="n">
        <v>0.32</v>
      </c>
      <c r="Q21" s="0" t="n">
        <v>0.09</v>
      </c>
      <c r="X21" s="0" t="n">
        <f aca="false">D21+(E21+(F21/60))/60</f>
        <v>1.01416388888889</v>
      </c>
      <c r="Y21" s="0" t="n">
        <f aca="false">X21*15</f>
        <v>15.2124583333333</v>
      </c>
      <c r="Z21" s="0" t="n">
        <f aca="false">-(ABS(G21)+(H21+(I21/60))/60)</f>
        <v>-33.6673333333333</v>
      </c>
      <c r="AA21" s="0" t="n">
        <f aca="false">SQRT((Y21-AD$1)^2+(Z21-AE$1)^2)</f>
        <v>0.202931997957836</v>
      </c>
      <c r="AB21" s="0" t="n">
        <f aca="false">AD$2*(AA21*PI()/180)</f>
        <v>0.318764836981319</v>
      </c>
      <c r="AH21" s="0" t="n">
        <v>97</v>
      </c>
      <c r="AI21" s="0" t="n">
        <v>0.318764836981319</v>
      </c>
    </row>
    <row r="22" customFormat="false" ht="13.8" hidden="false" customHeight="false" outlineLevel="0" collapsed="false">
      <c r="A22" s="0" t="s">
        <v>42</v>
      </c>
      <c r="B22" s="0" t="s">
        <v>28</v>
      </c>
      <c r="C22" s="0" t="n">
        <v>3286.629</v>
      </c>
      <c r="D22" s="0" t="n">
        <v>1</v>
      </c>
      <c r="E22" s="0" t="n">
        <v>0</v>
      </c>
      <c r="F22" s="0" t="n">
        <v>49.48</v>
      </c>
      <c r="G22" s="0" t="n">
        <v>-33</v>
      </c>
      <c r="H22" s="0" t="n">
        <v>40</v>
      </c>
      <c r="I22" s="0" t="n">
        <v>37.8</v>
      </c>
      <c r="J22" s="0" t="n">
        <v>18.98</v>
      </c>
      <c r="K22" s="0" t="n">
        <v>1.16</v>
      </c>
      <c r="L22" s="0" t="n">
        <v>101.6</v>
      </c>
      <c r="M22" s="0" t="n">
        <v>1.6</v>
      </c>
      <c r="N22" s="0" t="n">
        <v>0.33</v>
      </c>
      <c r="O22" s="0" t="n">
        <v>0.02</v>
      </c>
      <c r="P22" s="0" t="n">
        <v>0.39</v>
      </c>
      <c r="Q22" s="0" t="n">
        <v>0.03</v>
      </c>
      <c r="R22" s="0" t="n">
        <v>1</v>
      </c>
      <c r="S22" s="0" t="n">
        <v>101.6</v>
      </c>
      <c r="T22" s="0" t="n">
        <v>1.6</v>
      </c>
      <c r="U22" s="0" t="n">
        <v>0.41</v>
      </c>
      <c r="V22" s="0" t="n">
        <v>0.03</v>
      </c>
      <c r="X22" s="0" t="n">
        <f aca="false">D22+(E22+(F22/60))/60</f>
        <v>1.01374444444444</v>
      </c>
      <c r="Y22" s="0" t="n">
        <f aca="false">X22*15</f>
        <v>15.2061666666667</v>
      </c>
      <c r="Z22" s="0" t="n">
        <f aca="false">-(ABS(G22)+(H22+(I22/60))/60)</f>
        <v>-33.6771666666667</v>
      </c>
      <c r="AA22" s="0" t="n">
        <f aca="false">SQRT((Y22-AD$1)^2+(Z22-AE$1)^2)</f>
        <v>0.194434331539748</v>
      </c>
      <c r="AB22" s="0" t="n">
        <f aca="false">AD$2*(AA22*PI()/180)</f>
        <v>0.305416733785458</v>
      </c>
      <c r="AH22" s="0" t="n">
        <v>101.6</v>
      </c>
      <c r="AI22" s="0" t="n">
        <v>0.305416733785458</v>
      </c>
    </row>
    <row r="23" customFormat="false" ht="13.8" hidden="false" customHeight="false" outlineLevel="0" collapsed="false">
      <c r="A23" s="0" t="s">
        <v>42</v>
      </c>
      <c r="B23" s="0" t="s">
        <v>32</v>
      </c>
      <c r="C23" s="0" t="n">
        <v>3288.571</v>
      </c>
      <c r="D23" s="0" t="n">
        <v>1</v>
      </c>
      <c r="E23" s="0" t="n">
        <v>0</v>
      </c>
      <c r="F23" s="0" t="n">
        <v>49.48</v>
      </c>
      <c r="G23" s="0" t="n">
        <v>-33</v>
      </c>
      <c r="H23" s="0" t="n">
        <v>40</v>
      </c>
      <c r="I23" s="0" t="n">
        <v>37.8</v>
      </c>
      <c r="J23" s="0" t="n">
        <v>18.98</v>
      </c>
      <c r="K23" s="0" t="n">
        <v>1.16</v>
      </c>
      <c r="L23" s="0" t="n">
        <v>101.9</v>
      </c>
      <c r="M23" s="0" t="n">
        <v>5.1</v>
      </c>
      <c r="N23" s="0" t="n">
        <v>0.4</v>
      </c>
      <c r="O23" s="0" t="n">
        <v>0.03</v>
      </c>
      <c r="P23" s="0" t="n">
        <v>0.59</v>
      </c>
      <c r="Q23" s="0" t="n">
        <v>0.09</v>
      </c>
      <c r="X23" s="0" t="n">
        <f aca="false">D23+(E23+(F23/60))/60</f>
        <v>1.01374444444444</v>
      </c>
      <c r="Y23" s="0" t="n">
        <f aca="false">X23*15</f>
        <v>15.2061666666667</v>
      </c>
      <c r="Z23" s="0" t="n">
        <f aca="false">-(ABS(G23)+(H23+(I23/60))/60)</f>
        <v>-33.6771666666667</v>
      </c>
      <c r="AA23" s="0" t="n">
        <f aca="false">SQRT((Y23-AD$1)^2+(Z23-AE$1)^2)</f>
        <v>0.194434331539748</v>
      </c>
      <c r="AB23" s="0" t="n">
        <f aca="false">AD$2*(AA23*PI()/180)</f>
        <v>0.305416733785458</v>
      </c>
      <c r="AH23" s="0" t="n">
        <v>101.9</v>
      </c>
      <c r="AI23" s="0" t="n">
        <v>0.305416733785458</v>
      </c>
    </row>
    <row r="24" customFormat="false" ht="13.8" hidden="false" customHeight="false" outlineLevel="0" collapsed="false">
      <c r="A24" s="0" t="s">
        <v>43</v>
      </c>
      <c r="B24" s="0" t="s">
        <v>28</v>
      </c>
      <c r="C24" s="0" t="n">
        <v>3286.629</v>
      </c>
      <c r="D24" s="0" t="n">
        <v>1</v>
      </c>
      <c r="E24" s="0" t="n">
        <v>0</v>
      </c>
      <c r="F24" s="0" t="n">
        <v>51.15</v>
      </c>
      <c r="G24" s="0" t="n">
        <v>-33</v>
      </c>
      <c r="H24" s="0" t="n">
        <v>47</v>
      </c>
      <c r="I24" s="0" t="n">
        <v>17.3</v>
      </c>
      <c r="J24" s="0" t="n">
        <v>19.39</v>
      </c>
      <c r="K24" s="0" t="n">
        <v>1.04</v>
      </c>
      <c r="L24" s="0" t="n">
        <v>112.6</v>
      </c>
      <c r="M24" s="0" t="n">
        <v>4.8</v>
      </c>
      <c r="N24" s="0" t="n">
        <v>0.34</v>
      </c>
      <c r="O24" s="0" t="n">
        <v>0.03</v>
      </c>
      <c r="P24" s="0" t="n">
        <v>0.51</v>
      </c>
      <c r="Q24" s="0" t="n">
        <v>0.05</v>
      </c>
      <c r="R24" s="0" t="n">
        <v>1</v>
      </c>
      <c r="S24" s="0" t="n">
        <v>114.9</v>
      </c>
      <c r="T24" s="0" t="n">
        <v>1.1</v>
      </c>
      <c r="U24" s="0" t="n">
        <v>0.49</v>
      </c>
      <c r="V24" s="0" t="n">
        <v>0.04</v>
      </c>
      <c r="X24" s="0" t="n">
        <f aca="false">D24+(E24+(F24/60))/60</f>
        <v>1.01420833333333</v>
      </c>
      <c r="Y24" s="0" t="n">
        <f aca="false">X24*15</f>
        <v>15.213125</v>
      </c>
      <c r="Z24" s="0" t="n">
        <f aca="false">-(ABS(G24)+(H24+(I24/60))/60)</f>
        <v>-33.7881388888889</v>
      </c>
      <c r="AA24" s="0" t="n">
        <f aca="false">SQRT((Y24-AD$1)^2+(Z24-AE$1)^2)</f>
        <v>0.207717957282476</v>
      </c>
      <c r="AB24" s="0" t="n">
        <f aca="false">AD$2*(AA24*PI()/180)</f>
        <v>0.326282604308653</v>
      </c>
      <c r="AH24" s="0" t="n">
        <v>112.6</v>
      </c>
      <c r="AI24" s="0" t="n">
        <v>0.326282604308653</v>
      </c>
    </row>
    <row r="25" customFormat="false" ht="13.8" hidden="false" customHeight="false" outlineLevel="0" collapsed="false">
      <c r="A25" s="0" t="s">
        <v>43</v>
      </c>
      <c r="B25" s="0" t="s">
        <v>34</v>
      </c>
      <c r="C25" s="0" t="n">
        <v>4017.555</v>
      </c>
      <c r="D25" s="0" t="n">
        <v>1</v>
      </c>
      <c r="E25" s="0" t="n">
        <v>0</v>
      </c>
      <c r="F25" s="0" t="n">
        <v>51.15</v>
      </c>
      <c r="G25" s="0" t="n">
        <v>-33</v>
      </c>
      <c r="H25" s="0" t="n">
        <v>47</v>
      </c>
      <c r="I25" s="0" t="n">
        <v>17.3</v>
      </c>
      <c r="J25" s="0" t="n">
        <v>19.39</v>
      </c>
      <c r="K25" s="0" t="n">
        <v>1.04</v>
      </c>
      <c r="L25" s="0" t="n">
        <v>115</v>
      </c>
      <c r="M25" s="0" t="n">
        <v>1.1</v>
      </c>
      <c r="N25" s="0" t="n">
        <v>0.37</v>
      </c>
      <c r="O25" s="0" t="n">
        <v>0.04</v>
      </c>
      <c r="P25" s="0" t="n">
        <v>0.43</v>
      </c>
      <c r="Q25" s="0" t="n">
        <v>0.09</v>
      </c>
      <c r="X25" s="0" t="n">
        <f aca="false">D25+(E25+(F25/60))/60</f>
        <v>1.01420833333333</v>
      </c>
      <c r="Y25" s="0" t="n">
        <f aca="false">X25*15</f>
        <v>15.213125</v>
      </c>
      <c r="Z25" s="0" t="n">
        <f aca="false">-(ABS(G25)+(H25+(I25/60))/60)</f>
        <v>-33.7881388888889</v>
      </c>
      <c r="AA25" s="0" t="n">
        <f aca="false">SQRT((Y25-AD$1)^2+(Z25-AE$1)^2)</f>
        <v>0.207717957282476</v>
      </c>
      <c r="AB25" s="0" t="n">
        <f aca="false">AD$2*(AA25*PI()/180)</f>
        <v>0.326282604308653</v>
      </c>
      <c r="AH25" s="0" t="n">
        <v>115</v>
      </c>
      <c r="AI25" s="0" t="n">
        <v>0.326282604308653</v>
      </c>
    </row>
    <row r="26" customFormat="false" ht="13.8" hidden="false" customHeight="false" outlineLevel="0" collapsed="false">
      <c r="A26" s="0" t="s">
        <v>44</v>
      </c>
      <c r="B26" s="0" t="s">
        <v>28</v>
      </c>
      <c r="C26" s="0" t="n">
        <v>3286.629</v>
      </c>
      <c r="D26" s="0" t="n">
        <v>1</v>
      </c>
      <c r="E26" s="0" t="n">
        <v>0</v>
      </c>
      <c r="F26" s="0" t="n">
        <v>51.95</v>
      </c>
      <c r="G26" s="0" t="n">
        <v>-33</v>
      </c>
      <c r="H26" s="0" t="n">
        <v>46</v>
      </c>
      <c r="I26" s="0" t="n">
        <v>24</v>
      </c>
      <c r="J26" s="0" t="n">
        <v>19.12</v>
      </c>
      <c r="K26" s="0" t="n">
        <v>1.2</v>
      </c>
      <c r="L26" s="0" t="n">
        <v>111.8</v>
      </c>
      <c r="M26" s="0" t="n">
        <v>0.8</v>
      </c>
      <c r="N26" s="0" t="n">
        <v>0.36</v>
      </c>
      <c r="O26" s="0" t="n">
        <v>0.02</v>
      </c>
      <c r="P26" s="0" t="n">
        <v>0.46</v>
      </c>
      <c r="Q26" s="0" t="n">
        <v>0.04</v>
      </c>
      <c r="R26" s="0" t="n">
        <v>1</v>
      </c>
      <c r="S26" s="0" t="n">
        <v>111.3</v>
      </c>
      <c r="T26" s="0" t="n">
        <v>0.4</v>
      </c>
      <c r="U26" s="0" t="n">
        <v>0.45</v>
      </c>
      <c r="V26" s="0" t="n">
        <v>0.03</v>
      </c>
      <c r="X26" s="0" t="n">
        <f aca="false">D26+(E26+(F26/60))/60</f>
        <v>1.01443055555556</v>
      </c>
      <c r="Y26" s="0" t="n">
        <f aca="false">X26*15</f>
        <v>15.2164583333333</v>
      </c>
      <c r="Z26" s="0" t="n">
        <f aca="false">-(ABS(G26)+(H26+(I26/60))/60)</f>
        <v>-33.7733333333333</v>
      </c>
      <c r="AA26" s="0" t="n">
        <f aca="false">SQRT((Y26-AD$1)^2+(Z26-AE$1)^2)</f>
        <v>0.20661410326149</v>
      </c>
      <c r="AB26" s="0" t="n">
        <f aca="false">AD$2*(AA26*PI()/180)</f>
        <v>0.32454867446717</v>
      </c>
      <c r="AH26" s="0" t="n">
        <v>111.8</v>
      </c>
      <c r="AI26" s="0" t="n">
        <v>0.32454867446717</v>
      </c>
    </row>
    <row r="27" customFormat="false" ht="13.8" hidden="false" customHeight="false" outlineLevel="0" collapsed="false">
      <c r="A27" s="0" t="s">
        <v>44</v>
      </c>
      <c r="B27" s="0" t="s">
        <v>37</v>
      </c>
      <c r="C27" s="0" t="n">
        <v>3289.593</v>
      </c>
      <c r="D27" s="0" t="n">
        <v>1</v>
      </c>
      <c r="E27" s="0" t="n">
        <v>0</v>
      </c>
      <c r="F27" s="0" t="n">
        <v>51.95</v>
      </c>
      <c r="G27" s="0" t="n">
        <v>-33</v>
      </c>
      <c r="H27" s="0" t="n">
        <v>46</v>
      </c>
      <c r="I27" s="0" t="n">
        <v>24</v>
      </c>
      <c r="J27" s="0" t="n">
        <v>19.12</v>
      </c>
      <c r="K27" s="0" t="n">
        <v>1.2</v>
      </c>
      <c r="L27" s="0" t="n">
        <v>112.4</v>
      </c>
      <c r="M27" s="0" t="n">
        <v>11.2</v>
      </c>
      <c r="N27" s="0" t="n">
        <v>0.3</v>
      </c>
      <c r="O27" s="0" t="n">
        <v>0.04</v>
      </c>
      <c r="P27" s="0" t="n">
        <v>0.48</v>
      </c>
      <c r="Q27" s="0" t="n">
        <v>0.1</v>
      </c>
      <c r="X27" s="0" t="n">
        <f aca="false">D27+(E27+(F27/60))/60</f>
        <v>1.01443055555556</v>
      </c>
      <c r="Y27" s="0" t="n">
        <f aca="false">X27*15</f>
        <v>15.2164583333333</v>
      </c>
      <c r="Z27" s="0" t="n">
        <f aca="false">-(ABS(G27)+(H27+(I27/60))/60)</f>
        <v>-33.7733333333333</v>
      </c>
      <c r="AA27" s="0" t="n">
        <f aca="false">SQRT((Y27-AD$1)^2+(Z27-AE$1)^2)</f>
        <v>0.20661410326149</v>
      </c>
      <c r="AB27" s="0" t="n">
        <f aca="false">AD$2*(AA27*PI()/180)</f>
        <v>0.32454867446717</v>
      </c>
      <c r="AH27" s="0" t="n">
        <v>112.4</v>
      </c>
      <c r="AI27" s="0" t="n">
        <v>0.32454867446717</v>
      </c>
    </row>
    <row r="28" customFormat="false" ht="13.8" hidden="false" customHeight="false" outlineLevel="0" collapsed="false">
      <c r="A28" s="0" t="s">
        <v>44</v>
      </c>
      <c r="B28" s="0" t="s">
        <v>34</v>
      </c>
      <c r="C28" s="0" t="n">
        <v>4017.555</v>
      </c>
      <c r="D28" s="0" t="n">
        <v>1</v>
      </c>
      <c r="E28" s="0" t="n">
        <v>0</v>
      </c>
      <c r="F28" s="0" t="n">
        <v>51.95</v>
      </c>
      <c r="G28" s="0" t="n">
        <v>-33</v>
      </c>
      <c r="H28" s="0" t="n">
        <v>46</v>
      </c>
      <c r="I28" s="0" t="n">
        <v>24</v>
      </c>
      <c r="J28" s="0" t="n">
        <v>19.12</v>
      </c>
      <c r="K28" s="0" t="n">
        <v>1.2</v>
      </c>
      <c r="L28" s="0" t="n">
        <v>111</v>
      </c>
      <c r="M28" s="0" t="n">
        <v>0.5</v>
      </c>
      <c r="N28" s="0" t="n">
        <v>0.39</v>
      </c>
      <c r="O28" s="0" t="n">
        <v>0.03</v>
      </c>
      <c r="P28" s="0" t="n">
        <v>0.39</v>
      </c>
      <c r="Q28" s="0" t="n">
        <v>0.06</v>
      </c>
      <c r="X28" s="0" t="n">
        <f aca="false">D28+(E28+(F28/60))/60</f>
        <v>1.01443055555556</v>
      </c>
      <c r="Y28" s="0" t="n">
        <f aca="false">X28*15</f>
        <v>15.2164583333333</v>
      </c>
      <c r="Z28" s="0" t="n">
        <f aca="false">-(ABS(G28)+(H28+(I28/60))/60)</f>
        <v>-33.7733333333333</v>
      </c>
      <c r="AA28" s="0" t="n">
        <f aca="false">SQRT((Y28-AD$1)^2+(Z28-AE$1)^2)</f>
        <v>0.20661410326149</v>
      </c>
      <c r="AB28" s="0" t="n">
        <f aca="false">AD$2*(AA28*PI()/180)</f>
        <v>0.32454867446717</v>
      </c>
      <c r="AH28" s="0" t="n">
        <v>111</v>
      </c>
      <c r="AI28" s="0" t="n">
        <v>0.32454867446717</v>
      </c>
    </row>
    <row r="29" customFormat="false" ht="13.8" hidden="false" customHeight="false" outlineLevel="0" collapsed="false">
      <c r="A29" s="0" t="s">
        <v>45</v>
      </c>
      <c r="B29" s="0" t="s">
        <v>28</v>
      </c>
      <c r="C29" s="0" t="n">
        <v>3286.629</v>
      </c>
      <c r="D29" s="0" t="n">
        <v>1</v>
      </c>
      <c r="E29" s="0" t="n">
        <v>0</v>
      </c>
      <c r="F29" s="0" t="n">
        <v>58.45</v>
      </c>
      <c r="G29" s="0" t="n">
        <v>-33</v>
      </c>
      <c r="H29" s="0" t="n">
        <v>46</v>
      </c>
      <c r="I29" s="0" t="n">
        <v>13.9</v>
      </c>
      <c r="J29" s="0" t="n">
        <v>19.76</v>
      </c>
      <c r="K29" s="0" t="n">
        <v>1.04</v>
      </c>
      <c r="L29" s="0" t="n">
        <v>118.5</v>
      </c>
      <c r="M29" s="0" t="n">
        <v>3.6</v>
      </c>
      <c r="N29" s="0" t="n">
        <v>0.28</v>
      </c>
      <c r="O29" s="0" t="n">
        <v>0.03</v>
      </c>
      <c r="P29" s="0" t="n">
        <v>0.46</v>
      </c>
      <c r="Q29" s="0" t="n">
        <v>0.04</v>
      </c>
      <c r="R29" s="0" t="n">
        <v>1</v>
      </c>
      <c r="S29" s="0" t="n">
        <v>118.8</v>
      </c>
      <c r="T29" s="0" t="n">
        <v>1.3</v>
      </c>
      <c r="U29" s="0" t="n">
        <v>0.42</v>
      </c>
      <c r="V29" s="0" t="n">
        <v>0.03</v>
      </c>
      <c r="X29" s="0" t="n">
        <f aca="false">D29+(E29+(F29/60))/60</f>
        <v>1.01623611111111</v>
      </c>
      <c r="Y29" s="0" t="n">
        <f aca="false">X29*15</f>
        <v>15.2435416666667</v>
      </c>
      <c r="Z29" s="0" t="n">
        <f aca="false">-(ABS(G29)+(H29+(I29/60))/60)</f>
        <v>-33.7705277777778</v>
      </c>
      <c r="AA29" s="0" t="n">
        <f aca="false">SQRT((Y29-AD$1)^2+(Z29-AE$1)^2)</f>
        <v>0.232287521860179</v>
      </c>
      <c r="AB29" s="0" t="n">
        <f aca="false">AD$2*(AA29*PI()/180)</f>
        <v>0.364876386098258</v>
      </c>
      <c r="AH29" s="0" t="n">
        <v>118.5</v>
      </c>
      <c r="AI29" s="0" t="n">
        <v>0.364876386098258</v>
      </c>
    </row>
    <row r="30" customFormat="false" ht="13.8" hidden="false" customHeight="false" outlineLevel="0" collapsed="false">
      <c r="A30" s="0" t="s">
        <v>45</v>
      </c>
      <c r="B30" s="0" t="s">
        <v>46</v>
      </c>
      <c r="C30" s="0" t="n">
        <v>3289.593</v>
      </c>
      <c r="D30" s="0" t="n">
        <v>1</v>
      </c>
      <c r="E30" s="0" t="n">
        <v>0</v>
      </c>
      <c r="F30" s="0" t="n">
        <v>58.45</v>
      </c>
      <c r="G30" s="0" t="n">
        <v>-33</v>
      </c>
      <c r="H30" s="0" t="n">
        <v>46</v>
      </c>
      <c r="I30" s="0" t="n">
        <v>13.9</v>
      </c>
      <c r="J30" s="0" t="n">
        <v>19.76</v>
      </c>
      <c r="K30" s="0" t="n">
        <v>1.04</v>
      </c>
      <c r="L30" s="0" t="n">
        <v>120.1</v>
      </c>
      <c r="M30" s="0" t="n">
        <v>1.7</v>
      </c>
      <c r="N30" s="0" t="n">
        <v>0.3</v>
      </c>
      <c r="O30" s="0" t="n">
        <v>0.03</v>
      </c>
      <c r="P30" s="0" t="n">
        <v>0.42</v>
      </c>
      <c r="Q30" s="0" t="n">
        <v>0.05</v>
      </c>
      <c r="X30" s="0" t="n">
        <f aca="false">D30+(E30+(F30/60))/60</f>
        <v>1.01623611111111</v>
      </c>
      <c r="Y30" s="0" t="n">
        <f aca="false">X30*15</f>
        <v>15.2435416666667</v>
      </c>
      <c r="Z30" s="0" t="n">
        <f aca="false">-(ABS(G30)+(H30+(I30/60))/60)</f>
        <v>-33.7705277777778</v>
      </c>
      <c r="AA30" s="0" t="n">
        <f aca="false">SQRT((Y30-AD$1)^2+(Z30-AE$1)^2)</f>
        <v>0.232287521860179</v>
      </c>
      <c r="AB30" s="0" t="n">
        <f aca="false">AD$2*(AA30*PI()/180)</f>
        <v>0.364876386098258</v>
      </c>
      <c r="AH30" s="0" t="n">
        <v>120.1</v>
      </c>
      <c r="AI30" s="0" t="n">
        <v>0.364876386098258</v>
      </c>
    </row>
    <row r="31" customFormat="false" ht="13.8" hidden="false" customHeight="false" outlineLevel="0" collapsed="false">
      <c r="A31" s="0" t="s">
        <v>45</v>
      </c>
      <c r="B31" s="0" t="s">
        <v>34</v>
      </c>
      <c r="C31" s="0" t="n">
        <v>4017.555</v>
      </c>
      <c r="D31" s="0" t="n">
        <v>1</v>
      </c>
      <c r="E31" s="0" t="n">
        <v>0</v>
      </c>
      <c r="F31" s="0" t="n">
        <v>58.45</v>
      </c>
      <c r="G31" s="0" t="n">
        <v>-33</v>
      </c>
      <c r="H31" s="0" t="n">
        <v>46</v>
      </c>
      <c r="I31" s="0" t="n">
        <v>13.9</v>
      </c>
      <c r="J31" s="0" t="n">
        <v>19.76</v>
      </c>
      <c r="K31" s="0" t="n">
        <v>1.04</v>
      </c>
      <c r="L31" s="0" t="n">
        <v>115.7</v>
      </c>
      <c r="M31" s="0" t="n">
        <v>2.6</v>
      </c>
      <c r="N31" s="0" t="n">
        <v>0.32</v>
      </c>
      <c r="O31" s="0" t="n">
        <v>0.04</v>
      </c>
      <c r="P31" s="0" t="n">
        <v>0.29</v>
      </c>
      <c r="Q31" s="0" t="n">
        <v>0.1</v>
      </c>
      <c r="X31" s="0" t="n">
        <f aca="false">D31+(E31+(F31/60))/60</f>
        <v>1.01623611111111</v>
      </c>
      <c r="Y31" s="0" t="n">
        <f aca="false">X31*15</f>
        <v>15.2435416666667</v>
      </c>
      <c r="Z31" s="0" t="n">
        <f aca="false">-(ABS(G31)+(H31+(I31/60))/60)</f>
        <v>-33.7705277777778</v>
      </c>
      <c r="AA31" s="0" t="n">
        <f aca="false">SQRT((Y31-AD$1)^2+(Z31-AE$1)^2)</f>
        <v>0.232287521860179</v>
      </c>
      <c r="AB31" s="0" t="n">
        <f aca="false">AD$2*(AA31*PI()/180)</f>
        <v>0.364876386098258</v>
      </c>
      <c r="AH31" s="0" t="n">
        <v>115.7</v>
      </c>
      <c r="AI31" s="0" t="n">
        <v>0.364876386098258</v>
      </c>
    </row>
    <row r="32" customFormat="false" ht="13.8" hidden="false" customHeight="false" outlineLevel="0" collapsed="false">
      <c r="A32" s="0" t="s">
        <v>47</v>
      </c>
      <c r="B32" s="0" t="s">
        <v>28</v>
      </c>
      <c r="C32" s="0" t="n">
        <v>3286.629</v>
      </c>
      <c r="D32" s="0" t="n">
        <v>1</v>
      </c>
      <c r="E32" s="0" t="n">
        <v>0</v>
      </c>
      <c r="F32" s="0" t="n">
        <v>59.87</v>
      </c>
      <c r="G32" s="0" t="n">
        <v>-33</v>
      </c>
      <c r="H32" s="0" t="n">
        <v>45</v>
      </c>
      <c r="I32" s="0" t="n">
        <v>22.2</v>
      </c>
      <c r="J32" s="0" t="n">
        <v>19.96</v>
      </c>
      <c r="K32" s="0" t="n">
        <v>1.08</v>
      </c>
      <c r="L32" s="0" t="n">
        <v>104</v>
      </c>
      <c r="M32" s="0" t="n">
        <v>2.8</v>
      </c>
      <c r="N32" s="0" t="n">
        <v>0.28</v>
      </c>
      <c r="O32" s="0" t="n">
        <v>0.03</v>
      </c>
      <c r="P32" s="0" t="n">
        <v>0.32</v>
      </c>
      <c r="Q32" s="0" t="n">
        <v>0.05</v>
      </c>
      <c r="R32" s="0" t="n">
        <v>1</v>
      </c>
      <c r="X32" s="0" t="n">
        <f aca="false">D32+(E32+(F32/60))/60</f>
        <v>1.01663055555556</v>
      </c>
      <c r="Y32" s="0" t="n">
        <f aca="false">X32*15</f>
        <v>15.2494583333333</v>
      </c>
      <c r="Z32" s="0" t="n">
        <f aca="false">-(ABS(G32)+(H32+(I32/60))/60)</f>
        <v>-33.7561666666667</v>
      </c>
      <c r="AA32" s="0" t="n">
        <f aca="false">SQRT((Y32-AD$1)^2+(Z32-AE$1)^2)</f>
        <v>0.235482119084048</v>
      </c>
      <c r="AB32" s="0" t="n">
        <f aca="false">AD$2*(AA32*PI()/180)</f>
        <v>0.3698944476831</v>
      </c>
      <c r="AH32" s="0" t="n">
        <v>104</v>
      </c>
      <c r="AI32" s="0" t="n">
        <v>0.3698944476831</v>
      </c>
    </row>
    <row r="33" customFormat="false" ht="13.8" hidden="false" customHeight="false" outlineLevel="0" collapsed="false">
      <c r="A33" s="0" t="s">
        <v>48</v>
      </c>
      <c r="B33" s="0" t="s">
        <v>28</v>
      </c>
      <c r="C33" s="0" t="n">
        <v>3286.629</v>
      </c>
      <c r="D33" s="0" t="n">
        <v>1</v>
      </c>
      <c r="E33" s="0" t="n">
        <v>1</v>
      </c>
      <c r="F33" s="0" t="n">
        <v>2.97</v>
      </c>
      <c r="G33" s="0" t="n">
        <v>-33</v>
      </c>
      <c r="H33" s="0" t="n">
        <v>45</v>
      </c>
      <c r="I33" s="0" t="n">
        <v>13.6</v>
      </c>
      <c r="J33" s="0" t="n">
        <v>19.97</v>
      </c>
      <c r="K33" s="0" t="n">
        <v>1.03</v>
      </c>
      <c r="L33" s="0" t="n">
        <v>105</v>
      </c>
      <c r="M33" s="0" t="n">
        <v>2.6</v>
      </c>
      <c r="N33" s="0" t="n">
        <v>0.32</v>
      </c>
      <c r="O33" s="0" t="n">
        <v>0.02</v>
      </c>
      <c r="P33" s="0" t="n">
        <v>0.4</v>
      </c>
      <c r="Q33" s="0" t="n">
        <v>0.04</v>
      </c>
      <c r="R33" s="0" t="n">
        <v>1</v>
      </c>
      <c r="X33" s="0" t="n">
        <f aca="false">D33+(E33+(F33/60))/60</f>
        <v>1.01749166666667</v>
      </c>
      <c r="Y33" s="0" t="n">
        <f aca="false">X33*15</f>
        <v>15.262375</v>
      </c>
      <c r="Z33" s="0" t="n">
        <f aca="false">-(ABS(G33)+(H33+(I33/60))/60)</f>
        <v>-33.7537777777778</v>
      </c>
      <c r="AA33" s="0" t="n">
        <f aca="false">SQRT((Y33-AD$1)^2+(Z33-AE$1)^2)</f>
        <v>0.247928779292479</v>
      </c>
      <c r="AB33" s="0" t="n">
        <f aca="false">AD$2*(AA33*PI()/180)</f>
        <v>0.389445615819369</v>
      </c>
      <c r="AH33" s="0" t="n">
        <v>105</v>
      </c>
      <c r="AI33" s="0" t="n">
        <v>0.389445615819369</v>
      </c>
    </row>
    <row r="34" customFormat="false" ht="13.8" hidden="false" customHeight="false" outlineLevel="0" collapsed="false">
      <c r="A34" s="0" t="s">
        <v>49</v>
      </c>
      <c r="B34" s="0" t="s">
        <v>28</v>
      </c>
      <c r="C34" s="0" t="n">
        <v>3286.629</v>
      </c>
      <c r="D34" s="0" t="n">
        <v>1</v>
      </c>
      <c r="E34" s="0" t="n">
        <v>1</v>
      </c>
      <c r="F34" s="0" t="n">
        <v>5.9</v>
      </c>
      <c r="G34" s="0" t="n">
        <v>-33</v>
      </c>
      <c r="H34" s="0" t="n">
        <v>44</v>
      </c>
      <c r="I34" s="0" t="n">
        <v>15</v>
      </c>
      <c r="J34" s="0" t="n">
        <v>19.57</v>
      </c>
      <c r="K34" s="0" t="n">
        <v>1.09</v>
      </c>
      <c r="L34" s="0" t="n">
        <v>122.6</v>
      </c>
      <c r="M34" s="0" t="n">
        <v>1.7</v>
      </c>
      <c r="N34" s="0" t="n">
        <v>0.31</v>
      </c>
      <c r="O34" s="0" t="n">
        <v>0.02</v>
      </c>
      <c r="P34" s="0" t="n">
        <v>0.3</v>
      </c>
      <c r="Q34" s="0" t="n">
        <v>0.04</v>
      </c>
      <c r="R34" s="0" t="n">
        <v>1</v>
      </c>
      <c r="X34" s="0" t="n">
        <f aca="false">D34+(E34+(F34/60))/60</f>
        <v>1.01830555555556</v>
      </c>
      <c r="Y34" s="0" t="n">
        <f aca="false">X34*15</f>
        <v>15.2745833333333</v>
      </c>
      <c r="Z34" s="0" t="n">
        <f aca="false">-(ABS(G34)+(H34+(I34/60))/60)</f>
        <v>-33.7375</v>
      </c>
      <c r="AA34" s="0" t="n">
        <f aca="false">SQRT((Y34-AD$1)^2+(Z34-AE$1)^2)</f>
        <v>0.258466106570023</v>
      </c>
      <c r="AB34" s="0" t="n">
        <f aca="false">AD$2*(AA34*PI()/180)</f>
        <v>0.40599761080117</v>
      </c>
      <c r="AH34" s="0" t="n">
        <v>122.6</v>
      </c>
      <c r="AI34" s="0" t="n">
        <v>0.40599761080117</v>
      </c>
    </row>
    <row r="35" customFormat="false" ht="13.8" hidden="false" customHeight="false" outlineLevel="0" collapsed="false">
      <c r="A35" s="0" t="s">
        <v>50</v>
      </c>
      <c r="B35" s="0" t="s">
        <v>28</v>
      </c>
      <c r="C35" s="0" t="n">
        <v>3286.629</v>
      </c>
      <c r="D35" s="0" t="n">
        <v>1</v>
      </c>
      <c r="E35" s="0" t="n">
        <v>1</v>
      </c>
      <c r="F35" s="0" t="n">
        <v>9.27</v>
      </c>
      <c r="G35" s="0" t="n">
        <v>-33</v>
      </c>
      <c r="H35" s="0" t="n">
        <v>43</v>
      </c>
      <c r="I35" s="0" t="n">
        <v>36.5</v>
      </c>
      <c r="J35" s="0" t="n">
        <v>19.81</v>
      </c>
      <c r="K35" s="0" t="n">
        <v>1.16</v>
      </c>
      <c r="L35" s="0" t="n">
        <v>106.1</v>
      </c>
      <c r="M35" s="0" t="n">
        <v>1.9</v>
      </c>
      <c r="N35" s="0" t="n">
        <v>0.42</v>
      </c>
      <c r="O35" s="0" t="n">
        <v>0.02</v>
      </c>
      <c r="P35" s="0" t="n">
        <v>0.38</v>
      </c>
      <c r="Q35" s="0" t="n">
        <v>0.04</v>
      </c>
      <c r="R35" s="0" t="n">
        <v>1</v>
      </c>
      <c r="S35" s="0" t="n">
        <v>109.5</v>
      </c>
      <c r="T35" s="0" t="n">
        <v>1.1</v>
      </c>
      <c r="U35" s="0" t="n">
        <v>0.37</v>
      </c>
      <c r="V35" s="0" t="n">
        <v>0.04</v>
      </c>
      <c r="X35" s="0" t="n">
        <f aca="false">D35+(E35+(F35/60))/60</f>
        <v>1.01924166666667</v>
      </c>
      <c r="Y35" s="0" t="n">
        <f aca="false">X35*15</f>
        <v>15.288625</v>
      </c>
      <c r="Z35" s="0" t="n">
        <f aca="false">-(ABS(G35)+(H35+(I35/60))/60)</f>
        <v>-33.7268055555556</v>
      </c>
      <c r="AA35" s="0" t="n">
        <f aca="false">SQRT((Y35-AD$1)^2+(Z35-AE$1)^2)</f>
        <v>0.272029051648908</v>
      </c>
      <c r="AB35" s="0" t="n">
        <f aca="false">AD$2*(AA35*PI()/180)</f>
        <v>0.427302235111604</v>
      </c>
      <c r="AH35" s="0" t="n">
        <v>106.1</v>
      </c>
      <c r="AI35" s="0" t="n">
        <v>0.427302235111604</v>
      </c>
    </row>
    <row r="36" customFormat="false" ht="13.8" hidden="false" customHeight="false" outlineLevel="0" collapsed="false">
      <c r="A36" s="0" t="s">
        <v>50</v>
      </c>
      <c r="B36" s="0" t="s">
        <v>34</v>
      </c>
      <c r="C36" s="0" t="n">
        <v>4017.555</v>
      </c>
      <c r="D36" s="0" t="n">
        <v>1</v>
      </c>
      <c r="E36" s="0" t="n">
        <v>1</v>
      </c>
      <c r="F36" s="0" t="n">
        <v>9.27</v>
      </c>
      <c r="G36" s="0" t="n">
        <v>-33</v>
      </c>
      <c r="H36" s="0" t="n">
        <v>43</v>
      </c>
      <c r="I36" s="0" t="n">
        <v>36.5</v>
      </c>
      <c r="J36" s="0" t="n">
        <v>19.81</v>
      </c>
      <c r="K36" s="0" t="n">
        <v>1.16</v>
      </c>
      <c r="L36" s="0" t="n">
        <v>111.3</v>
      </c>
      <c r="M36" s="0" t="n">
        <v>1.4</v>
      </c>
      <c r="N36" s="0" t="n">
        <v>0.48</v>
      </c>
      <c r="O36" s="0" t="n">
        <v>0.06</v>
      </c>
      <c r="P36" s="0" t="n">
        <v>0.27</v>
      </c>
      <c r="Q36" s="0" t="n">
        <v>0.16</v>
      </c>
      <c r="X36" s="0" t="n">
        <f aca="false">D36+(E36+(F36/60))/60</f>
        <v>1.01924166666667</v>
      </c>
      <c r="Y36" s="0" t="n">
        <f aca="false">X36*15</f>
        <v>15.288625</v>
      </c>
      <c r="Z36" s="0" t="n">
        <f aca="false">-(ABS(G36)+(H36+(I36/60))/60)</f>
        <v>-33.7268055555556</v>
      </c>
      <c r="AA36" s="0" t="n">
        <f aca="false">SQRT((Y36-AD$1)^2+(Z36-AE$1)^2)</f>
        <v>0.272029051648908</v>
      </c>
      <c r="AB36" s="0" t="n">
        <f aca="false">AD$2*(AA36*PI()/180)</f>
        <v>0.427302235111604</v>
      </c>
      <c r="AH36" s="0" t="n">
        <v>111.3</v>
      </c>
      <c r="AI36" s="0" t="n">
        <v>0.427302235111604</v>
      </c>
    </row>
    <row r="37" customFormat="false" ht="13.8" hidden="false" customHeight="false" outlineLevel="0" collapsed="false">
      <c r="A37" s="0" t="s">
        <v>51</v>
      </c>
      <c r="B37" s="0" t="s">
        <v>28</v>
      </c>
      <c r="C37" s="0" t="n">
        <v>3286.629</v>
      </c>
      <c r="D37" s="0" t="n">
        <v>1</v>
      </c>
      <c r="E37" s="0" t="n">
        <v>0</v>
      </c>
      <c r="F37" s="0" t="n">
        <v>44.85</v>
      </c>
      <c r="G37" s="0" t="n">
        <v>-33</v>
      </c>
      <c r="H37" s="0" t="n">
        <v>45</v>
      </c>
      <c r="I37" s="0" t="n">
        <v>32.1</v>
      </c>
      <c r="J37" s="0" t="n">
        <v>19.72</v>
      </c>
      <c r="K37" s="0" t="n">
        <v>0.96</v>
      </c>
      <c r="L37" s="0" t="n">
        <v>110.6</v>
      </c>
      <c r="M37" s="0" t="n">
        <v>2.2</v>
      </c>
      <c r="N37" s="0" t="n">
        <v>0.26</v>
      </c>
      <c r="O37" s="0" t="n">
        <v>0.03</v>
      </c>
      <c r="P37" s="0" t="n">
        <v>0.32</v>
      </c>
      <c r="Q37" s="0" t="n">
        <v>0.06</v>
      </c>
      <c r="R37" s="0" t="n">
        <v>1</v>
      </c>
      <c r="S37" s="0" t="n">
        <v>112.2</v>
      </c>
      <c r="T37" s="0" t="n">
        <v>1.9</v>
      </c>
      <c r="U37" s="0" t="n">
        <v>0.42</v>
      </c>
      <c r="V37" s="0" t="n">
        <v>0.04</v>
      </c>
      <c r="X37" s="0" t="n">
        <f aca="false">D37+(E37+(F37/60))/60</f>
        <v>1.01245833333333</v>
      </c>
      <c r="Y37" s="0" t="n">
        <f aca="false">X37*15</f>
        <v>15.186875</v>
      </c>
      <c r="Z37" s="0" t="n">
        <f aca="false">-(ABS(G37)+(H37+(I37/60))/60)</f>
        <v>-33.7589166666667</v>
      </c>
      <c r="AA37" s="0" t="n">
        <f aca="false">SQRT((Y37-AD$1)^2+(Z37-AE$1)^2)</f>
        <v>0.174451232046652</v>
      </c>
      <c r="AB37" s="0" t="n">
        <f aca="false">AD$2*(AA37*PI()/180)</f>
        <v>0.274027354503725</v>
      </c>
      <c r="AH37" s="0" t="n">
        <v>110.6</v>
      </c>
      <c r="AI37" s="0" t="n">
        <v>0.274027354503725</v>
      </c>
    </row>
    <row r="38" customFormat="false" ht="13.8" hidden="false" customHeight="false" outlineLevel="0" collapsed="false">
      <c r="A38" s="0" t="s">
        <v>51</v>
      </c>
      <c r="B38" s="0" t="s">
        <v>46</v>
      </c>
      <c r="C38" s="0" t="n">
        <v>3289.593</v>
      </c>
      <c r="D38" s="0" t="n">
        <v>1</v>
      </c>
      <c r="E38" s="0" t="n">
        <v>0</v>
      </c>
      <c r="F38" s="0" t="n">
        <v>44.85</v>
      </c>
      <c r="G38" s="0" t="n">
        <v>-33</v>
      </c>
      <c r="H38" s="0" t="n">
        <v>45</v>
      </c>
      <c r="I38" s="0" t="n">
        <v>32.1</v>
      </c>
      <c r="J38" s="0" t="n">
        <v>19.72</v>
      </c>
      <c r="K38" s="0" t="n">
        <v>0.96</v>
      </c>
      <c r="L38" s="0" t="n">
        <v>116.3</v>
      </c>
      <c r="M38" s="0" t="n">
        <v>3.5</v>
      </c>
      <c r="N38" s="0" t="n">
        <v>0.33</v>
      </c>
      <c r="O38" s="0" t="n">
        <v>0.03</v>
      </c>
      <c r="P38" s="0" t="n">
        <v>0.54</v>
      </c>
      <c r="Q38" s="0" t="n">
        <v>0.06</v>
      </c>
      <c r="X38" s="0" t="n">
        <f aca="false">D38+(E38+(F38/60))/60</f>
        <v>1.01245833333333</v>
      </c>
      <c r="Y38" s="0" t="n">
        <f aca="false">X38*15</f>
        <v>15.186875</v>
      </c>
      <c r="Z38" s="0" t="n">
        <f aca="false">-(ABS(G38)+(H38+(I38/60))/60)</f>
        <v>-33.7589166666667</v>
      </c>
      <c r="AA38" s="0" t="n">
        <f aca="false">SQRT((Y38-AD$1)^2+(Z38-AE$1)^2)</f>
        <v>0.174451232046652</v>
      </c>
      <c r="AB38" s="0" t="n">
        <f aca="false">AD$2*(AA38*PI()/180)</f>
        <v>0.274027354503725</v>
      </c>
      <c r="AH38" s="0" t="n">
        <v>116.3</v>
      </c>
      <c r="AI38" s="0" t="n">
        <v>0.274027354503725</v>
      </c>
    </row>
    <row r="39" customFormat="false" ht="13.8" hidden="false" customHeight="false" outlineLevel="0" collapsed="false">
      <c r="A39" s="0" t="s">
        <v>52</v>
      </c>
      <c r="B39" s="0" t="s">
        <v>28</v>
      </c>
      <c r="C39" s="0" t="n">
        <v>3286.629</v>
      </c>
      <c r="D39" s="0" t="n">
        <v>1</v>
      </c>
      <c r="E39" s="0" t="n">
        <v>0</v>
      </c>
      <c r="F39" s="0" t="n">
        <v>46.1</v>
      </c>
      <c r="G39" s="0" t="n">
        <v>-33</v>
      </c>
      <c r="H39" s="0" t="n">
        <v>44</v>
      </c>
      <c r="I39" s="0" t="n">
        <v>42.9</v>
      </c>
      <c r="J39" s="0" t="n">
        <v>18.55</v>
      </c>
      <c r="K39" s="0" t="n">
        <v>1.21</v>
      </c>
      <c r="L39" s="0" t="n">
        <v>123.9</v>
      </c>
      <c r="M39" s="0" t="n">
        <v>1.1</v>
      </c>
      <c r="N39" s="0" t="n">
        <v>0.37</v>
      </c>
      <c r="O39" s="0" t="n">
        <v>0.02</v>
      </c>
      <c r="P39" s="0" t="n">
        <v>0.3</v>
      </c>
      <c r="Q39" s="0" t="n">
        <v>0.04</v>
      </c>
      <c r="R39" s="0" t="n">
        <v>1</v>
      </c>
      <c r="S39" s="0" t="n">
        <v>124</v>
      </c>
      <c r="T39" s="0" t="n">
        <v>1</v>
      </c>
      <c r="U39" s="0" t="n">
        <v>0.33</v>
      </c>
      <c r="V39" s="0" t="n">
        <v>0.04</v>
      </c>
      <c r="X39" s="0" t="n">
        <f aca="false">D39+(E39+(F39/60))/60</f>
        <v>1.01280555555556</v>
      </c>
      <c r="Y39" s="0" t="n">
        <f aca="false">X39*15</f>
        <v>15.1920833333333</v>
      </c>
      <c r="Z39" s="0" t="n">
        <f aca="false">-(ABS(G39)+(H39+(I39/60))/60)</f>
        <v>-33.74525</v>
      </c>
      <c r="AA39" s="0" t="n">
        <f aca="false">SQRT((Y39-AD$1)^2+(Z39-AE$1)^2)</f>
        <v>0.177130277291525</v>
      </c>
      <c r="AB39" s="0" t="n">
        <f aca="false">AD$2*(AA39*PI()/180)</f>
        <v>0.278235588933688</v>
      </c>
      <c r="AH39" s="0" t="n">
        <v>123.9</v>
      </c>
      <c r="AI39" s="0" t="n">
        <v>0.278235588933688</v>
      </c>
    </row>
    <row r="40" customFormat="false" ht="13.8" hidden="false" customHeight="false" outlineLevel="0" collapsed="false">
      <c r="A40" s="0" t="s">
        <v>52</v>
      </c>
      <c r="B40" s="0" t="s">
        <v>37</v>
      </c>
      <c r="C40" s="0" t="n">
        <v>3289.593</v>
      </c>
      <c r="D40" s="0" t="n">
        <v>1</v>
      </c>
      <c r="E40" s="0" t="n">
        <v>0</v>
      </c>
      <c r="F40" s="0" t="n">
        <v>46.1</v>
      </c>
      <c r="G40" s="0" t="n">
        <v>-33</v>
      </c>
      <c r="H40" s="0" t="n">
        <v>44</v>
      </c>
      <c r="I40" s="0" t="n">
        <v>42.9</v>
      </c>
      <c r="J40" s="0" t="n">
        <v>18.55</v>
      </c>
      <c r="K40" s="0" t="n">
        <v>1.21</v>
      </c>
      <c r="L40" s="0" t="n">
        <v>124.4</v>
      </c>
      <c r="M40" s="0" t="n">
        <v>3</v>
      </c>
      <c r="N40" s="0" t="n">
        <v>0.47</v>
      </c>
      <c r="O40" s="0" t="n">
        <v>0.03</v>
      </c>
      <c r="P40" s="0" t="n">
        <v>0.44</v>
      </c>
      <c r="Q40" s="0" t="n">
        <v>0.09</v>
      </c>
      <c r="X40" s="0" t="n">
        <f aca="false">D40+(E40+(F40/60))/60</f>
        <v>1.01280555555556</v>
      </c>
      <c r="Y40" s="0" t="n">
        <f aca="false">X40*15</f>
        <v>15.1920833333333</v>
      </c>
      <c r="Z40" s="0" t="n">
        <f aca="false">-(ABS(G40)+(H40+(I40/60))/60)</f>
        <v>-33.74525</v>
      </c>
      <c r="AA40" s="0" t="n">
        <f aca="false">SQRT((Y40-AD$1)^2+(Z40-AE$1)^2)</f>
        <v>0.177130277291525</v>
      </c>
      <c r="AB40" s="0" t="n">
        <f aca="false">AD$2*(AA40*PI()/180)</f>
        <v>0.278235588933688</v>
      </c>
      <c r="AH40" s="0" t="n">
        <v>124.4</v>
      </c>
      <c r="AI40" s="0" t="n">
        <v>0.278235588933688</v>
      </c>
    </row>
    <row r="41" customFormat="false" ht="13.8" hidden="false" customHeight="false" outlineLevel="0" collapsed="false">
      <c r="A41" s="0" t="s">
        <v>53</v>
      </c>
      <c r="B41" s="0" t="s">
        <v>28</v>
      </c>
      <c r="C41" s="0" t="n">
        <v>3286.629</v>
      </c>
      <c r="D41" s="0" t="n">
        <v>1</v>
      </c>
      <c r="E41" s="0" t="n">
        <v>0</v>
      </c>
      <c r="F41" s="0" t="n">
        <v>59.92</v>
      </c>
      <c r="G41" s="0" t="n">
        <v>-33</v>
      </c>
      <c r="H41" s="0" t="n">
        <v>44</v>
      </c>
      <c r="I41" s="0" t="n">
        <v>54.1</v>
      </c>
      <c r="J41" s="0" t="n">
        <v>19.28</v>
      </c>
      <c r="K41" s="0" t="n">
        <v>1.12</v>
      </c>
      <c r="L41" s="0" t="n">
        <v>119.5</v>
      </c>
      <c r="M41" s="0" t="n">
        <v>1.7</v>
      </c>
      <c r="N41" s="0" t="n">
        <v>0.28</v>
      </c>
      <c r="O41" s="0" t="n">
        <v>0.02</v>
      </c>
      <c r="P41" s="0" t="n">
        <v>0.36</v>
      </c>
      <c r="Q41" s="0" t="n">
        <v>0.05</v>
      </c>
      <c r="R41" s="0" t="n">
        <v>1</v>
      </c>
      <c r="X41" s="0" t="n">
        <f aca="false">D41+(E41+(F41/60))/60</f>
        <v>1.01664444444444</v>
      </c>
      <c r="Y41" s="0" t="n">
        <f aca="false">X41*15</f>
        <v>15.2496666666667</v>
      </c>
      <c r="Z41" s="0" t="n">
        <f aca="false">-(ABS(G41)+(H41+(I41/60))/60)</f>
        <v>-33.7483611111111</v>
      </c>
      <c r="AA41" s="0" t="n">
        <f aca="false">SQRT((Y41-AD$1)^2+(Z41-AE$1)^2)</f>
        <v>0.234639879470873</v>
      </c>
      <c r="AB41" s="0" t="n">
        <f aca="false">AD$2*(AA41*PI()/180)</f>
        <v>0.368571460792444</v>
      </c>
      <c r="AH41" s="0" t="n">
        <v>119.5</v>
      </c>
      <c r="AI41" s="0" t="n">
        <v>0.368571460792444</v>
      </c>
    </row>
    <row r="42" customFormat="false" ht="13.8" hidden="false" customHeight="false" outlineLevel="0" collapsed="false">
      <c r="A42" s="0" t="s">
        <v>54</v>
      </c>
      <c r="B42" s="0" t="s">
        <v>28</v>
      </c>
      <c r="C42" s="0" t="n">
        <v>3286.629</v>
      </c>
      <c r="D42" s="0" t="n">
        <v>1</v>
      </c>
      <c r="E42" s="0" t="n">
        <v>0</v>
      </c>
      <c r="F42" s="0" t="n">
        <v>49.8</v>
      </c>
      <c r="G42" s="0" t="n">
        <v>-33</v>
      </c>
      <c r="H42" s="0" t="n">
        <v>44</v>
      </c>
      <c r="I42" s="0" t="n">
        <v>18</v>
      </c>
      <c r="J42" s="0" t="n">
        <v>18.98</v>
      </c>
      <c r="K42" s="0" t="n">
        <v>1.22</v>
      </c>
      <c r="L42" s="0" t="n">
        <v>115.6</v>
      </c>
      <c r="M42" s="0" t="n">
        <v>2.1</v>
      </c>
      <c r="N42" s="0" t="n">
        <v>0.33</v>
      </c>
      <c r="O42" s="0" t="n">
        <v>0.02</v>
      </c>
      <c r="P42" s="0" t="n">
        <v>0.23</v>
      </c>
      <c r="Q42" s="0" t="n">
        <v>0.04</v>
      </c>
      <c r="R42" s="0" t="n">
        <v>1</v>
      </c>
      <c r="X42" s="0" t="n">
        <f aca="false">D42+(E42+(F42/60))/60</f>
        <v>1.01383333333333</v>
      </c>
      <c r="Y42" s="0" t="n">
        <f aca="false">X42*15</f>
        <v>15.2075</v>
      </c>
      <c r="Z42" s="0" t="n">
        <f aca="false">-(ABS(G42)+(H42+(I42/60))/60)</f>
        <v>-33.7383333333333</v>
      </c>
      <c r="AA42" s="0" t="n">
        <f aca="false">SQRT((Y42-AD$1)^2+(Z42-AE$1)^2)</f>
        <v>0.19164956929274</v>
      </c>
      <c r="AB42" s="0" t="n">
        <f aca="false">AD$2*(AA42*PI()/180)</f>
        <v>0.30104243947686</v>
      </c>
      <c r="AH42" s="0" t="n">
        <v>115.6</v>
      </c>
      <c r="AI42" s="0" t="n">
        <v>0.30104243947686</v>
      </c>
    </row>
    <row r="43" customFormat="false" ht="13.8" hidden="false" customHeight="false" outlineLevel="0" collapsed="false">
      <c r="A43" s="0" t="s">
        <v>55</v>
      </c>
      <c r="B43" s="0" t="s">
        <v>28</v>
      </c>
      <c r="C43" s="0" t="n">
        <v>3286.629</v>
      </c>
      <c r="D43" s="0" t="n">
        <v>1</v>
      </c>
      <c r="E43" s="0" t="n">
        <v>0</v>
      </c>
      <c r="F43" s="0" t="n">
        <v>55.11</v>
      </c>
      <c r="G43" s="0" t="n">
        <v>-33</v>
      </c>
      <c r="H43" s="0" t="n">
        <v>44</v>
      </c>
      <c r="I43" s="0" t="n">
        <v>15.2</v>
      </c>
      <c r="J43" s="0" t="n">
        <v>18.91</v>
      </c>
      <c r="K43" s="0" t="n">
        <v>1.15</v>
      </c>
      <c r="L43" s="0" t="n">
        <v>133.3</v>
      </c>
      <c r="M43" s="0" t="n">
        <v>1.6</v>
      </c>
      <c r="N43" s="0" t="n">
        <v>0.3</v>
      </c>
      <c r="O43" s="0" t="n">
        <v>0.02</v>
      </c>
      <c r="P43" s="0" t="n">
        <v>0.3</v>
      </c>
      <c r="Q43" s="0" t="n">
        <v>0.04</v>
      </c>
      <c r="R43" s="0" t="n">
        <v>1</v>
      </c>
      <c r="S43" s="0" t="n">
        <v>133.5</v>
      </c>
      <c r="T43" s="0" t="n">
        <v>0.8</v>
      </c>
      <c r="U43" s="0" t="n">
        <v>0.32</v>
      </c>
      <c r="V43" s="0" t="n">
        <v>0.03</v>
      </c>
      <c r="X43" s="0" t="n">
        <f aca="false">D43+(E43+(F43/60))/60</f>
        <v>1.01530833333333</v>
      </c>
      <c r="Y43" s="0" t="n">
        <f aca="false">X43*15</f>
        <v>15.229625</v>
      </c>
      <c r="Z43" s="0" t="n">
        <f aca="false">-(ABS(G43)+(H43+(I43/60))/60)</f>
        <v>-33.7375555555556</v>
      </c>
      <c r="AA43" s="0" t="n">
        <f aca="false">SQRT((Y43-AD$1)^2+(Z43-AE$1)^2)</f>
        <v>0.213627431985059</v>
      </c>
      <c r="AB43" s="0" t="n">
        <f aca="false">AD$2*(AA43*PI()/180)</f>
        <v>0.335565185464757</v>
      </c>
      <c r="AH43" s="0" t="n">
        <v>133.3</v>
      </c>
      <c r="AI43" s="0" t="n">
        <v>0.335565185464757</v>
      </c>
    </row>
    <row r="44" customFormat="false" ht="13.8" hidden="false" customHeight="false" outlineLevel="0" collapsed="false">
      <c r="A44" s="0" t="s">
        <v>55</v>
      </c>
      <c r="B44" s="0" t="s">
        <v>34</v>
      </c>
      <c r="C44" s="0" t="n">
        <v>4017.555</v>
      </c>
      <c r="D44" s="0" t="n">
        <v>1</v>
      </c>
      <c r="E44" s="0" t="n">
        <v>0</v>
      </c>
      <c r="F44" s="0" t="n">
        <v>55.11</v>
      </c>
      <c r="G44" s="0" t="n">
        <v>-33</v>
      </c>
      <c r="H44" s="0" t="n">
        <v>44</v>
      </c>
      <c r="I44" s="0" t="n">
        <v>15.2</v>
      </c>
      <c r="J44" s="0" t="n">
        <v>18.91</v>
      </c>
      <c r="K44" s="0" t="n">
        <v>1.15</v>
      </c>
      <c r="L44" s="0" t="n">
        <v>133.5</v>
      </c>
      <c r="M44" s="0" t="n">
        <v>0.9</v>
      </c>
      <c r="N44" s="0" t="n">
        <v>0.31</v>
      </c>
      <c r="O44" s="0" t="n">
        <v>0.02</v>
      </c>
      <c r="P44" s="0" t="n">
        <v>0.37</v>
      </c>
      <c r="Q44" s="0" t="n">
        <v>0.05</v>
      </c>
      <c r="X44" s="0" t="n">
        <f aca="false">D44+(E44+(F44/60))/60</f>
        <v>1.01530833333333</v>
      </c>
      <c r="Y44" s="0" t="n">
        <f aca="false">X44*15</f>
        <v>15.229625</v>
      </c>
      <c r="Z44" s="0" t="n">
        <f aca="false">-(ABS(G44)+(H44+(I44/60))/60)</f>
        <v>-33.7375555555556</v>
      </c>
      <c r="AA44" s="0" t="n">
        <f aca="false">SQRT((Y44-AD$1)^2+(Z44-AE$1)^2)</f>
        <v>0.213627431985059</v>
      </c>
      <c r="AB44" s="0" t="n">
        <f aca="false">AD$2*(AA44*PI()/180)</f>
        <v>0.335565185464757</v>
      </c>
      <c r="AH44" s="0" t="n">
        <v>133.5</v>
      </c>
      <c r="AI44" s="0" t="n">
        <v>0.335565185464757</v>
      </c>
    </row>
    <row r="45" customFormat="false" ht="13.8" hidden="false" customHeight="false" outlineLevel="0" collapsed="false">
      <c r="A45" s="0" t="s">
        <v>56</v>
      </c>
      <c r="B45" s="0" t="s">
        <v>28</v>
      </c>
      <c r="C45" s="0" t="n">
        <v>3286.629</v>
      </c>
      <c r="D45" s="0" t="n">
        <v>1</v>
      </c>
      <c r="E45" s="0" t="n">
        <v>0</v>
      </c>
      <c r="F45" s="0" t="n">
        <v>56.11</v>
      </c>
      <c r="G45" s="0" t="n">
        <v>-33</v>
      </c>
      <c r="H45" s="0" t="n">
        <v>44</v>
      </c>
      <c r="I45" s="0" t="n">
        <v>0.7</v>
      </c>
      <c r="J45" s="0" t="n">
        <v>19.54</v>
      </c>
      <c r="K45" s="0" t="n">
        <v>1.1</v>
      </c>
      <c r="L45" s="0" t="n">
        <v>112.2</v>
      </c>
      <c r="M45" s="0" t="n">
        <v>4.6</v>
      </c>
      <c r="N45" s="0" t="n">
        <v>0.17</v>
      </c>
      <c r="O45" s="0" t="n">
        <v>0.03</v>
      </c>
      <c r="P45" s="0" t="n">
        <v>0.3</v>
      </c>
      <c r="Q45" s="0" t="n">
        <v>0.06</v>
      </c>
      <c r="R45" s="0" t="n">
        <v>1</v>
      </c>
      <c r="S45" s="0" t="n">
        <v>111.2</v>
      </c>
      <c r="T45" s="0" t="n">
        <v>3.5</v>
      </c>
      <c r="U45" s="0" t="n">
        <v>0.33</v>
      </c>
      <c r="V45" s="0" t="n">
        <v>0.05</v>
      </c>
      <c r="X45" s="0" t="n">
        <f aca="false">D45+(E45+(F45/60))/60</f>
        <v>1.01558611111111</v>
      </c>
      <c r="Y45" s="0" t="n">
        <f aca="false">X45*15</f>
        <v>15.2337916666667</v>
      </c>
      <c r="Z45" s="0" t="n">
        <f aca="false">-(ABS(G45)+(H45+(I45/60))/60)</f>
        <v>-33.7335277777778</v>
      </c>
      <c r="AA45" s="0" t="n">
        <f aca="false">SQRT((Y45-AD$1)^2+(Z45-AE$1)^2)</f>
        <v>0.217506373855371</v>
      </c>
      <c r="AB45" s="0" t="n">
        <f aca="false">AD$2*(AA45*PI()/180)</f>
        <v>0.341658213106494</v>
      </c>
      <c r="AH45" s="0" t="n">
        <v>112.2</v>
      </c>
      <c r="AI45" s="0" t="n">
        <v>0.341658213106494</v>
      </c>
    </row>
    <row r="46" customFormat="false" ht="13.8" hidden="false" customHeight="false" outlineLevel="0" collapsed="false">
      <c r="A46" s="0" t="s">
        <v>56</v>
      </c>
      <c r="B46" s="0" t="s">
        <v>57</v>
      </c>
      <c r="C46" s="0" t="n">
        <v>4017.555</v>
      </c>
      <c r="D46" s="0" t="n">
        <v>1</v>
      </c>
      <c r="E46" s="0" t="n">
        <v>0</v>
      </c>
      <c r="F46" s="0" t="n">
        <v>56.11</v>
      </c>
      <c r="G46" s="0" t="n">
        <v>-33</v>
      </c>
      <c r="H46" s="0" t="n">
        <v>44</v>
      </c>
      <c r="I46" s="0" t="n">
        <v>0.7</v>
      </c>
      <c r="J46" s="0" t="n">
        <v>19.54</v>
      </c>
      <c r="K46" s="0" t="n">
        <v>1.1</v>
      </c>
      <c r="L46" s="0" t="n">
        <v>109.8</v>
      </c>
      <c r="M46" s="0" t="n">
        <v>5.5</v>
      </c>
      <c r="N46" s="0" t="n">
        <v>0.34</v>
      </c>
      <c r="O46" s="0" t="n">
        <v>0.06</v>
      </c>
      <c r="P46" s="0" t="n">
        <v>0.47</v>
      </c>
      <c r="Q46" s="0" t="n">
        <v>0.13</v>
      </c>
      <c r="X46" s="0" t="n">
        <f aca="false">D46+(E46+(F46/60))/60</f>
        <v>1.01558611111111</v>
      </c>
      <c r="Y46" s="0" t="n">
        <f aca="false">X46*15</f>
        <v>15.2337916666667</v>
      </c>
      <c r="Z46" s="0" t="n">
        <f aca="false">-(ABS(G46)+(H46+(I46/60))/60)</f>
        <v>-33.7335277777778</v>
      </c>
      <c r="AA46" s="0" t="n">
        <f aca="false">SQRT((Y46-AD$1)^2+(Z46-AE$1)^2)</f>
        <v>0.217506373855371</v>
      </c>
      <c r="AB46" s="0" t="n">
        <f aca="false">AD$2*(AA46*PI()/180)</f>
        <v>0.341658213106494</v>
      </c>
      <c r="AH46" s="0" t="n">
        <v>109.8</v>
      </c>
      <c r="AI46" s="0" t="n">
        <v>0.341658213106494</v>
      </c>
    </row>
    <row r="47" customFormat="false" ht="13.8" hidden="false" customHeight="false" outlineLevel="0" collapsed="false">
      <c r="A47" s="0" t="s">
        <v>58</v>
      </c>
      <c r="B47" s="0" t="s">
        <v>28</v>
      </c>
      <c r="C47" s="0" t="n">
        <v>3286.629</v>
      </c>
      <c r="D47" s="0" t="n">
        <v>1</v>
      </c>
      <c r="E47" s="0" t="n">
        <v>1</v>
      </c>
      <c r="F47" s="0" t="n">
        <v>4.89</v>
      </c>
      <c r="G47" s="0" t="n">
        <v>-33</v>
      </c>
      <c r="H47" s="0" t="n">
        <v>43</v>
      </c>
      <c r="I47" s="0" t="n">
        <v>40</v>
      </c>
      <c r="J47" s="0" t="n">
        <v>19.54</v>
      </c>
      <c r="K47" s="0" t="n">
        <v>0.99</v>
      </c>
      <c r="L47" s="0" t="n">
        <v>125.1</v>
      </c>
      <c r="M47" s="0" t="n">
        <v>4.1</v>
      </c>
      <c r="N47" s="0" t="n">
        <v>0.21</v>
      </c>
      <c r="O47" s="0" t="n">
        <v>0.02</v>
      </c>
      <c r="P47" s="0" t="n">
        <v>0.3</v>
      </c>
      <c r="Q47" s="0" t="n">
        <v>0.04</v>
      </c>
      <c r="R47" s="0" t="n">
        <v>1</v>
      </c>
      <c r="X47" s="0" t="n">
        <f aca="false">D47+(E47+(F47/60))/60</f>
        <v>1.018025</v>
      </c>
      <c r="Y47" s="0" t="n">
        <f aca="false">X47*15</f>
        <v>15.270375</v>
      </c>
      <c r="Z47" s="0" t="n">
        <f aca="false">-(ABS(G47)+(H47+(I47/60))/60)</f>
        <v>-33.7277777777778</v>
      </c>
      <c r="AA47" s="0" t="n">
        <f aca="false">SQRT((Y47-AD$1)^2+(Z47-AE$1)^2)</f>
        <v>0.253809317118195</v>
      </c>
      <c r="AB47" s="0" t="n">
        <f aca="false">AD$2*(AA47*PI()/180)</f>
        <v>0.398682743035581</v>
      </c>
      <c r="AH47" s="0" t="n">
        <v>125.1</v>
      </c>
      <c r="AI47" s="0" t="n">
        <v>0.398682743035581</v>
      </c>
    </row>
    <row r="48" customFormat="false" ht="13.8" hidden="false" customHeight="false" outlineLevel="0" collapsed="false">
      <c r="A48" s="0" t="s">
        <v>59</v>
      </c>
      <c r="B48" s="0" t="s">
        <v>28</v>
      </c>
      <c r="C48" s="0" t="n">
        <v>3286.629</v>
      </c>
      <c r="D48" s="0" t="n">
        <v>1</v>
      </c>
      <c r="E48" s="0" t="n">
        <v>0</v>
      </c>
      <c r="F48" s="0" t="n">
        <v>56.58</v>
      </c>
      <c r="G48" s="0" t="n">
        <v>-33</v>
      </c>
      <c r="H48" s="0" t="n">
        <v>40</v>
      </c>
      <c r="I48" s="0" t="n">
        <v>36.7</v>
      </c>
      <c r="J48" s="0" t="n">
        <v>19.82</v>
      </c>
      <c r="K48" s="0" t="n">
        <v>1</v>
      </c>
      <c r="L48" s="0" t="n">
        <v>100.5</v>
      </c>
      <c r="M48" s="0" t="n">
        <v>1.7</v>
      </c>
      <c r="N48" s="0" t="n">
        <v>0.33</v>
      </c>
      <c r="O48" s="0" t="n">
        <v>0.02</v>
      </c>
      <c r="P48" s="0" t="n">
        <v>0.27</v>
      </c>
      <c r="Q48" s="0" t="n">
        <v>0.05</v>
      </c>
      <c r="R48" s="0" t="n">
        <v>1</v>
      </c>
      <c r="S48" s="0" t="n">
        <v>100.3</v>
      </c>
      <c r="T48" s="0" t="n">
        <v>1.6</v>
      </c>
      <c r="U48" s="0" t="n">
        <v>0.27</v>
      </c>
      <c r="V48" s="0" t="n">
        <v>0.05</v>
      </c>
      <c r="X48" s="0" t="n">
        <f aca="false">D48+(E48+(F48/60))/60</f>
        <v>1.01571666666667</v>
      </c>
      <c r="Y48" s="0" t="n">
        <f aca="false">X48*15</f>
        <v>15.23575</v>
      </c>
      <c r="Z48" s="0" t="n">
        <f aca="false">-(ABS(G48)+(H48+(I48/60))/60)</f>
        <v>-33.6768611111111</v>
      </c>
      <c r="AA48" s="0" t="n">
        <f aca="false">SQRT((Y48-AD$1)^2+(Z48-AE$1)^2)</f>
        <v>0.223425070306808</v>
      </c>
      <c r="AB48" s="0" t="n">
        <f aca="false">AD$2*(AA48*PI()/180)</f>
        <v>0.350955279751825</v>
      </c>
      <c r="AH48" s="0" t="n">
        <v>100.5</v>
      </c>
      <c r="AI48" s="0" t="n">
        <v>0.350955279751825</v>
      </c>
    </row>
    <row r="49" customFormat="false" ht="13.8" hidden="false" customHeight="false" outlineLevel="0" collapsed="false">
      <c r="A49" s="0" t="s">
        <v>59</v>
      </c>
      <c r="B49" s="0" t="s">
        <v>30</v>
      </c>
      <c r="C49" s="0" t="n">
        <v>3288.571</v>
      </c>
      <c r="D49" s="0" t="n">
        <v>1</v>
      </c>
      <c r="E49" s="0" t="n">
        <v>0</v>
      </c>
      <c r="F49" s="0" t="n">
        <v>56.58</v>
      </c>
      <c r="G49" s="0" t="n">
        <v>-33</v>
      </c>
      <c r="H49" s="0" t="n">
        <v>40</v>
      </c>
      <c r="I49" s="0" t="n">
        <v>36.7</v>
      </c>
      <c r="J49" s="0" t="n">
        <v>19.82</v>
      </c>
      <c r="K49" s="0" t="n">
        <v>1</v>
      </c>
      <c r="L49" s="0" t="n">
        <v>99.3</v>
      </c>
      <c r="M49" s="0" t="n">
        <v>4.2</v>
      </c>
      <c r="X49" s="0" t="n">
        <f aca="false">D49+(E49+(F49/60))/60</f>
        <v>1.01571666666667</v>
      </c>
      <c r="Y49" s="0" t="n">
        <f aca="false">X49*15</f>
        <v>15.23575</v>
      </c>
      <c r="Z49" s="0" t="n">
        <f aca="false">-(ABS(G49)+(H49+(I49/60))/60)</f>
        <v>-33.6768611111111</v>
      </c>
      <c r="AA49" s="0" t="n">
        <f aca="false">SQRT((Y49-AD$1)^2+(Z49-AE$1)^2)</f>
        <v>0.223425070306808</v>
      </c>
      <c r="AB49" s="0" t="n">
        <f aca="false">AD$2*(AA49*PI()/180)</f>
        <v>0.350955279751825</v>
      </c>
      <c r="AH49" s="0" t="n">
        <v>99.3</v>
      </c>
      <c r="AI49" s="0" t="n">
        <v>0.350955279751825</v>
      </c>
    </row>
    <row r="50" customFormat="false" ht="13.8" hidden="false" customHeight="false" outlineLevel="0" collapsed="false">
      <c r="A50" s="0" t="s">
        <v>60</v>
      </c>
      <c r="B50" s="0" t="s">
        <v>28</v>
      </c>
      <c r="C50" s="0" t="n">
        <v>3286.629</v>
      </c>
      <c r="D50" s="0" t="n">
        <v>1</v>
      </c>
      <c r="E50" s="0" t="n">
        <v>0</v>
      </c>
      <c r="F50" s="0" t="n">
        <v>55.27</v>
      </c>
      <c r="G50" s="0" t="n">
        <v>-33</v>
      </c>
      <c r="H50" s="0" t="n">
        <v>40</v>
      </c>
      <c r="I50" s="0" t="n">
        <v>42.7</v>
      </c>
      <c r="J50" s="0" t="n">
        <v>19.01</v>
      </c>
      <c r="K50" s="0" t="n">
        <v>1.13</v>
      </c>
      <c r="L50" s="0" t="n">
        <v>102.9</v>
      </c>
      <c r="M50" s="0" t="n">
        <v>3.2</v>
      </c>
      <c r="N50" s="0" t="n">
        <v>0.25</v>
      </c>
      <c r="O50" s="0" t="n">
        <v>0.02</v>
      </c>
      <c r="P50" s="0" t="n">
        <v>0.32</v>
      </c>
      <c r="Q50" s="0" t="n">
        <v>0.05</v>
      </c>
      <c r="R50" s="0" t="n">
        <v>1</v>
      </c>
      <c r="S50" s="0" t="n">
        <v>106.2</v>
      </c>
      <c r="T50" s="0" t="n">
        <v>1.2</v>
      </c>
      <c r="U50" s="0" t="n">
        <v>0.33</v>
      </c>
      <c r="V50" s="0" t="n">
        <v>0.04</v>
      </c>
      <c r="X50" s="0" t="n">
        <f aca="false">D50+(E50+(F50/60))/60</f>
        <v>1.01535277777778</v>
      </c>
      <c r="Y50" s="0" t="n">
        <f aca="false">X50*15</f>
        <v>15.2302916666667</v>
      </c>
      <c r="Z50" s="0" t="n">
        <f aca="false">-(ABS(G50)+(H50+(I50/60))/60)</f>
        <v>-33.6785277777778</v>
      </c>
      <c r="AA50" s="0" t="n">
        <f aca="false">SQRT((Y50-AD$1)^2+(Z50-AE$1)^2)</f>
        <v>0.217746588848355</v>
      </c>
      <c r="AB50" s="0" t="n">
        <f aca="false">AD$2*(AA50*PI()/180)</f>
        <v>0.342035541935115</v>
      </c>
      <c r="AH50" s="0" t="n">
        <v>102.9</v>
      </c>
      <c r="AI50" s="0" t="n">
        <v>0.342035541935115</v>
      </c>
    </row>
    <row r="51" customFormat="false" ht="13.8" hidden="false" customHeight="false" outlineLevel="0" collapsed="false">
      <c r="A51" s="0" t="s">
        <v>60</v>
      </c>
      <c r="B51" s="0" t="s">
        <v>34</v>
      </c>
      <c r="C51" s="0" t="n">
        <v>4017.555</v>
      </c>
      <c r="D51" s="0" t="n">
        <v>1</v>
      </c>
      <c r="E51" s="0" t="n">
        <v>0</v>
      </c>
      <c r="F51" s="0" t="n">
        <v>55.27</v>
      </c>
      <c r="G51" s="0" t="n">
        <v>-33</v>
      </c>
      <c r="H51" s="0" t="n">
        <v>40</v>
      </c>
      <c r="I51" s="0" t="n">
        <v>42.7</v>
      </c>
      <c r="J51" s="0" t="n">
        <v>19.01</v>
      </c>
      <c r="K51" s="0" t="n">
        <v>1.13</v>
      </c>
      <c r="L51" s="0" t="n">
        <v>106.8</v>
      </c>
      <c r="M51" s="0" t="n">
        <v>1.3</v>
      </c>
      <c r="N51" s="0" t="n">
        <v>0.35</v>
      </c>
      <c r="O51" s="0" t="n">
        <v>0.03</v>
      </c>
      <c r="P51" s="0" t="n">
        <v>0.37</v>
      </c>
      <c r="Q51" s="0" t="n">
        <v>0.07</v>
      </c>
      <c r="X51" s="0" t="n">
        <f aca="false">D51+(E51+(F51/60))/60</f>
        <v>1.01535277777778</v>
      </c>
      <c r="Y51" s="0" t="n">
        <f aca="false">X51*15</f>
        <v>15.2302916666667</v>
      </c>
      <c r="Z51" s="0" t="n">
        <f aca="false">-(ABS(G51)+(H51+(I51/60))/60)</f>
        <v>-33.6785277777778</v>
      </c>
      <c r="AA51" s="0" t="n">
        <f aca="false">SQRT((Y51-AD$1)^2+(Z51-AE$1)^2)</f>
        <v>0.217746588848355</v>
      </c>
      <c r="AB51" s="0" t="n">
        <f aca="false">AD$2*(AA51*PI()/180)</f>
        <v>0.342035541935115</v>
      </c>
      <c r="AH51" s="0" t="n">
        <v>106.8</v>
      </c>
      <c r="AI51" s="0" t="n">
        <v>0.342035541935115</v>
      </c>
    </row>
    <row r="52" customFormat="false" ht="13.8" hidden="false" customHeight="false" outlineLevel="0" collapsed="false">
      <c r="A52" s="0" t="s">
        <v>61</v>
      </c>
      <c r="B52" s="0" t="s">
        <v>28</v>
      </c>
      <c r="C52" s="0" t="n">
        <v>3286.629</v>
      </c>
      <c r="D52" s="0" t="n">
        <v>1</v>
      </c>
      <c r="E52" s="0" t="n">
        <v>0</v>
      </c>
      <c r="F52" s="0" t="n">
        <v>52.92</v>
      </c>
      <c r="G52" s="0" t="n">
        <v>-33</v>
      </c>
      <c r="H52" s="0" t="n">
        <v>40</v>
      </c>
      <c r="I52" s="0" t="n">
        <v>44.3</v>
      </c>
      <c r="J52" s="0" t="n">
        <v>19.6</v>
      </c>
      <c r="K52" s="0" t="n">
        <v>1.14</v>
      </c>
      <c r="L52" s="0" t="n">
        <v>117.5</v>
      </c>
      <c r="M52" s="0" t="n">
        <v>2</v>
      </c>
      <c r="N52" s="0" t="n">
        <v>0.36</v>
      </c>
      <c r="O52" s="0" t="n">
        <v>0.02</v>
      </c>
      <c r="P52" s="0" t="n">
        <v>0.46</v>
      </c>
      <c r="Q52" s="0" t="n">
        <v>0.04</v>
      </c>
      <c r="R52" s="0" t="n">
        <v>1</v>
      </c>
      <c r="X52" s="0" t="n">
        <f aca="false">D52+(E52+(F52/60))/60</f>
        <v>1.0147</v>
      </c>
      <c r="Y52" s="0" t="n">
        <f aca="false">X52*15</f>
        <v>15.2205</v>
      </c>
      <c r="Z52" s="0" t="n">
        <f aca="false">-(ABS(G52)+(H52+(I52/60))/60)</f>
        <v>-33.6789722222222</v>
      </c>
      <c r="AA52" s="0" t="n">
        <f aca="false">SQRT((Y52-AD$1)^2+(Z52-AE$1)^2)</f>
        <v>0.208059254715566</v>
      </c>
      <c r="AB52" s="0" t="n">
        <f aca="false">AD$2*(AA52*PI()/180)</f>
        <v>0.326818713062894</v>
      </c>
      <c r="AH52" s="0" t="n">
        <v>117.5</v>
      </c>
      <c r="AI52" s="0" t="n">
        <v>0.326818713062894</v>
      </c>
    </row>
    <row r="53" customFormat="false" ht="13.8" hidden="false" customHeight="false" outlineLevel="0" collapsed="false">
      <c r="A53" s="0" t="s">
        <v>62</v>
      </c>
      <c r="B53" s="0" t="s">
        <v>28</v>
      </c>
      <c r="C53" s="0" t="n">
        <v>3286.629</v>
      </c>
      <c r="D53" s="0" t="n">
        <v>1</v>
      </c>
      <c r="E53" s="0" t="n">
        <v>0</v>
      </c>
      <c r="F53" s="0" t="n">
        <v>55.58</v>
      </c>
      <c r="G53" s="0" t="n">
        <v>-33</v>
      </c>
      <c r="H53" s="0" t="n">
        <v>41</v>
      </c>
      <c r="I53" s="0" t="n">
        <v>2.3</v>
      </c>
      <c r="J53" s="0" t="n">
        <v>19.79</v>
      </c>
      <c r="K53" s="0" t="n">
        <v>1</v>
      </c>
      <c r="L53" s="0" t="n">
        <v>103.5</v>
      </c>
      <c r="M53" s="0" t="n">
        <v>2.1</v>
      </c>
      <c r="N53" s="0" t="n">
        <v>0.32</v>
      </c>
      <c r="O53" s="0" t="n">
        <v>0.02</v>
      </c>
      <c r="P53" s="0" t="n">
        <v>0.37</v>
      </c>
      <c r="Q53" s="0" t="n">
        <v>0.04</v>
      </c>
      <c r="R53" s="0" t="n">
        <v>1</v>
      </c>
      <c r="S53" s="0" t="n">
        <v>104.5</v>
      </c>
      <c r="T53" s="0" t="n">
        <v>1.3</v>
      </c>
      <c r="U53" s="0" t="n">
        <v>0.45</v>
      </c>
      <c r="V53" s="0" t="n">
        <v>0.04</v>
      </c>
      <c r="X53" s="0" t="n">
        <f aca="false">D53+(E53+(F53/60))/60</f>
        <v>1.01543888888889</v>
      </c>
      <c r="Y53" s="0" t="n">
        <f aca="false">X53*15</f>
        <v>15.2315833333333</v>
      </c>
      <c r="Z53" s="0" t="n">
        <f aca="false">-(ABS(G53)+(H53+(I53/60))/60)</f>
        <v>-33.6839722222222</v>
      </c>
      <c r="AA53" s="0" t="n">
        <f aca="false">SQRT((Y53-AD$1)^2+(Z53-AE$1)^2)</f>
        <v>0.218031468997815</v>
      </c>
      <c r="AB53" s="0" t="n">
        <f aca="false">AD$2*(AA53*PI()/180)</f>
        <v>0.342483030627464</v>
      </c>
      <c r="AH53" s="0" t="n">
        <v>103.5</v>
      </c>
      <c r="AI53" s="0" t="n">
        <v>0.342483030627464</v>
      </c>
    </row>
    <row r="54" customFormat="false" ht="13.8" hidden="false" customHeight="false" outlineLevel="0" collapsed="false">
      <c r="A54" s="0" t="s">
        <v>62</v>
      </c>
      <c r="B54" s="0" t="s">
        <v>30</v>
      </c>
      <c r="C54" s="0" t="n">
        <v>3288.571</v>
      </c>
      <c r="D54" s="0" t="n">
        <v>1</v>
      </c>
      <c r="E54" s="0" t="n">
        <v>0</v>
      </c>
      <c r="F54" s="0" t="n">
        <v>55.58</v>
      </c>
      <c r="G54" s="0" t="n">
        <v>-33</v>
      </c>
      <c r="H54" s="0" t="n">
        <v>41</v>
      </c>
      <c r="I54" s="0" t="n">
        <v>2.3</v>
      </c>
      <c r="J54" s="0" t="n">
        <v>19.79</v>
      </c>
      <c r="K54" s="0" t="n">
        <v>1</v>
      </c>
      <c r="L54" s="0" t="n">
        <v>103.6</v>
      </c>
      <c r="M54" s="0" t="n">
        <v>2.3</v>
      </c>
      <c r="N54" s="0" t="n">
        <v>0.36</v>
      </c>
      <c r="O54" s="0" t="n">
        <v>0.03</v>
      </c>
      <c r="P54" s="0" t="n">
        <v>0.65</v>
      </c>
      <c r="Q54" s="0" t="n">
        <v>0.07</v>
      </c>
      <c r="X54" s="0" t="n">
        <f aca="false">D54+(E54+(F54/60))/60</f>
        <v>1.01543888888889</v>
      </c>
      <c r="Y54" s="0" t="n">
        <f aca="false">X54*15</f>
        <v>15.2315833333333</v>
      </c>
      <c r="Z54" s="0" t="n">
        <f aca="false">-(ABS(G54)+(H54+(I54/60))/60)</f>
        <v>-33.6839722222222</v>
      </c>
      <c r="AA54" s="0" t="n">
        <f aca="false">SQRT((Y54-AD$1)^2+(Z54-AE$1)^2)</f>
        <v>0.218031468997815</v>
      </c>
      <c r="AB54" s="0" t="n">
        <f aca="false">AD$2*(AA54*PI()/180)</f>
        <v>0.342483030627464</v>
      </c>
      <c r="AH54" s="0" t="n">
        <v>103.6</v>
      </c>
      <c r="AI54" s="0" t="n">
        <v>0.342483030627464</v>
      </c>
    </row>
    <row r="55" customFormat="false" ht="13.8" hidden="false" customHeight="false" outlineLevel="0" collapsed="false">
      <c r="A55" s="0" t="s">
        <v>62</v>
      </c>
      <c r="B55" s="0" t="s">
        <v>34</v>
      </c>
      <c r="C55" s="0" t="n">
        <v>4017.555</v>
      </c>
      <c r="D55" s="0" t="n">
        <v>1</v>
      </c>
      <c r="E55" s="0" t="n">
        <v>0</v>
      </c>
      <c r="F55" s="0" t="n">
        <v>55.58</v>
      </c>
      <c r="G55" s="0" t="n">
        <v>-33</v>
      </c>
      <c r="H55" s="0" t="n">
        <v>41</v>
      </c>
      <c r="I55" s="0" t="n">
        <v>2.3</v>
      </c>
      <c r="J55" s="0" t="n">
        <v>19.79</v>
      </c>
      <c r="K55" s="0" t="n">
        <v>1</v>
      </c>
      <c r="L55" s="0" t="n">
        <v>107</v>
      </c>
      <c r="M55" s="0" t="n">
        <v>2.5</v>
      </c>
      <c r="N55" s="0" t="n">
        <v>0.37</v>
      </c>
      <c r="O55" s="0" t="n">
        <v>0.11</v>
      </c>
      <c r="P55" s="0" t="n">
        <v>0.54</v>
      </c>
      <c r="Q55" s="0" t="n">
        <v>0.19</v>
      </c>
      <c r="X55" s="0" t="n">
        <f aca="false">D55+(E55+(F55/60))/60</f>
        <v>1.01543888888889</v>
      </c>
      <c r="Y55" s="0" t="n">
        <f aca="false">X55*15</f>
        <v>15.2315833333333</v>
      </c>
      <c r="Z55" s="0" t="n">
        <f aca="false">-(ABS(G55)+(H55+(I55/60))/60)</f>
        <v>-33.6839722222222</v>
      </c>
      <c r="AA55" s="0" t="n">
        <f aca="false">SQRT((Y55-AD$1)^2+(Z55-AE$1)^2)</f>
        <v>0.218031468997815</v>
      </c>
      <c r="AB55" s="0" t="n">
        <f aca="false">AD$2*(AA55*PI()/180)</f>
        <v>0.342483030627464</v>
      </c>
      <c r="AH55" s="0" t="n">
        <v>107</v>
      </c>
      <c r="AI55" s="0" t="n">
        <v>0.342483030627464</v>
      </c>
    </row>
    <row r="56" customFormat="false" ht="13.8" hidden="false" customHeight="false" outlineLevel="0" collapsed="false">
      <c r="A56" s="0" t="s">
        <v>63</v>
      </c>
      <c r="B56" s="0" t="s">
        <v>28</v>
      </c>
      <c r="C56" s="0" t="n">
        <v>3286.629</v>
      </c>
      <c r="D56" s="0" t="n">
        <v>1</v>
      </c>
      <c r="E56" s="0" t="n">
        <v>0</v>
      </c>
      <c r="F56" s="0" t="n">
        <v>56.26</v>
      </c>
      <c r="G56" s="0" t="n">
        <v>-33</v>
      </c>
      <c r="H56" s="0" t="n">
        <v>41</v>
      </c>
      <c r="I56" s="0" t="n">
        <v>31.9</v>
      </c>
      <c r="J56" s="0" t="n">
        <v>19.38</v>
      </c>
      <c r="K56" s="0" t="n">
        <v>1.12</v>
      </c>
      <c r="L56" s="0" t="n">
        <v>114.6</v>
      </c>
      <c r="M56" s="0" t="n">
        <v>1.5</v>
      </c>
      <c r="N56" s="0" t="n">
        <v>0.3</v>
      </c>
      <c r="O56" s="0" t="n">
        <v>0.03</v>
      </c>
      <c r="P56" s="0" t="n">
        <v>0.46</v>
      </c>
      <c r="Q56" s="0" t="n">
        <v>0.05</v>
      </c>
      <c r="R56" s="0" t="n">
        <v>1</v>
      </c>
      <c r="S56" s="0" t="n">
        <v>114.2</v>
      </c>
      <c r="T56" s="0" t="n">
        <v>1.2</v>
      </c>
      <c r="U56" s="0" t="n">
        <v>0.47</v>
      </c>
      <c r="V56" s="0" t="n">
        <v>0.04</v>
      </c>
      <c r="X56" s="0" t="n">
        <f aca="false">D56+(E56+(F56/60))/60</f>
        <v>1.01562777777778</v>
      </c>
      <c r="Y56" s="0" t="n">
        <f aca="false">X56*15</f>
        <v>15.2344166666667</v>
      </c>
      <c r="Z56" s="0" t="n">
        <f aca="false">-(ABS(G56)+(H56+(I56/60))/60)</f>
        <v>-33.6921944444444</v>
      </c>
      <c r="AA56" s="0" t="n">
        <f aca="false">SQRT((Y56-AD$1)^2+(Z56-AE$1)^2)</f>
        <v>0.219607649576592</v>
      </c>
      <c r="AB56" s="0" t="n">
        <f aca="false">AD$2*(AA56*PI()/180)</f>
        <v>0.344958889290972</v>
      </c>
      <c r="AH56" s="0" t="n">
        <v>114.6</v>
      </c>
      <c r="AI56" s="0" t="n">
        <v>0.344958889290972</v>
      </c>
    </row>
    <row r="57" customFormat="false" ht="13.8" hidden="false" customHeight="false" outlineLevel="0" collapsed="false">
      <c r="A57" s="0" t="s">
        <v>63</v>
      </c>
      <c r="B57" s="0" t="s">
        <v>34</v>
      </c>
      <c r="C57" s="0" t="n">
        <v>4017.555</v>
      </c>
      <c r="D57" s="0" t="n">
        <v>1</v>
      </c>
      <c r="E57" s="0" t="n">
        <v>0</v>
      </c>
      <c r="F57" s="0" t="n">
        <v>56.26</v>
      </c>
      <c r="G57" s="0" t="n">
        <v>-33</v>
      </c>
      <c r="H57" s="0" t="n">
        <v>41</v>
      </c>
      <c r="I57" s="0" t="n">
        <v>31.9</v>
      </c>
      <c r="J57" s="0" t="n">
        <v>19.38</v>
      </c>
      <c r="K57" s="0" t="n">
        <v>1.12</v>
      </c>
      <c r="L57" s="0" t="n">
        <v>113.5</v>
      </c>
      <c r="M57" s="0" t="n">
        <v>1.9</v>
      </c>
      <c r="N57" s="0" t="n">
        <v>0.39</v>
      </c>
      <c r="O57" s="0" t="n">
        <v>0.06</v>
      </c>
      <c r="P57" s="0" t="n">
        <v>0.52</v>
      </c>
      <c r="Q57" s="0" t="n">
        <v>0.11</v>
      </c>
      <c r="X57" s="0" t="n">
        <f aca="false">D57+(E57+(F57/60))/60</f>
        <v>1.01562777777778</v>
      </c>
      <c r="Y57" s="0" t="n">
        <f aca="false">X57*15</f>
        <v>15.2344166666667</v>
      </c>
      <c r="Z57" s="0" t="n">
        <f aca="false">-(ABS(G57)+(H57+(I57/60))/60)</f>
        <v>-33.6921944444444</v>
      </c>
      <c r="AA57" s="0" t="n">
        <f aca="false">SQRT((Y57-AD$1)^2+(Z57-AE$1)^2)</f>
        <v>0.219607649576592</v>
      </c>
      <c r="AB57" s="0" t="n">
        <f aca="false">AD$2*(AA57*PI()/180)</f>
        <v>0.344958889290972</v>
      </c>
      <c r="AH57" s="0" t="n">
        <v>113.5</v>
      </c>
      <c r="AI57" s="0" t="n">
        <v>0.344958889290972</v>
      </c>
    </row>
    <row r="58" customFormat="false" ht="13.8" hidden="false" customHeight="false" outlineLevel="0" collapsed="false">
      <c r="A58" s="0" t="s">
        <v>64</v>
      </c>
      <c r="B58" s="0" t="s">
        <v>28</v>
      </c>
      <c r="C58" s="0" t="n">
        <v>3286.629</v>
      </c>
      <c r="D58" s="0" t="n">
        <v>1</v>
      </c>
      <c r="E58" s="0" t="n">
        <v>1</v>
      </c>
      <c r="F58" s="0" t="n">
        <v>3.54</v>
      </c>
      <c r="G58" s="0" t="n">
        <v>-33</v>
      </c>
      <c r="H58" s="0" t="n">
        <v>38</v>
      </c>
      <c r="I58" s="0" t="n">
        <v>48.5</v>
      </c>
      <c r="J58" s="0" t="n">
        <v>19.88</v>
      </c>
      <c r="K58" s="0" t="n">
        <v>1.1</v>
      </c>
      <c r="L58" s="0" t="n">
        <v>108.9</v>
      </c>
      <c r="M58" s="0" t="n">
        <v>3</v>
      </c>
      <c r="N58" s="0" t="n">
        <v>0.33</v>
      </c>
      <c r="O58" s="0" t="n">
        <v>0.02</v>
      </c>
      <c r="P58" s="0" t="n">
        <v>0.49</v>
      </c>
      <c r="Q58" s="0" t="n">
        <v>0.04</v>
      </c>
      <c r="R58" s="0" t="n">
        <v>1</v>
      </c>
      <c r="S58" s="0" t="n">
        <v>113.5</v>
      </c>
      <c r="T58" s="0" t="n">
        <v>1.9</v>
      </c>
      <c r="U58" s="0" t="n">
        <v>0.49</v>
      </c>
      <c r="V58" s="0" t="n">
        <v>0.04</v>
      </c>
      <c r="X58" s="0" t="n">
        <f aca="false">D58+(E58+(F58/60))/60</f>
        <v>1.01765</v>
      </c>
      <c r="Y58" s="0" t="n">
        <f aca="false">X58*15</f>
        <v>15.26475</v>
      </c>
      <c r="Z58" s="0" t="n">
        <f aca="false">-(ABS(G58)+(H58+(I58/60))/60)</f>
        <v>-33.6468055555556</v>
      </c>
      <c r="AA58" s="0" t="n">
        <f aca="false">SQRT((Y58-AD$1)^2+(Z58-AE$1)^2)</f>
        <v>0.258851858941325</v>
      </c>
      <c r="AB58" s="0" t="n">
        <f aca="false">AD$2*(AA58*PI()/180)</f>
        <v>0.406603549209065</v>
      </c>
      <c r="AH58" s="0" t="n">
        <v>108.9</v>
      </c>
      <c r="AI58" s="0" t="n">
        <v>0.406603549209065</v>
      </c>
    </row>
    <row r="59" customFormat="false" ht="13.8" hidden="false" customHeight="false" outlineLevel="0" collapsed="false">
      <c r="A59" s="0" t="s">
        <v>64</v>
      </c>
      <c r="B59" s="0" t="s">
        <v>30</v>
      </c>
      <c r="C59" s="0" t="n">
        <v>3288.571</v>
      </c>
      <c r="D59" s="0" t="n">
        <v>1</v>
      </c>
      <c r="E59" s="0" t="n">
        <v>1</v>
      </c>
      <c r="F59" s="0" t="n">
        <v>3.54</v>
      </c>
      <c r="G59" s="0" t="n">
        <v>-33</v>
      </c>
      <c r="H59" s="0" t="n">
        <v>38</v>
      </c>
      <c r="I59" s="0" t="n">
        <v>48.5</v>
      </c>
      <c r="J59" s="0" t="n">
        <v>19.88</v>
      </c>
      <c r="K59" s="0" t="n">
        <v>1.1</v>
      </c>
      <c r="L59" s="0" t="n">
        <v>116</v>
      </c>
      <c r="M59" s="0" t="n">
        <v>2.6</v>
      </c>
      <c r="N59" s="0" t="n">
        <v>0.97</v>
      </c>
      <c r="O59" s="0" t="n">
        <v>0.69</v>
      </c>
      <c r="X59" s="0" t="n">
        <f aca="false">D59+(E59+(F59/60))/60</f>
        <v>1.01765</v>
      </c>
      <c r="Y59" s="0" t="n">
        <f aca="false">X59*15</f>
        <v>15.26475</v>
      </c>
      <c r="Z59" s="0" t="n">
        <f aca="false">-(ABS(G59)+(H59+(I59/60))/60)</f>
        <v>-33.6468055555556</v>
      </c>
      <c r="AA59" s="0" t="n">
        <f aca="false">SQRT((Y59-AD$1)^2+(Z59-AE$1)^2)</f>
        <v>0.258851858941325</v>
      </c>
      <c r="AB59" s="0" t="n">
        <f aca="false">AD$2*(AA59*PI()/180)</f>
        <v>0.406603549209065</v>
      </c>
      <c r="AH59" s="0" t="n">
        <v>116</v>
      </c>
      <c r="AI59" s="0" t="n">
        <v>0.406603549209065</v>
      </c>
    </row>
    <row r="60" customFormat="false" ht="13.8" hidden="false" customHeight="false" outlineLevel="0" collapsed="false">
      <c r="A60" s="0" t="s">
        <v>64</v>
      </c>
      <c r="B60" s="0" t="s">
        <v>57</v>
      </c>
      <c r="C60" s="0" t="n">
        <v>4017.555</v>
      </c>
      <c r="D60" s="0" t="n">
        <v>1</v>
      </c>
      <c r="E60" s="0" t="n">
        <v>1</v>
      </c>
      <c r="F60" s="0" t="n">
        <v>3.54</v>
      </c>
      <c r="G60" s="0" t="n">
        <v>-33</v>
      </c>
      <c r="H60" s="0" t="n">
        <v>38</v>
      </c>
      <c r="I60" s="0" t="n">
        <v>48.5</v>
      </c>
      <c r="J60" s="0" t="n">
        <v>19.88</v>
      </c>
      <c r="K60" s="0" t="n">
        <v>1.1</v>
      </c>
      <c r="L60" s="0" t="n">
        <v>122.4</v>
      </c>
      <c r="M60" s="0" t="n">
        <v>7.5</v>
      </c>
      <c r="N60" s="0" t="n">
        <v>0.25</v>
      </c>
      <c r="O60" s="0" t="n">
        <v>0.12</v>
      </c>
      <c r="P60" s="0" t="n">
        <v>0.46</v>
      </c>
      <c r="Q60" s="0" t="n">
        <v>0.2</v>
      </c>
      <c r="X60" s="0" t="n">
        <f aca="false">D60+(E60+(F60/60))/60</f>
        <v>1.01765</v>
      </c>
      <c r="Y60" s="0" t="n">
        <f aca="false">X60*15</f>
        <v>15.26475</v>
      </c>
      <c r="Z60" s="0" t="n">
        <f aca="false">-(ABS(G60)+(H60+(I60/60))/60)</f>
        <v>-33.6468055555556</v>
      </c>
      <c r="AA60" s="0" t="n">
        <f aca="false">SQRT((Y60-AD$1)^2+(Z60-AE$1)^2)</f>
        <v>0.258851858941325</v>
      </c>
      <c r="AB60" s="0" t="n">
        <f aca="false">AD$2*(AA60*PI()/180)</f>
        <v>0.406603549209065</v>
      </c>
      <c r="AH60" s="0" t="n">
        <v>122.4</v>
      </c>
      <c r="AI60" s="0" t="n">
        <v>0.406603549209065</v>
      </c>
    </row>
    <row r="61" customFormat="false" ht="13.8" hidden="false" customHeight="false" outlineLevel="0" collapsed="false">
      <c r="A61" s="0" t="s">
        <v>65</v>
      </c>
      <c r="B61" s="0" t="s">
        <v>28</v>
      </c>
      <c r="C61" s="0" t="n">
        <v>3286.629</v>
      </c>
      <c r="D61" s="0" t="n">
        <v>1</v>
      </c>
      <c r="E61" s="0" t="n">
        <v>1</v>
      </c>
      <c r="F61" s="0" t="n">
        <v>2.64</v>
      </c>
      <c r="G61" s="0" t="n">
        <v>-33</v>
      </c>
      <c r="H61" s="0" t="n">
        <v>39</v>
      </c>
      <c r="I61" s="0" t="n">
        <v>0.4</v>
      </c>
      <c r="J61" s="0" t="n">
        <v>19.21</v>
      </c>
      <c r="K61" s="0" t="n">
        <v>1.14</v>
      </c>
      <c r="L61" s="0" t="n">
        <v>110.1</v>
      </c>
      <c r="M61" s="0" t="n">
        <v>0.8</v>
      </c>
      <c r="N61" s="0" t="n">
        <v>0.43</v>
      </c>
      <c r="O61" s="0" t="n">
        <v>0.02</v>
      </c>
      <c r="P61" s="0" t="n">
        <v>0.43</v>
      </c>
      <c r="Q61" s="0" t="n">
        <v>0.04</v>
      </c>
      <c r="R61" s="0" t="n">
        <v>1</v>
      </c>
      <c r="X61" s="0" t="n">
        <f aca="false">D61+(E61+(F61/60))/60</f>
        <v>1.0174</v>
      </c>
      <c r="Y61" s="0" t="n">
        <f aca="false">X61*15</f>
        <v>15.261</v>
      </c>
      <c r="Z61" s="0" t="n">
        <f aca="false">-(ABS(G61)+(H61+(I61/60))/60)</f>
        <v>-33.6501111111111</v>
      </c>
      <c r="AA61" s="0" t="n">
        <f aca="false">SQRT((Y61-AD$1)^2+(Z61-AE$1)^2)</f>
        <v>0.254323054906882</v>
      </c>
      <c r="AB61" s="0" t="n">
        <f aca="false">AD$2*(AA61*PI()/180)</f>
        <v>0.399489720466987</v>
      </c>
      <c r="AH61" s="0" t="n">
        <v>110.1</v>
      </c>
      <c r="AI61" s="0" t="n">
        <v>0.399489720466987</v>
      </c>
    </row>
    <row r="62" customFormat="false" ht="13.8" hidden="false" customHeight="false" outlineLevel="0" collapsed="false">
      <c r="A62" s="0" t="s">
        <v>66</v>
      </c>
      <c r="B62" s="0" t="s">
        <v>28</v>
      </c>
      <c r="C62" s="0" t="n">
        <v>3286.629</v>
      </c>
      <c r="D62" s="0" t="n">
        <v>1</v>
      </c>
      <c r="E62" s="0" t="n">
        <v>1</v>
      </c>
      <c r="F62" s="0" t="n">
        <v>0.44</v>
      </c>
      <c r="G62" s="0" t="n">
        <v>-33</v>
      </c>
      <c r="H62" s="0" t="n">
        <v>39</v>
      </c>
      <c r="I62" s="0" t="n">
        <v>54</v>
      </c>
      <c r="J62" s="0" t="n">
        <v>18.72</v>
      </c>
      <c r="K62" s="0" t="n">
        <v>1.19</v>
      </c>
      <c r="L62" s="0" t="n">
        <v>91.6</v>
      </c>
      <c r="M62" s="0" t="n">
        <v>0.7</v>
      </c>
      <c r="N62" s="0" t="n">
        <v>0.35</v>
      </c>
      <c r="O62" s="0" t="n">
        <v>0.01</v>
      </c>
      <c r="P62" s="0" t="n">
        <v>0.39</v>
      </c>
      <c r="Q62" s="0" t="n">
        <v>0.02</v>
      </c>
      <c r="R62" s="0" t="n">
        <v>0.999</v>
      </c>
      <c r="S62" s="0" t="n">
        <v>91.6</v>
      </c>
      <c r="T62" s="0" t="n">
        <v>0.7</v>
      </c>
      <c r="U62" s="0" t="n">
        <v>0.39</v>
      </c>
      <c r="V62" s="0" t="n">
        <v>0.02</v>
      </c>
      <c r="X62" s="0" t="n">
        <f aca="false">D62+(E62+(F62/60))/60</f>
        <v>1.01678888888889</v>
      </c>
      <c r="Y62" s="0" t="n">
        <f aca="false">X62*15</f>
        <v>15.2518333333333</v>
      </c>
      <c r="Z62" s="0" t="n">
        <f aca="false">-(ABS(G62)+(H62+(I62/60))/60)</f>
        <v>-33.665</v>
      </c>
      <c r="AA62" s="0" t="n">
        <f aca="false">SQRT((Y62-AD$1)^2+(Z62-AE$1)^2)</f>
        <v>0.241671138342039</v>
      </c>
      <c r="AB62" s="0" t="n">
        <f aca="false">AD$2*(AA62*PI()/180)</f>
        <v>0.379616136400016</v>
      </c>
      <c r="AH62" s="0" t="n">
        <v>91.6</v>
      </c>
      <c r="AI62" s="0" t="n">
        <v>0.379616136400016</v>
      </c>
    </row>
    <row r="63" customFormat="false" ht="13.8" hidden="false" customHeight="false" outlineLevel="0" collapsed="false">
      <c r="A63" s="0" t="s">
        <v>66</v>
      </c>
      <c r="B63" s="0" t="s">
        <v>32</v>
      </c>
      <c r="C63" s="0" t="n">
        <v>3288.571</v>
      </c>
      <c r="D63" s="0" t="n">
        <v>1</v>
      </c>
      <c r="E63" s="0" t="n">
        <v>1</v>
      </c>
      <c r="F63" s="0" t="n">
        <v>0.44</v>
      </c>
      <c r="G63" s="0" t="n">
        <v>-33</v>
      </c>
      <c r="H63" s="0" t="n">
        <v>39</v>
      </c>
      <c r="I63" s="0" t="n">
        <v>54</v>
      </c>
      <c r="J63" s="0" t="n">
        <v>18.72</v>
      </c>
      <c r="K63" s="0" t="n">
        <v>1.19</v>
      </c>
      <c r="L63" s="0" t="n">
        <v>84.8</v>
      </c>
      <c r="M63" s="0" t="n">
        <v>9.9</v>
      </c>
      <c r="N63" s="0" t="n">
        <v>0.41</v>
      </c>
      <c r="O63" s="0" t="n">
        <v>0.04</v>
      </c>
      <c r="P63" s="0" t="n">
        <v>0.38</v>
      </c>
      <c r="Q63" s="0" t="n">
        <v>0.11</v>
      </c>
      <c r="X63" s="0" t="n">
        <f aca="false">D63+(E63+(F63/60))/60</f>
        <v>1.01678888888889</v>
      </c>
      <c r="Y63" s="0" t="n">
        <f aca="false">X63*15</f>
        <v>15.2518333333333</v>
      </c>
      <c r="Z63" s="0" t="n">
        <f aca="false">-(ABS(G63)+(H63+(I63/60))/60)</f>
        <v>-33.665</v>
      </c>
      <c r="AA63" s="0" t="n">
        <f aca="false">SQRT((Y63-AD$1)^2+(Z63-AE$1)^2)</f>
        <v>0.241671138342039</v>
      </c>
      <c r="AB63" s="0" t="n">
        <f aca="false">AD$2*(AA63*PI()/180)</f>
        <v>0.379616136400016</v>
      </c>
      <c r="AH63" s="0" t="n">
        <v>84.8</v>
      </c>
      <c r="AI63" s="0" t="n">
        <v>0.379616136400016</v>
      </c>
    </row>
    <row r="64" customFormat="false" ht="13.8" hidden="false" customHeight="false" outlineLevel="0" collapsed="false">
      <c r="A64" s="0" t="s">
        <v>67</v>
      </c>
      <c r="B64" s="0" t="s">
        <v>28</v>
      </c>
      <c r="C64" s="0" t="n">
        <v>3286.629</v>
      </c>
      <c r="D64" s="0" t="n">
        <v>1</v>
      </c>
      <c r="E64" s="0" t="n">
        <v>1</v>
      </c>
      <c r="F64" s="0" t="n">
        <v>5.52</v>
      </c>
      <c r="G64" s="0" t="n">
        <v>-33</v>
      </c>
      <c r="H64" s="0" t="n">
        <v>41</v>
      </c>
      <c r="I64" s="0" t="n">
        <v>58.3</v>
      </c>
      <c r="J64" s="0" t="n">
        <v>19.57</v>
      </c>
      <c r="K64" s="0" t="n">
        <v>1.03</v>
      </c>
      <c r="L64" s="0" t="n">
        <v>110.3</v>
      </c>
      <c r="M64" s="0" t="n">
        <v>2</v>
      </c>
      <c r="N64" s="0" t="n">
        <v>0.28</v>
      </c>
      <c r="O64" s="0" t="n">
        <v>0.02</v>
      </c>
      <c r="P64" s="0" t="n">
        <v>0.32</v>
      </c>
      <c r="Q64" s="0" t="n">
        <v>0.04</v>
      </c>
      <c r="R64" s="0" t="n">
        <v>1</v>
      </c>
      <c r="S64" s="0" t="n">
        <v>109.1</v>
      </c>
      <c r="T64" s="0" t="n">
        <v>1.3</v>
      </c>
      <c r="U64" s="0" t="n">
        <v>0.49</v>
      </c>
      <c r="V64" s="0" t="n">
        <v>0.03</v>
      </c>
      <c r="X64" s="0" t="n">
        <f aca="false">D64+(E64+(F64/60))/60</f>
        <v>1.0182</v>
      </c>
      <c r="Y64" s="0" t="n">
        <f aca="false">X64*15</f>
        <v>15.273</v>
      </c>
      <c r="Z64" s="0" t="n">
        <f aca="false">-(ABS(G64)+(H64+(I64/60))/60)</f>
        <v>-33.6995277777778</v>
      </c>
      <c r="AA64" s="0" t="n">
        <f aca="false">SQRT((Y64-AD$1)^2+(Z64-AE$1)^2)</f>
        <v>0.257206738745303</v>
      </c>
      <c r="AB64" s="0" t="n">
        <f aca="false">AD$2*(AA64*PI()/180)</f>
        <v>0.404019400448016</v>
      </c>
      <c r="AH64" s="0" t="n">
        <v>110.3</v>
      </c>
      <c r="AI64" s="0" t="n">
        <v>0.404019400448016</v>
      </c>
    </row>
    <row r="65" customFormat="false" ht="13.8" hidden="false" customHeight="false" outlineLevel="0" collapsed="false">
      <c r="A65" s="0" t="s">
        <v>67</v>
      </c>
      <c r="B65" s="0" t="s">
        <v>30</v>
      </c>
      <c r="C65" s="0" t="n">
        <v>3288.571</v>
      </c>
      <c r="D65" s="0" t="n">
        <v>1</v>
      </c>
      <c r="E65" s="0" t="n">
        <v>1</v>
      </c>
      <c r="F65" s="0" t="n">
        <v>5.52</v>
      </c>
      <c r="G65" s="0" t="n">
        <v>-33</v>
      </c>
      <c r="H65" s="0" t="n">
        <v>41</v>
      </c>
      <c r="I65" s="0" t="n">
        <v>58.3</v>
      </c>
      <c r="J65" s="0" t="n">
        <v>19.57</v>
      </c>
      <c r="K65" s="0" t="n">
        <v>1.03</v>
      </c>
      <c r="L65" s="0" t="n">
        <v>108.3</v>
      </c>
      <c r="M65" s="0" t="n">
        <v>1.7</v>
      </c>
      <c r="N65" s="0" t="n">
        <v>0.73</v>
      </c>
      <c r="O65" s="0" t="n">
        <v>0.05</v>
      </c>
      <c r="X65" s="0" t="n">
        <f aca="false">D65+(E65+(F65/60))/60</f>
        <v>1.0182</v>
      </c>
      <c r="Y65" s="0" t="n">
        <f aca="false">X65*15</f>
        <v>15.273</v>
      </c>
      <c r="Z65" s="0" t="n">
        <f aca="false">-(ABS(G65)+(H65+(I65/60))/60)</f>
        <v>-33.6995277777778</v>
      </c>
      <c r="AA65" s="0" t="n">
        <f aca="false">SQRT((Y65-AD$1)^2+(Z65-AE$1)^2)</f>
        <v>0.257206738745303</v>
      </c>
      <c r="AB65" s="0" t="n">
        <f aca="false">AD$2*(AA65*PI()/180)</f>
        <v>0.404019400448016</v>
      </c>
      <c r="AH65" s="0" t="n">
        <v>108.3</v>
      </c>
      <c r="AI65" s="0" t="n">
        <v>0.404019400448016</v>
      </c>
    </row>
    <row r="66" customFormat="false" ht="13.8" hidden="false" customHeight="false" outlineLevel="0" collapsed="false">
      <c r="A66" s="0" t="s">
        <v>68</v>
      </c>
      <c r="B66" s="0" t="s">
        <v>28</v>
      </c>
      <c r="C66" s="0" t="n">
        <v>3286.629</v>
      </c>
      <c r="D66" s="0" t="n">
        <v>1</v>
      </c>
      <c r="E66" s="0" t="n">
        <v>1</v>
      </c>
      <c r="F66" s="0" t="n">
        <v>4.11</v>
      </c>
      <c r="G66" s="0" t="n">
        <v>-33</v>
      </c>
      <c r="H66" s="0" t="n">
        <v>42</v>
      </c>
      <c r="I66" s="0" t="n">
        <v>7.1</v>
      </c>
      <c r="J66" s="0" t="n">
        <v>19.84</v>
      </c>
      <c r="K66" s="0" t="n">
        <v>0.96</v>
      </c>
      <c r="L66" s="0" t="n">
        <v>103.5</v>
      </c>
      <c r="M66" s="0" t="n">
        <v>2.9</v>
      </c>
      <c r="N66" s="0" t="n">
        <v>0.31</v>
      </c>
      <c r="O66" s="0" t="n">
        <v>0.02</v>
      </c>
      <c r="P66" s="0" t="n">
        <v>0.31</v>
      </c>
      <c r="Q66" s="0" t="n">
        <v>0.05</v>
      </c>
      <c r="R66" s="0" t="n">
        <v>1</v>
      </c>
      <c r="X66" s="0" t="n">
        <f aca="false">D66+(E66+(F66/60))/60</f>
        <v>1.01780833333333</v>
      </c>
      <c r="Y66" s="0" t="n">
        <f aca="false">X66*15</f>
        <v>15.267125</v>
      </c>
      <c r="Z66" s="0" t="n">
        <f aca="false">-(ABS(G66)+(H66+(I66/60))/60)</f>
        <v>-33.7019722222222</v>
      </c>
      <c r="AA66" s="0" t="n">
        <f aca="false">SQRT((Y66-AD$1)^2+(Z66-AE$1)^2)</f>
        <v>0.251158174101843</v>
      </c>
      <c r="AB66" s="0" t="n">
        <f aca="false">AD$2*(AA66*PI()/180)</f>
        <v>0.394518337323688</v>
      </c>
      <c r="AH66" s="0" t="n">
        <v>103.5</v>
      </c>
      <c r="AI66" s="0" t="n">
        <v>0.394518337323688</v>
      </c>
    </row>
    <row r="67" customFormat="false" ht="13.8" hidden="false" customHeight="false" outlineLevel="0" collapsed="false">
      <c r="A67" s="0" t="s">
        <v>69</v>
      </c>
      <c r="B67" s="0" t="s">
        <v>28</v>
      </c>
      <c r="C67" s="0" t="n">
        <v>3286.629</v>
      </c>
      <c r="D67" s="0" t="n">
        <v>1</v>
      </c>
      <c r="E67" s="0" t="n">
        <v>1</v>
      </c>
      <c r="F67" s="0" t="n">
        <v>1.55</v>
      </c>
      <c r="G67" s="0" t="n">
        <v>-33</v>
      </c>
      <c r="H67" s="0" t="n">
        <v>42</v>
      </c>
      <c r="I67" s="0" t="n">
        <v>7.1</v>
      </c>
      <c r="J67" s="0" t="n">
        <v>19.57</v>
      </c>
      <c r="K67" s="0" t="n">
        <v>1.03</v>
      </c>
      <c r="L67" s="0" t="n">
        <v>121</v>
      </c>
      <c r="M67" s="0" t="n">
        <v>1.9</v>
      </c>
      <c r="N67" s="0" t="n">
        <v>0.33</v>
      </c>
      <c r="O67" s="0" t="n">
        <v>0.02</v>
      </c>
      <c r="P67" s="0" t="n">
        <v>0.28</v>
      </c>
      <c r="Q67" s="0" t="n">
        <v>0.04</v>
      </c>
      <c r="R67" s="0" t="n">
        <v>1</v>
      </c>
      <c r="X67" s="0" t="n">
        <f aca="false">D67+(E67+(F67/60))/60</f>
        <v>1.01709722222222</v>
      </c>
      <c r="Y67" s="0" t="n">
        <f aca="false">X67*15</f>
        <v>15.2564583333333</v>
      </c>
      <c r="Z67" s="0" t="n">
        <f aca="false">-(ABS(G67)+(H67+(I67/60))/60)</f>
        <v>-33.7019722222222</v>
      </c>
      <c r="AA67" s="0" t="n">
        <f aca="false">SQRT((Y67-AD$1)^2+(Z67-AE$1)^2)</f>
        <v>0.240522464584527</v>
      </c>
      <c r="AB67" s="0" t="n">
        <f aca="false">AD$2*(AA67*PI()/180)</f>
        <v>0.37781180388103</v>
      </c>
      <c r="AH67" s="0" t="n">
        <v>121</v>
      </c>
      <c r="AI67" s="0" t="n">
        <v>0.37781180388103</v>
      </c>
    </row>
    <row r="68" customFormat="false" ht="13.8" hidden="false" customHeight="false" outlineLevel="0" collapsed="false">
      <c r="A68" s="0" t="s">
        <v>70</v>
      </c>
      <c r="B68" s="0" t="s">
        <v>28</v>
      </c>
      <c r="C68" s="0" t="n">
        <v>3286.629</v>
      </c>
      <c r="D68" s="0" t="n">
        <v>1</v>
      </c>
      <c r="E68" s="0" t="n">
        <v>1</v>
      </c>
      <c r="F68" s="0" t="n">
        <v>1.64</v>
      </c>
      <c r="G68" s="0" t="n">
        <v>-33</v>
      </c>
      <c r="H68" s="0" t="n">
        <v>43</v>
      </c>
      <c r="I68" s="0" t="n">
        <v>25.5</v>
      </c>
      <c r="J68" s="0" t="n">
        <v>19.92</v>
      </c>
      <c r="K68" s="0" t="n">
        <v>1.04</v>
      </c>
      <c r="L68" s="0" t="n">
        <v>106.6</v>
      </c>
      <c r="M68" s="0" t="n">
        <v>2.2</v>
      </c>
      <c r="N68" s="0" t="n">
        <v>0.35</v>
      </c>
      <c r="O68" s="0" t="n">
        <v>0.02</v>
      </c>
      <c r="P68" s="0" t="n">
        <v>0.42</v>
      </c>
      <c r="Q68" s="0" t="n">
        <v>0.04</v>
      </c>
      <c r="R68" s="0" t="n">
        <v>1</v>
      </c>
      <c r="X68" s="0" t="n">
        <f aca="false">D68+(E68+(F68/60))/60</f>
        <v>1.01712222222222</v>
      </c>
      <c r="Y68" s="0" t="n">
        <f aca="false">X68*15</f>
        <v>15.2568333333333</v>
      </c>
      <c r="Z68" s="0" t="n">
        <f aca="false">-(ABS(G68)+(H68+(I68/60))/60)</f>
        <v>-33.72375</v>
      </c>
      <c r="AA68" s="0" t="n">
        <f aca="false">SQRT((Y68-AD$1)^2+(Z68-AE$1)^2)</f>
        <v>0.240188068830127</v>
      </c>
      <c r="AB68" s="0" t="n">
        <f aca="false">AD$2*(AA68*PI()/180)</f>
        <v>0.377286536258323</v>
      </c>
      <c r="AH68" s="0" t="n">
        <v>106.6</v>
      </c>
      <c r="AI68" s="0" t="n">
        <v>0.377286536258323</v>
      </c>
    </row>
    <row r="69" customFormat="false" ht="13.8" hidden="false" customHeight="false" outlineLevel="0" collapsed="false">
      <c r="A69" s="0" t="s">
        <v>71</v>
      </c>
      <c r="B69" s="0" t="s">
        <v>28</v>
      </c>
      <c r="C69" s="0" t="n">
        <v>3286.629</v>
      </c>
      <c r="D69" s="0" t="n">
        <v>1</v>
      </c>
      <c r="E69" s="0" t="n">
        <v>1</v>
      </c>
      <c r="F69" s="0" t="n">
        <v>1.43</v>
      </c>
      <c r="G69" s="0" t="n">
        <v>-33</v>
      </c>
      <c r="H69" s="0" t="n">
        <v>49</v>
      </c>
      <c r="I69" s="0" t="n">
        <v>20.5</v>
      </c>
      <c r="J69" s="0" t="n">
        <v>18.58</v>
      </c>
      <c r="K69" s="0" t="n">
        <v>1.23</v>
      </c>
      <c r="L69" s="0" t="n">
        <v>127</v>
      </c>
      <c r="M69" s="0" t="n">
        <v>0.7</v>
      </c>
      <c r="N69" s="0" t="n">
        <v>0.32</v>
      </c>
      <c r="O69" s="0" t="n">
        <v>0.01</v>
      </c>
      <c r="P69" s="0" t="n">
        <v>0.4</v>
      </c>
      <c r="Q69" s="0" t="n">
        <v>0.03</v>
      </c>
      <c r="R69" s="0" t="n">
        <v>1</v>
      </c>
      <c r="S69" s="0" t="n">
        <v>127</v>
      </c>
      <c r="T69" s="0" t="n">
        <v>0.7</v>
      </c>
      <c r="U69" s="0" t="n">
        <v>0.39</v>
      </c>
      <c r="V69" s="0" t="n">
        <v>0.03</v>
      </c>
      <c r="X69" s="0" t="n">
        <f aca="false">D69+(E69+(F69/60))/60</f>
        <v>1.01706388888889</v>
      </c>
      <c r="Y69" s="0" t="n">
        <f aca="false">X69*15</f>
        <v>15.2559583333333</v>
      </c>
      <c r="Z69" s="0" t="n">
        <f aca="false">-(ABS(G69)+(H69+(I69/60))/60)</f>
        <v>-33.8223611111111</v>
      </c>
      <c r="AA69" s="0" t="n">
        <f aca="false">SQRT((Y69-AD$1)^2+(Z69-AE$1)^2)</f>
        <v>0.259999230692349</v>
      </c>
      <c r="AB69" s="0" t="n">
        <f aca="false">AD$2*(AA69*PI()/180)</f>
        <v>0.408405836541041</v>
      </c>
      <c r="AH69" s="0" t="n">
        <v>127</v>
      </c>
      <c r="AI69" s="0" t="n">
        <v>0.408405836541041</v>
      </c>
    </row>
    <row r="70" customFormat="false" ht="13.8" hidden="false" customHeight="false" outlineLevel="0" collapsed="false">
      <c r="A70" s="0" t="s">
        <v>71</v>
      </c>
      <c r="B70" s="0" t="s">
        <v>57</v>
      </c>
      <c r="C70" s="0" t="n">
        <v>4017.555</v>
      </c>
      <c r="D70" s="0" t="n">
        <v>1</v>
      </c>
      <c r="E70" s="0" t="n">
        <v>1</v>
      </c>
      <c r="F70" s="0" t="n">
        <v>1.43</v>
      </c>
      <c r="G70" s="0" t="n">
        <v>-33</v>
      </c>
      <c r="H70" s="0" t="n">
        <v>49</v>
      </c>
      <c r="I70" s="0" t="n">
        <v>20.5</v>
      </c>
      <c r="J70" s="0" t="n">
        <v>18.58</v>
      </c>
      <c r="K70" s="0" t="n">
        <v>1.23</v>
      </c>
      <c r="L70" s="0" t="n">
        <v>126.4</v>
      </c>
      <c r="M70" s="0" t="n">
        <v>2.6</v>
      </c>
      <c r="N70" s="0" t="n">
        <v>0.29</v>
      </c>
      <c r="O70" s="0" t="n">
        <v>0.03</v>
      </c>
      <c r="P70" s="0" t="n">
        <v>0.26</v>
      </c>
      <c r="Q70" s="0" t="n">
        <v>0.09</v>
      </c>
      <c r="X70" s="0" t="n">
        <f aca="false">D70+(E70+(F70/60))/60</f>
        <v>1.01706388888889</v>
      </c>
      <c r="Y70" s="0" t="n">
        <f aca="false">X70*15</f>
        <v>15.2559583333333</v>
      </c>
      <c r="Z70" s="0" t="n">
        <f aca="false">-(ABS(G70)+(H70+(I70/60))/60)</f>
        <v>-33.8223611111111</v>
      </c>
      <c r="AA70" s="0" t="n">
        <f aca="false">SQRT((Y70-AD$1)^2+(Z70-AE$1)^2)</f>
        <v>0.259999230692349</v>
      </c>
      <c r="AB70" s="0" t="n">
        <f aca="false">AD$2*(AA70*PI()/180)</f>
        <v>0.408405836541041</v>
      </c>
      <c r="AH70" s="0" t="n">
        <v>126.4</v>
      </c>
      <c r="AI70" s="0" t="n">
        <v>0.408405836541041</v>
      </c>
    </row>
    <row r="71" customFormat="false" ht="13.8" hidden="false" customHeight="false" outlineLevel="0" collapsed="false">
      <c r="A71" s="0" t="s">
        <v>72</v>
      </c>
      <c r="B71" s="0" t="s">
        <v>28</v>
      </c>
      <c r="C71" s="0" t="n">
        <v>3286.629</v>
      </c>
      <c r="D71" s="0" t="n">
        <v>1</v>
      </c>
      <c r="E71" s="0" t="n">
        <v>1</v>
      </c>
      <c r="F71" s="0" t="n">
        <v>4.45</v>
      </c>
      <c r="G71" s="0" t="n">
        <v>-33</v>
      </c>
      <c r="H71" s="0" t="n">
        <v>48</v>
      </c>
      <c r="I71" s="0" t="n">
        <v>48.7</v>
      </c>
      <c r="J71" s="0" t="n">
        <v>19.49</v>
      </c>
      <c r="K71" s="0" t="n">
        <v>1.03</v>
      </c>
      <c r="L71" s="0" t="n">
        <v>111.7</v>
      </c>
      <c r="M71" s="0" t="n">
        <v>2.9</v>
      </c>
      <c r="N71" s="0" t="n">
        <v>0.31</v>
      </c>
      <c r="O71" s="0" t="n">
        <v>0.02</v>
      </c>
      <c r="P71" s="0" t="n">
        <v>0.26</v>
      </c>
      <c r="Q71" s="0" t="n">
        <v>0.05</v>
      </c>
      <c r="R71" s="0" t="n">
        <v>1</v>
      </c>
      <c r="S71" s="0" t="n">
        <v>111.2</v>
      </c>
      <c r="T71" s="0" t="n">
        <v>1.7</v>
      </c>
      <c r="U71" s="0" t="n">
        <v>0.28</v>
      </c>
      <c r="V71" s="0" t="n">
        <v>0.04</v>
      </c>
      <c r="X71" s="0" t="n">
        <f aca="false">D71+(E71+(F71/60))/60</f>
        <v>1.01790277777778</v>
      </c>
      <c r="Y71" s="0" t="n">
        <f aca="false">X71*15</f>
        <v>15.2685416666667</v>
      </c>
      <c r="Z71" s="0" t="n">
        <f aca="false">-(ABS(G71)+(H71+(I71/60))/60)</f>
        <v>-33.8135277777778</v>
      </c>
      <c r="AA71" s="0" t="n">
        <f aca="false">SQRT((Y71-AD$1)^2+(Z71-AE$1)^2)</f>
        <v>0.268443464018432</v>
      </c>
      <c r="AB71" s="0" t="n">
        <f aca="false">AD$2*(AA71*PI()/180)</f>
        <v>0.42167000723225</v>
      </c>
      <c r="AH71" s="0" t="n">
        <v>111.7</v>
      </c>
      <c r="AI71" s="0" t="n">
        <v>0.42167000723225</v>
      </c>
    </row>
    <row r="72" customFormat="false" ht="13.8" hidden="false" customHeight="false" outlineLevel="0" collapsed="false">
      <c r="A72" s="0" t="s">
        <v>72</v>
      </c>
      <c r="B72" s="0" t="s">
        <v>57</v>
      </c>
      <c r="C72" s="0" t="n">
        <v>4017.555</v>
      </c>
      <c r="D72" s="0" t="n">
        <v>1</v>
      </c>
      <c r="E72" s="0" t="n">
        <v>1</v>
      </c>
      <c r="F72" s="0" t="n">
        <v>4.45</v>
      </c>
      <c r="G72" s="0" t="n">
        <v>-33</v>
      </c>
      <c r="H72" s="0" t="n">
        <v>48</v>
      </c>
      <c r="I72" s="0" t="n">
        <v>48.7</v>
      </c>
      <c r="J72" s="0" t="n">
        <v>19.49</v>
      </c>
      <c r="K72" s="0" t="n">
        <v>1.03</v>
      </c>
      <c r="L72" s="0" t="n">
        <v>110.9</v>
      </c>
      <c r="M72" s="0" t="n">
        <v>2.1</v>
      </c>
      <c r="N72" s="0" t="n">
        <v>0.25</v>
      </c>
      <c r="O72" s="0" t="n">
        <v>0.07</v>
      </c>
      <c r="P72" s="0" t="n">
        <v>0.43</v>
      </c>
      <c r="Q72" s="0" t="n">
        <v>0.12</v>
      </c>
      <c r="X72" s="0" t="n">
        <f aca="false">D72+(E72+(F72/60))/60</f>
        <v>1.01790277777778</v>
      </c>
      <c r="Y72" s="0" t="n">
        <f aca="false">X72*15</f>
        <v>15.2685416666667</v>
      </c>
      <c r="Z72" s="0" t="n">
        <f aca="false">-(ABS(G72)+(H72+(I72/60))/60)</f>
        <v>-33.8135277777778</v>
      </c>
      <c r="AA72" s="0" t="n">
        <f aca="false">SQRT((Y72-AD$1)^2+(Z72-AE$1)^2)</f>
        <v>0.268443464018432</v>
      </c>
      <c r="AB72" s="0" t="n">
        <f aca="false">AD$2*(AA72*PI()/180)</f>
        <v>0.42167000723225</v>
      </c>
      <c r="AH72" s="0" t="n">
        <v>110.9</v>
      </c>
      <c r="AI72" s="0" t="n">
        <v>0.42167000723225</v>
      </c>
    </row>
    <row r="73" customFormat="false" ht="13.8" hidden="false" customHeight="false" outlineLevel="0" collapsed="false">
      <c r="A73" s="0" t="s">
        <v>73</v>
      </c>
      <c r="B73" s="0" t="s">
        <v>28</v>
      </c>
      <c r="C73" s="0" t="n">
        <v>3286.629</v>
      </c>
      <c r="D73" s="0" t="n">
        <v>1</v>
      </c>
      <c r="E73" s="0" t="n">
        <v>1</v>
      </c>
      <c r="F73" s="0" t="n">
        <v>3.55</v>
      </c>
      <c r="G73" s="0" t="n">
        <v>-33</v>
      </c>
      <c r="H73" s="0" t="n">
        <v>48</v>
      </c>
      <c r="I73" s="0" t="n">
        <v>18</v>
      </c>
      <c r="J73" s="0" t="n">
        <v>19.66</v>
      </c>
      <c r="K73" s="0" t="n">
        <v>1.12</v>
      </c>
      <c r="L73" s="0" t="n">
        <v>109.6</v>
      </c>
      <c r="M73" s="0" t="n">
        <v>3.3</v>
      </c>
      <c r="N73" s="0" t="n">
        <v>0.32</v>
      </c>
      <c r="O73" s="0" t="n">
        <v>0.03</v>
      </c>
      <c r="P73" s="0" t="n">
        <v>0.55</v>
      </c>
      <c r="Q73" s="0" t="n">
        <v>0.05</v>
      </c>
      <c r="R73" s="0" t="n">
        <v>0.998</v>
      </c>
      <c r="X73" s="0" t="n">
        <f aca="false">D73+(E73+(F73/60))/60</f>
        <v>1.01765277777778</v>
      </c>
      <c r="Y73" s="0" t="n">
        <f aca="false">X73*15</f>
        <v>15.2647916666667</v>
      </c>
      <c r="Z73" s="0" t="n">
        <f aca="false">-(ABS(G73)+(H73+(I73/60))/60)</f>
        <v>-33.805</v>
      </c>
      <c r="AA73" s="0" t="n">
        <f aca="false">SQRT((Y73-AD$1)^2+(Z73-AE$1)^2)</f>
        <v>0.262061255429333</v>
      </c>
      <c r="AB73" s="0" t="n">
        <f aca="false">AD$2*(AA73*PI()/180)</f>
        <v>0.411644857423655</v>
      </c>
      <c r="AH73" s="0" t="n">
        <v>109.6</v>
      </c>
      <c r="AI73" s="0" t="n">
        <v>0.411644857423655</v>
      </c>
    </row>
    <row r="74" customFormat="false" ht="13.8" hidden="false" customHeight="false" outlineLevel="0" collapsed="false">
      <c r="A74" s="0" t="s">
        <v>74</v>
      </c>
      <c r="B74" s="0" t="s">
        <v>28</v>
      </c>
      <c r="C74" s="0" t="n">
        <v>3286.629</v>
      </c>
      <c r="D74" s="0" t="n">
        <v>1</v>
      </c>
      <c r="E74" s="0" t="n">
        <v>1</v>
      </c>
      <c r="F74" s="0" t="n">
        <v>3.26</v>
      </c>
      <c r="G74" s="0" t="n">
        <v>-33</v>
      </c>
      <c r="H74" s="0" t="n">
        <v>47</v>
      </c>
      <c r="I74" s="0" t="n">
        <v>59.2</v>
      </c>
      <c r="J74" s="0" t="n">
        <v>19.86</v>
      </c>
      <c r="K74" s="0" t="n">
        <v>1.03</v>
      </c>
      <c r="L74" s="0" t="n">
        <v>117.6</v>
      </c>
      <c r="M74" s="0" t="n">
        <v>3.6</v>
      </c>
      <c r="N74" s="0" t="n">
        <v>0.26</v>
      </c>
      <c r="O74" s="0" t="n">
        <v>0.04</v>
      </c>
      <c r="P74" s="0" t="n">
        <v>0.42</v>
      </c>
      <c r="Q74" s="0" t="n">
        <v>0.06</v>
      </c>
      <c r="R74" s="0" t="n">
        <v>1</v>
      </c>
      <c r="S74" s="0" t="n">
        <v>113.4</v>
      </c>
      <c r="T74" s="0" t="n">
        <v>3.1</v>
      </c>
      <c r="U74" s="0" t="n">
        <v>0.43</v>
      </c>
      <c r="V74" s="0" t="n">
        <v>0.06</v>
      </c>
      <c r="X74" s="0" t="n">
        <f aca="false">D74+(E74+(F74/60))/60</f>
        <v>1.01757222222222</v>
      </c>
      <c r="Y74" s="0" t="n">
        <f aca="false">X74*15</f>
        <v>15.2635833333333</v>
      </c>
      <c r="Z74" s="0" t="n">
        <f aca="false">-(ABS(G74)+(H74+(I74/60))/60)</f>
        <v>-33.7997777777778</v>
      </c>
      <c r="AA74" s="0" t="n">
        <f aca="false">SQRT((Y74-AD$1)^2+(Z74-AE$1)^2)</f>
        <v>0.259276995460682</v>
      </c>
      <c r="AB74" s="0" t="n">
        <f aca="false">AD$2*(AA74*PI()/180)</f>
        <v>0.407271352092057</v>
      </c>
      <c r="AH74" s="0" t="n">
        <v>117.6</v>
      </c>
      <c r="AI74" s="0" t="n">
        <v>0.407271352092057</v>
      </c>
    </row>
    <row r="75" customFormat="false" ht="13.8" hidden="false" customHeight="false" outlineLevel="0" collapsed="false">
      <c r="A75" s="0" t="s">
        <v>74</v>
      </c>
      <c r="B75" s="0" t="s">
        <v>57</v>
      </c>
      <c r="C75" s="0" t="n">
        <v>4017.555</v>
      </c>
      <c r="D75" s="0" t="n">
        <v>1</v>
      </c>
      <c r="E75" s="0" t="n">
        <v>1</v>
      </c>
      <c r="F75" s="0" t="n">
        <v>3.26</v>
      </c>
      <c r="G75" s="0" t="n">
        <v>-33</v>
      </c>
      <c r="H75" s="0" t="n">
        <v>47</v>
      </c>
      <c r="I75" s="0" t="n">
        <v>59.2</v>
      </c>
      <c r="J75" s="0" t="n">
        <v>19.86</v>
      </c>
      <c r="K75" s="0" t="n">
        <v>1.03</v>
      </c>
      <c r="L75" s="0" t="n">
        <v>103.5</v>
      </c>
      <c r="M75" s="0" t="n">
        <v>5.6</v>
      </c>
      <c r="N75" s="0" t="n">
        <v>0.48</v>
      </c>
      <c r="O75" s="0" t="n">
        <v>0.08</v>
      </c>
      <c r="P75" s="0" t="n">
        <v>0.52</v>
      </c>
      <c r="Q75" s="0" t="n">
        <v>0.17</v>
      </c>
      <c r="X75" s="0" t="n">
        <f aca="false">D75+(E75+(F75/60))/60</f>
        <v>1.01757222222222</v>
      </c>
      <c r="Y75" s="0" t="n">
        <f aca="false">X75*15</f>
        <v>15.2635833333333</v>
      </c>
      <c r="Z75" s="0" t="n">
        <f aca="false">-(ABS(G75)+(H75+(I75/60))/60)</f>
        <v>-33.7997777777778</v>
      </c>
      <c r="AA75" s="0" t="n">
        <f aca="false">SQRT((Y75-AD$1)^2+(Z75-AE$1)^2)</f>
        <v>0.259276995460682</v>
      </c>
      <c r="AB75" s="0" t="n">
        <f aca="false">AD$2*(AA75*PI()/180)</f>
        <v>0.407271352092057</v>
      </c>
      <c r="AH75" s="0" t="n">
        <v>103.5</v>
      </c>
      <c r="AI75" s="0" t="n">
        <v>0.407271352092057</v>
      </c>
    </row>
    <row r="76" customFormat="false" ht="13.8" hidden="false" customHeight="false" outlineLevel="0" collapsed="false">
      <c r="A76" s="0" t="s">
        <v>75</v>
      </c>
      <c r="B76" s="0" t="s">
        <v>28</v>
      </c>
      <c r="C76" s="0" t="n">
        <v>3286.629</v>
      </c>
      <c r="D76" s="0" t="n">
        <v>1</v>
      </c>
      <c r="E76" s="0" t="n">
        <v>1</v>
      </c>
      <c r="F76" s="0" t="n">
        <v>4.16</v>
      </c>
      <c r="G76" s="0" t="n">
        <v>-33</v>
      </c>
      <c r="H76" s="0" t="n">
        <v>46</v>
      </c>
      <c r="I76" s="0" t="n">
        <v>55.9</v>
      </c>
      <c r="J76" s="0" t="n">
        <v>19.81</v>
      </c>
      <c r="K76" s="0" t="n">
        <v>1.17</v>
      </c>
      <c r="L76" s="0" t="n">
        <v>105.7</v>
      </c>
      <c r="M76" s="0" t="n">
        <v>2.5</v>
      </c>
      <c r="N76" s="0" t="n">
        <v>0.43</v>
      </c>
      <c r="O76" s="0" t="n">
        <v>0.02</v>
      </c>
      <c r="P76" s="0" t="n">
        <v>0.2</v>
      </c>
      <c r="Q76" s="0" t="n">
        <v>0.07</v>
      </c>
      <c r="R76" s="0" t="n">
        <v>1</v>
      </c>
      <c r="S76" s="0" t="n">
        <v>106.4</v>
      </c>
      <c r="T76" s="0" t="n">
        <v>1</v>
      </c>
      <c r="U76" s="0" t="n">
        <v>0.27</v>
      </c>
      <c r="V76" s="0" t="n">
        <v>0.06</v>
      </c>
      <c r="X76" s="0" t="n">
        <f aca="false">D76+(E76+(F76/60))/60</f>
        <v>1.01782222222222</v>
      </c>
      <c r="Y76" s="0" t="n">
        <f aca="false">X76*15</f>
        <v>15.2673333333333</v>
      </c>
      <c r="Z76" s="0" t="n">
        <f aca="false">-(ABS(G76)+(H76+(I76/60))/60)</f>
        <v>-33.7821944444444</v>
      </c>
      <c r="AA76" s="0" t="n">
        <f aca="false">SQRT((Y76-AD$1)^2+(Z76-AE$1)^2)</f>
        <v>0.25810506227809</v>
      </c>
      <c r="AB76" s="0" t="n">
        <f aca="false">AD$2*(AA76*PI()/180)</f>
        <v>0.405430483753592</v>
      </c>
      <c r="AH76" s="0" t="n">
        <v>105.7</v>
      </c>
      <c r="AI76" s="0" t="n">
        <v>0.405430483753592</v>
      </c>
    </row>
    <row r="77" customFormat="false" ht="13.8" hidden="false" customHeight="false" outlineLevel="0" collapsed="false">
      <c r="A77" s="0" t="s">
        <v>75</v>
      </c>
      <c r="B77" s="0" t="s">
        <v>34</v>
      </c>
      <c r="C77" s="0" t="n">
        <v>4017.555</v>
      </c>
      <c r="D77" s="0" t="n">
        <v>1</v>
      </c>
      <c r="E77" s="0" t="n">
        <v>1</v>
      </c>
      <c r="F77" s="0" t="n">
        <v>4.16</v>
      </c>
      <c r="G77" s="0" t="n">
        <v>-33</v>
      </c>
      <c r="H77" s="0" t="n">
        <v>46</v>
      </c>
      <c r="I77" s="0" t="n">
        <v>55.9</v>
      </c>
      <c r="J77" s="0" t="n">
        <v>19.81</v>
      </c>
      <c r="K77" s="0" t="n">
        <v>1.17</v>
      </c>
      <c r="L77" s="0" t="n">
        <v>106.6</v>
      </c>
      <c r="M77" s="0" t="n">
        <v>1.1</v>
      </c>
      <c r="N77" s="0" t="n">
        <v>0.47</v>
      </c>
      <c r="O77" s="0" t="n">
        <v>0.05</v>
      </c>
      <c r="P77" s="0" t="n">
        <v>0.47</v>
      </c>
      <c r="Q77" s="0" t="n">
        <v>0.11</v>
      </c>
      <c r="X77" s="0" t="n">
        <f aca="false">D77+(E77+(F77/60))/60</f>
        <v>1.01782222222222</v>
      </c>
      <c r="Y77" s="0" t="n">
        <f aca="false">X77*15</f>
        <v>15.2673333333333</v>
      </c>
      <c r="Z77" s="0" t="n">
        <f aca="false">-(ABS(G77)+(H77+(I77/60))/60)</f>
        <v>-33.7821944444444</v>
      </c>
      <c r="AA77" s="0" t="n">
        <f aca="false">SQRT((Y77-AD$1)^2+(Z77-AE$1)^2)</f>
        <v>0.25810506227809</v>
      </c>
      <c r="AB77" s="0" t="n">
        <f aca="false">AD$2*(AA77*PI()/180)</f>
        <v>0.405430483753592</v>
      </c>
      <c r="AH77" s="0" t="n">
        <v>106.6</v>
      </c>
      <c r="AI77" s="0" t="n">
        <v>0.405430483753592</v>
      </c>
    </row>
    <row r="78" customFormat="false" ht="13.8" hidden="false" customHeight="false" outlineLevel="0" collapsed="false">
      <c r="A78" s="0" t="s">
        <v>76</v>
      </c>
      <c r="B78" s="0" t="s">
        <v>28</v>
      </c>
      <c r="C78" s="0" t="n">
        <v>3286.629</v>
      </c>
      <c r="D78" s="0" t="n">
        <v>1</v>
      </c>
      <c r="E78" s="0" t="n">
        <v>1</v>
      </c>
      <c r="F78" s="0" t="n">
        <v>14.17</v>
      </c>
      <c r="G78" s="0" t="n">
        <v>-33</v>
      </c>
      <c r="H78" s="0" t="n">
        <v>43</v>
      </c>
      <c r="I78" s="0" t="n">
        <v>59.1</v>
      </c>
      <c r="J78" s="0" t="n">
        <v>19.15</v>
      </c>
      <c r="K78" s="0" t="n">
        <v>1.16</v>
      </c>
      <c r="L78" s="0" t="n">
        <v>101.8</v>
      </c>
      <c r="M78" s="0" t="n">
        <v>1.2</v>
      </c>
      <c r="N78" s="0" t="n">
        <v>0.35</v>
      </c>
      <c r="O78" s="0" t="n">
        <v>0.02</v>
      </c>
      <c r="P78" s="0" t="n">
        <v>0.27</v>
      </c>
      <c r="Q78" s="0" t="n">
        <v>0.04</v>
      </c>
      <c r="R78" s="0" t="n">
        <v>1</v>
      </c>
      <c r="S78" s="0" t="n">
        <v>103.2</v>
      </c>
      <c r="T78" s="0" t="n">
        <v>0.7</v>
      </c>
      <c r="U78" s="0" t="n">
        <v>0.23</v>
      </c>
      <c r="V78" s="0" t="n">
        <v>0.03</v>
      </c>
      <c r="X78" s="0" t="n">
        <f aca="false">D78+(E78+(F78/60))/60</f>
        <v>1.02060277777778</v>
      </c>
      <c r="Y78" s="0" t="n">
        <f aca="false">X78*15</f>
        <v>15.3090416666667</v>
      </c>
      <c r="Z78" s="0" t="n">
        <f aca="false">-(ABS(G78)+(H78+(I78/60))/60)</f>
        <v>-33.7330833333333</v>
      </c>
      <c r="AA78" s="0" t="n">
        <f aca="false">SQRT((Y78-AD$1)^2+(Z78-AE$1)^2)</f>
        <v>0.292639632506471</v>
      </c>
      <c r="AB78" s="0" t="n">
        <f aca="false">AD$2*(AA78*PI()/180)</f>
        <v>0.459677259815773</v>
      </c>
      <c r="AH78" s="0" t="n">
        <v>101.8</v>
      </c>
      <c r="AI78" s="0" t="n">
        <v>0.459677259815773</v>
      </c>
    </row>
    <row r="79" customFormat="false" ht="13.8" hidden="false" customHeight="false" outlineLevel="0" collapsed="false">
      <c r="A79" s="0" t="s">
        <v>76</v>
      </c>
      <c r="B79" s="0" t="s">
        <v>34</v>
      </c>
      <c r="C79" s="0" t="n">
        <v>4017.555</v>
      </c>
      <c r="D79" s="0" t="n">
        <v>1</v>
      </c>
      <c r="E79" s="0" t="n">
        <v>1</v>
      </c>
      <c r="F79" s="0" t="n">
        <v>14.17</v>
      </c>
      <c r="G79" s="0" t="n">
        <v>-33</v>
      </c>
      <c r="H79" s="0" t="n">
        <v>43</v>
      </c>
      <c r="I79" s="0" t="n">
        <v>59.1</v>
      </c>
      <c r="J79" s="0" t="n">
        <v>19.15</v>
      </c>
      <c r="K79" s="0" t="n">
        <v>1.16</v>
      </c>
      <c r="L79" s="0" t="n">
        <v>104</v>
      </c>
      <c r="M79" s="0" t="n">
        <v>0.9</v>
      </c>
      <c r="N79" s="0" t="n">
        <v>0.37</v>
      </c>
      <c r="O79" s="0" t="n">
        <v>0.03</v>
      </c>
      <c r="P79" s="0" t="n">
        <v>0.04</v>
      </c>
      <c r="Q79" s="0" t="n">
        <v>0.08</v>
      </c>
      <c r="X79" s="0" t="n">
        <f aca="false">D79+(E79+(F79/60))/60</f>
        <v>1.02060277777778</v>
      </c>
      <c r="Y79" s="0" t="n">
        <f aca="false">X79*15</f>
        <v>15.3090416666667</v>
      </c>
      <c r="Z79" s="0" t="n">
        <f aca="false">-(ABS(G79)+(H79+(I79/60))/60)</f>
        <v>-33.7330833333333</v>
      </c>
      <c r="AA79" s="0" t="n">
        <f aca="false">SQRT((Y79-AD$1)^2+(Z79-AE$1)^2)</f>
        <v>0.292639632506471</v>
      </c>
      <c r="AB79" s="0" t="n">
        <f aca="false">AD$2*(AA79*PI()/180)</f>
        <v>0.459677259815773</v>
      </c>
      <c r="AH79" s="0" t="n">
        <v>104</v>
      </c>
      <c r="AI79" s="0" t="n">
        <v>0.459677259815773</v>
      </c>
    </row>
    <row r="80" customFormat="false" ht="13.8" hidden="false" customHeight="false" outlineLevel="0" collapsed="false">
      <c r="A80" s="0" t="s">
        <v>77</v>
      </c>
      <c r="B80" s="0" t="s">
        <v>28</v>
      </c>
      <c r="C80" s="0" t="n">
        <v>3286.629</v>
      </c>
      <c r="D80" s="0" t="n">
        <v>1</v>
      </c>
      <c r="E80" s="0" t="n">
        <v>1</v>
      </c>
      <c r="F80" s="0" t="n">
        <v>2.58</v>
      </c>
      <c r="G80" s="0" t="n">
        <v>-33</v>
      </c>
      <c r="H80" s="0" t="n">
        <v>46</v>
      </c>
      <c r="I80" s="0" t="n">
        <v>26</v>
      </c>
      <c r="J80" s="0" t="n">
        <v>19.54</v>
      </c>
      <c r="K80" s="0" t="n">
        <v>1.1</v>
      </c>
      <c r="L80" s="0" t="n">
        <v>111.2</v>
      </c>
      <c r="M80" s="0" t="n">
        <v>3.7</v>
      </c>
      <c r="N80" s="0" t="n">
        <v>0.22</v>
      </c>
      <c r="O80" s="0" t="n">
        <v>0.03</v>
      </c>
      <c r="P80" s="0" t="n">
        <v>0.35</v>
      </c>
      <c r="Q80" s="0" t="n">
        <v>0.05</v>
      </c>
      <c r="R80" s="0" t="n">
        <v>1</v>
      </c>
      <c r="S80" s="0" t="n">
        <v>112.4</v>
      </c>
      <c r="T80" s="0" t="n">
        <v>1.1</v>
      </c>
      <c r="U80" s="0" t="n">
        <v>0.37</v>
      </c>
      <c r="V80" s="0" t="n">
        <v>0.04</v>
      </c>
      <c r="X80" s="0" t="n">
        <f aca="false">D80+(E80+(F80/60))/60</f>
        <v>1.01738333333333</v>
      </c>
      <c r="Y80" s="0" t="n">
        <f aca="false">X80*15</f>
        <v>15.26075</v>
      </c>
      <c r="Z80" s="0" t="n">
        <f aca="false">-(ABS(G80)+(H80+(I80/60))/60)</f>
        <v>-33.7738888888889</v>
      </c>
      <c r="AA80" s="0" t="n">
        <f aca="false">SQRT((Y80-AD$1)^2+(Z80-AE$1)^2)</f>
        <v>0.249816575612832</v>
      </c>
      <c r="AB80" s="0" t="n">
        <f aca="false">AD$2*(AA80*PI()/180)</f>
        <v>0.392410959345116</v>
      </c>
      <c r="AH80" s="0" t="n">
        <v>111.2</v>
      </c>
      <c r="AI80" s="0" t="n">
        <v>0.392410959345116</v>
      </c>
    </row>
    <row r="81" customFormat="false" ht="13.8" hidden="false" customHeight="false" outlineLevel="0" collapsed="false">
      <c r="A81" s="0" t="s">
        <v>77</v>
      </c>
      <c r="B81" s="0" t="s">
        <v>34</v>
      </c>
      <c r="C81" s="0" t="n">
        <v>4017.555</v>
      </c>
      <c r="D81" s="0" t="n">
        <v>1</v>
      </c>
      <c r="E81" s="0" t="n">
        <v>1</v>
      </c>
      <c r="F81" s="0" t="n">
        <v>2.58</v>
      </c>
      <c r="G81" s="0" t="n">
        <v>-33</v>
      </c>
      <c r="H81" s="0" t="n">
        <v>46</v>
      </c>
      <c r="I81" s="0" t="n">
        <v>26</v>
      </c>
      <c r="J81" s="0" t="n">
        <v>19.54</v>
      </c>
      <c r="K81" s="0" t="n">
        <v>1.1</v>
      </c>
      <c r="L81" s="0" t="n">
        <v>112.5</v>
      </c>
      <c r="M81" s="0" t="n">
        <v>1.2</v>
      </c>
      <c r="N81" s="0" t="n">
        <v>0.32</v>
      </c>
      <c r="O81" s="0" t="n">
        <v>0.04</v>
      </c>
      <c r="P81" s="0" t="n">
        <v>0.42</v>
      </c>
      <c r="Q81" s="0" t="n">
        <v>0.08</v>
      </c>
      <c r="X81" s="0" t="n">
        <f aca="false">D81+(E81+(F81/60))/60</f>
        <v>1.01738333333333</v>
      </c>
      <c r="Y81" s="0" t="n">
        <f aca="false">X81*15</f>
        <v>15.26075</v>
      </c>
      <c r="Z81" s="0" t="n">
        <f aca="false">-(ABS(G81)+(H81+(I81/60))/60)</f>
        <v>-33.7738888888889</v>
      </c>
      <c r="AA81" s="0" t="n">
        <f aca="false">SQRT((Y81-AD$1)^2+(Z81-AE$1)^2)</f>
        <v>0.249816575612832</v>
      </c>
      <c r="AB81" s="0" t="n">
        <f aca="false">AD$2*(AA81*PI()/180)</f>
        <v>0.392410959345116</v>
      </c>
      <c r="AH81" s="0" t="n">
        <v>112.5</v>
      </c>
      <c r="AI81" s="0" t="n">
        <v>0.392410959345116</v>
      </c>
    </row>
    <row r="82" customFormat="false" ht="13.8" hidden="false" customHeight="false" outlineLevel="0" collapsed="false">
      <c r="A82" s="0" t="s">
        <v>78</v>
      </c>
      <c r="B82" s="0" t="s">
        <v>28</v>
      </c>
      <c r="C82" s="0" t="n">
        <v>3286.629</v>
      </c>
      <c r="D82" s="0" t="n">
        <v>1</v>
      </c>
      <c r="E82" s="0" t="n">
        <v>1</v>
      </c>
      <c r="F82" s="0" t="n">
        <v>5.58</v>
      </c>
      <c r="G82" s="0" t="n">
        <v>-33</v>
      </c>
      <c r="H82" s="0" t="n">
        <v>45</v>
      </c>
      <c r="I82" s="0" t="n">
        <v>13.1</v>
      </c>
      <c r="J82" s="0" t="n">
        <v>19.96</v>
      </c>
      <c r="K82" s="0" t="n">
        <v>0.95</v>
      </c>
      <c r="L82" s="0" t="n">
        <v>103</v>
      </c>
      <c r="M82" s="0" t="n">
        <v>3.7</v>
      </c>
      <c r="N82" s="0" t="n">
        <v>0.29</v>
      </c>
      <c r="O82" s="0" t="n">
        <v>0.03</v>
      </c>
      <c r="P82" s="0" t="n">
        <v>0.37</v>
      </c>
      <c r="Q82" s="0" t="n">
        <v>0.05</v>
      </c>
      <c r="R82" s="0" t="n">
        <v>1</v>
      </c>
      <c r="X82" s="0" t="n">
        <f aca="false">D82+(E82+(F82/60))/60</f>
        <v>1.01821666666667</v>
      </c>
      <c r="Y82" s="0" t="n">
        <f aca="false">X82*15</f>
        <v>15.27325</v>
      </c>
      <c r="Z82" s="0" t="n">
        <f aca="false">-(ABS(G82)+(H82+(I82/60))/60)</f>
        <v>-33.7536388888889</v>
      </c>
      <c r="AA82" s="0" t="n">
        <f aca="false">SQRT((Y82-AD$1)^2+(Z82-AE$1)^2)</f>
        <v>0.258692806140621</v>
      </c>
      <c r="AB82" s="0" t="n">
        <f aca="false">AD$2*(AA82*PI()/180)</f>
        <v>0.406353709653952</v>
      </c>
      <c r="AH82" s="0" t="n">
        <v>103</v>
      </c>
      <c r="AI82" s="0" t="n">
        <v>0.406353709653952</v>
      </c>
    </row>
    <row r="83" customFormat="false" ht="13.8" hidden="false" customHeight="false" outlineLevel="0" collapsed="false">
      <c r="A83" s="0" t="s">
        <v>79</v>
      </c>
      <c r="B83" s="0" t="s">
        <v>28</v>
      </c>
      <c r="C83" s="0" t="n">
        <v>3286.629</v>
      </c>
      <c r="D83" s="0" t="n">
        <v>1</v>
      </c>
      <c r="E83" s="0" t="n">
        <v>1</v>
      </c>
      <c r="F83" s="0" t="n">
        <v>7.41</v>
      </c>
      <c r="G83" s="0" t="n">
        <v>-33</v>
      </c>
      <c r="H83" s="0" t="n">
        <v>44</v>
      </c>
      <c r="I83" s="0" t="n">
        <v>56.5</v>
      </c>
      <c r="J83" s="0" t="n">
        <v>19.31</v>
      </c>
      <c r="K83" s="0" t="n">
        <v>1.17</v>
      </c>
      <c r="L83" s="0" t="n">
        <v>109</v>
      </c>
      <c r="M83" s="0" t="n">
        <v>1</v>
      </c>
      <c r="N83" s="0" t="n">
        <v>0.31</v>
      </c>
      <c r="O83" s="0" t="n">
        <v>0.02</v>
      </c>
      <c r="P83" s="0" t="n">
        <v>0.45</v>
      </c>
      <c r="Q83" s="0" t="n">
        <v>0.03</v>
      </c>
      <c r="R83" s="0" t="n">
        <v>1</v>
      </c>
      <c r="S83" s="0" t="n">
        <v>108.9</v>
      </c>
      <c r="T83" s="0" t="n">
        <v>1</v>
      </c>
      <c r="U83" s="0" t="n">
        <v>0.45</v>
      </c>
      <c r="V83" s="0" t="n">
        <v>0.03</v>
      </c>
      <c r="X83" s="0" t="n">
        <f aca="false">D83+(E83+(F83/60))/60</f>
        <v>1.018725</v>
      </c>
      <c r="Y83" s="0" t="n">
        <f aca="false">X83*15</f>
        <v>15.280875</v>
      </c>
      <c r="Z83" s="0" t="n">
        <f aca="false">-(ABS(G83)+(H83+(I83/60))/60)</f>
        <v>-33.7490277777778</v>
      </c>
      <c r="AA83" s="0" t="n">
        <f aca="false">SQRT((Y83-AD$1)^2+(Z83-AE$1)^2)</f>
        <v>0.26572613354558</v>
      </c>
      <c r="AB83" s="0" t="n">
        <f aca="false">AD$2*(AA83*PI()/180)</f>
        <v>0.417401634506808</v>
      </c>
      <c r="AH83" s="0" t="n">
        <v>109</v>
      </c>
      <c r="AI83" s="0" t="n">
        <v>0.417401634506808</v>
      </c>
    </row>
    <row r="84" customFormat="false" ht="13.8" hidden="false" customHeight="false" outlineLevel="0" collapsed="false">
      <c r="A84" s="0" t="s">
        <v>79</v>
      </c>
      <c r="B84" s="0" t="s">
        <v>57</v>
      </c>
      <c r="C84" s="0" t="n">
        <v>4017.555</v>
      </c>
      <c r="D84" s="0" t="n">
        <v>1</v>
      </c>
      <c r="E84" s="0" t="n">
        <v>1</v>
      </c>
      <c r="F84" s="0" t="n">
        <v>7.41</v>
      </c>
      <c r="G84" s="0" t="n">
        <v>-33</v>
      </c>
      <c r="H84" s="0" t="n">
        <v>44</v>
      </c>
      <c r="I84" s="0" t="n">
        <v>56.5</v>
      </c>
      <c r="J84" s="0" t="n">
        <v>19.31</v>
      </c>
      <c r="K84" s="0" t="n">
        <v>1.17</v>
      </c>
      <c r="L84" s="0" t="n">
        <v>107.4</v>
      </c>
      <c r="M84" s="0" t="n">
        <v>4.3</v>
      </c>
      <c r="N84" s="0" t="n">
        <v>0.26</v>
      </c>
      <c r="O84" s="0" t="n">
        <v>0.08</v>
      </c>
      <c r="P84" s="0" t="n">
        <v>0.42</v>
      </c>
      <c r="Q84" s="0" t="n">
        <v>0.14</v>
      </c>
      <c r="X84" s="0" t="n">
        <f aca="false">D84+(E84+(F84/60))/60</f>
        <v>1.018725</v>
      </c>
      <c r="Y84" s="0" t="n">
        <f aca="false">X84*15</f>
        <v>15.280875</v>
      </c>
      <c r="Z84" s="0" t="n">
        <f aca="false">-(ABS(G84)+(H84+(I84/60))/60)</f>
        <v>-33.7490277777778</v>
      </c>
      <c r="AA84" s="0" t="n">
        <f aca="false">SQRT((Y84-AD$1)^2+(Z84-AE$1)^2)</f>
        <v>0.26572613354558</v>
      </c>
      <c r="AB84" s="0" t="n">
        <f aca="false">AD$2*(AA84*PI()/180)</f>
        <v>0.417401634506808</v>
      </c>
      <c r="AH84" s="0" t="n">
        <v>107.4</v>
      </c>
      <c r="AI84" s="0" t="n">
        <v>0.417401634506808</v>
      </c>
    </row>
    <row r="85" customFormat="false" ht="13.8" hidden="false" customHeight="false" outlineLevel="0" collapsed="false">
      <c r="A85" s="0" t="s">
        <v>80</v>
      </c>
      <c r="B85" s="0" t="s">
        <v>28</v>
      </c>
      <c r="C85" s="0" t="n">
        <v>3286.629</v>
      </c>
      <c r="D85" s="0" t="n">
        <v>1</v>
      </c>
      <c r="E85" s="0" t="n">
        <v>1</v>
      </c>
      <c r="F85" s="0" t="n">
        <v>11.54</v>
      </c>
      <c r="G85" s="0" t="n">
        <v>-33</v>
      </c>
      <c r="H85" s="0" t="n">
        <v>44</v>
      </c>
      <c r="I85" s="0" t="n">
        <v>10</v>
      </c>
      <c r="J85" s="0" t="n">
        <v>18.43</v>
      </c>
      <c r="K85" s="0" t="n">
        <v>1.25</v>
      </c>
      <c r="L85" s="0" t="n">
        <v>124.1</v>
      </c>
      <c r="M85" s="0" t="n">
        <v>0.8</v>
      </c>
      <c r="N85" s="0" t="n">
        <v>0.39</v>
      </c>
      <c r="O85" s="0" t="n">
        <v>0.01</v>
      </c>
      <c r="P85" s="0" t="n">
        <v>0.36</v>
      </c>
      <c r="Q85" s="0" t="n">
        <v>0.03</v>
      </c>
      <c r="R85" s="0" t="n">
        <v>1</v>
      </c>
      <c r="S85" s="0" t="n">
        <v>124.2</v>
      </c>
      <c r="T85" s="0" t="n">
        <v>0.7</v>
      </c>
      <c r="U85" s="0" t="n">
        <v>0.35</v>
      </c>
      <c r="V85" s="0" t="n">
        <v>0.02</v>
      </c>
      <c r="X85" s="0" t="n">
        <f aca="false">D85+(E85+(F85/60))/60</f>
        <v>1.01987222222222</v>
      </c>
      <c r="Y85" s="0" t="n">
        <f aca="false">X85*15</f>
        <v>15.2980833333333</v>
      </c>
      <c r="Z85" s="0" t="n">
        <f aca="false">-(ABS(G85)+(H85+(I85/60))/60)</f>
        <v>-33.7361111111111</v>
      </c>
      <c r="AA85" s="0" t="n">
        <f aca="false">SQRT((Y85-AD$1)^2+(Z85-AE$1)^2)</f>
        <v>0.281841029392807</v>
      </c>
      <c r="AB85" s="0" t="n">
        <f aca="false">AD$2*(AA85*PI()/180)</f>
        <v>0.442714853710314</v>
      </c>
      <c r="AH85" s="0" t="n">
        <v>124.1</v>
      </c>
      <c r="AI85" s="0" t="n">
        <v>0.442714853710314</v>
      </c>
    </row>
    <row r="86" customFormat="false" ht="13.8" hidden="false" customHeight="false" outlineLevel="0" collapsed="false">
      <c r="A86" s="0" t="s">
        <v>80</v>
      </c>
      <c r="B86" s="0" t="s">
        <v>57</v>
      </c>
      <c r="C86" s="0" t="n">
        <v>4017.555</v>
      </c>
      <c r="D86" s="0" t="n">
        <v>1</v>
      </c>
      <c r="E86" s="0" t="n">
        <v>1</v>
      </c>
      <c r="F86" s="0" t="n">
        <v>11.54</v>
      </c>
      <c r="G86" s="0" t="n">
        <v>-33</v>
      </c>
      <c r="H86" s="0" t="n">
        <v>44</v>
      </c>
      <c r="I86" s="0" t="n">
        <v>10</v>
      </c>
      <c r="J86" s="0" t="n">
        <v>18.43</v>
      </c>
      <c r="K86" s="0" t="n">
        <v>1.25</v>
      </c>
      <c r="L86" s="0" t="n">
        <v>124.8</v>
      </c>
      <c r="M86" s="0" t="n">
        <v>1.5</v>
      </c>
      <c r="N86" s="0" t="n">
        <v>0.33</v>
      </c>
      <c r="O86" s="0" t="n">
        <v>0.03</v>
      </c>
      <c r="P86" s="0" t="n">
        <v>0.27</v>
      </c>
      <c r="Q86" s="0" t="n">
        <v>0.09</v>
      </c>
      <c r="X86" s="0" t="n">
        <f aca="false">D86+(E86+(F86/60))/60</f>
        <v>1.01987222222222</v>
      </c>
      <c r="Y86" s="0" t="n">
        <f aca="false">X86*15</f>
        <v>15.2980833333333</v>
      </c>
      <c r="Z86" s="0" t="n">
        <f aca="false">-(ABS(G86)+(H86+(I86/60))/60)</f>
        <v>-33.7361111111111</v>
      </c>
      <c r="AA86" s="0" t="n">
        <f aca="false">SQRT((Y86-AD$1)^2+(Z86-AE$1)^2)</f>
        <v>0.281841029392807</v>
      </c>
      <c r="AB86" s="0" t="n">
        <f aca="false">AD$2*(AA86*PI()/180)</f>
        <v>0.442714853710314</v>
      </c>
      <c r="AH86" s="0" t="n">
        <v>124.8</v>
      </c>
      <c r="AI86" s="0" t="n">
        <v>0.442714853710314</v>
      </c>
    </row>
    <row r="87" customFormat="false" ht="13.8" hidden="false" customHeight="false" outlineLevel="0" collapsed="false">
      <c r="A87" s="0" t="s">
        <v>81</v>
      </c>
      <c r="B87" s="0" t="s">
        <v>28</v>
      </c>
      <c r="C87" s="0" t="n">
        <v>3286.629</v>
      </c>
      <c r="D87" s="0" t="n">
        <v>1</v>
      </c>
      <c r="E87" s="0" t="n">
        <v>1</v>
      </c>
      <c r="F87" s="0" t="n">
        <v>13.19</v>
      </c>
      <c r="G87" s="0" t="n">
        <v>-33</v>
      </c>
      <c r="H87" s="0" t="n">
        <v>43</v>
      </c>
      <c r="I87" s="0" t="n">
        <v>20.6</v>
      </c>
      <c r="J87" s="0" t="n">
        <v>18.95</v>
      </c>
      <c r="K87" s="0" t="n">
        <v>1.13</v>
      </c>
      <c r="L87" s="0" t="n">
        <v>111.7</v>
      </c>
      <c r="M87" s="0" t="n">
        <v>0.9</v>
      </c>
      <c r="N87" s="0" t="n">
        <v>0.29</v>
      </c>
      <c r="O87" s="0" t="n">
        <v>0.01</v>
      </c>
      <c r="P87" s="0" t="n">
        <v>0.35</v>
      </c>
      <c r="Q87" s="0" t="n">
        <v>0.02</v>
      </c>
      <c r="R87" s="0" t="n">
        <v>1</v>
      </c>
      <c r="S87" s="0" t="n">
        <v>110.7</v>
      </c>
      <c r="T87" s="0" t="n">
        <v>0.6</v>
      </c>
      <c r="U87" s="0" t="n">
        <v>0.33</v>
      </c>
      <c r="V87" s="0" t="n">
        <v>0.02</v>
      </c>
      <c r="X87" s="0" t="n">
        <f aca="false">D87+(E87+(F87/60))/60</f>
        <v>1.02033055555556</v>
      </c>
      <c r="Y87" s="0" t="n">
        <f aca="false">X87*15</f>
        <v>15.3049583333333</v>
      </c>
      <c r="Z87" s="0" t="n">
        <f aca="false">-(ABS(G87)+(H87+(I87/60))/60)</f>
        <v>-33.7223888888889</v>
      </c>
      <c r="AA87" s="0" t="n">
        <f aca="false">SQRT((Y87-AD$1)^2+(Z87-AE$1)^2)</f>
        <v>0.28829854084979</v>
      </c>
      <c r="AB87" s="0" t="n">
        <f aca="false">AD$2*(AA87*PI()/180)</f>
        <v>0.452858288987179</v>
      </c>
      <c r="AH87" s="0" t="n">
        <v>111.7</v>
      </c>
      <c r="AI87" s="0" t="n">
        <v>0.452858288987179</v>
      </c>
    </row>
    <row r="88" customFormat="false" ht="13.8" hidden="false" customHeight="false" outlineLevel="0" collapsed="false">
      <c r="A88" s="0" t="s">
        <v>81</v>
      </c>
      <c r="B88" s="0" t="s">
        <v>34</v>
      </c>
      <c r="C88" s="0" t="n">
        <v>4017.555</v>
      </c>
      <c r="D88" s="0" t="n">
        <v>1</v>
      </c>
      <c r="E88" s="0" t="n">
        <v>1</v>
      </c>
      <c r="F88" s="0" t="n">
        <v>13.19</v>
      </c>
      <c r="G88" s="0" t="n">
        <v>-33</v>
      </c>
      <c r="H88" s="0" t="n">
        <v>43</v>
      </c>
      <c r="I88" s="0" t="n">
        <v>20.6</v>
      </c>
      <c r="J88" s="0" t="n">
        <v>18.95</v>
      </c>
      <c r="K88" s="0" t="n">
        <v>1.13</v>
      </c>
      <c r="L88" s="0" t="n">
        <v>109.9</v>
      </c>
      <c r="M88" s="0" t="n">
        <v>0.8</v>
      </c>
      <c r="N88" s="0" t="n">
        <v>0.34</v>
      </c>
      <c r="O88" s="0" t="n">
        <v>0.02</v>
      </c>
      <c r="P88" s="0" t="n">
        <v>0.19</v>
      </c>
      <c r="Q88" s="0" t="n">
        <v>0.05</v>
      </c>
      <c r="X88" s="0" t="n">
        <f aca="false">D88+(E88+(F88/60))/60</f>
        <v>1.02033055555556</v>
      </c>
      <c r="Y88" s="0" t="n">
        <f aca="false">X88*15</f>
        <v>15.3049583333333</v>
      </c>
      <c r="Z88" s="0" t="n">
        <f aca="false">-(ABS(G88)+(H88+(I88/60))/60)</f>
        <v>-33.7223888888889</v>
      </c>
      <c r="AA88" s="0" t="n">
        <f aca="false">SQRT((Y88-AD$1)^2+(Z88-AE$1)^2)</f>
        <v>0.28829854084979</v>
      </c>
      <c r="AB88" s="0" t="n">
        <f aca="false">AD$2*(AA88*PI()/180)</f>
        <v>0.452858288987179</v>
      </c>
      <c r="AH88" s="0" t="n">
        <v>109.9</v>
      </c>
      <c r="AI88" s="0" t="n">
        <v>0.452858288987179</v>
      </c>
    </row>
    <row r="89" customFormat="false" ht="13.8" hidden="false" customHeight="false" outlineLevel="0" collapsed="false">
      <c r="A89" s="0" t="s">
        <v>82</v>
      </c>
      <c r="B89" s="0" t="s">
        <v>28</v>
      </c>
      <c r="C89" s="0" t="n">
        <v>3286.629</v>
      </c>
      <c r="D89" s="0" t="n">
        <v>1</v>
      </c>
      <c r="E89" s="0" t="n">
        <v>1</v>
      </c>
      <c r="F89" s="0" t="n">
        <v>7.7</v>
      </c>
      <c r="G89" s="0" t="n">
        <v>-33</v>
      </c>
      <c r="H89" s="0" t="n">
        <v>36</v>
      </c>
      <c r="I89" s="0" t="n">
        <v>29.3</v>
      </c>
      <c r="J89" s="0" t="n">
        <v>19.75</v>
      </c>
      <c r="K89" s="0" t="n">
        <v>1.06</v>
      </c>
      <c r="L89" s="0" t="n">
        <v>105.9</v>
      </c>
      <c r="M89" s="0" t="n">
        <v>2.2</v>
      </c>
      <c r="N89" s="0" t="n">
        <v>0.34</v>
      </c>
      <c r="O89" s="0" t="n">
        <v>0.02</v>
      </c>
      <c r="P89" s="0" t="n">
        <v>0.26</v>
      </c>
      <c r="Q89" s="0" t="n">
        <v>0.05</v>
      </c>
      <c r="R89" s="0" t="n">
        <v>1</v>
      </c>
      <c r="S89" s="0" t="n">
        <v>105.7</v>
      </c>
      <c r="T89" s="0" t="n">
        <v>1.2</v>
      </c>
      <c r="U89" s="0" t="n">
        <v>0.28</v>
      </c>
      <c r="V89" s="0" t="n">
        <v>0.04</v>
      </c>
      <c r="X89" s="0" t="n">
        <f aca="false">D89+(E89+(F89/60))/60</f>
        <v>1.01880555555556</v>
      </c>
      <c r="Y89" s="0" t="n">
        <f aca="false">X89*15</f>
        <v>15.2820833333333</v>
      </c>
      <c r="Z89" s="0" t="n">
        <f aca="false">-(ABS(G89)+(H89+(I89/60))/60)</f>
        <v>-33.6081388888889</v>
      </c>
      <c r="AA89" s="0" t="n">
        <f aca="false">SQRT((Y89-AD$1)^2+(Z89-AE$1)^2)</f>
        <v>0.288293943718896</v>
      </c>
      <c r="AB89" s="0" t="n">
        <f aca="false">AD$2*(AA89*PI()/180)</f>
        <v>0.452851067830857</v>
      </c>
      <c r="AH89" s="0" t="n">
        <v>105.9</v>
      </c>
      <c r="AI89" s="0" t="n">
        <v>0.452851067830857</v>
      </c>
    </row>
    <row r="90" customFormat="false" ht="13.8" hidden="false" customHeight="false" outlineLevel="0" collapsed="false">
      <c r="A90" s="0" t="s">
        <v>82</v>
      </c>
      <c r="B90" s="0" t="s">
        <v>30</v>
      </c>
      <c r="C90" s="0" t="n">
        <v>3288.571</v>
      </c>
      <c r="D90" s="0" t="n">
        <v>1</v>
      </c>
      <c r="E90" s="0" t="n">
        <v>1</v>
      </c>
      <c r="F90" s="0" t="n">
        <v>7.7</v>
      </c>
      <c r="G90" s="0" t="n">
        <v>-33</v>
      </c>
      <c r="H90" s="0" t="n">
        <v>36</v>
      </c>
      <c r="I90" s="0" t="n">
        <v>29.3</v>
      </c>
      <c r="J90" s="0" t="n">
        <v>19.75</v>
      </c>
      <c r="K90" s="0" t="n">
        <v>1.06</v>
      </c>
      <c r="L90" s="0" t="n">
        <v>105.7</v>
      </c>
      <c r="M90" s="0" t="n">
        <v>1.4</v>
      </c>
      <c r="N90" s="0" t="n">
        <v>0.3</v>
      </c>
      <c r="O90" s="0" t="n">
        <v>0.03</v>
      </c>
      <c r="P90" s="0" t="n">
        <v>0.31</v>
      </c>
      <c r="Q90" s="0" t="n">
        <v>0.06</v>
      </c>
      <c r="X90" s="0" t="n">
        <f aca="false">D90+(E90+(F90/60))/60</f>
        <v>1.01880555555556</v>
      </c>
      <c r="Y90" s="0" t="n">
        <f aca="false">X90*15</f>
        <v>15.2820833333333</v>
      </c>
      <c r="Z90" s="0" t="n">
        <f aca="false">-(ABS(G90)+(H90+(I90/60))/60)</f>
        <v>-33.6081388888889</v>
      </c>
      <c r="AA90" s="0" t="n">
        <f aca="false">SQRT((Y90-AD$1)^2+(Z90-AE$1)^2)</f>
        <v>0.288293943718896</v>
      </c>
      <c r="AB90" s="0" t="n">
        <f aca="false">AD$2*(AA90*PI()/180)</f>
        <v>0.452851067830857</v>
      </c>
      <c r="AH90" s="0" t="n">
        <v>105.7</v>
      </c>
      <c r="AI90" s="0" t="n">
        <v>0.452851067830857</v>
      </c>
    </row>
    <row r="91" customFormat="false" ht="13.8" hidden="false" customHeight="false" outlineLevel="0" collapsed="false">
      <c r="A91" s="0" t="s">
        <v>83</v>
      </c>
      <c r="B91" s="0" t="s">
        <v>28</v>
      </c>
      <c r="C91" s="0" t="n">
        <v>3286.629</v>
      </c>
      <c r="D91" s="0" t="n">
        <v>1</v>
      </c>
      <c r="E91" s="0" t="n">
        <v>1</v>
      </c>
      <c r="F91" s="0" t="n">
        <v>7.38</v>
      </c>
      <c r="G91" s="0" t="n">
        <v>-33</v>
      </c>
      <c r="H91" s="0" t="n">
        <v>37</v>
      </c>
      <c r="I91" s="0" t="n">
        <v>57.5</v>
      </c>
      <c r="J91" s="0" t="n">
        <v>19.71</v>
      </c>
      <c r="K91" s="0" t="n">
        <v>1.05</v>
      </c>
      <c r="L91" s="0" t="n">
        <v>104.3</v>
      </c>
      <c r="M91" s="0" t="n">
        <v>4.7</v>
      </c>
      <c r="N91" s="0" t="n">
        <v>0.24</v>
      </c>
      <c r="O91" s="0" t="n">
        <v>0.02</v>
      </c>
      <c r="P91" s="0" t="n">
        <v>0.26</v>
      </c>
      <c r="Q91" s="0" t="n">
        <v>0.05</v>
      </c>
      <c r="R91" s="0" t="n">
        <v>1</v>
      </c>
      <c r="S91" s="0" t="n">
        <v>105.7</v>
      </c>
      <c r="T91" s="0" t="n">
        <v>3</v>
      </c>
      <c r="U91" s="0" t="n">
        <v>0.26</v>
      </c>
      <c r="V91" s="0" t="n">
        <v>0.05</v>
      </c>
      <c r="X91" s="0" t="n">
        <f aca="false">D91+(E91+(F91/60))/60</f>
        <v>1.01871666666667</v>
      </c>
      <c r="Y91" s="0" t="n">
        <f aca="false">X91*15</f>
        <v>15.28075</v>
      </c>
      <c r="Z91" s="0" t="n">
        <f aca="false">-(ABS(G91)+(H91+(I91/60))/60)</f>
        <v>-33.6326388888889</v>
      </c>
      <c r="AA91" s="0" t="n">
        <f aca="false">SQRT((Y91-AD$1)^2+(Z91-AE$1)^2)</f>
        <v>0.278375518376114</v>
      </c>
      <c r="AB91" s="0" t="n">
        <f aca="false">AD$2*(AA91*PI()/180)</f>
        <v>0.437271241734825</v>
      </c>
      <c r="AH91" s="0" t="n">
        <v>104.3</v>
      </c>
      <c r="AI91" s="0" t="n">
        <v>0.437271241734825</v>
      </c>
    </row>
    <row r="92" customFormat="false" ht="13.8" hidden="false" customHeight="false" outlineLevel="0" collapsed="false">
      <c r="A92" s="0" t="s">
        <v>83</v>
      </c>
      <c r="B92" s="0" t="s">
        <v>30</v>
      </c>
      <c r="C92" s="0" t="n">
        <v>3288.571</v>
      </c>
      <c r="D92" s="0" t="n">
        <v>1</v>
      </c>
      <c r="E92" s="0" t="n">
        <v>1</v>
      </c>
      <c r="F92" s="0" t="n">
        <v>7.38</v>
      </c>
      <c r="G92" s="0" t="n">
        <v>-33</v>
      </c>
      <c r="H92" s="0" t="n">
        <v>37</v>
      </c>
      <c r="I92" s="0" t="n">
        <v>57.5</v>
      </c>
      <c r="J92" s="0" t="n">
        <v>19.71</v>
      </c>
      <c r="K92" s="0" t="n">
        <v>1.05</v>
      </c>
      <c r="L92" s="0" t="n">
        <v>106.7</v>
      </c>
      <c r="M92" s="0" t="n">
        <v>3.9</v>
      </c>
      <c r="X92" s="0" t="n">
        <f aca="false">D92+(E92+(F92/60))/60</f>
        <v>1.01871666666667</v>
      </c>
      <c r="Y92" s="0" t="n">
        <f aca="false">X92*15</f>
        <v>15.28075</v>
      </c>
      <c r="Z92" s="0" t="n">
        <f aca="false">-(ABS(G92)+(H92+(I92/60))/60)</f>
        <v>-33.6326388888889</v>
      </c>
      <c r="AA92" s="0" t="n">
        <f aca="false">SQRT((Y92-AD$1)^2+(Z92-AE$1)^2)</f>
        <v>0.278375518376114</v>
      </c>
      <c r="AB92" s="0" t="n">
        <f aca="false">AD$2*(AA92*PI()/180)</f>
        <v>0.437271241734825</v>
      </c>
      <c r="AH92" s="0" t="n">
        <v>106.7</v>
      </c>
      <c r="AI92" s="0" t="n">
        <v>0.437271241734825</v>
      </c>
    </row>
    <row r="93" customFormat="false" ht="13.8" hidden="false" customHeight="false" outlineLevel="0" collapsed="false">
      <c r="A93" s="0" t="s">
        <v>84</v>
      </c>
      <c r="B93" s="0" t="s">
        <v>28</v>
      </c>
      <c r="C93" s="0" t="n">
        <v>3286.629</v>
      </c>
      <c r="D93" s="0" t="n">
        <v>1</v>
      </c>
      <c r="E93" s="0" t="n">
        <v>1</v>
      </c>
      <c r="F93" s="0" t="n">
        <v>13.19</v>
      </c>
      <c r="G93" s="0" t="n">
        <v>-33</v>
      </c>
      <c r="H93" s="0" t="n">
        <v>38</v>
      </c>
      <c r="I93" s="0" t="n">
        <v>34.5</v>
      </c>
      <c r="J93" s="0" t="n">
        <v>18.52</v>
      </c>
      <c r="K93" s="0" t="n">
        <v>1.15</v>
      </c>
      <c r="L93" s="0" t="n">
        <v>123.5</v>
      </c>
      <c r="M93" s="0" t="n">
        <v>1.3</v>
      </c>
      <c r="N93" s="0" t="n">
        <v>0.31</v>
      </c>
      <c r="O93" s="0" t="n">
        <v>0.01</v>
      </c>
      <c r="P93" s="0" t="n">
        <v>0.32</v>
      </c>
      <c r="Q93" s="0" t="n">
        <v>0.03</v>
      </c>
      <c r="R93" s="0" t="n">
        <v>1</v>
      </c>
      <c r="X93" s="0" t="n">
        <f aca="false">D93+(E93+(F93/60))/60</f>
        <v>1.02033055555556</v>
      </c>
      <c r="Y93" s="0" t="n">
        <f aca="false">X93*15</f>
        <v>15.3049583333333</v>
      </c>
      <c r="Z93" s="0" t="n">
        <f aca="false">-(ABS(G93)+(H93+(I93/60))/60)</f>
        <v>-33.6429166666667</v>
      </c>
      <c r="AA93" s="0" t="n">
        <f aca="false">SQRT((Y93-AD$1)^2+(Z93-AE$1)^2)</f>
        <v>0.29859824386197</v>
      </c>
      <c r="AB93" s="0" t="n">
        <f aca="false">AD$2*(AA93*PI()/180)</f>
        <v>0.46903702464579</v>
      </c>
      <c r="AH93" s="0" t="n">
        <v>123.5</v>
      </c>
      <c r="AI93" s="0" t="n">
        <v>0.46903702464579</v>
      </c>
    </row>
    <row r="94" customFormat="false" ht="13.8" hidden="false" customHeight="false" outlineLevel="0" collapsed="false">
      <c r="A94" s="0" t="s">
        <v>85</v>
      </c>
      <c r="B94" s="0" t="s">
        <v>28</v>
      </c>
      <c r="C94" s="0" t="n">
        <v>3286.629</v>
      </c>
      <c r="D94" s="0" t="n">
        <v>1</v>
      </c>
      <c r="E94" s="0" t="n">
        <v>1</v>
      </c>
      <c r="F94" s="0" t="n">
        <v>10.61</v>
      </c>
      <c r="G94" s="0" t="n">
        <v>-33</v>
      </c>
      <c r="H94" s="0" t="n">
        <v>39</v>
      </c>
      <c r="I94" s="0" t="n">
        <v>32</v>
      </c>
      <c r="J94" s="0" t="n">
        <v>19.6</v>
      </c>
      <c r="K94" s="0" t="n">
        <v>1.11</v>
      </c>
      <c r="L94" s="0" t="n">
        <v>80.2</v>
      </c>
      <c r="M94" s="0" t="n">
        <v>4.3</v>
      </c>
      <c r="N94" s="0" t="n">
        <v>0.37</v>
      </c>
      <c r="O94" s="0" t="n">
        <v>0.02</v>
      </c>
      <c r="P94" s="0" t="n">
        <v>0.3</v>
      </c>
      <c r="Q94" s="0" t="n">
        <v>0.05</v>
      </c>
      <c r="R94" s="0" t="n">
        <v>0.007</v>
      </c>
      <c r="S94" s="0" t="n">
        <v>82.6</v>
      </c>
      <c r="T94" s="0" t="n">
        <v>2.6</v>
      </c>
      <c r="U94" s="0" t="n">
        <v>0.7</v>
      </c>
      <c r="V94" s="0" t="n">
        <v>0.04</v>
      </c>
      <c r="X94" s="0" t="n">
        <f aca="false">D94+(E94+(F94/60))/60</f>
        <v>1.01961388888889</v>
      </c>
      <c r="Y94" s="0" t="n">
        <f aca="false">X94*15</f>
        <v>15.2942083333333</v>
      </c>
      <c r="Z94" s="0" t="n">
        <f aca="false">-(ABS(G94)+(H94+(I94/60))/60)</f>
        <v>-33.6588888888889</v>
      </c>
      <c r="AA94" s="0" t="n">
        <f aca="false">SQRT((Y94-AD$1)^2+(Z94-AE$1)^2)</f>
        <v>0.284339654071276</v>
      </c>
      <c r="AB94" s="0" t="n">
        <f aca="false">AD$2*(AA94*PI()/180)</f>
        <v>0.446639684177291</v>
      </c>
      <c r="AH94" s="0" t="n">
        <v>80.2</v>
      </c>
      <c r="AI94" s="0" t="n">
        <v>0.446639684177291</v>
      </c>
    </row>
    <row r="95" customFormat="false" ht="13.8" hidden="false" customHeight="false" outlineLevel="0" collapsed="false">
      <c r="A95" s="0" t="s">
        <v>85</v>
      </c>
      <c r="B95" s="0" t="s">
        <v>30</v>
      </c>
      <c r="C95" s="0" t="n">
        <v>3288.571</v>
      </c>
      <c r="D95" s="0" t="n">
        <v>1</v>
      </c>
      <c r="E95" s="0" t="n">
        <v>1</v>
      </c>
      <c r="F95" s="0" t="n">
        <v>10.61</v>
      </c>
      <c r="G95" s="0" t="n">
        <v>-33</v>
      </c>
      <c r="H95" s="0" t="n">
        <v>39</v>
      </c>
      <c r="I95" s="0" t="n">
        <v>32</v>
      </c>
      <c r="J95" s="0" t="n">
        <v>19.6</v>
      </c>
      <c r="K95" s="0" t="n">
        <v>1.11</v>
      </c>
      <c r="L95" s="0" t="n">
        <v>84</v>
      </c>
      <c r="M95" s="0" t="n">
        <v>3.2</v>
      </c>
      <c r="N95" s="0" t="n">
        <v>0.47</v>
      </c>
      <c r="O95" s="0" t="n">
        <v>0.06</v>
      </c>
      <c r="P95" s="0" t="n">
        <v>1.3</v>
      </c>
      <c r="Q95" s="0" t="n">
        <v>0.06</v>
      </c>
      <c r="X95" s="0" t="n">
        <f aca="false">D95+(E95+(F95/60))/60</f>
        <v>1.01961388888889</v>
      </c>
      <c r="Y95" s="0" t="n">
        <f aca="false">X95*15</f>
        <v>15.2942083333333</v>
      </c>
      <c r="Z95" s="0" t="n">
        <f aca="false">-(ABS(G95)+(H95+(I95/60))/60)</f>
        <v>-33.6588888888889</v>
      </c>
      <c r="AA95" s="0" t="n">
        <f aca="false">SQRT((Y95-AD$1)^2+(Z95-AE$1)^2)</f>
        <v>0.284339654071276</v>
      </c>
      <c r="AB95" s="0" t="n">
        <f aca="false">AD$2*(AA95*PI()/180)</f>
        <v>0.446639684177291</v>
      </c>
      <c r="AH95" s="0" t="n">
        <v>84</v>
      </c>
      <c r="AI95" s="0" t="n">
        <v>0.446639684177291</v>
      </c>
    </row>
    <row r="96" customFormat="false" ht="13.8" hidden="false" customHeight="false" outlineLevel="0" collapsed="false">
      <c r="A96" s="0" t="s">
        <v>86</v>
      </c>
      <c r="B96" s="0" t="s">
        <v>28</v>
      </c>
      <c r="C96" s="0" t="n">
        <v>3286.629</v>
      </c>
      <c r="D96" s="0" t="n">
        <v>1</v>
      </c>
      <c r="E96" s="0" t="n">
        <v>1</v>
      </c>
      <c r="F96" s="0" t="n">
        <v>15.18</v>
      </c>
      <c r="G96" s="0" t="n">
        <v>-33</v>
      </c>
      <c r="H96" s="0" t="n">
        <v>39</v>
      </c>
      <c r="I96" s="0" t="n">
        <v>35.9</v>
      </c>
      <c r="J96" s="0" t="n">
        <v>18.62</v>
      </c>
      <c r="K96" s="0" t="n">
        <v>1.27</v>
      </c>
      <c r="L96" s="0" t="n">
        <v>109.1</v>
      </c>
      <c r="M96" s="0" t="n">
        <v>0.5</v>
      </c>
      <c r="N96" s="0" t="n">
        <v>0.42</v>
      </c>
      <c r="O96" s="0" t="n">
        <v>0.01</v>
      </c>
      <c r="P96" s="0" t="n">
        <v>0.38</v>
      </c>
      <c r="Q96" s="0" t="n">
        <v>0.02</v>
      </c>
      <c r="R96" s="0" t="n">
        <v>1</v>
      </c>
      <c r="X96" s="0" t="n">
        <f aca="false">D96+(E96+(F96/60))/60</f>
        <v>1.02088333333333</v>
      </c>
      <c r="Y96" s="0" t="n">
        <f aca="false">X96*15</f>
        <v>15.31325</v>
      </c>
      <c r="Z96" s="0" t="n">
        <f aca="false">-(ABS(G96)+(H96+(I96/60))/60)</f>
        <v>-33.6599722222222</v>
      </c>
      <c r="AA96" s="0" t="n">
        <f aca="false">SQRT((Y96-AD$1)^2+(Z96-AE$1)^2)</f>
        <v>0.302735345857203</v>
      </c>
      <c r="AB96" s="0" t="n">
        <f aca="false">AD$2*(AA96*PI()/180)</f>
        <v>0.475535569263477</v>
      </c>
      <c r="AH96" s="0" t="n">
        <v>109.1</v>
      </c>
      <c r="AI96" s="0" t="n">
        <v>0.475535569263477</v>
      </c>
    </row>
    <row r="97" customFormat="false" ht="13.8" hidden="false" customHeight="false" outlineLevel="0" collapsed="false">
      <c r="A97" s="0" t="s">
        <v>87</v>
      </c>
      <c r="B97" s="0" t="s">
        <v>28</v>
      </c>
      <c r="C97" s="0" t="n">
        <v>3286.629</v>
      </c>
      <c r="D97" s="0" t="n">
        <v>1</v>
      </c>
      <c r="E97" s="0" t="n">
        <v>1</v>
      </c>
      <c r="F97" s="0" t="n">
        <v>16.5</v>
      </c>
      <c r="G97" s="0" t="n">
        <v>-33</v>
      </c>
      <c r="H97" s="0" t="n">
        <v>41</v>
      </c>
      <c r="I97" s="0" t="n">
        <v>9.6</v>
      </c>
      <c r="J97" s="0" t="n">
        <v>19.36</v>
      </c>
      <c r="K97" s="0" t="n">
        <v>1.1</v>
      </c>
      <c r="L97" s="0" t="n">
        <v>136.1</v>
      </c>
      <c r="M97" s="0" t="n">
        <v>1.2</v>
      </c>
      <c r="N97" s="0" t="n">
        <v>0.31</v>
      </c>
      <c r="O97" s="0" t="n">
        <v>0.02</v>
      </c>
      <c r="P97" s="0" t="n">
        <v>0.3</v>
      </c>
      <c r="Q97" s="0" t="n">
        <v>0.03</v>
      </c>
      <c r="R97" s="0" t="n">
        <v>0.998</v>
      </c>
      <c r="X97" s="0" t="n">
        <f aca="false">D97+(E97+(F97/60))/60</f>
        <v>1.02125</v>
      </c>
      <c r="Y97" s="0" t="n">
        <f aca="false">X97*15</f>
        <v>15.31875</v>
      </c>
      <c r="Z97" s="0" t="n">
        <f aca="false">-(ABS(G97)+(H97+(I97/60))/60)</f>
        <v>-33.686</v>
      </c>
      <c r="AA97" s="0" t="n">
        <f aca="false">SQRT((Y97-AD$1)^2+(Z97-AE$1)^2)</f>
        <v>0.304069782662508</v>
      </c>
      <c r="AB97" s="0" t="n">
        <f aca="false">AD$2*(AA97*PI()/180)</f>
        <v>0.47763169769559</v>
      </c>
      <c r="AH97" s="0" t="n">
        <v>136.1</v>
      </c>
      <c r="AI97" s="0" t="n">
        <v>0.47763169769559</v>
      </c>
    </row>
    <row r="98" customFormat="false" ht="13.8" hidden="false" customHeight="false" outlineLevel="0" collapsed="false">
      <c r="A98" s="0" t="s">
        <v>88</v>
      </c>
      <c r="B98" s="0" t="s">
        <v>28</v>
      </c>
      <c r="C98" s="0" t="n">
        <v>3286.629</v>
      </c>
      <c r="D98" s="0" t="n">
        <v>1</v>
      </c>
      <c r="E98" s="0" t="n">
        <v>1</v>
      </c>
      <c r="F98" s="0" t="n">
        <v>20.09</v>
      </c>
      <c r="G98" s="0" t="n">
        <v>-33</v>
      </c>
      <c r="H98" s="0" t="n">
        <v>41</v>
      </c>
      <c r="I98" s="0" t="n">
        <v>45.4</v>
      </c>
      <c r="J98" s="0" t="n">
        <v>18.73</v>
      </c>
      <c r="K98" s="0" t="n">
        <v>1.24</v>
      </c>
      <c r="L98" s="0" t="n">
        <v>109.1</v>
      </c>
      <c r="M98" s="0" t="n">
        <v>0.5</v>
      </c>
      <c r="N98" s="0" t="n">
        <v>0.38</v>
      </c>
      <c r="O98" s="0" t="n">
        <v>0.01</v>
      </c>
      <c r="P98" s="0" t="n">
        <v>0.47</v>
      </c>
      <c r="Q98" s="0" t="n">
        <v>0.02</v>
      </c>
      <c r="R98" s="0" t="n">
        <v>1</v>
      </c>
      <c r="X98" s="0" t="n">
        <f aca="false">D98+(E98+(F98/60))/60</f>
        <v>1.02224722222222</v>
      </c>
      <c r="Y98" s="0" t="n">
        <f aca="false">X98*15</f>
        <v>15.3337083333333</v>
      </c>
      <c r="Z98" s="0" t="n">
        <f aca="false">-(ABS(G98)+(H98+(I98/60))/60)</f>
        <v>-33.6959444444444</v>
      </c>
      <c r="AA98" s="0" t="n">
        <f aca="false">SQRT((Y98-AD$1)^2+(Z98-AE$1)^2)</f>
        <v>0.318007279902608</v>
      </c>
      <c r="AB98" s="0" t="n">
        <f aca="false">AD$2*(AA98*PI()/180)</f>
        <v>0.499524667165054</v>
      </c>
      <c r="AH98" s="0" t="n">
        <v>109.1</v>
      </c>
      <c r="AI98" s="0" t="n">
        <v>0.499524667165054</v>
      </c>
    </row>
    <row r="99" customFormat="false" ht="13.8" hidden="false" customHeight="false" outlineLevel="0" collapsed="false">
      <c r="A99" s="0" t="s">
        <v>89</v>
      </c>
      <c r="B99" s="0" t="s">
        <v>28</v>
      </c>
      <c r="C99" s="0" t="n">
        <v>3286.629</v>
      </c>
      <c r="D99" s="0" t="n">
        <v>1</v>
      </c>
      <c r="E99" s="0" t="n">
        <v>1</v>
      </c>
      <c r="F99" s="0" t="n">
        <v>17</v>
      </c>
      <c r="G99" s="0" t="n">
        <v>-33</v>
      </c>
      <c r="H99" s="0" t="n">
        <v>41</v>
      </c>
      <c r="I99" s="0" t="n">
        <v>57.8</v>
      </c>
      <c r="J99" s="0" t="n">
        <v>19.6</v>
      </c>
      <c r="K99" s="0" t="n">
        <v>1.12</v>
      </c>
      <c r="L99" s="0" t="n">
        <v>110.5</v>
      </c>
      <c r="M99" s="0" t="n">
        <v>1.1</v>
      </c>
      <c r="N99" s="0" t="n">
        <v>0.36</v>
      </c>
      <c r="O99" s="0" t="n">
        <v>0.02</v>
      </c>
      <c r="P99" s="0" t="n">
        <v>0.41</v>
      </c>
      <c r="Q99" s="0" t="n">
        <v>0.04</v>
      </c>
      <c r="R99" s="0" t="n">
        <v>1</v>
      </c>
      <c r="X99" s="0" t="n">
        <f aca="false">D99+(E99+(F99/60))/60</f>
        <v>1.02138888888889</v>
      </c>
      <c r="Y99" s="0" t="n">
        <f aca="false">X99*15</f>
        <v>15.3208333333333</v>
      </c>
      <c r="Z99" s="0" t="n">
        <f aca="false">-(ABS(G99)+(H99+(I99/60))/60)</f>
        <v>-33.6993888888889</v>
      </c>
      <c r="AA99" s="0" t="n">
        <f aca="false">SQRT((Y99-AD$1)^2+(Z99-AE$1)^2)</f>
        <v>0.304913038805599</v>
      </c>
      <c r="AB99" s="0" t="n">
        <f aca="false">AD$2*(AA99*PI()/180)</f>
        <v>0.478956281347705</v>
      </c>
      <c r="AH99" s="0" t="n">
        <v>110.5</v>
      </c>
      <c r="AI99" s="0" t="n">
        <v>0.478956281347705</v>
      </c>
    </row>
    <row r="100" customFormat="false" ht="13.8" hidden="false" customHeight="false" outlineLevel="0" collapsed="false">
      <c r="A100" s="0" t="s">
        <v>90</v>
      </c>
      <c r="B100" s="0" t="s">
        <v>28</v>
      </c>
      <c r="C100" s="0" t="n">
        <v>3286.629</v>
      </c>
      <c r="D100" s="0" t="n">
        <v>1</v>
      </c>
      <c r="E100" s="0" t="n">
        <v>1</v>
      </c>
      <c r="F100" s="0" t="n">
        <v>15.85</v>
      </c>
      <c r="G100" s="0" t="n">
        <v>-33</v>
      </c>
      <c r="H100" s="0" t="n">
        <v>37</v>
      </c>
      <c r="I100" s="0" t="n">
        <v>7.9</v>
      </c>
      <c r="J100" s="0" t="n">
        <v>19.25</v>
      </c>
      <c r="K100" s="0" t="n">
        <v>1</v>
      </c>
      <c r="L100" s="0" t="n">
        <v>111.8</v>
      </c>
      <c r="M100" s="0" t="n">
        <v>2</v>
      </c>
      <c r="N100" s="0" t="n">
        <v>0.29</v>
      </c>
      <c r="O100" s="0" t="n">
        <v>0.02</v>
      </c>
      <c r="P100" s="0" t="n">
        <v>0.3</v>
      </c>
      <c r="Q100" s="0" t="n">
        <v>0.04</v>
      </c>
      <c r="R100" s="0" t="n">
        <v>1</v>
      </c>
      <c r="X100" s="0" t="n">
        <f aca="false">D100+(E100+(F100/60))/60</f>
        <v>1.02106944444444</v>
      </c>
      <c r="Y100" s="0" t="n">
        <f aca="false">X100*15</f>
        <v>15.3160416666667</v>
      </c>
      <c r="Z100" s="0" t="n">
        <f aca="false">-(ABS(G100)+(H100+(I100/60))/60)</f>
        <v>-33.6188611111111</v>
      </c>
      <c r="AA100" s="0" t="n">
        <f aca="false">SQRT((Y100-AD$1)^2+(Z100-AE$1)^2)</f>
        <v>0.316218916831083</v>
      </c>
      <c r="AB100" s="0" t="n">
        <f aca="false">AD$2*(AA100*PI()/180)</f>
        <v>0.496715513021326</v>
      </c>
      <c r="AH100" s="0" t="n">
        <v>111.8</v>
      </c>
      <c r="AI100" s="0" t="n">
        <v>0.496715513021326</v>
      </c>
    </row>
    <row r="101" customFormat="false" ht="13.8" hidden="false" customHeight="false" outlineLevel="0" collapsed="false">
      <c r="A101" s="0" t="s">
        <v>91</v>
      </c>
      <c r="B101" s="0" t="s">
        <v>28</v>
      </c>
      <c r="C101" s="0" t="n">
        <v>3286.629</v>
      </c>
      <c r="D101" s="0" t="n">
        <v>1</v>
      </c>
      <c r="E101" s="0" t="n">
        <v>1</v>
      </c>
      <c r="F101" s="0" t="n">
        <v>17.52</v>
      </c>
      <c r="G101" s="0" t="n">
        <v>-33</v>
      </c>
      <c r="H101" s="0" t="n">
        <v>37</v>
      </c>
      <c r="I101" s="0" t="n">
        <v>41.6</v>
      </c>
      <c r="J101" s="0" t="n">
        <v>19.12</v>
      </c>
      <c r="K101" s="0" t="n">
        <v>1.05</v>
      </c>
      <c r="L101" s="0" t="n">
        <v>107.9</v>
      </c>
      <c r="M101" s="0" t="n">
        <v>2.1</v>
      </c>
      <c r="N101" s="0" t="n">
        <v>0.3</v>
      </c>
      <c r="O101" s="0" t="n">
        <v>0.02</v>
      </c>
      <c r="P101" s="0" t="n">
        <v>0.26</v>
      </c>
      <c r="Q101" s="0" t="n">
        <v>0.03</v>
      </c>
      <c r="R101" s="0" t="n">
        <v>1</v>
      </c>
      <c r="X101" s="0" t="n">
        <f aca="false">D101+(E101+(F101/60))/60</f>
        <v>1.02153333333333</v>
      </c>
      <c r="Y101" s="0" t="n">
        <f aca="false">X101*15</f>
        <v>15.323</v>
      </c>
      <c r="Z101" s="0" t="n">
        <f aca="false">-(ABS(G101)+(H101+(I101/60))/60)</f>
        <v>-33.6282222222222</v>
      </c>
      <c r="AA101" s="0" t="n">
        <f aca="false">SQRT((Y101-AD$1)^2+(Z101-AE$1)^2)</f>
        <v>0.319985042940743</v>
      </c>
      <c r="AB101" s="0" t="n">
        <f aca="false">AD$2*(AA101*PI()/180)</f>
        <v>0.502631330080626</v>
      </c>
      <c r="AH101" s="0" t="n">
        <v>107.9</v>
      </c>
      <c r="AI101" s="0" t="n">
        <v>0.502631330080626</v>
      </c>
    </row>
    <row r="102" customFormat="false" ht="13.8" hidden="false" customHeight="false" outlineLevel="0" collapsed="false">
      <c r="A102" s="0" t="s">
        <v>92</v>
      </c>
      <c r="B102" s="0" t="s">
        <v>28</v>
      </c>
      <c r="C102" s="0" t="n">
        <v>3286.629</v>
      </c>
      <c r="D102" s="0" t="n">
        <v>1</v>
      </c>
      <c r="E102" s="0" t="n">
        <v>1</v>
      </c>
      <c r="F102" s="0" t="n">
        <v>17.26</v>
      </c>
      <c r="G102" s="0" t="n">
        <v>-33</v>
      </c>
      <c r="H102" s="0" t="n">
        <v>39</v>
      </c>
      <c r="I102" s="0" t="n">
        <v>16.5</v>
      </c>
      <c r="J102" s="0" t="n">
        <v>18.98</v>
      </c>
      <c r="K102" s="0" t="n">
        <v>1.11</v>
      </c>
      <c r="L102" s="0" t="n">
        <v>115.9</v>
      </c>
      <c r="M102" s="0" t="n">
        <v>0.5</v>
      </c>
      <c r="N102" s="0" t="n">
        <v>0.43</v>
      </c>
      <c r="O102" s="0" t="n">
        <v>0.01</v>
      </c>
      <c r="P102" s="0" t="n">
        <v>0.36</v>
      </c>
      <c r="Q102" s="0" t="n">
        <v>0.03</v>
      </c>
      <c r="R102" s="0" t="n">
        <v>1</v>
      </c>
      <c r="X102" s="0" t="n">
        <f aca="false">D102+(E102+(F102/60))/60</f>
        <v>1.02146111111111</v>
      </c>
      <c r="Y102" s="0" t="n">
        <f aca="false">X102*15</f>
        <v>15.3219166666667</v>
      </c>
      <c r="Z102" s="0" t="n">
        <f aca="false">-(ABS(G102)+(H102+(I102/60))/60)</f>
        <v>-33.6545833333333</v>
      </c>
      <c r="AA102" s="0" t="n">
        <f aca="false">SQRT((Y102-AD$1)^2+(Z102-AE$1)^2)</f>
        <v>0.312326734728569</v>
      </c>
      <c r="AB102" s="0" t="n">
        <f aca="false">AD$2*(AA102*PI()/180)</f>
        <v>0.490601687671481</v>
      </c>
      <c r="AH102" s="0" t="n">
        <v>115.9</v>
      </c>
      <c r="AI102" s="0" t="n">
        <v>0.490601687671481</v>
      </c>
    </row>
    <row r="103" customFormat="false" ht="13.8" hidden="false" customHeight="false" outlineLevel="0" collapsed="false">
      <c r="A103" s="0" t="s">
        <v>93</v>
      </c>
      <c r="B103" s="0" t="s">
        <v>28</v>
      </c>
      <c r="C103" s="0" t="n">
        <v>3286.629</v>
      </c>
      <c r="D103" s="0" t="n">
        <v>1</v>
      </c>
      <c r="E103" s="0" t="n">
        <v>1</v>
      </c>
      <c r="F103" s="0" t="n">
        <v>21.56</v>
      </c>
      <c r="G103" s="0" t="n">
        <v>-33</v>
      </c>
      <c r="H103" s="0" t="n">
        <v>40</v>
      </c>
      <c r="I103" s="0" t="n">
        <v>17.9</v>
      </c>
      <c r="J103" s="0" t="n">
        <v>19.96</v>
      </c>
      <c r="K103" s="0" t="n">
        <v>0.98</v>
      </c>
      <c r="L103" s="0" t="n">
        <v>107.4</v>
      </c>
      <c r="M103" s="0" t="n">
        <v>1.7</v>
      </c>
      <c r="N103" s="0" t="n">
        <v>0.32</v>
      </c>
      <c r="O103" s="0" t="n">
        <v>0.02</v>
      </c>
      <c r="P103" s="0" t="n">
        <v>0.38</v>
      </c>
      <c r="Q103" s="0" t="n">
        <v>0.04</v>
      </c>
      <c r="R103" s="0" t="n">
        <v>1</v>
      </c>
      <c r="X103" s="0" t="n">
        <f aca="false">D103+(E103+(F103/60))/60</f>
        <v>1.02265555555556</v>
      </c>
      <c r="Y103" s="0" t="n">
        <f aca="false">X103*15</f>
        <v>15.3398333333333</v>
      </c>
      <c r="Z103" s="0" t="n">
        <f aca="false">-(ABS(G103)+(H103+(I103/60))/60)</f>
        <v>-33.6716388888889</v>
      </c>
      <c r="AA103" s="0" t="n">
        <f aca="false">SQRT((Y103-AD$1)^2+(Z103-AE$1)^2)</f>
        <v>0.326868948174918</v>
      </c>
      <c r="AB103" s="0" t="n">
        <f aca="false">AD$2*(AA103*PI()/180)</f>
        <v>0.513444543136472</v>
      </c>
      <c r="AH103" s="0" t="n">
        <v>107.4</v>
      </c>
      <c r="AI103" s="0" t="n">
        <v>0.513444543136472</v>
      </c>
    </row>
    <row r="104" customFormat="false" ht="13.8" hidden="false" customHeight="false" outlineLevel="0" collapsed="false">
      <c r="A104" s="0" t="s">
        <v>94</v>
      </c>
      <c r="B104" s="0" t="s">
        <v>28</v>
      </c>
      <c r="C104" s="0" t="n">
        <v>3286.629</v>
      </c>
      <c r="D104" s="0" t="n">
        <v>1</v>
      </c>
      <c r="E104" s="0" t="n">
        <v>1</v>
      </c>
      <c r="F104" s="0" t="n">
        <v>23.15</v>
      </c>
      <c r="G104" s="0" t="n">
        <v>-33</v>
      </c>
      <c r="H104" s="0" t="n">
        <v>41</v>
      </c>
      <c r="I104" s="0" t="n">
        <v>4.8</v>
      </c>
      <c r="J104" s="0" t="n">
        <v>18.5</v>
      </c>
      <c r="K104" s="0" t="n">
        <v>1.13</v>
      </c>
      <c r="L104" s="0" t="n">
        <v>120.2</v>
      </c>
      <c r="M104" s="0" t="n">
        <v>0.6</v>
      </c>
      <c r="N104" s="0" t="n">
        <v>0.37</v>
      </c>
      <c r="O104" s="0" t="n">
        <v>0.01</v>
      </c>
      <c r="P104" s="0" t="n">
        <v>0.39</v>
      </c>
      <c r="Q104" s="0" t="n">
        <v>0.02</v>
      </c>
      <c r="R104" s="0" t="n">
        <v>1</v>
      </c>
      <c r="X104" s="0" t="n">
        <f aca="false">D104+(E104+(F104/60))/60</f>
        <v>1.02309722222222</v>
      </c>
      <c r="Y104" s="0" t="n">
        <f aca="false">X104*15</f>
        <v>15.3464583333333</v>
      </c>
      <c r="Z104" s="0" t="n">
        <f aca="false">-(ABS(G104)+(H104+(I104/60))/60)</f>
        <v>-33.6846666666667</v>
      </c>
      <c r="AA104" s="0" t="n">
        <f aca="false">SQRT((Y104-AD$1)^2+(Z104-AE$1)^2)</f>
        <v>0.331754436430588</v>
      </c>
      <c r="AB104" s="0" t="n">
        <f aca="false">AD$2*(AA104*PI()/180)</f>
        <v>0.521118650143078</v>
      </c>
      <c r="AH104" s="0" t="n">
        <v>120.2</v>
      </c>
      <c r="AI104" s="0" t="n">
        <v>0.521118650143078</v>
      </c>
    </row>
    <row r="105" customFormat="false" ht="13.8" hidden="false" customHeight="false" outlineLevel="0" collapsed="false">
      <c r="A105" s="0" t="s">
        <v>95</v>
      </c>
      <c r="B105" s="0" t="s">
        <v>28</v>
      </c>
      <c r="C105" s="0" t="n">
        <v>3286.629</v>
      </c>
      <c r="D105" s="0" t="n">
        <v>1</v>
      </c>
      <c r="E105" s="0" t="n">
        <v>1</v>
      </c>
      <c r="F105" s="0" t="n">
        <v>26.2</v>
      </c>
      <c r="G105" s="0" t="n">
        <v>-33</v>
      </c>
      <c r="H105" s="0" t="n">
        <v>41</v>
      </c>
      <c r="I105" s="0" t="n">
        <v>20.2</v>
      </c>
      <c r="J105" s="0" t="n">
        <v>18.86</v>
      </c>
      <c r="K105" s="0" t="n">
        <v>1.18</v>
      </c>
      <c r="L105" s="0" t="n">
        <v>84.2</v>
      </c>
      <c r="M105" s="0" t="n">
        <v>0.7</v>
      </c>
      <c r="N105" s="0" t="n">
        <v>0.36</v>
      </c>
      <c r="O105" s="0" t="n">
        <v>0.01</v>
      </c>
      <c r="P105" s="0" t="n">
        <v>0.37</v>
      </c>
      <c r="Q105" s="0" t="n">
        <v>0.02</v>
      </c>
      <c r="R105" s="0" t="n">
        <v>0.98</v>
      </c>
      <c r="X105" s="0" t="n">
        <f aca="false">D105+(E105+(F105/60))/60</f>
        <v>1.02394444444444</v>
      </c>
      <c r="Y105" s="0" t="n">
        <f aca="false">X105*15</f>
        <v>15.3591666666667</v>
      </c>
      <c r="Z105" s="0" t="n">
        <f aca="false">-(ABS(G105)+(H105+(I105/60))/60)</f>
        <v>-33.6889444444444</v>
      </c>
      <c r="AA105" s="0" t="n">
        <f aca="false">SQRT((Y105-AD$1)^2+(Z105-AE$1)^2)</f>
        <v>0.343969344244162</v>
      </c>
      <c r="AB105" s="0" t="n">
        <f aca="false">AD$2*(AA105*PI()/180)</f>
        <v>0.540305782468779</v>
      </c>
      <c r="AH105" s="0" t="n">
        <v>84.2</v>
      </c>
      <c r="AI105" s="0" t="n">
        <v>0.540305782468779</v>
      </c>
    </row>
    <row r="106" customFormat="false" ht="13.8" hidden="false" customHeight="false" outlineLevel="0" collapsed="false">
      <c r="A106" s="0" t="s">
        <v>96</v>
      </c>
      <c r="B106" s="0" t="s">
        <v>28</v>
      </c>
      <c r="C106" s="0" t="n">
        <v>3286.629</v>
      </c>
      <c r="D106" s="0" t="n">
        <v>1</v>
      </c>
      <c r="E106" s="0" t="n">
        <v>1</v>
      </c>
      <c r="F106" s="0" t="n">
        <v>26.94</v>
      </c>
      <c r="G106" s="0" t="n">
        <v>-33</v>
      </c>
      <c r="H106" s="0" t="n">
        <v>41</v>
      </c>
      <c r="I106" s="0" t="n">
        <v>44.3</v>
      </c>
      <c r="J106" s="0" t="n">
        <v>18.77</v>
      </c>
      <c r="K106" s="0" t="n">
        <v>1.26</v>
      </c>
      <c r="L106" s="0" t="n">
        <v>-11.4</v>
      </c>
      <c r="M106" s="0" t="n">
        <v>2</v>
      </c>
      <c r="N106" s="0" t="n">
        <v>0.35</v>
      </c>
      <c r="O106" s="0" t="n">
        <v>0.02</v>
      </c>
      <c r="P106" s="0" t="n">
        <v>0.84</v>
      </c>
      <c r="Q106" s="0" t="n">
        <v>0.03</v>
      </c>
      <c r="R106" s="0" t="n">
        <v>0</v>
      </c>
      <c r="X106" s="0" t="n">
        <f aca="false">D106+(E106+(F106/60))/60</f>
        <v>1.02415</v>
      </c>
      <c r="Y106" s="0" t="n">
        <f aca="false">X106*15</f>
        <v>15.36225</v>
      </c>
      <c r="Z106" s="0" t="n">
        <f aca="false">-(ABS(G106)+(H106+(I106/60))/60)</f>
        <v>-33.6956388888889</v>
      </c>
      <c r="AA106" s="0" t="n">
        <f aca="false">SQRT((Y106-AD$1)^2+(Z106-AE$1)^2)</f>
        <v>0.346491513075622</v>
      </c>
      <c r="AB106" s="0" t="n">
        <f aca="false">AD$2*(AA106*PI()/180)</f>
        <v>0.544267596004793</v>
      </c>
      <c r="AH106" s="0" t="n">
        <v>-11.4</v>
      </c>
      <c r="AI106" s="0" t="n">
        <v>0.544267596004793</v>
      </c>
    </row>
    <row r="107" customFormat="false" ht="13.8" hidden="false" customHeight="false" outlineLevel="0" collapsed="false">
      <c r="A107" s="0" t="s">
        <v>97</v>
      </c>
      <c r="B107" s="0" t="s">
        <v>28</v>
      </c>
      <c r="C107" s="0" t="n">
        <v>3286.629</v>
      </c>
      <c r="D107" s="0" t="n">
        <v>1</v>
      </c>
      <c r="E107" s="0" t="n">
        <v>1</v>
      </c>
      <c r="F107" s="0" t="n">
        <v>19.64</v>
      </c>
      <c r="G107" s="0" t="n">
        <v>-33</v>
      </c>
      <c r="H107" s="0" t="n">
        <v>49</v>
      </c>
      <c r="I107" s="0" t="n">
        <v>27.1</v>
      </c>
      <c r="J107" s="0" t="n">
        <v>19.46</v>
      </c>
      <c r="K107" s="0" t="n">
        <v>1</v>
      </c>
      <c r="L107" s="0" t="n">
        <v>101.7</v>
      </c>
      <c r="M107" s="0" t="n">
        <v>3.4</v>
      </c>
      <c r="N107" s="0" t="n">
        <v>0.33</v>
      </c>
      <c r="O107" s="0" t="n">
        <v>0.02</v>
      </c>
      <c r="P107" s="0" t="n">
        <v>0.35</v>
      </c>
      <c r="Q107" s="0" t="n">
        <v>0.05</v>
      </c>
      <c r="R107" s="0" t="n">
        <v>1</v>
      </c>
      <c r="X107" s="0" t="n">
        <f aca="false">D107+(E107+(F107/60))/60</f>
        <v>1.02212222222222</v>
      </c>
      <c r="Y107" s="0" t="n">
        <f aca="false">X107*15</f>
        <v>15.3318333333333</v>
      </c>
      <c r="Z107" s="0" t="n">
        <f aca="false">-(ABS(G107)+(H107+(I107/60))/60)</f>
        <v>-33.8241944444444</v>
      </c>
      <c r="AA107" s="0" t="n">
        <f aca="false">SQRT((Y107-AD$1)^2+(Z107-AE$1)^2)</f>
        <v>0.331731188114268</v>
      </c>
      <c r="AB107" s="0" t="n">
        <f aca="false">AD$2*(AA107*PI()/180)</f>
        <v>0.521082131773199</v>
      </c>
      <c r="AH107" s="0" t="n">
        <v>101.7</v>
      </c>
      <c r="AI107" s="0" t="n">
        <v>0.521082131773199</v>
      </c>
    </row>
    <row r="108" customFormat="false" ht="13.8" hidden="false" customHeight="false" outlineLevel="0" collapsed="false">
      <c r="A108" s="0" t="s">
        <v>98</v>
      </c>
      <c r="B108" s="0" t="s">
        <v>28</v>
      </c>
      <c r="C108" s="0" t="n">
        <v>3286.629</v>
      </c>
      <c r="D108" s="0" t="n">
        <v>1</v>
      </c>
      <c r="E108" s="0" t="n">
        <v>1</v>
      </c>
      <c r="F108" s="0" t="n">
        <v>27.89</v>
      </c>
      <c r="G108" s="0" t="n">
        <v>-33</v>
      </c>
      <c r="H108" s="0" t="n">
        <v>47</v>
      </c>
      <c r="I108" s="0" t="n">
        <v>30.9</v>
      </c>
      <c r="J108" s="0" t="n">
        <v>18.57</v>
      </c>
      <c r="K108" s="0" t="n">
        <v>1.24</v>
      </c>
      <c r="L108" s="0" t="n">
        <v>114.2</v>
      </c>
      <c r="M108" s="0" t="n">
        <v>1.8</v>
      </c>
      <c r="N108" s="0" t="n">
        <v>0.26</v>
      </c>
      <c r="O108" s="0" t="n">
        <v>0.02</v>
      </c>
      <c r="P108" s="0" t="n">
        <v>0.41</v>
      </c>
      <c r="Q108" s="0" t="n">
        <v>0.03</v>
      </c>
      <c r="R108" s="0" t="n">
        <v>1</v>
      </c>
      <c r="X108" s="0" t="n">
        <f aca="false">D108+(E108+(F108/60))/60</f>
        <v>1.02441388888889</v>
      </c>
      <c r="Y108" s="0" t="n">
        <f aca="false">X108*15</f>
        <v>15.3662083333333</v>
      </c>
      <c r="Z108" s="0" t="n">
        <f aca="false">-(ABS(G108)+(H108+(I108/60))/60)</f>
        <v>-33.7919166666667</v>
      </c>
      <c r="AA108" s="0" t="n">
        <f aca="false">SQRT((Y108-AD$1)^2+(Z108-AE$1)^2)</f>
        <v>0.356727825347823</v>
      </c>
      <c r="AB108" s="0" t="n">
        <f aca="false">AD$2*(AA108*PI()/180)</f>
        <v>0.560346757721892</v>
      </c>
      <c r="AH108" s="0" t="n">
        <v>114.2</v>
      </c>
      <c r="AI108" s="0" t="n">
        <v>0.560346757721892</v>
      </c>
    </row>
    <row r="109" customFormat="false" ht="13.8" hidden="false" customHeight="false" outlineLevel="0" collapsed="false">
      <c r="A109" s="0" t="s">
        <v>99</v>
      </c>
      <c r="B109" s="0" t="s">
        <v>28</v>
      </c>
      <c r="C109" s="0" t="n">
        <v>3286.629</v>
      </c>
      <c r="D109" s="0" t="n">
        <v>1</v>
      </c>
      <c r="E109" s="0" t="n">
        <v>1</v>
      </c>
      <c r="F109" s="0" t="n">
        <v>23.83</v>
      </c>
      <c r="G109" s="0" t="n">
        <v>-33</v>
      </c>
      <c r="H109" s="0" t="n">
        <v>46</v>
      </c>
      <c r="I109" s="0" t="n">
        <v>50.1</v>
      </c>
      <c r="J109" s="0" t="n">
        <v>18.79</v>
      </c>
      <c r="K109" s="0" t="n">
        <v>1.14</v>
      </c>
      <c r="L109" s="0" t="n">
        <v>108.5</v>
      </c>
      <c r="M109" s="0" t="n">
        <v>1.2</v>
      </c>
      <c r="N109" s="0" t="n">
        <v>0.3</v>
      </c>
      <c r="O109" s="0" t="n">
        <v>0.02</v>
      </c>
      <c r="P109" s="0" t="n">
        <v>0.33</v>
      </c>
      <c r="Q109" s="0" t="n">
        <v>0.03</v>
      </c>
      <c r="R109" s="0" t="n">
        <v>1</v>
      </c>
      <c r="X109" s="0" t="n">
        <f aca="false">D109+(E109+(F109/60))/60</f>
        <v>1.02328611111111</v>
      </c>
      <c r="Y109" s="0" t="n">
        <f aca="false">X109*15</f>
        <v>15.3492916666667</v>
      </c>
      <c r="Z109" s="0" t="n">
        <f aca="false">-(ABS(G109)+(H109+(I109/60))/60)</f>
        <v>-33.7805833333333</v>
      </c>
      <c r="AA109" s="0" t="n">
        <f aca="false">SQRT((Y109-AD$1)^2+(Z109-AE$1)^2)</f>
        <v>0.337977117787089</v>
      </c>
      <c r="AB109" s="0" t="n">
        <f aca="false">AD$2*(AA109*PI()/180)</f>
        <v>0.530893215160685</v>
      </c>
      <c r="AH109" s="0" t="n">
        <v>108.5</v>
      </c>
      <c r="AI109" s="0" t="n">
        <v>0.530893215160685</v>
      </c>
    </row>
    <row r="110" customFormat="false" ht="13.8" hidden="false" customHeight="false" outlineLevel="0" collapsed="false">
      <c r="A110" s="0" t="s">
        <v>100</v>
      </c>
      <c r="B110" s="0" t="s">
        <v>28</v>
      </c>
      <c r="C110" s="0" t="n">
        <v>3286.629</v>
      </c>
      <c r="D110" s="0" t="n">
        <v>1</v>
      </c>
      <c r="E110" s="0" t="n">
        <v>1</v>
      </c>
      <c r="F110" s="0" t="n">
        <v>23.34</v>
      </c>
      <c r="G110" s="0" t="n">
        <v>-33</v>
      </c>
      <c r="H110" s="0" t="n">
        <v>46</v>
      </c>
      <c r="I110" s="0" t="n">
        <v>2.3</v>
      </c>
      <c r="J110" s="0" t="n">
        <v>18.73</v>
      </c>
      <c r="K110" s="0" t="n">
        <v>1.22</v>
      </c>
      <c r="L110" s="0" t="n">
        <v>104.2</v>
      </c>
      <c r="M110" s="0" t="n">
        <v>0.6</v>
      </c>
      <c r="N110" s="0" t="n">
        <v>0.41</v>
      </c>
      <c r="O110" s="0" t="n">
        <v>0.01</v>
      </c>
      <c r="P110" s="0" t="n">
        <v>0.45</v>
      </c>
      <c r="Q110" s="0" t="n">
        <v>0.03</v>
      </c>
      <c r="R110" s="0" t="n">
        <v>1</v>
      </c>
      <c r="X110" s="0" t="n">
        <f aca="false">D110+(E110+(F110/60))/60</f>
        <v>1.02315</v>
      </c>
      <c r="Y110" s="0" t="n">
        <f aca="false">X110*15</f>
        <v>15.34725</v>
      </c>
      <c r="Z110" s="0" t="n">
        <f aca="false">-(ABS(G110)+(H110+(I110/60))/60)</f>
        <v>-33.7673055555556</v>
      </c>
      <c r="AA110" s="0" t="n">
        <f aca="false">SQRT((Y110-AD$1)^2+(Z110-AE$1)^2)</f>
        <v>0.333856429435916</v>
      </c>
      <c r="AB110" s="0" t="n">
        <f aca="false">AD$2*(AA110*PI()/180)</f>
        <v>0.524420453034797</v>
      </c>
      <c r="AH110" s="0" t="n">
        <v>104.2</v>
      </c>
      <c r="AI110" s="0" t="n">
        <v>0.524420453034797</v>
      </c>
    </row>
    <row r="111" customFormat="false" ht="13.8" hidden="false" customHeight="false" outlineLevel="0" collapsed="false">
      <c r="A111" s="0" t="s">
        <v>101</v>
      </c>
      <c r="B111" s="0" t="s">
        <v>28</v>
      </c>
      <c r="C111" s="0" t="n">
        <v>3286.629</v>
      </c>
      <c r="D111" s="0" t="n">
        <v>1</v>
      </c>
      <c r="E111" s="0" t="n">
        <v>1</v>
      </c>
      <c r="F111" s="0" t="n">
        <v>19.41</v>
      </c>
      <c r="G111" s="0" t="n">
        <v>-33</v>
      </c>
      <c r="H111" s="0" t="n">
        <v>45</v>
      </c>
      <c r="I111" s="0" t="n">
        <v>23.4</v>
      </c>
      <c r="J111" s="0" t="n">
        <v>19.3</v>
      </c>
      <c r="K111" s="0" t="n">
        <v>1.09</v>
      </c>
      <c r="L111" s="0" t="n">
        <v>107.6</v>
      </c>
      <c r="M111" s="0" t="n">
        <v>0.9</v>
      </c>
      <c r="N111" s="0" t="n">
        <v>0.36</v>
      </c>
      <c r="O111" s="0" t="n">
        <v>0.02</v>
      </c>
      <c r="P111" s="0" t="n">
        <v>0.54</v>
      </c>
      <c r="Q111" s="0" t="n">
        <v>0.03</v>
      </c>
      <c r="R111" s="0" t="n">
        <v>0.998</v>
      </c>
      <c r="X111" s="0" t="n">
        <f aca="false">D111+(E111+(F111/60))/60</f>
        <v>1.02205833333333</v>
      </c>
      <c r="Y111" s="0" t="n">
        <f aca="false">X111*15</f>
        <v>15.330875</v>
      </c>
      <c r="Z111" s="0" t="n">
        <f aca="false">-(ABS(G111)+(H111+(I111/60))/60)</f>
        <v>-33.7565</v>
      </c>
      <c r="AA111" s="0" t="n">
        <f aca="false">SQRT((Y111-AD$1)^2+(Z111-AE$1)^2)</f>
        <v>0.316244857362626</v>
      </c>
      <c r="AB111" s="0" t="n">
        <f aca="false">AD$2*(AA111*PI()/180)</f>
        <v>0.49675626031299</v>
      </c>
      <c r="AH111" s="0" t="n">
        <v>107.6</v>
      </c>
      <c r="AI111" s="0" t="n">
        <v>0.49675626031299</v>
      </c>
    </row>
    <row r="112" customFormat="false" ht="13.8" hidden="false" customHeight="false" outlineLevel="0" collapsed="false">
      <c r="A112" s="0" t="s">
        <v>102</v>
      </c>
      <c r="B112" s="0" t="s">
        <v>28</v>
      </c>
      <c r="C112" s="0" t="n">
        <v>3286.629</v>
      </c>
      <c r="D112" s="0" t="n">
        <v>1</v>
      </c>
      <c r="E112" s="0" t="n">
        <v>1</v>
      </c>
      <c r="F112" s="0" t="n">
        <v>23.6</v>
      </c>
      <c r="G112" s="0" t="n">
        <v>-33</v>
      </c>
      <c r="H112" s="0" t="n">
        <v>44</v>
      </c>
      <c r="I112" s="0" t="n">
        <v>58</v>
      </c>
      <c r="J112" s="0" t="n">
        <v>19.07</v>
      </c>
      <c r="K112" s="0" t="n">
        <v>1.2</v>
      </c>
      <c r="L112" s="0" t="n">
        <v>109.5</v>
      </c>
      <c r="M112" s="0" t="n">
        <v>1.4</v>
      </c>
      <c r="N112" s="0" t="n">
        <v>0.31</v>
      </c>
      <c r="O112" s="0" t="n">
        <v>0.02</v>
      </c>
      <c r="P112" s="0" t="n">
        <v>0.31</v>
      </c>
      <c r="Q112" s="0" t="n">
        <v>0.03</v>
      </c>
      <c r="R112" s="0" t="n">
        <v>1</v>
      </c>
      <c r="X112" s="0" t="n">
        <f aca="false">D112+(E112+(F112/60))/60</f>
        <v>1.02322222222222</v>
      </c>
      <c r="Y112" s="0" t="n">
        <f aca="false">X112*15</f>
        <v>15.3483333333333</v>
      </c>
      <c r="Z112" s="0" t="n">
        <f aca="false">-(ABS(G112)+(H112+(I112/60))/60)</f>
        <v>-33.7494444444444</v>
      </c>
      <c r="AA112" s="0" t="n">
        <f aca="false">SQRT((Y112-AD$1)^2+(Z112-AE$1)^2)</f>
        <v>0.332913131558081</v>
      </c>
      <c r="AB112" s="0" t="n">
        <f aca="false">AD$2*(AA112*PI()/180)</f>
        <v>0.522938724193219</v>
      </c>
      <c r="AH112" s="0" t="n">
        <v>109.5</v>
      </c>
      <c r="AI112" s="0" t="n">
        <v>0.522938724193219</v>
      </c>
    </row>
    <row r="113" customFormat="false" ht="13.8" hidden="false" customHeight="false" outlineLevel="0" collapsed="false">
      <c r="A113" s="0" t="s">
        <v>103</v>
      </c>
      <c r="B113" s="0" t="s">
        <v>28</v>
      </c>
      <c r="C113" s="0" t="n">
        <v>3286.629</v>
      </c>
      <c r="D113" s="0" t="n">
        <v>1</v>
      </c>
      <c r="E113" s="0" t="n">
        <v>1</v>
      </c>
      <c r="F113" s="0" t="n">
        <v>22.56</v>
      </c>
      <c r="G113" s="0" t="n">
        <v>-33</v>
      </c>
      <c r="H113" s="0" t="n">
        <v>44</v>
      </c>
      <c r="I113" s="0" t="n">
        <v>26.1</v>
      </c>
      <c r="J113" s="0" t="n">
        <v>19.24</v>
      </c>
      <c r="K113" s="0" t="n">
        <v>1.11</v>
      </c>
      <c r="L113" s="0" t="n">
        <v>111.5</v>
      </c>
      <c r="M113" s="0" t="n">
        <v>0.6</v>
      </c>
      <c r="N113" s="0" t="n">
        <v>0.37</v>
      </c>
      <c r="O113" s="0" t="n">
        <v>0.01</v>
      </c>
      <c r="P113" s="0" t="n">
        <v>0.35</v>
      </c>
      <c r="Q113" s="0" t="n">
        <v>0.03</v>
      </c>
      <c r="R113" s="0" t="n">
        <v>1</v>
      </c>
      <c r="X113" s="0" t="n">
        <f aca="false">D113+(E113+(F113/60))/60</f>
        <v>1.02293333333333</v>
      </c>
      <c r="Y113" s="0" t="n">
        <f aca="false">X113*15</f>
        <v>15.344</v>
      </c>
      <c r="Z113" s="0" t="n">
        <f aca="false">-(ABS(G113)+(H113+(I113/60))/60)</f>
        <v>-33.7405833333333</v>
      </c>
      <c r="AA113" s="0" t="n">
        <f aca="false">SQRT((Y113-AD$1)^2+(Z113-AE$1)^2)</f>
        <v>0.3279394641486</v>
      </c>
      <c r="AB113" s="0" t="n">
        <f aca="false">AD$2*(AA113*PI()/180)</f>
        <v>0.515126105695707</v>
      </c>
      <c r="AH113" s="0" t="n">
        <v>111.5</v>
      </c>
      <c r="AI113" s="0" t="n">
        <v>0.515126105695707</v>
      </c>
    </row>
    <row r="114" customFormat="false" ht="13.8" hidden="false" customHeight="false" outlineLevel="0" collapsed="false">
      <c r="A114" s="0" t="s">
        <v>104</v>
      </c>
      <c r="B114" s="0" t="s">
        <v>28</v>
      </c>
      <c r="C114" s="0" t="n">
        <v>3286.629</v>
      </c>
      <c r="D114" s="0" t="n">
        <v>1</v>
      </c>
      <c r="E114" s="0" t="n">
        <v>1</v>
      </c>
      <c r="F114" s="0" t="n">
        <v>15.05</v>
      </c>
      <c r="G114" s="0" t="n">
        <v>-33</v>
      </c>
      <c r="H114" s="0" t="n">
        <v>50</v>
      </c>
      <c r="I114" s="0" t="n">
        <v>2.6</v>
      </c>
      <c r="J114" s="0" t="n">
        <v>19.19</v>
      </c>
      <c r="K114" s="0" t="n">
        <v>1.22</v>
      </c>
      <c r="L114" s="0" t="n">
        <v>120.9</v>
      </c>
      <c r="M114" s="0" t="n">
        <v>3.1</v>
      </c>
      <c r="N114" s="0" t="n">
        <v>0.3</v>
      </c>
      <c r="O114" s="0" t="n">
        <v>0.03</v>
      </c>
      <c r="P114" s="0" t="n">
        <v>0.27</v>
      </c>
      <c r="Q114" s="0" t="n">
        <v>0.05</v>
      </c>
      <c r="R114" s="0" t="n">
        <v>1</v>
      </c>
      <c r="X114" s="0" t="n">
        <f aca="false">D114+(E114+(F114/60))/60</f>
        <v>1.02084722222222</v>
      </c>
      <c r="Y114" s="0" t="n">
        <f aca="false">X114*15</f>
        <v>15.3127083333333</v>
      </c>
      <c r="Z114" s="0" t="n">
        <f aca="false">-(ABS(G114)+(H114+(I114/60))/60)</f>
        <v>-33.8340555555556</v>
      </c>
      <c r="AA114" s="0" t="n">
        <f aca="false">SQRT((Y114-AD$1)^2+(Z114-AE$1)^2)</f>
        <v>0.317009223500137</v>
      </c>
      <c r="AB114" s="0" t="n">
        <f aca="false">AD$2*(AA114*PI()/180)</f>
        <v>0.497956923834118</v>
      </c>
      <c r="AH114" s="0" t="n">
        <v>120.9</v>
      </c>
      <c r="AI114" s="0" t="n">
        <v>0.497956923834118</v>
      </c>
    </row>
    <row r="115" customFormat="false" ht="13.8" hidden="false" customHeight="false" outlineLevel="0" collapsed="false">
      <c r="A115" s="0" t="s">
        <v>105</v>
      </c>
      <c r="B115" s="0" t="s">
        <v>28</v>
      </c>
      <c r="C115" s="0" t="n">
        <v>3286.629</v>
      </c>
      <c r="D115" s="0" t="n">
        <v>1</v>
      </c>
      <c r="E115" s="0" t="n">
        <v>1</v>
      </c>
      <c r="F115" s="0" t="n">
        <v>16.04</v>
      </c>
      <c r="G115" s="0" t="n">
        <v>-33</v>
      </c>
      <c r="H115" s="0" t="n">
        <v>49</v>
      </c>
      <c r="I115" s="0" t="n">
        <v>48.6</v>
      </c>
      <c r="J115" s="0" t="n">
        <v>19.83</v>
      </c>
      <c r="K115" s="0" t="n">
        <v>1</v>
      </c>
      <c r="L115" s="0" t="n">
        <v>111</v>
      </c>
      <c r="M115" s="0" t="n">
        <v>2</v>
      </c>
      <c r="N115" s="0" t="n">
        <v>0.31</v>
      </c>
      <c r="O115" s="0" t="n">
        <v>0.02</v>
      </c>
      <c r="P115" s="0" t="n">
        <v>0.46</v>
      </c>
      <c r="Q115" s="0" t="n">
        <v>0.04</v>
      </c>
      <c r="R115" s="0" t="n">
        <v>1</v>
      </c>
      <c r="X115" s="0" t="n">
        <f aca="false">D115+(E115+(F115/60))/60</f>
        <v>1.02112222222222</v>
      </c>
      <c r="Y115" s="0" t="n">
        <f aca="false">X115*15</f>
        <v>15.3168333333333</v>
      </c>
      <c r="Z115" s="0" t="n">
        <f aca="false">-(ABS(G115)+(H115+(I115/60))/60)</f>
        <v>-33.8301666666667</v>
      </c>
      <c r="AA115" s="0" t="n">
        <f aca="false">SQRT((Y115-AD$1)^2+(Z115-AE$1)^2)</f>
        <v>0.319511451312605</v>
      </c>
      <c r="AB115" s="0" t="n">
        <f aca="false">AD$2*(AA115*PI()/180)</f>
        <v>0.501887414090746</v>
      </c>
      <c r="AH115" s="0" t="n">
        <v>111</v>
      </c>
      <c r="AI115" s="0" t="n">
        <v>0.501887414090746</v>
      </c>
    </row>
    <row r="116" customFormat="false" ht="13.8" hidden="false" customHeight="false" outlineLevel="0" collapsed="false">
      <c r="A116" s="0" t="s">
        <v>106</v>
      </c>
      <c r="B116" s="0" t="s">
        <v>28</v>
      </c>
      <c r="C116" s="0" t="n">
        <v>3286.629</v>
      </c>
      <c r="D116" s="0" t="n">
        <v>1</v>
      </c>
      <c r="E116" s="0" t="n">
        <v>1</v>
      </c>
      <c r="F116" s="0" t="n">
        <v>12.9</v>
      </c>
      <c r="G116" s="0" t="n">
        <v>-33</v>
      </c>
      <c r="H116" s="0" t="n">
        <v>46</v>
      </c>
      <c r="I116" s="0" t="n">
        <v>42.7</v>
      </c>
      <c r="J116" s="0" t="n">
        <v>19.53</v>
      </c>
      <c r="K116" s="0" t="n">
        <v>1.09</v>
      </c>
      <c r="L116" s="0" t="n">
        <v>104.8</v>
      </c>
      <c r="M116" s="0" t="n">
        <v>2.1</v>
      </c>
      <c r="N116" s="0" t="n">
        <v>0.37</v>
      </c>
      <c r="O116" s="0" t="n">
        <v>0.02</v>
      </c>
      <c r="P116" s="0" t="n">
        <v>0.36</v>
      </c>
      <c r="Q116" s="0" t="n">
        <v>0.04</v>
      </c>
      <c r="R116" s="0" t="n">
        <v>1</v>
      </c>
      <c r="S116" s="0" t="n">
        <v>105.4</v>
      </c>
      <c r="T116" s="0" t="n">
        <v>1.5</v>
      </c>
      <c r="U116" s="0" t="n">
        <v>0.36</v>
      </c>
      <c r="V116" s="0" t="n">
        <v>0.04</v>
      </c>
      <c r="X116" s="0" t="n">
        <f aca="false">D116+(E116+(F116/60))/60</f>
        <v>1.02025</v>
      </c>
      <c r="Y116" s="0" t="n">
        <f aca="false">X116*15</f>
        <v>15.30375</v>
      </c>
      <c r="Z116" s="0" t="n">
        <f aca="false">-(ABS(G116)+(H116+(I116/60))/60)</f>
        <v>-33.7785277777778</v>
      </c>
      <c r="AA116" s="0" t="n">
        <f aca="false">SQRT((Y116-AD$1)^2+(Z116-AE$1)^2)</f>
        <v>0.292854550209484</v>
      </c>
      <c r="AB116" s="0" t="n">
        <f aca="false">AD$2*(AA116*PI()/180)</f>
        <v>0.46001485175423</v>
      </c>
      <c r="AH116" s="0" t="n">
        <v>104.8</v>
      </c>
      <c r="AI116" s="0" t="n">
        <v>0.46001485175423</v>
      </c>
    </row>
    <row r="117" customFormat="false" ht="13.8" hidden="false" customHeight="false" outlineLevel="0" collapsed="false">
      <c r="A117" s="0" t="s">
        <v>106</v>
      </c>
      <c r="B117" s="0" t="s">
        <v>34</v>
      </c>
      <c r="C117" s="0" t="n">
        <v>4017.555</v>
      </c>
      <c r="D117" s="0" t="n">
        <v>1</v>
      </c>
      <c r="E117" s="0" t="n">
        <v>1</v>
      </c>
      <c r="F117" s="0" t="n">
        <v>12.9</v>
      </c>
      <c r="G117" s="0" t="n">
        <v>-33</v>
      </c>
      <c r="H117" s="0" t="n">
        <v>46</v>
      </c>
      <c r="I117" s="0" t="n">
        <v>42.7</v>
      </c>
      <c r="J117" s="0" t="n">
        <v>19.53</v>
      </c>
      <c r="K117" s="0" t="n">
        <v>1.09</v>
      </c>
      <c r="L117" s="0" t="n">
        <v>106</v>
      </c>
      <c r="M117" s="0" t="n">
        <v>2.2</v>
      </c>
      <c r="X117" s="0" t="n">
        <f aca="false">D117+(E117+(F117/60))/60</f>
        <v>1.02025</v>
      </c>
      <c r="Y117" s="0" t="n">
        <f aca="false">X117*15</f>
        <v>15.30375</v>
      </c>
      <c r="Z117" s="0" t="n">
        <f aca="false">-(ABS(G117)+(H117+(I117/60))/60)</f>
        <v>-33.7785277777778</v>
      </c>
      <c r="AA117" s="0" t="n">
        <f aca="false">SQRT((Y117-AD$1)^2+(Z117-AE$1)^2)</f>
        <v>0.292854550209484</v>
      </c>
      <c r="AB117" s="0" t="n">
        <f aca="false">AD$2*(AA117*PI()/180)</f>
        <v>0.46001485175423</v>
      </c>
      <c r="AH117" s="0" t="n">
        <v>106</v>
      </c>
      <c r="AI117" s="0" t="n">
        <v>0.46001485175423</v>
      </c>
    </row>
    <row r="118" customFormat="false" ht="13.8" hidden="false" customHeight="false" outlineLevel="0" collapsed="false">
      <c r="A118" s="0" t="s">
        <v>107</v>
      </c>
      <c r="B118" s="0" t="s">
        <v>28</v>
      </c>
      <c r="C118" s="0" t="n">
        <v>3286.629</v>
      </c>
      <c r="D118" s="0" t="n">
        <v>1</v>
      </c>
      <c r="E118" s="0" t="n">
        <v>1</v>
      </c>
      <c r="F118" s="0" t="n">
        <v>17.76</v>
      </c>
      <c r="G118" s="0" t="n">
        <v>-33</v>
      </c>
      <c r="H118" s="0" t="n">
        <v>46</v>
      </c>
      <c r="I118" s="0" t="n">
        <v>24.9</v>
      </c>
      <c r="J118" s="0" t="n">
        <v>19.31</v>
      </c>
      <c r="K118" s="0" t="n">
        <v>1.1</v>
      </c>
      <c r="L118" s="0" t="n">
        <v>123.8</v>
      </c>
      <c r="M118" s="0" t="n">
        <v>2.2</v>
      </c>
      <c r="N118" s="0" t="n">
        <v>0.31</v>
      </c>
      <c r="O118" s="0" t="n">
        <v>0.02</v>
      </c>
      <c r="P118" s="0" t="n">
        <v>0.38</v>
      </c>
      <c r="Q118" s="0" t="n">
        <v>0.03</v>
      </c>
      <c r="R118" s="0" t="n">
        <v>1</v>
      </c>
      <c r="S118" s="0" t="n">
        <v>121.2</v>
      </c>
      <c r="T118" s="0" t="n">
        <v>1.2</v>
      </c>
      <c r="U118" s="0" t="n">
        <v>0.37</v>
      </c>
      <c r="V118" s="0" t="n">
        <v>0.03</v>
      </c>
      <c r="X118" s="0" t="n">
        <f aca="false">D118+(E118+(F118/60))/60</f>
        <v>1.0216</v>
      </c>
      <c r="Y118" s="0" t="n">
        <f aca="false">X118*15</f>
        <v>15.324</v>
      </c>
      <c r="Z118" s="0" t="n">
        <f aca="false">-(ABS(G118)+(H118+(I118/60))/60)</f>
        <v>-33.7735833333333</v>
      </c>
      <c r="AA118" s="0" t="n">
        <f aca="false">SQRT((Y118-AD$1)^2+(Z118-AE$1)^2)</f>
        <v>0.311854512337945</v>
      </c>
      <c r="AB118" s="0" t="n">
        <f aca="false">AD$2*(AA118*PI()/180)</f>
        <v>0.489859922474858</v>
      </c>
      <c r="AH118" s="0" t="n">
        <v>123.8</v>
      </c>
      <c r="AI118" s="0" t="n">
        <v>0.489859922474858</v>
      </c>
    </row>
    <row r="119" customFormat="false" ht="13.8" hidden="false" customHeight="false" outlineLevel="0" collapsed="false">
      <c r="A119" s="0" t="s">
        <v>107</v>
      </c>
      <c r="B119" s="0" t="s">
        <v>34</v>
      </c>
      <c r="C119" s="0" t="n">
        <v>4017.555</v>
      </c>
      <c r="D119" s="0" t="n">
        <v>1</v>
      </c>
      <c r="E119" s="0" t="n">
        <v>1</v>
      </c>
      <c r="F119" s="0" t="n">
        <v>17.76</v>
      </c>
      <c r="G119" s="0" t="n">
        <v>-33</v>
      </c>
      <c r="H119" s="0" t="n">
        <v>46</v>
      </c>
      <c r="I119" s="0" t="n">
        <v>24.9</v>
      </c>
      <c r="J119" s="0" t="n">
        <v>19.31</v>
      </c>
      <c r="K119" s="0" t="n">
        <v>1.1</v>
      </c>
      <c r="L119" s="0" t="n">
        <v>120.1</v>
      </c>
      <c r="M119" s="0" t="n">
        <v>1.4</v>
      </c>
      <c r="N119" s="0" t="n">
        <v>0.39</v>
      </c>
      <c r="O119" s="0" t="n">
        <v>0.05</v>
      </c>
      <c r="P119" s="0" t="n">
        <v>0.09</v>
      </c>
      <c r="Q119" s="0" t="n">
        <v>0.17</v>
      </c>
      <c r="X119" s="0" t="n">
        <f aca="false">D119+(E119+(F119/60))/60</f>
        <v>1.0216</v>
      </c>
      <c r="Y119" s="0" t="n">
        <f aca="false">X119*15</f>
        <v>15.324</v>
      </c>
      <c r="Z119" s="0" t="n">
        <f aca="false">-(ABS(G119)+(H119+(I119/60))/60)</f>
        <v>-33.7735833333333</v>
      </c>
      <c r="AA119" s="0" t="n">
        <f aca="false">SQRT((Y119-AD$1)^2+(Z119-AE$1)^2)</f>
        <v>0.311854512337945</v>
      </c>
      <c r="AB119" s="0" t="n">
        <f aca="false">AD$2*(AA119*PI()/180)</f>
        <v>0.489859922474858</v>
      </c>
      <c r="AH119" s="0" t="n">
        <v>120.1</v>
      </c>
      <c r="AI119" s="0" t="n">
        <v>0.489859922474858</v>
      </c>
    </row>
    <row r="120" customFormat="false" ht="13.8" hidden="false" customHeight="false" outlineLevel="0" collapsed="false">
      <c r="A120" s="0" t="s">
        <v>108</v>
      </c>
      <c r="B120" s="0" t="s">
        <v>28</v>
      </c>
      <c r="C120" s="0" t="n">
        <v>3286.629</v>
      </c>
      <c r="D120" s="0" t="n">
        <v>1</v>
      </c>
      <c r="E120" s="0" t="n">
        <v>1</v>
      </c>
      <c r="F120" s="0" t="n">
        <v>16.81</v>
      </c>
      <c r="G120" s="0" t="n">
        <v>-33</v>
      </c>
      <c r="H120" s="0" t="n">
        <v>44</v>
      </c>
      <c r="I120" s="0" t="n">
        <v>35.2</v>
      </c>
      <c r="J120" s="0" t="n">
        <v>19.23</v>
      </c>
      <c r="K120" s="0" t="n">
        <v>1.1</v>
      </c>
      <c r="L120" s="0" t="n">
        <v>109.2</v>
      </c>
      <c r="M120" s="0" t="n">
        <v>1</v>
      </c>
      <c r="N120" s="0" t="n">
        <v>0.31</v>
      </c>
      <c r="O120" s="0" t="n">
        <v>0.01</v>
      </c>
      <c r="P120" s="0" t="n">
        <v>0.33</v>
      </c>
      <c r="Q120" s="0" t="n">
        <v>0.03</v>
      </c>
      <c r="R120" s="0" t="n">
        <v>1</v>
      </c>
      <c r="X120" s="0" t="n">
        <f aca="false">D120+(E120+(F120/60))/60</f>
        <v>1.02133611111111</v>
      </c>
      <c r="Y120" s="0" t="n">
        <f aca="false">X120*15</f>
        <v>15.3200416666667</v>
      </c>
      <c r="Z120" s="0" t="n">
        <f aca="false">-(ABS(G120)+(H120+(I120/60))/60)</f>
        <v>-33.7431111111111</v>
      </c>
      <c r="AA120" s="0" t="n">
        <f aca="false">SQRT((Y120-AD$1)^2+(Z120-AE$1)^2)</f>
        <v>0.304204660215411</v>
      </c>
      <c r="AB120" s="0" t="n">
        <f aca="false">AD$2*(AA120*PI()/180)</f>
        <v>0.477843562860258</v>
      </c>
      <c r="AH120" s="0" t="n">
        <v>109.2</v>
      </c>
      <c r="AI120" s="0" t="n">
        <v>0.477843562860258</v>
      </c>
    </row>
    <row r="121" customFormat="false" ht="13.8" hidden="false" customHeight="false" outlineLevel="0" collapsed="false">
      <c r="A121" s="0" t="s">
        <v>109</v>
      </c>
      <c r="B121" s="0" t="s">
        <v>28</v>
      </c>
      <c r="C121" s="0" t="n">
        <v>3286.629</v>
      </c>
      <c r="D121" s="0" t="n">
        <v>1</v>
      </c>
      <c r="E121" s="0" t="n">
        <v>1</v>
      </c>
      <c r="F121" s="0" t="n">
        <v>22.76</v>
      </c>
      <c r="G121" s="0" t="n">
        <v>-33</v>
      </c>
      <c r="H121" s="0" t="n">
        <v>35</v>
      </c>
      <c r="I121" s="0" t="n">
        <v>36.9</v>
      </c>
      <c r="J121" s="0" t="n">
        <v>18.54</v>
      </c>
      <c r="K121" s="0" t="n">
        <v>1.19</v>
      </c>
      <c r="L121" s="0" t="n">
        <v>98.2</v>
      </c>
      <c r="M121" s="0" t="n">
        <v>0.9</v>
      </c>
      <c r="N121" s="0" t="n">
        <v>0.31</v>
      </c>
      <c r="O121" s="0" t="n">
        <v>0.01</v>
      </c>
      <c r="P121" s="0" t="n">
        <v>0.39</v>
      </c>
      <c r="Q121" s="0" t="n">
        <v>0.03</v>
      </c>
      <c r="R121" s="0" t="n">
        <v>0.999</v>
      </c>
      <c r="X121" s="0" t="n">
        <f aca="false">D121+(E121+(F121/60))/60</f>
        <v>1.02298888888889</v>
      </c>
      <c r="Y121" s="0" t="n">
        <f aca="false">X121*15</f>
        <v>15.3448333333333</v>
      </c>
      <c r="Z121" s="0" t="n">
        <f aca="false">-(ABS(G121)+(H121+(I121/60))/60)</f>
        <v>-33.5935833333333</v>
      </c>
      <c r="AA121" s="0" t="n">
        <f aca="false">SQRT((Y121-AD$1)^2+(Z121-AE$1)^2)</f>
        <v>0.351922096097906</v>
      </c>
      <c r="AB121" s="0" t="n">
        <f aca="false">AD$2*(AA121*PI()/180)</f>
        <v>0.552797935868551</v>
      </c>
      <c r="AH121" s="0" t="n">
        <v>98.2</v>
      </c>
      <c r="AI121" s="0" t="n">
        <v>0.552797935868551</v>
      </c>
    </row>
    <row r="122" customFormat="false" ht="13.8" hidden="false" customHeight="false" outlineLevel="0" collapsed="false">
      <c r="A122" s="0" t="s">
        <v>110</v>
      </c>
      <c r="B122" s="0" t="s">
        <v>28</v>
      </c>
      <c r="C122" s="0" t="n">
        <v>3286.629</v>
      </c>
      <c r="D122" s="0" t="n">
        <v>1</v>
      </c>
      <c r="E122" s="0" t="n">
        <v>1</v>
      </c>
      <c r="F122" s="0" t="n">
        <v>31.61</v>
      </c>
      <c r="G122" s="0" t="n">
        <v>-33</v>
      </c>
      <c r="H122" s="0" t="n">
        <v>36</v>
      </c>
      <c r="I122" s="0" t="n">
        <v>4.6</v>
      </c>
      <c r="J122" s="0" t="n">
        <v>19.71</v>
      </c>
      <c r="K122" s="0" t="n">
        <v>0.99</v>
      </c>
      <c r="L122" s="0" t="n">
        <v>96.2</v>
      </c>
      <c r="M122" s="0" t="n">
        <v>3.5</v>
      </c>
      <c r="N122" s="0" t="n">
        <v>0.36</v>
      </c>
      <c r="O122" s="0" t="n">
        <v>0.02</v>
      </c>
      <c r="P122" s="0" t="n">
        <v>0.36</v>
      </c>
      <c r="Q122" s="0" t="n">
        <v>0.06</v>
      </c>
      <c r="R122" s="0" t="n">
        <v>0.999</v>
      </c>
      <c r="S122" s="0" t="n">
        <v>96.4</v>
      </c>
      <c r="T122" s="0" t="n">
        <v>3</v>
      </c>
      <c r="U122" s="0" t="n">
        <v>0.34</v>
      </c>
      <c r="V122" s="0" t="n">
        <v>0.05</v>
      </c>
      <c r="X122" s="0" t="n">
        <f aca="false">D122+(E122+(F122/60))/60</f>
        <v>1.02544722222222</v>
      </c>
      <c r="Y122" s="0" t="n">
        <f aca="false">X122*15</f>
        <v>15.3817083333333</v>
      </c>
      <c r="Z122" s="0" t="n">
        <f aca="false">-(ABS(G122)+(H122+(I122/60))/60)</f>
        <v>-33.6012777777778</v>
      </c>
      <c r="AA122" s="0" t="n">
        <f aca="false">SQRT((Y122-AD$1)^2+(Z122-AE$1)^2)</f>
        <v>0.384076320019414</v>
      </c>
      <c r="AB122" s="0" t="n">
        <f aca="false">AD$2*(AA122*PI()/180)</f>
        <v>0.603305672695396</v>
      </c>
      <c r="AH122" s="0" t="n">
        <v>96.2</v>
      </c>
      <c r="AI122" s="0" t="n">
        <v>0.603305672695396</v>
      </c>
    </row>
    <row r="123" customFormat="false" ht="13.8" hidden="false" customHeight="false" outlineLevel="0" collapsed="false">
      <c r="A123" s="0" t="s">
        <v>110</v>
      </c>
      <c r="B123" s="0" t="s">
        <v>111</v>
      </c>
      <c r="C123" s="0" t="n">
        <v>3665.559</v>
      </c>
      <c r="D123" s="0" t="n">
        <v>1</v>
      </c>
      <c r="E123" s="0" t="n">
        <v>1</v>
      </c>
      <c r="F123" s="0" t="n">
        <v>31.61</v>
      </c>
      <c r="G123" s="0" t="n">
        <v>-33</v>
      </c>
      <c r="H123" s="0" t="n">
        <v>36</v>
      </c>
      <c r="I123" s="0" t="n">
        <v>4.6</v>
      </c>
      <c r="J123" s="0" t="n">
        <v>19.71</v>
      </c>
      <c r="K123" s="0" t="n">
        <v>0.99</v>
      </c>
      <c r="L123" s="0" t="n">
        <v>97</v>
      </c>
      <c r="M123" s="0" t="n">
        <v>5.8</v>
      </c>
      <c r="N123" s="0" t="n">
        <v>0.47</v>
      </c>
      <c r="O123" s="0" t="n">
        <v>0.06</v>
      </c>
      <c r="P123" s="0" t="n">
        <v>0.27</v>
      </c>
      <c r="Q123" s="0" t="n">
        <v>0.12</v>
      </c>
      <c r="X123" s="0" t="n">
        <f aca="false">D123+(E123+(F123/60))/60</f>
        <v>1.02544722222222</v>
      </c>
      <c r="Y123" s="0" t="n">
        <f aca="false">X123*15</f>
        <v>15.3817083333333</v>
      </c>
      <c r="Z123" s="0" t="n">
        <f aca="false">-(ABS(G123)+(H123+(I123/60))/60)</f>
        <v>-33.6012777777778</v>
      </c>
      <c r="AA123" s="0" t="n">
        <f aca="false">SQRT((Y123-AD$1)^2+(Z123-AE$1)^2)</f>
        <v>0.384076320019414</v>
      </c>
      <c r="AB123" s="0" t="n">
        <f aca="false">AD$2*(AA123*PI()/180)</f>
        <v>0.603305672695396</v>
      </c>
      <c r="AH123" s="0" t="n">
        <v>97</v>
      </c>
      <c r="AI123" s="0" t="n">
        <v>0.603305672695396</v>
      </c>
    </row>
    <row r="124" customFormat="false" ht="13.8" hidden="false" customHeight="false" outlineLevel="0" collapsed="false">
      <c r="A124" s="0" t="s">
        <v>112</v>
      </c>
      <c r="B124" s="0" t="s">
        <v>28</v>
      </c>
      <c r="C124" s="0" t="n">
        <v>3286.629</v>
      </c>
      <c r="D124" s="0" t="n">
        <v>1</v>
      </c>
      <c r="E124" s="0" t="n">
        <v>1</v>
      </c>
      <c r="F124" s="0" t="n">
        <v>31.79</v>
      </c>
      <c r="G124" s="0" t="n">
        <v>-33</v>
      </c>
      <c r="H124" s="0" t="n">
        <v>42</v>
      </c>
      <c r="I124" s="0" t="n">
        <v>7</v>
      </c>
      <c r="J124" s="0" t="n">
        <v>18.98</v>
      </c>
      <c r="K124" s="0" t="n">
        <v>1.14</v>
      </c>
      <c r="L124" s="0" t="n">
        <v>108.1</v>
      </c>
      <c r="M124" s="0" t="n">
        <v>2.5</v>
      </c>
      <c r="N124" s="0" t="n">
        <v>0.29</v>
      </c>
      <c r="O124" s="0" t="n">
        <v>0.02</v>
      </c>
      <c r="P124" s="0" t="n">
        <v>0.36</v>
      </c>
      <c r="Q124" s="0" t="n">
        <v>0.03</v>
      </c>
      <c r="R124" s="0" t="n">
        <v>1</v>
      </c>
      <c r="X124" s="0" t="n">
        <f aca="false">D124+(E124+(F124/60))/60</f>
        <v>1.02549722222222</v>
      </c>
      <c r="Y124" s="0" t="n">
        <f aca="false">X124*15</f>
        <v>15.3824583333333</v>
      </c>
      <c r="Z124" s="0" t="n">
        <f aca="false">-(ABS(G124)+(H124+(I124/60))/60)</f>
        <v>-33.7019444444444</v>
      </c>
      <c r="AA124" s="0" t="n">
        <f aca="false">SQRT((Y124-AD$1)^2+(Z124-AE$1)^2)</f>
        <v>0.366273201769822</v>
      </c>
      <c r="AB124" s="0" t="n">
        <f aca="false">AD$2*(AA124*PI()/180)</f>
        <v>0.575340599943442</v>
      </c>
      <c r="AH124" s="0" t="n">
        <v>108.1</v>
      </c>
      <c r="AI124" s="0" t="n">
        <v>0.575340599943442</v>
      </c>
    </row>
    <row r="125" customFormat="false" ht="13.8" hidden="false" customHeight="false" outlineLevel="0" collapsed="false">
      <c r="A125" s="0" t="s">
        <v>113</v>
      </c>
      <c r="B125" s="0" t="s">
        <v>28</v>
      </c>
      <c r="C125" s="0" t="n">
        <v>3286.629</v>
      </c>
      <c r="D125" s="0" t="n">
        <v>1</v>
      </c>
      <c r="E125" s="0" t="n">
        <v>1</v>
      </c>
      <c r="F125" s="0" t="n">
        <v>37.8</v>
      </c>
      <c r="G125" s="0" t="n">
        <v>-33</v>
      </c>
      <c r="H125" s="0" t="n">
        <v>37</v>
      </c>
      <c r="I125" s="0" t="n">
        <v>3.2</v>
      </c>
      <c r="J125" s="0" t="n">
        <v>19.26</v>
      </c>
      <c r="K125" s="0" t="n">
        <v>1.14</v>
      </c>
      <c r="L125" s="0" t="n">
        <v>116.5</v>
      </c>
      <c r="M125" s="0" t="n">
        <v>3.1</v>
      </c>
      <c r="N125" s="0" t="n">
        <v>0.35</v>
      </c>
      <c r="O125" s="0" t="n">
        <v>0.02</v>
      </c>
      <c r="P125" s="0" t="n">
        <v>0.36</v>
      </c>
      <c r="Q125" s="0" t="n">
        <v>0.05</v>
      </c>
      <c r="R125" s="0" t="n">
        <v>1</v>
      </c>
      <c r="X125" s="0" t="n">
        <f aca="false">D125+(E125+(F125/60))/60</f>
        <v>1.02716666666667</v>
      </c>
      <c r="Y125" s="0" t="n">
        <f aca="false">X125*15</f>
        <v>15.4075</v>
      </c>
      <c r="Z125" s="0" t="n">
        <f aca="false">-(ABS(G125)+(H125+(I125/60))/60)</f>
        <v>-33.6175555555556</v>
      </c>
      <c r="AA125" s="0" t="n">
        <f aca="false">SQRT((Y125-AD$1)^2+(Z125-AE$1)^2)</f>
        <v>0.404212342830013</v>
      </c>
      <c r="AB125" s="0" t="n">
        <f aca="false">AD$2*(AA125*PI()/180)</f>
        <v>0.634935263362544</v>
      </c>
      <c r="AH125" s="0" t="n">
        <v>116.5</v>
      </c>
      <c r="AI125" s="0" t="n">
        <v>0.634935263362544</v>
      </c>
    </row>
    <row r="126" customFormat="false" ht="13.8" hidden="false" customHeight="false" outlineLevel="0" collapsed="false">
      <c r="A126" s="0" t="s">
        <v>114</v>
      </c>
      <c r="B126" s="0" t="s">
        <v>28</v>
      </c>
      <c r="C126" s="0" t="n">
        <v>3286.629</v>
      </c>
      <c r="D126" s="0" t="n">
        <v>1</v>
      </c>
      <c r="E126" s="0" t="n">
        <v>1</v>
      </c>
      <c r="F126" s="0" t="n">
        <v>36.81</v>
      </c>
      <c r="G126" s="0" t="n">
        <v>-33</v>
      </c>
      <c r="H126" s="0" t="n">
        <v>37</v>
      </c>
      <c r="I126" s="0" t="n">
        <v>46.2</v>
      </c>
      <c r="J126" s="0" t="n">
        <v>18.63</v>
      </c>
      <c r="K126" s="0" t="n">
        <v>1.17</v>
      </c>
      <c r="L126" s="0" t="n">
        <v>112.4</v>
      </c>
      <c r="M126" s="0" t="n">
        <v>1.3</v>
      </c>
      <c r="N126" s="0" t="n">
        <v>0.3</v>
      </c>
      <c r="O126" s="0" t="n">
        <v>0.01</v>
      </c>
      <c r="P126" s="0" t="n">
        <v>0.35</v>
      </c>
      <c r="Q126" s="0" t="n">
        <v>0.02</v>
      </c>
      <c r="R126" s="0" t="n">
        <v>1</v>
      </c>
      <c r="X126" s="0" t="n">
        <f aca="false">D126+(E126+(F126/60))/60</f>
        <v>1.02689166666667</v>
      </c>
      <c r="Y126" s="0" t="n">
        <f aca="false">X126*15</f>
        <v>15.403375</v>
      </c>
      <c r="Z126" s="0" t="n">
        <f aca="false">-(ABS(G126)+(H126+(I126/60))/60)</f>
        <v>-33.6295</v>
      </c>
      <c r="AA126" s="0" t="n">
        <f aca="false">SQRT((Y126-AD$1)^2+(Z126-AE$1)^2)</f>
        <v>0.397315098794065</v>
      </c>
      <c r="AB126" s="0" t="n">
        <f aca="false">AD$2*(AA126*PI()/180)</f>
        <v>0.624101097765868</v>
      </c>
      <c r="AH126" s="0" t="n">
        <v>112.4</v>
      </c>
      <c r="AI126" s="0" t="n">
        <v>0.624101097765868</v>
      </c>
    </row>
    <row r="127" customFormat="false" ht="13.8" hidden="false" customHeight="false" outlineLevel="0" collapsed="false">
      <c r="A127" s="0" t="s">
        <v>115</v>
      </c>
      <c r="B127" s="0" t="s">
        <v>28</v>
      </c>
      <c r="C127" s="0" t="n">
        <v>3286.629</v>
      </c>
      <c r="D127" s="0" t="n">
        <v>1</v>
      </c>
      <c r="E127" s="0" t="n">
        <v>1</v>
      </c>
      <c r="F127" s="0" t="n">
        <v>41.06</v>
      </c>
      <c r="G127" s="0" t="n">
        <v>-33</v>
      </c>
      <c r="H127" s="0" t="n">
        <v>38</v>
      </c>
      <c r="I127" s="0" t="n">
        <v>43.7</v>
      </c>
      <c r="J127" s="0" t="n">
        <v>19.01</v>
      </c>
      <c r="K127" s="0" t="n">
        <v>1.18</v>
      </c>
      <c r="L127" s="0" t="n">
        <v>101.9</v>
      </c>
      <c r="M127" s="0" t="n">
        <v>2.6</v>
      </c>
      <c r="N127" s="0" t="n">
        <v>0.34</v>
      </c>
      <c r="O127" s="0" t="n">
        <v>0.02</v>
      </c>
      <c r="P127" s="0" t="n">
        <v>0.29</v>
      </c>
      <c r="Q127" s="0" t="n">
        <v>0.04</v>
      </c>
      <c r="R127" s="0" t="n">
        <v>1</v>
      </c>
      <c r="X127" s="0" t="n">
        <f aca="false">D127+(E127+(F127/60))/60</f>
        <v>1.02807222222222</v>
      </c>
      <c r="Y127" s="0" t="n">
        <f aca="false">X127*15</f>
        <v>15.4210833333333</v>
      </c>
      <c r="Z127" s="0" t="n">
        <f aca="false">-(ABS(G127)+(H127+(I127/60))/60)</f>
        <v>-33.6454722222222</v>
      </c>
      <c r="AA127" s="0" t="n">
        <f aca="false">SQRT((Y127-AD$1)^2+(Z127-AE$1)^2)</f>
        <v>0.41135282338404</v>
      </c>
      <c r="AB127" s="0" t="n">
        <f aca="false">AD$2*(AA127*PI()/180)</f>
        <v>0.646151503988359</v>
      </c>
      <c r="AH127" s="0" t="n">
        <v>101.9</v>
      </c>
      <c r="AI127" s="0" t="n">
        <v>0.646151503988359</v>
      </c>
    </row>
    <row r="128" customFormat="false" ht="13.8" hidden="false" customHeight="false" outlineLevel="0" collapsed="false">
      <c r="A128" s="0" t="s">
        <v>116</v>
      </c>
      <c r="B128" s="0" t="s">
        <v>28</v>
      </c>
      <c r="C128" s="0" t="n">
        <v>3286.629</v>
      </c>
      <c r="D128" s="0" t="n">
        <v>1</v>
      </c>
      <c r="E128" s="0" t="n">
        <v>1</v>
      </c>
      <c r="F128" s="0" t="n">
        <v>44.26</v>
      </c>
      <c r="G128" s="0" t="n">
        <v>-33</v>
      </c>
      <c r="H128" s="0" t="n">
        <v>42</v>
      </c>
      <c r="I128" s="0" t="n">
        <v>12.1</v>
      </c>
      <c r="J128" s="0" t="n">
        <v>18.7</v>
      </c>
      <c r="K128" s="0" t="n">
        <v>1.19</v>
      </c>
      <c r="L128" s="0" t="n">
        <v>134.6</v>
      </c>
      <c r="M128" s="0" t="n">
        <v>0.7</v>
      </c>
      <c r="N128" s="0" t="n">
        <v>0.37</v>
      </c>
      <c r="O128" s="0" t="n">
        <v>0.01</v>
      </c>
      <c r="P128" s="0" t="n">
        <v>0.42</v>
      </c>
      <c r="Q128" s="0" t="n">
        <v>0.02</v>
      </c>
      <c r="R128" s="0" t="n">
        <v>0.997</v>
      </c>
      <c r="X128" s="0" t="n">
        <f aca="false">D128+(E128+(F128/60))/60</f>
        <v>1.02896111111111</v>
      </c>
      <c r="Y128" s="0" t="n">
        <f aca="false">X128*15</f>
        <v>15.4344166666667</v>
      </c>
      <c r="Z128" s="0" t="n">
        <f aca="false">-(ABS(G128)+(H128+(I128/60))/60)</f>
        <v>-33.7033611111111</v>
      </c>
      <c r="AA128" s="0" t="n">
        <f aca="false">SQRT((Y128-AD$1)^2+(Z128-AE$1)^2)</f>
        <v>0.418110845714584</v>
      </c>
      <c r="AB128" s="0" t="n">
        <f aca="false">AD$2*(AA128*PI()/180)</f>
        <v>0.656766980641576</v>
      </c>
      <c r="AH128" s="0" t="n">
        <v>134.6</v>
      </c>
      <c r="AI128" s="0" t="n">
        <v>0.656766980641576</v>
      </c>
    </row>
    <row r="129" customFormat="false" ht="13.8" hidden="false" customHeight="false" outlineLevel="0" collapsed="false">
      <c r="A129" s="0" t="s">
        <v>117</v>
      </c>
      <c r="B129" s="0" t="s">
        <v>28</v>
      </c>
      <c r="C129" s="0" t="n">
        <v>3286.629</v>
      </c>
      <c r="D129" s="0" t="n">
        <v>1</v>
      </c>
      <c r="E129" s="0" t="n">
        <v>1</v>
      </c>
      <c r="F129" s="0" t="n">
        <v>48.14</v>
      </c>
      <c r="G129" s="0" t="n">
        <v>-33</v>
      </c>
      <c r="H129" s="0" t="n">
        <v>42</v>
      </c>
      <c r="I129" s="0" t="n">
        <v>30.4</v>
      </c>
      <c r="J129" s="0" t="n">
        <v>19.11</v>
      </c>
      <c r="K129" s="0" t="n">
        <v>1.08</v>
      </c>
      <c r="L129" s="0" t="n">
        <v>123.8</v>
      </c>
      <c r="M129" s="0" t="n">
        <v>2.8</v>
      </c>
      <c r="N129" s="0" t="n">
        <v>0.29</v>
      </c>
      <c r="O129" s="0" t="n">
        <v>0.03</v>
      </c>
      <c r="P129" s="0" t="n">
        <v>0.24</v>
      </c>
      <c r="Q129" s="0" t="n">
        <v>0.06</v>
      </c>
      <c r="R129" s="0" t="n">
        <v>1</v>
      </c>
      <c r="X129" s="0" t="n">
        <f aca="false">D129+(E129+(F129/60))/60</f>
        <v>1.03003888888889</v>
      </c>
      <c r="Y129" s="0" t="n">
        <f aca="false">X129*15</f>
        <v>15.4505833333333</v>
      </c>
      <c r="Z129" s="0" t="n">
        <f aca="false">-(ABS(G129)+(H129+(I129/60))/60)</f>
        <v>-33.7084444444444</v>
      </c>
      <c r="AA129" s="0" t="n">
        <f aca="false">SQRT((Y129-AD$1)^2+(Z129-AE$1)^2)</f>
        <v>0.434091088632479</v>
      </c>
      <c r="AB129" s="0" t="n">
        <f aca="false">AD$2*(AA129*PI()/180)</f>
        <v>0.681868687518297</v>
      </c>
      <c r="AH129" s="0" t="n">
        <v>123.8</v>
      </c>
      <c r="AI129" s="0" t="n">
        <v>0.681868687518297</v>
      </c>
    </row>
    <row r="130" customFormat="false" ht="13.8" hidden="false" customHeight="false" outlineLevel="0" collapsed="false">
      <c r="A130" s="0" t="s">
        <v>118</v>
      </c>
      <c r="B130" s="0" t="s">
        <v>28</v>
      </c>
      <c r="C130" s="0" t="n">
        <v>3286.629</v>
      </c>
      <c r="D130" s="0" t="n">
        <v>1</v>
      </c>
      <c r="E130" s="0" t="n">
        <v>1</v>
      </c>
      <c r="F130" s="0" t="n">
        <v>49.38</v>
      </c>
      <c r="G130" s="0" t="n">
        <v>-33</v>
      </c>
      <c r="H130" s="0" t="n">
        <v>43</v>
      </c>
      <c r="I130" s="0" t="n">
        <v>2.8</v>
      </c>
      <c r="J130" s="0" t="n">
        <v>18.58</v>
      </c>
      <c r="K130" s="0" t="n">
        <v>1.19</v>
      </c>
      <c r="L130" s="0" t="n">
        <v>113.3</v>
      </c>
      <c r="M130" s="0" t="n">
        <v>1.1</v>
      </c>
      <c r="N130" s="0" t="n">
        <v>0.31</v>
      </c>
      <c r="O130" s="0" t="n">
        <v>0.02</v>
      </c>
      <c r="P130" s="0" t="n">
        <v>0.35</v>
      </c>
      <c r="Q130" s="0" t="n">
        <v>0.03</v>
      </c>
      <c r="R130" s="0" t="n">
        <v>1</v>
      </c>
      <c r="X130" s="0" t="n">
        <f aca="false">D130+(E130+(F130/60))/60</f>
        <v>1.03038333333333</v>
      </c>
      <c r="Y130" s="0" t="n">
        <f aca="false">X130*15</f>
        <v>15.45575</v>
      </c>
      <c r="Z130" s="0" t="n">
        <f aca="false">-(ABS(G130)+(H130+(I130/60))/60)</f>
        <v>-33.7174444444444</v>
      </c>
      <c r="AA130" s="0" t="n">
        <f aca="false">SQRT((Y130-AD$1)^2+(Z130-AE$1)^2)</f>
        <v>0.439097117868182</v>
      </c>
      <c r="AB130" s="0" t="n">
        <f aca="false">AD$2*(AA130*PI()/180)</f>
        <v>0.689732139853566</v>
      </c>
      <c r="AH130" s="0" t="n">
        <v>113.3</v>
      </c>
      <c r="AI130" s="0" t="n">
        <v>0.689732139853566</v>
      </c>
    </row>
    <row r="131" customFormat="false" ht="13.8" hidden="false" customHeight="false" outlineLevel="0" collapsed="false">
      <c r="A131" s="0" t="s">
        <v>119</v>
      </c>
      <c r="B131" s="0" t="s">
        <v>28</v>
      </c>
      <c r="C131" s="0" t="n">
        <v>3286.629</v>
      </c>
      <c r="D131" s="0" t="n">
        <v>1</v>
      </c>
      <c r="E131" s="0" t="n">
        <v>1</v>
      </c>
      <c r="F131" s="0" t="n">
        <v>38.35</v>
      </c>
      <c r="G131" s="0" t="n">
        <v>-33</v>
      </c>
      <c r="H131" s="0" t="n">
        <v>47</v>
      </c>
      <c r="I131" s="0" t="n">
        <v>32.6</v>
      </c>
      <c r="J131" s="0" t="n">
        <v>19.45</v>
      </c>
      <c r="K131" s="0" t="n">
        <v>1.02</v>
      </c>
      <c r="L131" s="0" t="n">
        <v>117.4</v>
      </c>
      <c r="M131" s="0" t="n">
        <v>3.1</v>
      </c>
      <c r="N131" s="0" t="n">
        <v>0.3</v>
      </c>
      <c r="O131" s="0" t="n">
        <v>0.03</v>
      </c>
      <c r="P131" s="0" t="n">
        <v>0.12</v>
      </c>
      <c r="Q131" s="0" t="n">
        <v>0.04</v>
      </c>
      <c r="R131" s="0" t="n">
        <v>0.998</v>
      </c>
      <c r="X131" s="0" t="n">
        <f aca="false">D131+(E131+(F131/60))/60</f>
        <v>1.02731944444444</v>
      </c>
      <c r="Y131" s="0" t="n">
        <f aca="false">X131*15</f>
        <v>15.4097916666667</v>
      </c>
      <c r="Z131" s="0" t="n">
        <f aca="false">-(ABS(G131)+(H131+(I131/60))/60)</f>
        <v>-33.7923888888889</v>
      </c>
      <c r="AA131" s="0" t="n">
        <f aca="false">SQRT((Y131-AD$1)^2+(Z131-AE$1)^2)</f>
        <v>0.399612672862135</v>
      </c>
      <c r="AB131" s="0" t="n">
        <f aca="false">AD$2*(AA131*PI()/180)</f>
        <v>0.627710118672532</v>
      </c>
      <c r="AH131" s="0" t="n">
        <v>117.4</v>
      </c>
      <c r="AI131" s="0" t="n">
        <v>0.627710118672532</v>
      </c>
    </row>
    <row r="132" customFormat="false" ht="13.8" hidden="false" customHeight="false" outlineLevel="0" collapsed="false">
      <c r="A132" s="0" t="s">
        <v>120</v>
      </c>
      <c r="B132" s="0" t="s">
        <v>28</v>
      </c>
      <c r="C132" s="0" t="n">
        <v>3286.629</v>
      </c>
      <c r="D132" s="0" t="n">
        <v>1</v>
      </c>
      <c r="E132" s="0" t="n">
        <v>1</v>
      </c>
      <c r="F132" s="0" t="n">
        <v>51.06</v>
      </c>
      <c r="G132" s="0" t="n">
        <v>-33</v>
      </c>
      <c r="H132" s="0" t="n">
        <v>45</v>
      </c>
      <c r="I132" s="0" t="n">
        <v>30.8</v>
      </c>
      <c r="J132" s="0" t="n">
        <v>19.91</v>
      </c>
      <c r="K132" s="0" t="n">
        <v>0.94</v>
      </c>
      <c r="L132" s="0" t="n">
        <v>106.9</v>
      </c>
      <c r="M132" s="0" t="n">
        <v>5.8</v>
      </c>
      <c r="N132" s="0" t="n">
        <v>0.997</v>
      </c>
      <c r="X132" s="0" t="n">
        <f aca="false">D132+(E132+(F132/60))/60</f>
        <v>1.03085</v>
      </c>
      <c r="Y132" s="0" t="n">
        <f aca="false">X132*15</f>
        <v>15.46275</v>
      </c>
      <c r="Z132" s="0" t="n">
        <f aca="false">-(ABS(G132)+(H132+(I132/60))/60)</f>
        <v>-33.7585555555556</v>
      </c>
      <c r="AA132" s="0" t="n">
        <f aca="false">SQRT((Y132-AD$1)^2+(Z132-AE$1)^2)</f>
        <v>0.44768987649629</v>
      </c>
      <c r="AB132" s="0" t="n">
        <f aca="false">AD$2*(AA132*PI()/180)</f>
        <v>0.703229613543634</v>
      </c>
      <c r="AH132" s="0" t="n">
        <v>106.9</v>
      </c>
      <c r="AI132" s="0" t="n">
        <v>0.703229613543634</v>
      </c>
    </row>
    <row r="133" customFormat="false" ht="13.8" hidden="false" customHeight="false" outlineLevel="0" collapsed="false">
      <c r="A133" s="0" t="s">
        <v>121</v>
      </c>
      <c r="B133" s="0" t="s">
        <v>28</v>
      </c>
      <c r="C133" s="0" t="n">
        <v>3286.629</v>
      </c>
      <c r="D133" s="0" t="n">
        <v>1</v>
      </c>
      <c r="E133" s="0" t="n">
        <v>1</v>
      </c>
      <c r="F133" s="0" t="n">
        <v>34.59</v>
      </c>
      <c r="G133" s="0" t="n">
        <v>-33</v>
      </c>
      <c r="H133" s="0" t="n">
        <v>44</v>
      </c>
      <c r="I133" s="0" t="n">
        <v>37.7</v>
      </c>
      <c r="J133" s="0" t="n">
        <v>19.1</v>
      </c>
      <c r="K133" s="0" t="n">
        <v>1.13</v>
      </c>
      <c r="L133" s="0" t="n">
        <v>134.1</v>
      </c>
      <c r="M133" s="0" t="n">
        <v>1.5</v>
      </c>
      <c r="N133" s="0" t="n">
        <v>0.34</v>
      </c>
      <c r="O133" s="0" t="n">
        <v>0.02</v>
      </c>
      <c r="P133" s="0" t="n">
        <v>0.52</v>
      </c>
      <c r="Q133" s="0" t="n">
        <v>0.05</v>
      </c>
      <c r="R133" s="0" t="n">
        <v>0.993</v>
      </c>
      <c r="X133" s="0" t="n">
        <f aca="false">D133+(E133+(F133/60))/60</f>
        <v>1.026275</v>
      </c>
      <c r="Y133" s="0" t="n">
        <f aca="false">X133*15</f>
        <v>15.394125</v>
      </c>
      <c r="Z133" s="0" t="n">
        <f aca="false">-(ABS(G133)+(H133+(I133/60))/60)</f>
        <v>-33.7438055555556</v>
      </c>
      <c r="AA133" s="0" t="n">
        <f aca="false">SQRT((Y133-AD$1)^2+(Z133-AE$1)^2)</f>
        <v>0.378167662105301</v>
      </c>
      <c r="AB133" s="0" t="n">
        <f aca="false">AD$2*(AA133*PI()/180)</f>
        <v>0.59402437454762</v>
      </c>
      <c r="AH133" s="0" t="n">
        <v>134.1</v>
      </c>
      <c r="AI133" s="0" t="n">
        <v>0.59402437454762</v>
      </c>
    </row>
    <row r="134" customFormat="false" ht="13.8" hidden="false" customHeight="false" outlineLevel="0" collapsed="false">
      <c r="A134" s="0" t="s">
        <v>122</v>
      </c>
      <c r="B134" s="0" t="s">
        <v>28</v>
      </c>
      <c r="C134" s="0" t="n">
        <v>3286.629</v>
      </c>
      <c r="D134" s="0" t="n">
        <v>1</v>
      </c>
      <c r="E134" s="0" t="n">
        <v>1</v>
      </c>
      <c r="F134" s="0" t="n">
        <v>49.84</v>
      </c>
      <c r="G134" s="0" t="n">
        <v>-33</v>
      </c>
      <c r="H134" s="0" t="n">
        <v>44</v>
      </c>
      <c r="I134" s="0" t="n">
        <v>12.2</v>
      </c>
      <c r="J134" s="0" t="n">
        <v>19.99</v>
      </c>
      <c r="K134" s="0" t="n">
        <v>0.95</v>
      </c>
      <c r="L134" s="0" t="n">
        <v>112.1</v>
      </c>
      <c r="M134" s="0" t="n">
        <v>4.3</v>
      </c>
      <c r="N134" s="0" t="n">
        <v>0.997</v>
      </c>
      <c r="X134" s="0" t="n">
        <f aca="false">D134+(E134+(F134/60))/60</f>
        <v>1.03051111111111</v>
      </c>
      <c r="Y134" s="0" t="n">
        <f aca="false">X134*15</f>
        <v>15.4576666666667</v>
      </c>
      <c r="Z134" s="0" t="n">
        <f aca="false">-(ABS(G134)+(H134+(I134/60))/60)</f>
        <v>-33.7367222222222</v>
      </c>
      <c r="AA134" s="0" t="n">
        <f aca="false">SQRT((Y134-AD$1)^2+(Z134-AE$1)^2)</f>
        <v>0.44129337123771</v>
      </c>
      <c r="AB134" s="0" t="n">
        <f aca="false">AD$2*(AA134*PI()/180)</f>
        <v>0.693182006579131</v>
      </c>
      <c r="AH134" s="0" t="n">
        <v>112.1</v>
      </c>
      <c r="AI134" s="0" t="n">
        <v>0.693182006579131</v>
      </c>
    </row>
    <row r="135" customFormat="false" ht="13.8" hidden="false" customHeight="false" outlineLevel="0" collapsed="false">
      <c r="A135" s="0" t="s">
        <v>123</v>
      </c>
      <c r="B135" s="0" t="s">
        <v>28</v>
      </c>
      <c r="C135" s="0" t="n">
        <v>3286.629</v>
      </c>
      <c r="D135" s="0" t="n">
        <v>1</v>
      </c>
      <c r="E135" s="0" t="n">
        <v>1</v>
      </c>
      <c r="F135" s="0" t="n">
        <v>30.68</v>
      </c>
      <c r="G135" s="0" t="n">
        <v>-33</v>
      </c>
      <c r="H135" s="0" t="n">
        <v>46</v>
      </c>
      <c r="I135" s="0" t="n">
        <v>32</v>
      </c>
      <c r="J135" s="0" t="n">
        <v>18.58</v>
      </c>
      <c r="K135" s="0" t="n">
        <v>1.33</v>
      </c>
      <c r="L135" s="0" t="n">
        <v>-62</v>
      </c>
      <c r="M135" s="0" t="n">
        <v>2.4</v>
      </c>
      <c r="N135" s="0" t="n">
        <v>0.37</v>
      </c>
      <c r="O135" s="0" t="n">
        <v>0.02</v>
      </c>
      <c r="P135" s="0" t="n">
        <v>1.14</v>
      </c>
      <c r="Q135" s="0" t="n">
        <v>0.02</v>
      </c>
      <c r="R135" s="0" t="n">
        <v>0</v>
      </c>
      <c r="X135" s="0" t="n">
        <f aca="false">D135+(E135+(F135/60))/60</f>
        <v>1.02518888888889</v>
      </c>
      <c r="Y135" s="0" t="n">
        <f aca="false">X135*15</f>
        <v>15.3778333333333</v>
      </c>
      <c r="Z135" s="0" t="n">
        <f aca="false">-(ABS(G135)+(H135+(I135/60))/60)</f>
        <v>-33.7755555555556</v>
      </c>
      <c r="AA135" s="0" t="n">
        <f aca="false">SQRT((Y135-AD$1)^2+(Z135-AE$1)^2)</f>
        <v>0.365312969211566</v>
      </c>
      <c r="AB135" s="0" t="n">
        <f aca="false">AD$2*(AA135*PI()/180)</f>
        <v>0.573832270168065</v>
      </c>
      <c r="AH135" s="0" t="n">
        <v>-62</v>
      </c>
      <c r="AI135" s="0" t="n">
        <v>0.573832270168065</v>
      </c>
    </row>
    <row r="136" customFormat="false" ht="13.8" hidden="false" customHeight="false" outlineLevel="0" collapsed="false">
      <c r="A136" s="0" t="s">
        <v>124</v>
      </c>
      <c r="B136" s="0" t="s">
        <v>28</v>
      </c>
      <c r="C136" s="0" t="n">
        <v>3286.629</v>
      </c>
      <c r="D136" s="0" t="n">
        <v>1</v>
      </c>
      <c r="E136" s="0" t="n">
        <v>1</v>
      </c>
      <c r="F136" s="0" t="n">
        <v>25.36</v>
      </c>
      <c r="G136" s="0" t="n">
        <v>-33</v>
      </c>
      <c r="H136" s="0" t="n">
        <v>46</v>
      </c>
      <c r="I136" s="0" t="n">
        <v>9.5</v>
      </c>
      <c r="J136" s="0" t="n">
        <v>19.14</v>
      </c>
      <c r="K136" s="0" t="n">
        <v>1.15</v>
      </c>
      <c r="L136" s="0" t="n">
        <v>114.3</v>
      </c>
      <c r="M136" s="0" t="n">
        <v>1.3</v>
      </c>
      <c r="N136" s="0" t="n">
        <v>0.37</v>
      </c>
      <c r="O136" s="0" t="n">
        <v>0.02</v>
      </c>
      <c r="P136" s="0" t="n">
        <v>0.57</v>
      </c>
      <c r="Q136" s="0" t="n">
        <v>0.04</v>
      </c>
      <c r="R136" s="0" t="n">
        <v>0.997</v>
      </c>
      <c r="X136" s="0" t="n">
        <f aca="false">D136+(E136+(F136/60))/60</f>
        <v>1.02371111111111</v>
      </c>
      <c r="Y136" s="0" t="n">
        <f aca="false">X136*15</f>
        <v>15.3556666666667</v>
      </c>
      <c r="Z136" s="0" t="n">
        <f aca="false">-(ABS(G136)+(H136+(I136/60))/60)</f>
        <v>-33.7693055555556</v>
      </c>
      <c r="AA136" s="0" t="n">
        <f aca="false">SQRT((Y136-AD$1)^2+(Z136-AE$1)^2)</f>
        <v>0.342470863001738</v>
      </c>
      <c r="AB136" s="0" t="n">
        <f aca="false">AD$2*(AA136*PI()/180)</f>
        <v>0.537951973637409</v>
      </c>
      <c r="AH136" s="0" t="n">
        <v>114.3</v>
      </c>
      <c r="AI136" s="0" t="n">
        <v>0.537951973637409</v>
      </c>
    </row>
    <row r="137" customFormat="false" ht="13.8" hidden="false" customHeight="false" outlineLevel="0" collapsed="false">
      <c r="A137" s="0" t="s">
        <v>125</v>
      </c>
      <c r="B137" s="0" t="s">
        <v>28</v>
      </c>
      <c r="C137" s="0" t="n">
        <v>3286.629</v>
      </c>
      <c r="D137" s="0" t="n">
        <v>1</v>
      </c>
      <c r="E137" s="0" t="n">
        <v>1</v>
      </c>
      <c r="F137" s="0" t="n">
        <v>29.62</v>
      </c>
      <c r="G137" s="0" t="n">
        <v>-33</v>
      </c>
      <c r="H137" s="0" t="n">
        <v>45</v>
      </c>
      <c r="I137" s="0" t="n">
        <v>22.5</v>
      </c>
      <c r="J137" s="0" t="n">
        <v>19.75</v>
      </c>
      <c r="K137" s="0" t="n">
        <v>1.11</v>
      </c>
      <c r="L137" s="0" t="n">
        <v>111.1</v>
      </c>
      <c r="M137" s="0" t="n">
        <v>1.8</v>
      </c>
      <c r="N137" s="0" t="n">
        <v>0.998</v>
      </c>
      <c r="X137" s="0" t="n">
        <f aca="false">D137+(E137+(F137/60))/60</f>
        <v>1.02489444444444</v>
      </c>
      <c r="Y137" s="0" t="n">
        <f aca="false">X137*15</f>
        <v>15.3734166666667</v>
      </c>
      <c r="Z137" s="0" t="n">
        <f aca="false">-(ABS(G137)+(H137+(I137/60))/60)</f>
        <v>-33.75625</v>
      </c>
      <c r="AA137" s="0" t="n">
        <f aca="false">SQRT((Y137-AD$1)^2+(Z137-AE$1)^2)</f>
        <v>0.358520300832197</v>
      </c>
      <c r="AB137" s="0" t="n">
        <f aca="false">AD$2*(AA137*PI()/180)</f>
        <v>0.563162371628616</v>
      </c>
      <c r="AH137" s="0" t="n">
        <v>111.1</v>
      </c>
      <c r="AI137" s="0" t="n">
        <v>0.563162371628616</v>
      </c>
    </row>
    <row r="138" customFormat="false" ht="13.8" hidden="false" customHeight="false" outlineLevel="0" collapsed="false">
      <c r="A138" s="0" t="s">
        <v>126</v>
      </c>
      <c r="B138" s="0" t="s">
        <v>28</v>
      </c>
      <c r="C138" s="0" t="n">
        <v>3286.629</v>
      </c>
      <c r="D138" s="0" t="n">
        <v>1</v>
      </c>
      <c r="E138" s="0" t="n">
        <v>1</v>
      </c>
      <c r="F138" s="0" t="n">
        <v>32.93</v>
      </c>
      <c r="G138" s="0" t="n">
        <v>-33</v>
      </c>
      <c r="H138" s="0" t="n">
        <v>43</v>
      </c>
      <c r="I138" s="0" t="n">
        <v>39.8</v>
      </c>
      <c r="J138" s="0" t="n">
        <v>18.79</v>
      </c>
      <c r="K138" s="0" t="n">
        <v>1.2</v>
      </c>
      <c r="L138" s="0" t="n">
        <v>103.7</v>
      </c>
      <c r="M138" s="0" t="n">
        <v>1.7</v>
      </c>
      <c r="N138" s="0" t="n">
        <v>0.35</v>
      </c>
      <c r="O138" s="0" t="n">
        <v>0.01</v>
      </c>
      <c r="P138" s="0" t="n">
        <v>0.42</v>
      </c>
      <c r="Q138" s="0" t="n">
        <v>0.04</v>
      </c>
      <c r="R138" s="0" t="n">
        <v>1</v>
      </c>
      <c r="X138" s="0" t="n">
        <f aca="false">D138+(E138+(F138/60))/60</f>
        <v>1.02581388888889</v>
      </c>
      <c r="Y138" s="0" t="n">
        <f aca="false">X138*15</f>
        <v>15.3872083333333</v>
      </c>
      <c r="Z138" s="0" t="n">
        <f aca="false">-(ABS(G138)+(H138+(I138/60))/60)</f>
        <v>-33.7277222222222</v>
      </c>
      <c r="AA138" s="0" t="n">
        <f aca="false">SQRT((Y138-AD$1)^2+(Z138-AE$1)^2)</f>
        <v>0.370610335956402</v>
      </c>
      <c r="AB138" s="0" t="n">
        <f aca="false">AD$2*(AA138*PI()/180)</f>
        <v>0.582153354392539</v>
      </c>
      <c r="AH138" s="0" t="n">
        <v>103.7</v>
      </c>
      <c r="AI138" s="0" t="n">
        <v>0.582153354392539</v>
      </c>
    </row>
    <row r="139" customFormat="false" ht="13.8" hidden="false" customHeight="false" outlineLevel="0" collapsed="false">
      <c r="A139" s="0" t="s">
        <v>127</v>
      </c>
      <c r="B139" s="0" t="s">
        <v>28</v>
      </c>
      <c r="C139" s="0" t="n">
        <v>3286.629</v>
      </c>
      <c r="D139" s="0" t="n">
        <v>1</v>
      </c>
      <c r="E139" s="0" t="n">
        <v>1</v>
      </c>
      <c r="F139" s="0" t="n">
        <v>32.17</v>
      </c>
      <c r="G139" s="0" t="n">
        <v>-33</v>
      </c>
      <c r="H139" s="0" t="n">
        <v>43</v>
      </c>
      <c r="I139" s="0" t="n">
        <v>22.7</v>
      </c>
      <c r="J139" s="0" t="n">
        <v>19.21</v>
      </c>
      <c r="K139" s="0" t="n">
        <v>1.13</v>
      </c>
      <c r="L139" s="0" t="n">
        <v>107.4</v>
      </c>
      <c r="M139" s="0" t="n">
        <v>1.3</v>
      </c>
      <c r="N139" s="0" t="n">
        <v>0.44</v>
      </c>
      <c r="O139" s="0" t="n">
        <v>0.02</v>
      </c>
      <c r="P139" s="0" t="n">
        <v>0.59</v>
      </c>
      <c r="Q139" s="0" t="n">
        <v>0.11</v>
      </c>
      <c r="R139" s="0" t="n">
        <v>0.998</v>
      </c>
      <c r="X139" s="0" t="n">
        <f aca="false">D139+(E139+(F139/60))/60</f>
        <v>1.02560277777778</v>
      </c>
      <c r="Y139" s="0" t="n">
        <f aca="false">X139*15</f>
        <v>15.3840416666667</v>
      </c>
      <c r="Z139" s="0" t="n">
        <f aca="false">-(ABS(G139)+(H139+(I139/60))/60)</f>
        <v>-33.7229722222222</v>
      </c>
      <c r="AA139" s="0" t="n">
        <f aca="false">SQRT((Y139-AD$1)^2+(Z139-AE$1)^2)</f>
        <v>0.367383959157564</v>
      </c>
      <c r="AB139" s="0" t="n">
        <f aca="false">AD$2*(AA139*PI()/180)</f>
        <v>0.577085373568067</v>
      </c>
      <c r="AH139" s="0" t="n">
        <v>107.4</v>
      </c>
      <c r="AI139" s="0" t="n">
        <v>0.577085373568067</v>
      </c>
    </row>
    <row r="140" customFormat="false" ht="13.8" hidden="false" customHeight="false" outlineLevel="0" collapsed="false">
      <c r="A140" s="0" t="s">
        <v>128</v>
      </c>
      <c r="B140" s="0" t="s">
        <v>28</v>
      </c>
      <c r="C140" s="0" t="n">
        <v>3286.629</v>
      </c>
      <c r="D140" s="0" t="n">
        <v>1</v>
      </c>
      <c r="E140" s="0" t="n">
        <v>1</v>
      </c>
      <c r="F140" s="0" t="n">
        <v>29.44</v>
      </c>
      <c r="G140" s="0" t="n">
        <v>-33</v>
      </c>
      <c r="H140" s="0" t="n">
        <v>43</v>
      </c>
      <c r="I140" s="0" t="n">
        <v>16.8</v>
      </c>
      <c r="J140" s="0" t="n">
        <v>19.85</v>
      </c>
      <c r="K140" s="0" t="n">
        <v>1.11</v>
      </c>
      <c r="L140" s="0" t="n">
        <v>109.4</v>
      </c>
      <c r="M140" s="0" t="n">
        <v>3</v>
      </c>
      <c r="N140" s="0" t="n">
        <v>0.998</v>
      </c>
      <c r="X140" s="0" t="n">
        <f aca="false">D140+(E140+(F140/60))/60</f>
        <v>1.02484444444444</v>
      </c>
      <c r="Y140" s="0" t="n">
        <f aca="false">X140*15</f>
        <v>15.3726666666667</v>
      </c>
      <c r="Z140" s="0" t="n">
        <f aca="false">-(ABS(G140)+(H140+(I140/60))/60)</f>
        <v>-33.7213333333333</v>
      </c>
      <c r="AA140" s="0" t="n">
        <f aca="false">SQRT((Y140-AD$1)^2+(Z140-AE$1)^2)</f>
        <v>0.356002425568135</v>
      </c>
      <c r="AB140" s="0" t="n">
        <f aca="false">AD$2*(AA140*PI()/180)</f>
        <v>0.559207302412501</v>
      </c>
      <c r="AH140" s="0" t="n">
        <v>109.4</v>
      </c>
      <c r="AI140" s="0" t="n">
        <v>0.559207302412501</v>
      </c>
    </row>
    <row r="141" customFormat="false" ht="13.8" hidden="false" customHeight="false" outlineLevel="0" collapsed="false">
      <c r="A141" s="0" t="s">
        <v>129</v>
      </c>
      <c r="B141" s="0" t="s">
        <v>130</v>
      </c>
      <c r="C141" s="0" t="n">
        <v>3286.629</v>
      </c>
      <c r="D141" s="0" t="n">
        <v>1</v>
      </c>
      <c r="E141" s="0" t="n">
        <v>0</v>
      </c>
      <c r="F141" s="0" t="n">
        <v>58.32</v>
      </c>
      <c r="G141" s="0" t="n">
        <v>-33</v>
      </c>
      <c r="H141" s="0" t="n">
        <v>39</v>
      </c>
      <c r="I141" s="0" t="n">
        <v>34.8</v>
      </c>
      <c r="J141" s="0" t="n">
        <v>18.08</v>
      </c>
      <c r="K141" s="0" t="n">
        <v>1.42</v>
      </c>
      <c r="L141" s="0" t="n">
        <v>32.7</v>
      </c>
      <c r="M141" s="0" t="n">
        <v>4.8</v>
      </c>
      <c r="N141" s="0" t="n">
        <v>0.27</v>
      </c>
      <c r="O141" s="0" t="n">
        <v>0.04</v>
      </c>
      <c r="P141" s="0" t="n">
        <v>0.73</v>
      </c>
      <c r="Q141" s="0" t="n">
        <v>0.1</v>
      </c>
      <c r="R141" s="0" t="n">
        <v>0</v>
      </c>
      <c r="S141" s="0" t="n">
        <v>38.3</v>
      </c>
      <c r="T141" s="0" t="n">
        <v>2.5</v>
      </c>
      <c r="U141" s="0" t="n">
        <v>0.8</v>
      </c>
      <c r="V141" s="0" t="n">
        <v>0.06</v>
      </c>
      <c r="X141" s="0" t="n">
        <f aca="false">D141+(E141+(F141/60))/60</f>
        <v>1.0162</v>
      </c>
      <c r="Y141" s="0" t="n">
        <f aca="false">X141*15</f>
        <v>15.243</v>
      </c>
      <c r="Z141" s="0" t="n">
        <f aca="false">-(ABS(G141)+(H141+(I141/60))/60)</f>
        <v>-33.6596666666667</v>
      </c>
      <c r="AA141" s="0" t="n">
        <f aca="false">SQRT((Y141-AD$1)^2+(Z141-AE$1)^2)</f>
        <v>0.234415723102518</v>
      </c>
      <c r="AB141" s="0" t="n">
        <f aca="false">AD$2*(AA141*PI()/180)</f>
        <v>0.368219356792405</v>
      </c>
      <c r="AH141" s="0" t="n">
        <v>32.7</v>
      </c>
      <c r="AI141" s="0" t="n">
        <v>0.368219356792405</v>
      </c>
    </row>
    <row r="142" customFormat="false" ht="13.8" hidden="false" customHeight="false" outlineLevel="0" collapsed="false">
      <c r="A142" s="0" t="s">
        <v>129</v>
      </c>
      <c r="B142" s="0" t="s">
        <v>34</v>
      </c>
      <c r="C142" s="0" t="n">
        <v>4017.555</v>
      </c>
      <c r="D142" s="0" t="n">
        <v>1</v>
      </c>
      <c r="E142" s="0" t="n">
        <v>0</v>
      </c>
      <c r="F142" s="0" t="n">
        <v>58.32</v>
      </c>
      <c r="G142" s="0" t="n">
        <v>-33</v>
      </c>
      <c r="H142" s="0" t="n">
        <v>39</v>
      </c>
      <c r="I142" s="0" t="n">
        <v>34.8</v>
      </c>
      <c r="J142" s="0" t="n">
        <v>18.08</v>
      </c>
      <c r="K142" s="0" t="n">
        <v>1.42</v>
      </c>
      <c r="L142" s="0" t="n">
        <v>40.5</v>
      </c>
      <c r="M142" s="0" t="n">
        <v>3</v>
      </c>
      <c r="N142" s="0" t="n">
        <v>0.37</v>
      </c>
      <c r="O142" s="0" t="n">
        <v>0.04</v>
      </c>
      <c r="P142" s="0" t="n">
        <v>0.84</v>
      </c>
      <c r="Q142" s="0" t="n">
        <v>0.07</v>
      </c>
      <c r="X142" s="0" t="n">
        <f aca="false">D142+(E142+(F142/60))/60</f>
        <v>1.0162</v>
      </c>
      <c r="Y142" s="0" t="n">
        <f aca="false">X142*15</f>
        <v>15.243</v>
      </c>
      <c r="Z142" s="0" t="n">
        <f aca="false">-(ABS(G142)+(H142+(I142/60))/60)</f>
        <v>-33.6596666666667</v>
      </c>
      <c r="AA142" s="0" t="n">
        <f aca="false">SQRT((Y142-AD$1)^2+(Z142-AE$1)^2)</f>
        <v>0.234415723102518</v>
      </c>
      <c r="AB142" s="0" t="n">
        <f aca="false">AD$2*(AA142*PI()/180)</f>
        <v>0.368219356792405</v>
      </c>
      <c r="AH142" s="0" t="n">
        <v>40.5</v>
      </c>
      <c r="AI142" s="0" t="n">
        <v>0.368219356792405</v>
      </c>
    </row>
    <row r="143" customFormat="false" ht="13.8" hidden="false" customHeight="false" outlineLevel="0" collapsed="false">
      <c r="A143" s="0" t="s">
        <v>131</v>
      </c>
      <c r="B143" s="0" t="s">
        <v>130</v>
      </c>
      <c r="C143" s="0" t="n">
        <v>3286.629</v>
      </c>
      <c r="D143" s="0" t="n">
        <v>1</v>
      </c>
      <c r="E143" s="0" t="n">
        <v>1</v>
      </c>
      <c r="F143" s="0" t="n">
        <v>15.09</v>
      </c>
      <c r="G143" s="0" t="n">
        <v>-33</v>
      </c>
      <c r="H143" s="0" t="n">
        <v>42</v>
      </c>
      <c r="I143" s="0" t="n">
        <v>41.8</v>
      </c>
      <c r="J143" s="0" t="n">
        <v>17.78</v>
      </c>
      <c r="K143" s="0" t="n">
        <v>1.35</v>
      </c>
      <c r="L143" s="0" t="n">
        <v>108.1</v>
      </c>
      <c r="M143" s="0" t="n">
        <v>2.2</v>
      </c>
      <c r="N143" s="0" t="n">
        <v>0.35</v>
      </c>
      <c r="O143" s="0" t="n">
        <v>0.02</v>
      </c>
      <c r="P143" s="0" t="n">
        <v>0.33</v>
      </c>
      <c r="Q143" s="0" t="n">
        <v>0.08</v>
      </c>
      <c r="R143" s="0" t="n">
        <v>1</v>
      </c>
      <c r="S143" s="0" t="n">
        <v>109.1</v>
      </c>
      <c r="T143" s="0" t="n">
        <v>0.4</v>
      </c>
      <c r="U143" s="0" t="n">
        <v>0.34</v>
      </c>
      <c r="V143" s="0" t="n">
        <v>0.03</v>
      </c>
      <c r="X143" s="0" t="n">
        <f aca="false">D143+(E143+(F143/60))/60</f>
        <v>1.02085833333333</v>
      </c>
      <c r="Y143" s="0" t="n">
        <f aca="false">X143*15</f>
        <v>15.312875</v>
      </c>
      <c r="Z143" s="0" t="n">
        <f aca="false">-(ABS(G143)+(H143+(I143/60))/60)</f>
        <v>-33.7116111111111</v>
      </c>
      <c r="AA143" s="0" t="n">
        <f aca="false">SQRT((Y143-AD$1)^2+(Z143-AE$1)^2)</f>
        <v>0.29634908726808</v>
      </c>
      <c r="AB143" s="0" t="n">
        <f aca="false">AD$2*(AA143*PI()/180)</f>
        <v>0.465504057729721</v>
      </c>
      <c r="AH143" s="0" t="n">
        <v>108.1</v>
      </c>
      <c r="AI143" s="0" t="n">
        <v>0.465504057729721</v>
      </c>
    </row>
    <row r="144" customFormat="false" ht="13.8" hidden="false" customHeight="false" outlineLevel="0" collapsed="false">
      <c r="A144" s="0" t="s">
        <v>131</v>
      </c>
      <c r="B144" s="0" t="s">
        <v>34</v>
      </c>
      <c r="C144" s="0" t="n">
        <v>4017.555</v>
      </c>
      <c r="D144" s="0" t="n">
        <v>1</v>
      </c>
      <c r="E144" s="0" t="n">
        <v>1</v>
      </c>
      <c r="F144" s="0" t="n">
        <v>15.09</v>
      </c>
      <c r="G144" s="0" t="n">
        <v>-33</v>
      </c>
      <c r="H144" s="0" t="n">
        <v>42</v>
      </c>
      <c r="I144" s="0" t="n">
        <v>41.8</v>
      </c>
      <c r="J144" s="0" t="n">
        <v>17.78</v>
      </c>
      <c r="K144" s="0" t="n">
        <v>1.35</v>
      </c>
      <c r="L144" s="0" t="n">
        <v>109.2</v>
      </c>
      <c r="M144" s="0" t="n">
        <v>0.4</v>
      </c>
      <c r="N144" s="0" t="n">
        <v>0.41</v>
      </c>
      <c r="O144" s="0" t="n">
        <v>0.01</v>
      </c>
      <c r="P144" s="0" t="n">
        <v>0.34</v>
      </c>
      <c r="Q144" s="0" t="n">
        <v>0.03</v>
      </c>
      <c r="X144" s="0" t="n">
        <f aca="false">D144+(E144+(F144/60))/60</f>
        <v>1.02085833333333</v>
      </c>
      <c r="Y144" s="0" t="n">
        <f aca="false">X144*15</f>
        <v>15.312875</v>
      </c>
      <c r="Z144" s="0" t="n">
        <f aca="false">-(ABS(G144)+(H144+(I144/60))/60)</f>
        <v>-33.7116111111111</v>
      </c>
      <c r="AA144" s="0" t="n">
        <f aca="false">SQRT((Y144-AD$1)^2+(Z144-AE$1)^2)</f>
        <v>0.29634908726808</v>
      </c>
      <c r="AB144" s="0" t="n">
        <f aca="false">AD$2*(AA144*PI()/180)</f>
        <v>0.465504057729721</v>
      </c>
      <c r="AH144" s="0" t="n">
        <v>109.2</v>
      </c>
      <c r="AI144" s="0" t="n">
        <v>0.465504057729721</v>
      </c>
    </row>
    <row r="145" customFormat="false" ht="13.8" hidden="false" customHeight="false" outlineLevel="0" collapsed="false">
      <c r="A145" s="0" t="s">
        <v>132</v>
      </c>
      <c r="B145" s="0" t="s">
        <v>130</v>
      </c>
      <c r="C145" s="0" t="n">
        <v>3286.629</v>
      </c>
      <c r="D145" s="0" t="n">
        <v>1</v>
      </c>
      <c r="E145" s="0" t="n">
        <v>0</v>
      </c>
      <c r="F145" s="0" t="n">
        <v>59.26</v>
      </c>
      <c r="G145" s="0" t="n">
        <v>-33</v>
      </c>
      <c r="H145" s="0" t="n">
        <v>49</v>
      </c>
      <c r="I145" s="0" t="n">
        <v>9.3</v>
      </c>
      <c r="J145" s="0" t="n">
        <v>18.18</v>
      </c>
      <c r="K145" s="0" t="n">
        <v>1.32</v>
      </c>
      <c r="L145" s="0" t="n">
        <v>114.5</v>
      </c>
      <c r="M145" s="0" t="n">
        <v>7.3</v>
      </c>
      <c r="N145" s="0" t="n">
        <v>0.36</v>
      </c>
      <c r="O145" s="0" t="n">
        <v>0.05</v>
      </c>
      <c r="P145" s="0" t="n">
        <v>0.44</v>
      </c>
      <c r="Q145" s="0" t="n">
        <v>0.11</v>
      </c>
      <c r="R145" s="0" t="n">
        <v>1</v>
      </c>
      <c r="S145" s="0" t="n">
        <v>113.4</v>
      </c>
      <c r="T145" s="0" t="n">
        <v>0.4</v>
      </c>
      <c r="U145" s="0" t="n">
        <v>0.48</v>
      </c>
      <c r="V145" s="0" t="n">
        <v>0.02</v>
      </c>
      <c r="X145" s="0" t="n">
        <f aca="false">D145+(E145+(F145/60))/60</f>
        <v>1.01646111111111</v>
      </c>
      <c r="Y145" s="0" t="n">
        <f aca="false">X145*15</f>
        <v>15.2469166666667</v>
      </c>
      <c r="Z145" s="0" t="n">
        <f aca="false">-(ABS(G145)+(H145+(I145/60))/60)</f>
        <v>-33.81925</v>
      </c>
      <c r="AA145" s="0" t="n">
        <f aca="false">SQRT((Y145-AD$1)^2+(Z145-AE$1)^2)</f>
        <v>0.25046187221769</v>
      </c>
      <c r="AB145" s="0" t="n">
        <f aca="false">AD$2*(AA145*PI()/180)</f>
        <v>0.39342458888172</v>
      </c>
      <c r="AH145" s="0" t="n">
        <v>114.5</v>
      </c>
      <c r="AI145" s="0" t="n">
        <v>0.39342458888172</v>
      </c>
    </row>
    <row r="146" customFormat="false" ht="13.8" hidden="false" customHeight="false" outlineLevel="0" collapsed="false">
      <c r="A146" s="0" t="s">
        <v>132</v>
      </c>
      <c r="B146" s="0" t="s">
        <v>37</v>
      </c>
      <c r="C146" s="0" t="n">
        <v>3289.593</v>
      </c>
      <c r="D146" s="0" t="n">
        <v>1</v>
      </c>
      <c r="E146" s="0" t="n">
        <v>0</v>
      </c>
      <c r="F146" s="0" t="n">
        <v>59.26</v>
      </c>
      <c r="G146" s="0" t="n">
        <v>-33</v>
      </c>
      <c r="H146" s="0" t="n">
        <v>49</v>
      </c>
      <c r="I146" s="0" t="n">
        <v>9.3</v>
      </c>
      <c r="J146" s="0" t="n">
        <v>18.18</v>
      </c>
      <c r="K146" s="0" t="n">
        <v>1.32</v>
      </c>
      <c r="L146" s="0" t="n">
        <v>110.9</v>
      </c>
      <c r="M146" s="0" t="n">
        <v>4</v>
      </c>
      <c r="N146" s="0" t="n">
        <v>0.36</v>
      </c>
      <c r="O146" s="0" t="n">
        <v>0.03</v>
      </c>
      <c r="P146" s="0" t="n">
        <v>0.43</v>
      </c>
      <c r="Q146" s="0" t="n">
        <v>0.09</v>
      </c>
      <c r="X146" s="0" t="n">
        <f aca="false">D146+(E146+(F146/60))/60</f>
        <v>1.01646111111111</v>
      </c>
      <c r="Y146" s="0" t="n">
        <f aca="false">X146*15</f>
        <v>15.2469166666667</v>
      </c>
      <c r="Z146" s="0" t="n">
        <f aca="false">-(ABS(G146)+(H146+(I146/60))/60)</f>
        <v>-33.81925</v>
      </c>
      <c r="AA146" s="0" t="n">
        <f aca="false">SQRT((Y146-AD$1)^2+(Z146-AE$1)^2)</f>
        <v>0.25046187221769</v>
      </c>
      <c r="AB146" s="0" t="n">
        <f aca="false">AD$2*(AA146*PI()/180)</f>
        <v>0.39342458888172</v>
      </c>
      <c r="AH146" s="0" t="n">
        <v>110.9</v>
      </c>
      <c r="AI146" s="0" t="n">
        <v>0.39342458888172</v>
      </c>
    </row>
    <row r="147" customFormat="false" ht="13.8" hidden="false" customHeight="false" outlineLevel="0" collapsed="false">
      <c r="A147" s="0" t="s">
        <v>132</v>
      </c>
      <c r="B147" s="0" t="s">
        <v>34</v>
      </c>
      <c r="C147" s="0" t="n">
        <v>4017.555</v>
      </c>
      <c r="D147" s="0" t="n">
        <v>1</v>
      </c>
      <c r="E147" s="0" t="n">
        <v>0</v>
      </c>
      <c r="F147" s="0" t="n">
        <v>59.26</v>
      </c>
      <c r="G147" s="0" t="n">
        <v>-33</v>
      </c>
      <c r="H147" s="0" t="n">
        <v>49</v>
      </c>
      <c r="I147" s="0" t="n">
        <v>9.3</v>
      </c>
      <c r="J147" s="0" t="n">
        <v>18.18</v>
      </c>
      <c r="K147" s="0" t="n">
        <v>1.32</v>
      </c>
      <c r="L147" s="0" t="n">
        <v>113.4</v>
      </c>
      <c r="M147" s="0" t="n">
        <v>0.4</v>
      </c>
      <c r="N147" s="0" t="n">
        <v>0.46</v>
      </c>
      <c r="O147" s="0" t="n">
        <v>0.01</v>
      </c>
      <c r="P147" s="0" t="n">
        <v>0.48</v>
      </c>
      <c r="Q147" s="0" t="n">
        <v>0.03</v>
      </c>
      <c r="X147" s="0" t="n">
        <f aca="false">D147+(E147+(F147/60))/60</f>
        <v>1.01646111111111</v>
      </c>
      <c r="Y147" s="0" t="n">
        <f aca="false">X147*15</f>
        <v>15.2469166666667</v>
      </c>
      <c r="Z147" s="0" t="n">
        <f aca="false">-(ABS(G147)+(H147+(I147/60))/60)</f>
        <v>-33.81925</v>
      </c>
      <c r="AA147" s="0" t="n">
        <f aca="false">SQRT((Y147-AD$1)^2+(Z147-AE$1)^2)</f>
        <v>0.25046187221769</v>
      </c>
      <c r="AB147" s="0" t="n">
        <f aca="false">AD$2*(AA147*PI()/180)</f>
        <v>0.39342458888172</v>
      </c>
      <c r="AH147" s="0" t="n">
        <v>113.4</v>
      </c>
      <c r="AI147" s="0" t="n">
        <v>0.39342458888172</v>
      </c>
    </row>
    <row r="148" customFormat="false" ht="13.8" hidden="false" customHeight="false" outlineLevel="0" collapsed="false">
      <c r="A148" s="0" t="s">
        <v>133</v>
      </c>
      <c r="B148" s="0" t="s">
        <v>130</v>
      </c>
      <c r="C148" s="0" t="n">
        <v>3286.629</v>
      </c>
      <c r="D148" s="0" t="n">
        <v>1</v>
      </c>
      <c r="E148" s="0" t="n">
        <v>1</v>
      </c>
      <c r="F148" s="0" t="n">
        <v>13.68</v>
      </c>
      <c r="G148" s="0" t="n">
        <v>-33</v>
      </c>
      <c r="H148" s="0" t="n">
        <v>45</v>
      </c>
      <c r="I148" s="0" t="n">
        <v>41.1</v>
      </c>
      <c r="J148" s="0" t="n">
        <v>18.1</v>
      </c>
      <c r="K148" s="0" t="n">
        <v>1.33</v>
      </c>
      <c r="L148" s="0" t="n">
        <v>109.8</v>
      </c>
      <c r="M148" s="0" t="n">
        <v>2.5</v>
      </c>
      <c r="N148" s="0" t="n">
        <v>0.36</v>
      </c>
      <c r="O148" s="0" t="n">
        <v>0.02</v>
      </c>
      <c r="P148" s="0" t="n">
        <v>0.41</v>
      </c>
      <c r="Q148" s="0" t="n">
        <v>0.08</v>
      </c>
      <c r="R148" s="0" t="n">
        <v>0.997</v>
      </c>
      <c r="S148" s="0" t="n">
        <v>110.8</v>
      </c>
      <c r="T148" s="0" t="n">
        <v>0.4</v>
      </c>
      <c r="U148" s="0" t="n">
        <v>0.1</v>
      </c>
      <c r="V148" s="0" t="n">
        <v>0.04</v>
      </c>
      <c r="X148" s="0" t="n">
        <f aca="false">D148+(E148+(F148/60))/60</f>
        <v>1.02046666666667</v>
      </c>
      <c r="Y148" s="0" t="n">
        <f aca="false">X148*15</f>
        <v>15.307</v>
      </c>
      <c r="Z148" s="0" t="n">
        <f aca="false">-(ABS(G148)+(H148+(I148/60))/60)</f>
        <v>-33.7614166666667</v>
      </c>
      <c r="AA148" s="0" t="n">
        <f aca="false">SQRT((Y148-AD$1)^2+(Z148-AE$1)^2)</f>
        <v>0.293178535294911</v>
      </c>
      <c r="AB148" s="0" t="n">
        <f aca="false">AD$2*(AA148*PI()/180)</f>
        <v>0.460523766336354</v>
      </c>
      <c r="AH148" s="0" t="n">
        <v>109.8</v>
      </c>
      <c r="AI148" s="0" t="n">
        <v>0.460523766336354</v>
      </c>
    </row>
    <row r="149" customFormat="false" ht="13.8" hidden="false" customHeight="false" outlineLevel="0" collapsed="false">
      <c r="A149" s="0" t="s">
        <v>133</v>
      </c>
      <c r="B149" s="0" t="s">
        <v>34</v>
      </c>
      <c r="C149" s="0" t="n">
        <v>4017.555</v>
      </c>
      <c r="D149" s="0" t="n">
        <v>1</v>
      </c>
      <c r="E149" s="0" t="n">
        <v>1</v>
      </c>
      <c r="F149" s="0" t="n">
        <v>13.68</v>
      </c>
      <c r="G149" s="0" t="n">
        <v>-33</v>
      </c>
      <c r="H149" s="0" t="n">
        <v>45</v>
      </c>
      <c r="I149" s="0" t="n">
        <v>41.1</v>
      </c>
      <c r="J149" s="0" t="n">
        <v>18.1</v>
      </c>
      <c r="K149" s="0" t="n">
        <v>1.33</v>
      </c>
      <c r="L149" s="0" t="n">
        <v>110.8</v>
      </c>
      <c r="M149" s="0" t="n">
        <v>0.4</v>
      </c>
      <c r="N149" s="0" t="n">
        <v>0.47</v>
      </c>
      <c r="O149" s="0" t="n">
        <v>0.01</v>
      </c>
      <c r="P149" s="0" t="n">
        <v>0.03</v>
      </c>
      <c r="Q149" s="0" t="n">
        <v>0.04</v>
      </c>
      <c r="X149" s="0" t="n">
        <f aca="false">D149+(E149+(F149/60))/60</f>
        <v>1.02046666666667</v>
      </c>
      <c r="Y149" s="0" t="n">
        <f aca="false">X149*15</f>
        <v>15.307</v>
      </c>
      <c r="Z149" s="0" t="n">
        <f aca="false">-(ABS(G149)+(H149+(I149/60))/60)</f>
        <v>-33.7614166666667</v>
      </c>
      <c r="AA149" s="0" t="n">
        <f aca="false">SQRT((Y149-AD$1)^2+(Z149-AE$1)^2)</f>
        <v>0.293178535294911</v>
      </c>
      <c r="AB149" s="0" t="n">
        <f aca="false">AD$2*(AA149*PI()/180)</f>
        <v>0.460523766336354</v>
      </c>
      <c r="AH149" s="0" t="n">
        <v>110.8</v>
      </c>
      <c r="AI149" s="0" t="n">
        <v>0.460523766336354</v>
      </c>
    </row>
    <row r="150" customFormat="false" ht="13.8" hidden="false" customHeight="false" outlineLevel="0" collapsed="false">
      <c r="A150" s="0" t="s">
        <v>134</v>
      </c>
      <c r="B150" s="0" t="s">
        <v>130</v>
      </c>
      <c r="C150" s="0" t="n">
        <v>3286.629</v>
      </c>
      <c r="D150" s="0" t="n">
        <v>1</v>
      </c>
      <c r="E150" s="0" t="n">
        <v>0</v>
      </c>
      <c r="F150" s="0" t="n">
        <v>52.81</v>
      </c>
      <c r="G150" s="0" t="n">
        <v>-33</v>
      </c>
      <c r="H150" s="0" t="n">
        <v>37</v>
      </c>
      <c r="I150" s="0" t="n">
        <v>29</v>
      </c>
      <c r="J150" s="0" t="n">
        <v>17.86</v>
      </c>
      <c r="K150" s="0" t="n">
        <v>1.29</v>
      </c>
      <c r="L150" s="0" t="n">
        <v>106.2</v>
      </c>
      <c r="M150" s="0" t="n">
        <v>3.4</v>
      </c>
      <c r="N150" s="0" t="n">
        <v>0.38</v>
      </c>
      <c r="O150" s="0" t="n">
        <v>0.02</v>
      </c>
      <c r="P150" s="0" t="n">
        <v>0.35</v>
      </c>
      <c r="Q150" s="0" t="n">
        <v>0.08</v>
      </c>
      <c r="R150" s="0" t="n">
        <v>1</v>
      </c>
      <c r="S150" s="0" t="n">
        <v>105.3</v>
      </c>
      <c r="T150" s="0" t="n">
        <v>0.9</v>
      </c>
      <c r="U150" s="0" t="n">
        <v>0.35</v>
      </c>
      <c r="V150" s="0" t="n">
        <v>0.05</v>
      </c>
      <c r="X150" s="0" t="n">
        <f aca="false">D150+(E150+(F150/60))/60</f>
        <v>1.01466944444444</v>
      </c>
      <c r="Y150" s="0" t="n">
        <f aca="false">X150*15</f>
        <v>15.2200416666667</v>
      </c>
      <c r="Z150" s="0" t="n">
        <f aca="false">-(ABS(G150)+(H150+(I150/60))/60)</f>
        <v>-33.6247222222222</v>
      </c>
      <c r="AA150" s="0" t="n">
        <f aca="false">SQRT((Y150-AD$1)^2+(Z150-AE$1)^2)</f>
        <v>0.224879551318134</v>
      </c>
      <c r="AB150" s="0" t="n">
        <f aca="false">AD$2*(AA150*PI()/180)</f>
        <v>0.353239973181809</v>
      </c>
      <c r="AH150" s="0" t="n">
        <v>106.2</v>
      </c>
      <c r="AI150" s="0" t="n">
        <v>0.353239973181809</v>
      </c>
    </row>
    <row r="151" customFormat="false" ht="13.8" hidden="false" customHeight="false" outlineLevel="0" collapsed="false">
      <c r="A151" s="0" t="s">
        <v>134</v>
      </c>
      <c r="B151" s="0" t="s">
        <v>32</v>
      </c>
      <c r="C151" s="0" t="n">
        <v>3288.571</v>
      </c>
      <c r="D151" s="0" t="n">
        <v>1</v>
      </c>
      <c r="E151" s="0" t="n">
        <v>0</v>
      </c>
      <c r="F151" s="0" t="n">
        <v>52.81</v>
      </c>
      <c r="G151" s="0" t="n">
        <v>-33</v>
      </c>
      <c r="H151" s="0" t="n">
        <v>37</v>
      </c>
      <c r="I151" s="0" t="n">
        <v>29</v>
      </c>
      <c r="J151" s="0" t="n">
        <v>17.86</v>
      </c>
      <c r="K151" s="0" t="n">
        <v>1.29</v>
      </c>
      <c r="L151" s="0" t="n">
        <v>108.6</v>
      </c>
      <c r="M151" s="0" t="n">
        <v>5.7</v>
      </c>
      <c r="N151" s="0" t="n">
        <v>0.31</v>
      </c>
      <c r="O151" s="0" t="n">
        <v>0.03</v>
      </c>
      <c r="P151" s="0" t="n">
        <v>0.32</v>
      </c>
      <c r="Q151" s="0" t="n">
        <v>0.09</v>
      </c>
      <c r="X151" s="0" t="n">
        <f aca="false">D151+(E151+(F151/60))/60</f>
        <v>1.01466944444444</v>
      </c>
      <c r="Y151" s="0" t="n">
        <f aca="false">X151*15</f>
        <v>15.2200416666667</v>
      </c>
      <c r="Z151" s="0" t="n">
        <f aca="false">-(ABS(G151)+(H151+(I151/60))/60)</f>
        <v>-33.6247222222222</v>
      </c>
      <c r="AA151" s="0" t="n">
        <f aca="false">SQRT((Y151-AD$1)^2+(Z151-AE$1)^2)</f>
        <v>0.224879551318134</v>
      </c>
      <c r="AB151" s="0" t="n">
        <f aca="false">AD$2*(AA151*PI()/180)</f>
        <v>0.353239973181809</v>
      </c>
      <c r="AH151" s="0" t="n">
        <v>108.6</v>
      </c>
      <c r="AI151" s="0" t="n">
        <v>0.353239973181809</v>
      </c>
    </row>
    <row r="152" customFormat="false" ht="13.8" hidden="false" customHeight="false" outlineLevel="0" collapsed="false">
      <c r="A152" s="0" t="s">
        <v>134</v>
      </c>
      <c r="B152" s="0" t="s">
        <v>57</v>
      </c>
      <c r="C152" s="0" t="n">
        <v>4017.555</v>
      </c>
      <c r="D152" s="0" t="n">
        <v>1</v>
      </c>
      <c r="E152" s="0" t="n">
        <v>0</v>
      </c>
      <c r="F152" s="0" t="n">
        <v>52.81</v>
      </c>
      <c r="G152" s="0" t="n">
        <v>-33</v>
      </c>
      <c r="H152" s="0" t="n">
        <v>37</v>
      </c>
      <c r="I152" s="0" t="n">
        <v>29</v>
      </c>
      <c r="J152" s="0" t="n">
        <v>17.86</v>
      </c>
      <c r="K152" s="0" t="n">
        <v>1.29</v>
      </c>
      <c r="L152" s="0" t="n">
        <v>105.1</v>
      </c>
      <c r="M152" s="0" t="n">
        <v>1</v>
      </c>
      <c r="N152" s="0" t="n">
        <v>0.36</v>
      </c>
      <c r="O152" s="0" t="n">
        <v>0.02</v>
      </c>
      <c r="P152" s="0" t="n">
        <v>0.38</v>
      </c>
      <c r="Q152" s="0" t="n">
        <v>0.08</v>
      </c>
      <c r="X152" s="0" t="n">
        <f aca="false">D152+(E152+(F152/60))/60</f>
        <v>1.01466944444444</v>
      </c>
      <c r="Y152" s="0" t="n">
        <f aca="false">X152*15</f>
        <v>15.2200416666667</v>
      </c>
      <c r="Z152" s="0" t="n">
        <f aca="false">-(ABS(G152)+(H152+(I152/60))/60)</f>
        <v>-33.6247222222222</v>
      </c>
      <c r="AA152" s="0" t="n">
        <f aca="false">SQRT((Y152-AD$1)^2+(Z152-AE$1)^2)</f>
        <v>0.224879551318134</v>
      </c>
      <c r="AB152" s="0" t="n">
        <f aca="false">AD$2*(AA152*PI()/180)</f>
        <v>0.353239973181809</v>
      </c>
      <c r="AH152" s="0" t="n">
        <v>105.1</v>
      </c>
      <c r="AI152" s="0" t="n">
        <v>0.353239973181809</v>
      </c>
    </row>
    <row r="153" customFormat="false" ht="13.8" hidden="false" customHeight="false" outlineLevel="0" collapsed="false">
      <c r="A153" s="0" t="s">
        <v>135</v>
      </c>
      <c r="B153" s="0" t="s">
        <v>130</v>
      </c>
      <c r="C153" s="0" t="n">
        <v>3286.629</v>
      </c>
      <c r="D153" s="0" t="n">
        <v>1</v>
      </c>
      <c r="E153" s="0" t="n">
        <v>0</v>
      </c>
      <c r="F153" s="0" t="n">
        <v>48.54</v>
      </c>
      <c r="G153" s="0" t="n">
        <v>-33</v>
      </c>
      <c r="H153" s="0" t="n">
        <v>40</v>
      </c>
      <c r="I153" s="0" t="n">
        <v>52.7</v>
      </c>
      <c r="J153" s="0" t="n">
        <v>17.83</v>
      </c>
      <c r="K153" s="0" t="n">
        <v>1.42</v>
      </c>
      <c r="L153" s="0" t="n">
        <v>123.9</v>
      </c>
      <c r="M153" s="0" t="n">
        <v>2.6</v>
      </c>
      <c r="N153" s="0" t="n">
        <v>0.34</v>
      </c>
      <c r="O153" s="0" t="n">
        <v>0.02</v>
      </c>
      <c r="P153" s="0" t="n">
        <v>0.4</v>
      </c>
      <c r="Q153" s="0" t="n">
        <v>0.08</v>
      </c>
      <c r="R153" s="0" t="n">
        <v>1</v>
      </c>
      <c r="X153" s="0" t="n">
        <f aca="false">D153+(E153+(F153/60))/60</f>
        <v>1.01348333333333</v>
      </c>
      <c r="Y153" s="0" t="n">
        <f aca="false">X153*15</f>
        <v>15.20225</v>
      </c>
      <c r="Z153" s="0" t="n">
        <f aca="false">-(ABS(G153)+(H153+(I153/60))/60)</f>
        <v>-33.6813055555556</v>
      </c>
      <c r="AA153" s="0" t="n">
        <f aca="false">SQRT((Y153-AD$1)^2+(Z153-AE$1)^2)</f>
        <v>0.189716951110166</v>
      </c>
      <c r="AB153" s="0" t="n">
        <f aca="false">AD$2*(AA153*PI()/180)</f>
        <v>0.298006689934576</v>
      </c>
      <c r="AH153" s="0" t="n">
        <v>123.9</v>
      </c>
      <c r="AI153" s="0" t="n">
        <v>0.298006689934576</v>
      </c>
    </row>
    <row r="154" customFormat="false" ht="13.8" hidden="false" customHeight="false" outlineLevel="0" collapsed="false">
      <c r="A154" s="0" t="s">
        <v>136</v>
      </c>
      <c r="B154" s="0" t="s">
        <v>130</v>
      </c>
      <c r="C154" s="0" t="n">
        <v>3286.629</v>
      </c>
      <c r="D154" s="0" t="n">
        <v>1</v>
      </c>
      <c r="E154" s="0" t="n">
        <v>0</v>
      </c>
      <c r="F154" s="0" t="n">
        <v>46.21</v>
      </c>
      <c r="G154" s="0" t="n">
        <v>-33</v>
      </c>
      <c r="H154" s="0" t="n">
        <v>42</v>
      </c>
      <c r="I154" s="0" t="n">
        <v>34</v>
      </c>
      <c r="J154" s="0" t="n">
        <v>18.15</v>
      </c>
      <c r="K154" s="0" t="n">
        <v>1.24</v>
      </c>
      <c r="L154" s="0" t="n">
        <v>105.2</v>
      </c>
      <c r="M154" s="0" t="n">
        <v>7.8</v>
      </c>
      <c r="N154" s="0" t="n">
        <v>0.27</v>
      </c>
      <c r="O154" s="0" t="n">
        <v>0.03</v>
      </c>
      <c r="P154" s="0" t="n">
        <v>0.4</v>
      </c>
      <c r="Q154" s="0" t="n">
        <v>0.09</v>
      </c>
      <c r="R154" s="0" t="n">
        <v>1</v>
      </c>
      <c r="S154" s="0" t="n">
        <v>106.9</v>
      </c>
      <c r="T154" s="0" t="n">
        <v>3</v>
      </c>
      <c r="U154" s="0" t="n">
        <v>0.4</v>
      </c>
      <c r="V154" s="0" t="n">
        <v>0.06</v>
      </c>
      <c r="X154" s="0" t="n">
        <f aca="false">D154+(E154+(F154/60))/60</f>
        <v>1.01283611111111</v>
      </c>
      <c r="Y154" s="0" t="n">
        <f aca="false">X154*15</f>
        <v>15.1925416666667</v>
      </c>
      <c r="Z154" s="0" t="n">
        <f aca="false">-(ABS(G154)+(H154+(I154/60))/60)</f>
        <v>-33.7094444444444</v>
      </c>
      <c r="AA154" s="0" t="n">
        <f aca="false">SQRT((Y154-AD$1)^2+(Z154-AE$1)^2)</f>
        <v>0.176235608620687</v>
      </c>
      <c r="AB154" s="0" t="n">
        <f aca="false">AD$2*(AA154*PI()/180)</f>
        <v>0.276830246671838</v>
      </c>
      <c r="AH154" s="0" t="n">
        <v>105.2</v>
      </c>
      <c r="AI154" s="0" t="n">
        <v>0.276830246671838</v>
      </c>
    </row>
    <row r="155" customFormat="false" ht="13.8" hidden="false" customHeight="false" outlineLevel="0" collapsed="false">
      <c r="A155" s="0" t="s">
        <v>136</v>
      </c>
      <c r="B155" s="0" t="s">
        <v>32</v>
      </c>
      <c r="C155" s="0" t="n">
        <v>3288.571</v>
      </c>
      <c r="D155" s="0" t="n">
        <v>1</v>
      </c>
      <c r="E155" s="0" t="n">
        <v>0</v>
      </c>
      <c r="F155" s="0" t="n">
        <v>46.21</v>
      </c>
      <c r="G155" s="0" t="n">
        <v>-33</v>
      </c>
      <c r="H155" s="0" t="n">
        <v>42</v>
      </c>
      <c r="I155" s="0" t="n">
        <v>34</v>
      </c>
      <c r="J155" s="0" t="n">
        <v>18.15</v>
      </c>
      <c r="K155" s="0" t="n">
        <v>1.24</v>
      </c>
      <c r="L155" s="0" t="n">
        <v>107.2</v>
      </c>
      <c r="M155" s="0" t="n">
        <v>3.2</v>
      </c>
      <c r="N155" s="0" t="n">
        <v>0.33</v>
      </c>
      <c r="O155" s="0" t="n">
        <v>0.02</v>
      </c>
      <c r="P155" s="0" t="n">
        <v>0.4</v>
      </c>
      <c r="Q155" s="0" t="n">
        <v>0.08</v>
      </c>
      <c r="X155" s="0" t="n">
        <f aca="false">D155+(E155+(F155/60))/60</f>
        <v>1.01283611111111</v>
      </c>
      <c r="Y155" s="0" t="n">
        <f aca="false">X155*15</f>
        <v>15.1925416666667</v>
      </c>
      <c r="Z155" s="0" t="n">
        <f aca="false">-(ABS(G155)+(H155+(I155/60))/60)</f>
        <v>-33.7094444444444</v>
      </c>
      <c r="AA155" s="0" t="n">
        <f aca="false">SQRT((Y155-AD$1)^2+(Z155-AE$1)^2)</f>
        <v>0.176235608620687</v>
      </c>
      <c r="AB155" s="0" t="n">
        <f aca="false">AD$2*(AA155*PI()/180)</f>
        <v>0.276830246671838</v>
      </c>
      <c r="AH155" s="0" t="n">
        <v>107.2</v>
      </c>
      <c r="AI155" s="0" t="n">
        <v>0.276830246671838</v>
      </c>
    </row>
    <row r="156" customFormat="false" ht="13.8" hidden="false" customHeight="false" outlineLevel="0" collapsed="false">
      <c r="A156" s="0" t="s">
        <v>137</v>
      </c>
      <c r="B156" s="0" t="s">
        <v>130</v>
      </c>
      <c r="C156" s="0" t="n">
        <v>3286.629</v>
      </c>
      <c r="D156" s="0" t="n">
        <v>1</v>
      </c>
      <c r="E156" s="0" t="n">
        <v>0</v>
      </c>
      <c r="F156" s="0" t="n">
        <v>48.31</v>
      </c>
      <c r="G156" s="0" t="n">
        <v>-33</v>
      </c>
      <c r="H156" s="0" t="n">
        <v>47</v>
      </c>
      <c r="I156" s="0" t="n">
        <v>0.9</v>
      </c>
      <c r="J156" s="0" t="n">
        <v>18.16</v>
      </c>
      <c r="K156" s="0" t="n">
        <v>1.31</v>
      </c>
      <c r="L156" s="0" t="n">
        <v>97.9</v>
      </c>
      <c r="M156" s="0" t="n">
        <v>4.8</v>
      </c>
      <c r="N156" s="0" t="n">
        <v>0.42</v>
      </c>
      <c r="O156" s="0" t="n">
        <v>0.03</v>
      </c>
      <c r="P156" s="0" t="n">
        <v>0.5</v>
      </c>
      <c r="Q156" s="0" t="n">
        <v>0.09</v>
      </c>
      <c r="R156" s="0" t="n">
        <v>1</v>
      </c>
      <c r="S156" s="0" t="n">
        <v>101.2</v>
      </c>
      <c r="T156" s="0" t="n">
        <v>0.9</v>
      </c>
      <c r="U156" s="0" t="n">
        <v>0.44</v>
      </c>
      <c r="V156" s="0" t="n">
        <v>0.05</v>
      </c>
      <c r="X156" s="0" t="n">
        <f aca="false">D156+(E156+(F156/60))/60</f>
        <v>1.01341944444444</v>
      </c>
      <c r="Y156" s="0" t="n">
        <f aca="false">X156*15</f>
        <v>15.2012916666667</v>
      </c>
      <c r="Z156" s="0" t="n">
        <f aca="false">-(ABS(G156)+(H156+(I156/60))/60)</f>
        <v>-33.7835833333333</v>
      </c>
      <c r="AA156" s="0" t="n">
        <f aca="false">SQRT((Y156-AD$1)^2+(Z156-AE$1)^2)</f>
        <v>0.195047135349249</v>
      </c>
      <c r="AB156" s="0" t="n">
        <f aca="false">AD$2*(AA156*PI()/180)</f>
        <v>0.306379323758468</v>
      </c>
      <c r="AH156" s="0" t="n">
        <v>97.9</v>
      </c>
      <c r="AI156" s="0" t="n">
        <v>0.306379323758468</v>
      </c>
    </row>
    <row r="157" customFormat="false" ht="13.8" hidden="false" customHeight="false" outlineLevel="0" collapsed="false">
      <c r="A157" s="0" t="s">
        <v>137</v>
      </c>
      <c r="B157" s="0" t="s">
        <v>37</v>
      </c>
      <c r="C157" s="0" t="n">
        <v>3289.593</v>
      </c>
      <c r="D157" s="0" t="n">
        <v>1</v>
      </c>
      <c r="E157" s="0" t="n">
        <v>0</v>
      </c>
      <c r="F157" s="0" t="n">
        <v>48.31</v>
      </c>
      <c r="G157" s="0" t="n">
        <v>-33</v>
      </c>
      <c r="H157" s="0" t="n">
        <v>47</v>
      </c>
      <c r="I157" s="0" t="n">
        <v>0.9</v>
      </c>
      <c r="J157" s="0" t="n">
        <v>18.16</v>
      </c>
      <c r="K157" s="0" t="n">
        <v>1.31</v>
      </c>
      <c r="L157" s="0" t="n">
        <v>101</v>
      </c>
      <c r="M157" s="0" t="n">
        <v>4</v>
      </c>
      <c r="N157" s="0" t="n">
        <v>0.34</v>
      </c>
      <c r="O157" s="0" t="n">
        <v>0.03</v>
      </c>
      <c r="P157" s="0" t="n">
        <v>0.37</v>
      </c>
      <c r="Q157" s="0" t="n">
        <v>0.09</v>
      </c>
      <c r="X157" s="0" t="n">
        <f aca="false">D157+(E157+(F157/60))/60</f>
        <v>1.01341944444444</v>
      </c>
      <c r="Y157" s="0" t="n">
        <f aca="false">X157*15</f>
        <v>15.2012916666667</v>
      </c>
      <c r="Z157" s="0" t="n">
        <f aca="false">-(ABS(G157)+(H157+(I157/60))/60)</f>
        <v>-33.7835833333333</v>
      </c>
      <c r="AA157" s="0" t="n">
        <f aca="false">SQRT((Y157-AD$1)^2+(Z157-AE$1)^2)</f>
        <v>0.195047135349249</v>
      </c>
      <c r="AB157" s="0" t="n">
        <f aca="false">AD$2*(AA157*PI()/180)</f>
        <v>0.306379323758468</v>
      </c>
      <c r="AH157" s="0" t="n">
        <v>101</v>
      </c>
      <c r="AI157" s="0" t="n">
        <v>0.306379323758468</v>
      </c>
    </row>
    <row r="158" customFormat="false" ht="13.8" hidden="false" customHeight="false" outlineLevel="0" collapsed="false">
      <c r="A158" s="0" t="s">
        <v>137</v>
      </c>
      <c r="B158" s="0" t="s">
        <v>57</v>
      </c>
      <c r="C158" s="0" t="n">
        <v>4017.555</v>
      </c>
      <c r="D158" s="0" t="n">
        <v>1</v>
      </c>
      <c r="E158" s="0" t="n">
        <v>0</v>
      </c>
      <c r="F158" s="0" t="n">
        <v>48.31</v>
      </c>
      <c r="G158" s="0" t="n">
        <v>-33</v>
      </c>
      <c r="H158" s="0" t="n">
        <v>47</v>
      </c>
      <c r="I158" s="0" t="n">
        <v>0.9</v>
      </c>
      <c r="J158" s="0" t="n">
        <v>18.16</v>
      </c>
      <c r="K158" s="0" t="n">
        <v>1.31</v>
      </c>
      <c r="L158" s="0" t="n">
        <v>101.3</v>
      </c>
      <c r="M158" s="0" t="n">
        <v>1</v>
      </c>
      <c r="N158" s="0" t="n">
        <v>0.37</v>
      </c>
      <c r="O158" s="0" t="n">
        <v>0.02</v>
      </c>
      <c r="P158" s="0" t="n">
        <v>0.45</v>
      </c>
      <c r="Q158" s="0" t="n">
        <v>0.08</v>
      </c>
      <c r="X158" s="0" t="n">
        <f aca="false">D158+(E158+(F158/60))/60</f>
        <v>1.01341944444444</v>
      </c>
      <c r="Y158" s="0" t="n">
        <f aca="false">X158*15</f>
        <v>15.2012916666667</v>
      </c>
      <c r="Z158" s="0" t="n">
        <f aca="false">-(ABS(G158)+(H158+(I158/60))/60)</f>
        <v>-33.7835833333333</v>
      </c>
      <c r="AA158" s="0" t="n">
        <f aca="false">SQRT((Y158-AD$1)^2+(Z158-AE$1)^2)</f>
        <v>0.195047135349249</v>
      </c>
      <c r="AB158" s="0" t="n">
        <f aca="false">AD$2*(AA158*PI()/180)</f>
        <v>0.306379323758468</v>
      </c>
      <c r="AH158" s="0" t="n">
        <v>101.3</v>
      </c>
      <c r="AI158" s="0" t="n">
        <v>0.306379323758468</v>
      </c>
    </row>
    <row r="159" customFormat="false" ht="13.8" hidden="false" customHeight="false" outlineLevel="0" collapsed="false">
      <c r="A159" s="0" t="s">
        <v>138</v>
      </c>
      <c r="B159" s="0" t="s">
        <v>130</v>
      </c>
      <c r="C159" s="0" t="n">
        <v>3286.629</v>
      </c>
      <c r="D159" s="0" t="n">
        <v>1</v>
      </c>
      <c r="E159" s="0" t="n">
        <v>0</v>
      </c>
      <c r="F159" s="0" t="n">
        <v>54.04</v>
      </c>
      <c r="G159" s="0" t="n">
        <v>-33</v>
      </c>
      <c r="H159" s="0" t="n">
        <v>46</v>
      </c>
      <c r="I159" s="0" t="n">
        <v>31</v>
      </c>
      <c r="J159" s="0" t="n">
        <v>18.24</v>
      </c>
      <c r="K159" s="0" t="n">
        <v>1.35</v>
      </c>
      <c r="L159" s="0" t="n">
        <v>108.9</v>
      </c>
      <c r="M159" s="0" t="n">
        <v>4.9</v>
      </c>
      <c r="N159" s="0" t="n">
        <v>0.47</v>
      </c>
      <c r="O159" s="0" t="n">
        <v>0.04</v>
      </c>
      <c r="P159" s="0" t="n">
        <v>0.49</v>
      </c>
      <c r="Q159" s="0" t="n">
        <v>0.1</v>
      </c>
      <c r="R159" s="0" t="n">
        <v>1</v>
      </c>
      <c r="S159" s="0" t="n">
        <v>107</v>
      </c>
      <c r="T159" s="0" t="n">
        <v>2.9</v>
      </c>
      <c r="U159" s="0" t="n">
        <v>0.41</v>
      </c>
      <c r="V159" s="0" t="n">
        <v>0.07</v>
      </c>
      <c r="X159" s="0" t="n">
        <f aca="false">D159+(E159+(F159/60))/60</f>
        <v>1.01501111111111</v>
      </c>
      <c r="Y159" s="0" t="n">
        <f aca="false">X159*15</f>
        <v>15.2251666666667</v>
      </c>
      <c r="Z159" s="0" t="n">
        <f aca="false">-(ABS(G159)+(H159+(I159/60))/60)</f>
        <v>-33.7752777777778</v>
      </c>
      <c r="AA159" s="0" t="n">
        <f aca="false">SQRT((Y159-AD$1)^2+(Z159-AE$1)^2)</f>
        <v>0.215530711340708</v>
      </c>
      <c r="AB159" s="0" t="n">
        <f aca="false">AD$2*(AA159*PI()/180)</f>
        <v>0.338554849685475</v>
      </c>
      <c r="AH159" s="0" t="n">
        <v>108.9</v>
      </c>
      <c r="AI159" s="0" t="n">
        <v>0.338554849685475</v>
      </c>
    </row>
    <row r="160" customFormat="false" ht="13.8" hidden="false" customHeight="false" outlineLevel="0" collapsed="false">
      <c r="A160" s="0" t="s">
        <v>138</v>
      </c>
      <c r="B160" s="0" t="s">
        <v>37</v>
      </c>
      <c r="C160" s="0" t="n">
        <v>3289.593</v>
      </c>
      <c r="D160" s="0" t="n">
        <v>1</v>
      </c>
      <c r="E160" s="0" t="n">
        <v>0</v>
      </c>
      <c r="F160" s="0" t="n">
        <v>54.04</v>
      </c>
      <c r="G160" s="0" t="n">
        <v>-33</v>
      </c>
      <c r="H160" s="0" t="n">
        <v>46</v>
      </c>
      <c r="I160" s="0" t="n">
        <v>31</v>
      </c>
      <c r="J160" s="0" t="n">
        <v>18.24</v>
      </c>
      <c r="K160" s="0" t="n">
        <v>1.35</v>
      </c>
      <c r="L160" s="0" t="n">
        <v>106</v>
      </c>
      <c r="M160" s="0" t="n">
        <v>3.6</v>
      </c>
      <c r="N160" s="0" t="n">
        <v>0.33</v>
      </c>
      <c r="O160" s="0" t="n">
        <v>0.03</v>
      </c>
      <c r="P160" s="0" t="n">
        <v>0.33</v>
      </c>
      <c r="Q160" s="0" t="n">
        <v>0.09</v>
      </c>
      <c r="X160" s="0" t="n">
        <f aca="false">D160+(E160+(F160/60))/60</f>
        <v>1.01501111111111</v>
      </c>
      <c r="Y160" s="0" t="n">
        <f aca="false">X160*15</f>
        <v>15.2251666666667</v>
      </c>
      <c r="Z160" s="0" t="n">
        <f aca="false">-(ABS(G160)+(H160+(I160/60))/60)</f>
        <v>-33.7752777777778</v>
      </c>
      <c r="AA160" s="0" t="n">
        <f aca="false">SQRT((Y160-AD$1)^2+(Z160-AE$1)^2)</f>
        <v>0.215530711340708</v>
      </c>
      <c r="AB160" s="0" t="n">
        <f aca="false">AD$2*(AA160*PI()/180)</f>
        <v>0.338554849685475</v>
      </c>
      <c r="AH160" s="0" t="n">
        <v>106</v>
      </c>
      <c r="AI160" s="0" t="n">
        <v>0.338554849685475</v>
      </c>
    </row>
    <row r="161" customFormat="false" ht="13.8" hidden="false" customHeight="false" outlineLevel="0" collapsed="false">
      <c r="A161" s="0" t="s">
        <v>139</v>
      </c>
      <c r="B161" s="0" t="s">
        <v>130</v>
      </c>
      <c r="C161" s="0" t="n">
        <v>3286.629</v>
      </c>
      <c r="D161" s="0" t="n">
        <v>1</v>
      </c>
      <c r="E161" s="0" t="n">
        <v>1</v>
      </c>
      <c r="F161" s="0" t="n">
        <v>3.7</v>
      </c>
      <c r="G161" s="0" t="n">
        <v>-33</v>
      </c>
      <c r="H161" s="0" t="n">
        <v>37</v>
      </c>
      <c r="I161" s="0" t="n">
        <v>58.9</v>
      </c>
      <c r="J161" s="0" t="n">
        <v>18.4</v>
      </c>
      <c r="K161" s="0" t="n">
        <v>1.18</v>
      </c>
      <c r="L161" s="0" t="n">
        <v>113.5</v>
      </c>
      <c r="M161" s="0" t="n">
        <v>12</v>
      </c>
      <c r="N161" s="0" t="n">
        <v>0.36</v>
      </c>
      <c r="O161" s="0" t="n">
        <v>0.04</v>
      </c>
      <c r="P161" s="0" t="n">
        <v>0.25</v>
      </c>
      <c r="Q161" s="0" t="n">
        <v>0.11</v>
      </c>
      <c r="R161" s="0" t="n">
        <v>1</v>
      </c>
      <c r="S161" s="0" t="n">
        <v>111.2</v>
      </c>
      <c r="T161" s="0" t="n">
        <v>3.7</v>
      </c>
      <c r="U161" s="0" t="n">
        <v>0.27</v>
      </c>
      <c r="V161" s="0" t="n">
        <v>0.08</v>
      </c>
      <c r="X161" s="0" t="n">
        <f aca="false">D161+(E161+(F161/60))/60</f>
        <v>1.01769444444444</v>
      </c>
      <c r="Y161" s="0" t="n">
        <f aca="false">X161*15</f>
        <v>15.2654166666667</v>
      </c>
      <c r="Z161" s="0" t="n">
        <f aca="false">-(ABS(G161)+(H161+(I161/60))/60)</f>
        <v>-33.6330277777778</v>
      </c>
      <c r="AA161" s="0" t="n">
        <f aca="false">SQRT((Y161-AD$1)^2+(Z161-AE$1)^2)</f>
        <v>0.263744384221348</v>
      </c>
      <c r="AB161" s="0" t="n">
        <f aca="false">AD$2*(AA161*PI()/180)</f>
        <v>0.414288709947676</v>
      </c>
      <c r="AH161" s="0" t="n">
        <v>113.5</v>
      </c>
      <c r="AI161" s="0" t="n">
        <v>0.414288709947676</v>
      </c>
    </row>
    <row r="162" customFormat="false" ht="13.8" hidden="false" customHeight="false" outlineLevel="0" collapsed="false">
      <c r="A162" s="0" t="s">
        <v>139</v>
      </c>
      <c r="B162" s="0" t="s">
        <v>32</v>
      </c>
      <c r="C162" s="0" t="n">
        <v>3288.571</v>
      </c>
      <c r="D162" s="0" t="n">
        <v>1</v>
      </c>
      <c r="E162" s="0" t="n">
        <v>1</v>
      </c>
      <c r="F162" s="0" t="n">
        <v>3.7</v>
      </c>
      <c r="G162" s="0" t="n">
        <v>-33</v>
      </c>
      <c r="H162" s="0" t="n">
        <v>37</v>
      </c>
      <c r="I162" s="0" t="n">
        <v>58.9</v>
      </c>
      <c r="J162" s="0" t="n">
        <v>18.4</v>
      </c>
      <c r="K162" s="0" t="n">
        <v>1.18</v>
      </c>
      <c r="L162" s="0" t="n">
        <v>110.9</v>
      </c>
      <c r="M162" s="0" t="n">
        <v>3.9</v>
      </c>
      <c r="N162" s="0" t="n">
        <v>0.35</v>
      </c>
      <c r="O162" s="0" t="n">
        <v>0.04</v>
      </c>
      <c r="P162" s="0" t="n">
        <v>0.29</v>
      </c>
      <c r="Q162" s="0" t="n">
        <v>0.11</v>
      </c>
      <c r="X162" s="0" t="n">
        <f aca="false">D162+(E162+(F162/60))/60</f>
        <v>1.01769444444444</v>
      </c>
      <c r="Y162" s="0" t="n">
        <f aca="false">X162*15</f>
        <v>15.2654166666667</v>
      </c>
      <c r="Z162" s="0" t="n">
        <f aca="false">-(ABS(G162)+(H162+(I162/60))/60)</f>
        <v>-33.6330277777778</v>
      </c>
      <c r="AA162" s="0" t="n">
        <f aca="false">SQRT((Y162-AD$1)^2+(Z162-AE$1)^2)</f>
        <v>0.263744384221348</v>
      </c>
      <c r="AB162" s="0" t="n">
        <f aca="false">AD$2*(AA162*PI()/180)</f>
        <v>0.414288709947676</v>
      </c>
      <c r="AH162" s="0" t="n">
        <v>110.9</v>
      </c>
      <c r="AI162" s="0" t="n">
        <v>0.414288709947676</v>
      </c>
    </row>
    <row r="163" customFormat="false" ht="13.8" hidden="false" customHeight="false" outlineLevel="0" collapsed="false">
      <c r="A163" s="0" t="s">
        <v>140</v>
      </c>
      <c r="B163" s="0" t="s">
        <v>130</v>
      </c>
      <c r="C163" s="0" t="n">
        <v>3286.629</v>
      </c>
      <c r="D163" s="0" t="n">
        <v>1</v>
      </c>
      <c r="E163" s="0" t="n">
        <v>1</v>
      </c>
      <c r="F163" s="0" t="n">
        <v>2.01</v>
      </c>
      <c r="G163" s="0" t="n">
        <v>-33</v>
      </c>
      <c r="H163" s="0" t="n">
        <v>39</v>
      </c>
      <c r="I163" s="0" t="n">
        <v>28.8</v>
      </c>
      <c r="J163" s="0" t="n">
        <v>18.13</v>
      </c>
      <c r="K163" s="0" t="n">
        <v>1.28</v>
      </c>
      <c r="L163" s="0" t="n">
        <v>98.1</v>
      </c>
      <c r="M163" s="0" t="n">
        <v>3.6</v>
      </c>
      <c r="N163" s="0" t="n">
        <v>0.33</v>
      </c>
      <c r="O163" s="0" t="n">
        <v>0.02</v>
      </c>
      <c r="P163" s="0" t="n">
        <v>0.41</v>
      </c>
      <c r="Q163" s="0" t="n">
        <v>0.08</v>
      </c>
      <c r="R163" s="0" t="n">
        <v>1</v>
      </c>
      <c r="S163" s="0" t="n">
        <v>100.5</v>
      </c>
      <c r="T163" s="0" t="n">
        <v>1</v>
      </c>
      <c r="U163" s="0" t="n">
        <v>0.35</v>
      </c>
      <c r="V163" s="0" t="n">
        <v>0.05</v>
      </c>
      <c r="X163" s="0" t="n">
        <f aca="false">D163+(E163+(F163/60))/60</f>
        <v>1.017225</v>
      </c>
      <c r="Y163" s="0" t="n">
        <f aca="false">X163*15</f>
        <v>15.258375</v>
      </c>
      <c r="Z163" s="0" t="n">
        <f aca="false">-(ABS(G163)+(H163+(I163/60))/60)</f>
        <v>-33.658</v>
      </c>
      <c r="AA163" s="0" t="n">
        <f aca="false">SQRT((Y163-AD$1)^2+(Z163-AE$1)^2)</f>
        <v>0.249706021883448</v>
      </c>
      <c r="AB163" s="0" t="n">
        <f aca="false">AD$2*(AA163*PI()/180)</f>
        <v>0.392237301953087</v>
      </c>
      <c r="AH163" s="0" t="n">
        <v>98.1</v>
      </c>
      <c r="AI163" s="0" t="n">
        <v>0.392237301953087</v>
      </c>
    </row>
    <row r="164" customFormat="false" ht="13.8" hidden="false" customHeight="false" outlineLevel="0" collapsed="false">
      <c r="A164" s="0" t="s">
        <v>140</v>
      </c>
      <c r="B164" s="0" t="s">
        <v>32</v>
      </c>
      <c r="C164" s="0" t="n">
        <v>3288.571</v>
      </c>
      <c r="D164" s="0" t="n">
        <v>1</v>
      </c>
      <c r="E164" s="0" t="n">
        <v>1</v>
      </c>
      <c r="F164" s="0" t="n">
        <v>2.01</v>
      </c>
      <c r="G164" s="0" t="n">
        <v>-33</v>
      </c>
      <c r="H164" s="0" t="n">
        <v>39</v>
      </c>
      <c r="I164" s="0" t="n">
        <v>28.8</v>
      </c>
      <c r="J164" s="0" t="n">
        <v>18.13</v>
      </c>
      <c r="K164" s="0" t="n">
        <v>1.28</v>
      </c>
      <c r="L164" s="0" t="n">
        <v>102.6</v>
      </c>
      <c r="M164" s="0" t="n">
        <v>4.8</v>
      </c>
      <c r="N164" s="0" t="n">
        <v>0.36</v>
      </c>
      <c r="O164" s="0" t="n">
        <v>0.03</v>
      </c>
      <c r="P164" s="0" t="n">
        <v>0.18</v>
      </c>
      <c r="Q164" s="0" t="n">
        <v>0.1</v>
      </c>
      <c r="X164" s="0" t="n">
        <f aca="false">D164+(E164+(F164/60))/60</f>
        <v>1.017225</v>
      </c>
      <c r="Y164" s="0" t="n">
        <f aca="false">X164*15</f>
        <v>15.258375</v>
      </c>
      <c r="Z164" s="0" t="n">
        <f aca="false">-(ABS(G164)+(H164+(I164/60))/60)</f>
        <v>-33.658</v>
      </c>
      <c r="AA164" s="0" t="n">
        <f aca="false">SQRT((Y164-AD$1)^2+(Z164-AE$1)^2)</f>
        <v>0.249706021883448</v>
      </c>
      <c r="AB164" s="0" t="n">
        <f aca="false">AD$2*(AA164*PI()/180)</f>
        <v>0.392237301953087</v>
      </c>
      <c r="AH164" s="0" t="n">
        <v>102.6</v>
      </c>
      <c r="AI164" s="0" t="n">
        <v>0.392237301953087</v>
      </c>
    </row>
    <row r="165" customFormat="false" ht="13.8" hidden="false" customHeight="false" outlineLevel="0" collapsed="false">
      <c r="A165" s="0" t="s">
        <v>140</v>
      </c>
      <c r="B165" s="0" t="s">
        <v>57</v>
      </c>
      <c r="C165" s="0" t="n">
        <v>4017.555</v>
      </c>
      <c r="D165" s="0" t="n">
        <v>1</v>
      </c>
      <c r="E165" s="0" t="n">
        <v>1</v>
      </c>
      <c r="F165" s="0" t="n">
        <v>2.01</v>
      </c>
      <c r="G165" s="0" t="n">
        <v>-33</v>
      </c>
      <c r="H165" s="0" t="n">
        <v>39</v>
      </c>
      <c r="I165" s="0" t="n">
        <v>28.8</v>
      </c>
      <c r="J165" s="0" t="n">
        <v>18.13</v>
      </c>
      <c r="K165" s="0" t="n">
        <v>1.28</v>
      </c>
      <c r="L165" s="0" t="n">
        <v>100.7</v>
      </c>
      <c r="M165" s="0" t="n">
        <v>1.1</v>
      </c>
      <c r="N165" s="0" t="n">
        <v>0.4</v>
      </c>
      <c r="O165" s="0" t="n">
        <v>0.03</v>
      </c>
      <c r="P165" s="0" t="n">
        <v>0.42</v>
      </c>
      <c r="Q165" s="0" t="n">
        <v>0.09</v>
      </c>
      <c r="X165" s="0" t="n">
        <f aca="false">D165+(E165+(F165/60))/60</f>
        <v>1.017225</v>
      </c>
      <c r="Y165" s="0" t="n">
        <f aca="false">X165*15</f>
        <v>15.258375</v>
      </c>
      <c r="Z165" s="0" t="n">
        <f aca="false">-(ABS(G165)+(H165+(I165/60))/60)</f>
        <v>-33.658</v>
      </c>
      <c r="AA165" s="0" t="n">
        <f aca="false">SQRT((Y165-AD$1)^2+(Z165-AE$1)^2)</f>
        <v>0.249706021883448</v>
      </c>
      <c r="AB165" s="0" t="n">
        <f aca="false">AD$2*(AA165*PI()/180)</f>
        <v>0.392237301953087</v>
      </c>
      <c r="AH165" s="0" t="n">
        <v>100.7</v>
      </c>
      <c r="AI165" s="0" t="n">
        <v>0.392237301953087</v>
      </c>
    </row>
    <row r="166" customFormat="false" ht="13.8" hidden="false" customHeight="false" outlineLevel="0" collapsed="false">
      <c r="A166" s="0" t="s">
        <v>141</v>
      </c>
      <c r="B166" s="0" t="s">
        <v>130</v>
      </c>
      <c r="C166" s="0" t="n">
        <v>3286.629</v>
      </c>
      <c r="D166" s="0" t="n">
        <v>1</v>
      </c>
      <c r="E166" s="0" t="n">
        <v>1</v>
      </c>
      <c r="F166" s="0" t="n">
        <v>4.49</v>
      </c>
      <c r="G166" s="0" t="n">
        <v>-33</v>
      </c>
      <c r="H166" s="0" t="n">
        <v>41</v>
      </c>
      <c r="I166" s="0" t="n">
        <v>16.8</v>
      </c>
      <c r="J166" s="0" t="n">
        <v>18.14</v>
      </c>
      <c r="K166" s="0" t="n">
        <v>1.42</v>
      </c>
      <c r="L166" s="0" t="n">
        <v>113</v>
      </c>
      <c r="M166" s="0" t="n">
        <v>2.4</v>
      </c>
      <c r="N166" s="0" t="n">
        <v>0.39</v>
      </c>
      <c r="O166" s="0" t="n">
        <v>0.03</v>
      </c>
      <c r="P166" s="0" t="n">
        <v>0.44</v>
      </c>
      <c r="Q166" s="0" t="n">
        <v>0.09</v>
      </c>
      <c r="R166" s="0" t="n">
        <v>0.999</v>
      </c>
      <c r="S166" s="0" t="n">
        <v>113.1</v>
      </c>
      <c r="T166" s="0" t="n">
        <v>0.9</v>
      </c>
      <c r="U166" s="0" t="n">
        <v>0.54</v>
      </c>
      <c r="V166" s="0" t="n">
        <v>0.05</v>
      </c>
      <c r="X166" s="0" t="n">
        <f aca="false">D166+(E166+(F166/60))/60</f>
        <v>1.01791388888889</v>
      </c>
      <c r="Y166" s="0" t="n">
        <f aca="false">X166*15</f>
        <v>15.2687083333333</v>
      </c>
      <c r="Z166" s="0" t="n">
        <f aca="false">-(ABS(G166)+(H166+(I166/60))/60)</f>
        <v>-33.688</v>
      </c>
      <c r="AA166" s="0" t="n">
        <f aca="false">SQRT((Y166-AD$1)^2+(Z166-AE$1)^2)</f>
        <v>0.254153840032195</v>
      </c>
      <c r="AB166" s="0" t="n">
        <f aca="false">AD$2*(AA166*PI()/180)</f>
        <v>0.39922391836339</v>
      </c>
      <c r="AH166" s="0" t="n">
        <v>113</v>
      </c>
      <c r="AI166" s="0" t="n">
        <v>0.39922391836339</v>
      </c>
    </row>
    <row r="167" customFormat="false" ht="13.8" hidden="false" customHeight="false" outlineLevel="0" collapsed="false">
      <c r="A167" s="0" t="s">
        <v>141</v>
      </c>
      <c r="B167" s="0" t="s">
        <v>32</v>
      </c>
      <c r="C167" s="0" t="n">
        <v>3288.571</v>
      </c>
      <c r="D167" s="0" t="n">
        <v>1</v>
      </c>
      <c r="E167" s="0" t="n">
        <v>1</v>
      </c>
      <c r="F167" s="0" t="n">
        <v>4.49</v>
      </c>
      <c r="G167" s="0" t="n">
        <v>-33</v>
      </c>
      <c r="H167" s="0" t="n">
        <v>41</v>
      </c>
      <c r="I167" s="0" t="n">
        <v>16.8</v>
      </c>
      <c r="J167" s="0" t="n">
        <v>18.14</v>
      </c>
      <c r="K167" s="0" t="n">
        <v>1.42</v>
      </c>
      <c r="L167" s="0" t="n">
        <v>117.8</v>
      </c>
      <c r="M167" s="0" t="n">
        <v>4</v>
      </c>
      <c r="N167" s="0" t="n">
        <v>0.38</v>
      </c>
      <c r="O167" s="0" t="n">
        <v>0.05</v>
      </c>
      <c r="P167" s="0" t="n">
        <v>0.7</v>
      </c>
      <c r="Q167" s="0" t="n">
        <v>0.1</v>
      </c>
      <c r="X167" s="0" t="n">
        <f aca="false">D167+(E167+(F167/60))/60</f>
        <v>1.01791388888889</v>
      </c>
      <c r="Y167" s="0" t="n">
        <f aca="false">X167*15</f>
        <v>15.2687083333333</v>
      </c>
      <c r="Z167" s="0" t="n">
        <f aca="false">-(ABS(G167)+(H167+(I167/60))/60)</f>
        <v>-33.688</v>
      </c>
      <c r="AA167" s="0" t="n">
        <f aca="false">SQRT((Y167-AD$1)^2+(Z167-AE$1)^2)</f>
        <v>0.254153840032195</v>
      </c>
      <c r="AB167" s="0" t="n">
        <f aca="false">AD$2*(AA167*PI()/180)</f>
        <v>0.39922391836339</v>
      </c>
      <c r="AH167" s="0" t="n">
        <v>117.8</v>
      </c>
      <c r="AI167" s="0" t="n">
        <v>0.39922391836339</v>
      </c>
    </row>
    <row r="168" customFormat="false" ht="13.8" hidden="false" customHeight="false" outlineLevel="0" collapsed="false">
      <c r="A168" s="0" t="s">
        <v>141</v>
      </c>
      <c r="B168" s="0" t="s">
        <v>57</v>
      </c>
      <c r="C168" s="0" t="n">
        <v>4017.555</v>
      </c>
      <c r="D168" s="0" t="n">
        <v>1</v>
      </c>
      <c r="E168" s="0" t="n">
        <v>1</v>
      </c>
      <c r="F168" s="0" t="n">
        <v>4.49</v>
      </c>
      <c r="G168" s="0" t="n">
        <v>-33</v>
      </c>
      <c r="H168" s="0" t="n">
        <v>41</v>
      </c>
      <c r="I168" s="0" t="n">
        <v>16.8</v>
      </c>
      <c r="J168" s="0" t="n">
        <v>18.14</v>
      </c>
      <c r="K168" s="0" t="n">
        <v>1.42</v>
      </c>
      <c r="L168" s="0" t="n">
        <v>112.9</v>
      </c>
      <c r="M168" s="0" t="n">
        <v>0.9</v>
      </c>
      <c r="N168" s="0" t="n">
        <v>0.45</v>
      </c>
      <c r="O168" s="0" t="n">
        <v>0.02</v>
      </c>
      <c r="P168" s="0" t="n">
        <v>0.51</v>
      </c>
      <c r="Q168" s="0" t="n">
        <v>0.08</v>
      </c>
      <c r="X168" s="0" t="n">
        <f aca="false">D168+(E168+(F168/60))/60</f>
        <v>1.01791388888889</v>
      </c>
      <c r="Y168" s="0" t="n">
        <f aca="false">X168*15</f>
        <v>15.2687083333333</v>
      </c>
      <c r="Z168" s="0" t="n">
        <f aca="false">-(ABS(G168)+(H168+(I168/60))/60)</f>
        <v>-33.688</v>
      </c>
      <c r="AA168" s="0" t="n">
        <f aca="false">SQRT((Y168-AD$1)^2+(Z168-AE$1)^2)</f>
        <v>0.254153840032195</v>
      </c>
      <c r="AB168" s="0" t="n">
        <f aca="false">AD$2*(AA168*PI()/180)</f>
        <v>0.39922391836339</v>
      </c>
      <c r="AH168" s="0" t="n">
        <v>112.9</v>
      </c>
      <c r="AI168" s="0" t="n">
        <v>0.39922391836339</v>
      </c>
    </row>
    <row r="169" customFormat="false" ht="13.8" hidden="false" customHeight="false" outlineLevel="0" collapsed="false">
      <c r="A169" s="0" t="s">
        <v>142</v>
      </c>
      <c r="B169" s="0" t="s">
        <v>130</v>
      </c>
      <c r="C169" s="0" t="n">
        <v>3286.629</v>
      </c>
      <c r="D169" s="0" t="n">
        <v>1</v>
      </c>
      <c r="E169" s="0" t="n">
        <v>1</v>
      </c>
      <c r="F169" s="0" t="n">
        <v>10.27</v>
      </c>
      <c r="G169" s="0" t="n">
        <v>-33</v>
      </c>
      <c r="H169" s="0" t="n">
        <v>38</v>
      </c>
      <c r="I169" s="0" t="n">
        <v>37.8</v>
      </c>
      <c r="J169" s="0" t="n">
        <v>17.95</v>
      </c>
      <c r="K169" s="0" t="n">
        <v>1.25</v>
      </c>
      <c r="L169" s="0" t="n">
        <v>109.9</v>
      </c>
      <c r="M169" s="0" t="n">
        <v>3.4</v>
      </c>
      <c r="N169" s="0" t="n">
        <v>0.34</v>
      </c>
      <c r="O169" s="0" t="n">
        <v>0.03</v>
      </c>
      <c r="P169" s="0" t="n">
        <v>0.45</v>
      </c>
      <c r="Q169" s="0" t="n">
        <v>0.09</v>
      </c>
      <c r="R169" s="0" t="n">
        <v>1</v>
      </c>
      <c r="S169" s="0" t="n">
        <v>110</v>
      </c>
      <c r="T169" s="0" t="n">
        <v>2.1</v>
      </c>
      <c r="U169" s="0" t="n">
        <v>0.45</v>
      </c>
      <c r="V169" s="0" t="n">
        <v>0.06</v>
      </c>
      <c r="X169" s="0" t="n">
        <f aca="false">D169+(E169+(F169/60))/60</f>
        <v>1.01951944444444</v>
      </c>
      <c r="Y169" s="0" t="n">
        <f aca="false">X169*15</f>
        <v>15.2927916666667</v>
      </c>
      <c r="Z169" s="0" t="n">
        <f aca="false">-(ABS(G169)+(H169+(I169/60))/60)</f>
        <v>-33.6438333333333</v>
      </c>
      <c r="AA169" s="0" t="n">
        <f aca="false">SQRT((Y169-AD$1)^2+(Z169-AE$1)^2)</f>
        <v>0.28662181334087</v>
      </c>
      <c r="AB169" s="0" t="n">
        <f aca="false">AD$2*(AA169*PI()/180)</f>
        <v>0.450224491575131</v>
      </c>
      <c r="AH169" s="0" t="n">
        <v>109.9</v>
      </c>
      <c r="AI169" s="0" t="n">
        <v>0.450224491575131</v>
      </c>
    </row>
    <row r="170" customFormat="false" ht="13.8" hidden="false" customHeight="false" outlineLevel="0" collapsed="false">
      <c r="A170" s="0" t="s">
        <v>142</v>
      </c>
      <c r="B170" s="0" t="s">
        <v>32</v>
      </c>
      <c r="C170" s="0" t="n">
        <v>3288.571</v>
      </c>
      <c r="D170" s="0" t="n">
        <v>1</v>
      </c>
      <c r="E170" s="0" t="n">
        <v>1</v>
      </c>
      <c r="F170" s="0" t="n">
        <v>10.27</v>
      </c>
      <c r="G170" s="0" t="n">
        <v>-33</v>
      </c>
      <c r="H170" s="0" t="n">
        <v>38</v>
      </c>
      <c r="I170" s="0" t="n">
        <v>37.8</v>
      </c>
      <c r="J170" s="0" t="n">
        <v>17.95</v>
      </c>
      <c r="K170" s="0" t="n">
        <v>1.25</v>
      </c>
      <c r="L170" s="0" t="n">
        <v>110.1</v>
      </c>
      <c r="M170" s="0" t="n">
        <v>2.7</v>
      </c>
      <c r="N170" s="0" t="n">
        <v>0.33</v>
      </c>
      <c r="O170" s="0" t="n">
        <v>0.03</v>
      </c>
      <c r="P170" s="0" t="n">
        <v>0.44</v>
      </c>
      <c r="Q170" s="0" t="n">
        <v>0.09</v>
      </c>
      <c r="X170" s="0" t="n">
        <f aca="false">D170+(E170+(F170/60))/60</f>
        <v>1.01951944444444</v>
      </c>
      <c r="Y170" s="0" t="n">
        <f aca="false">X170*15</f>
        <v>15.2927916666667</v>
      </c>
      <c r="Z170" s="0" t="n">
        <f aca="false">-(ABS(G170)+(H170+(I170/60))/60)</f>
        <v>-33.6438333333333</v>
      </c>
      <c r="AA170" s="0" t="n">
        <f aca="false">SQRT((Y170-AD$1)^2+(Z170-AE$1)^2)</f>
        <v>0.28662181334087</v>
      </c>
      <c r="AB170" s="0" t="n">
        <f aca="false">AD$2*(AA170*PI()/180)</f>
        <v>0.450224491575131</v>
      </c>
      <c r="AH170" s="0" t="n">
        <v>110.1</v>
      </c>
      <c r="AI170" s="0" t="n">
        <v>0.450224491575131</v>
      </c>
    </row>
    <row r="171" customFormat="false" ht="13.8" hidden="false" customHeight="false" outlineLevel="0" collapsed="false">
      <c r="A171" s="0" t="s">
        <v>143</v>
      </c>
      <c r="B171" s="0" t="s">
        <v>130</v>
      </c>
      <c r="C171" s="0" t="n">
        <v>3286.629</v>
      </c>
      <c r="D171" s="0" t="n">
        <v>1</v>
      </c>
      <c r="E171" s="0" t="n">
        <v>1</v>
      </c>
      <c r="F171" s="0" t="n">
        <v>12.53</v>
      </c>
      <c r="G171" s="0" t="n">
        <v>-33</v>
      </c>
      <c r="H171" s="0" t="n">
        <v>41</v>
      </c>
      <c r="I171" s="0" t="n">
        <v>3.8</v>
      </c>
      <c r="J171" s="0" t="n">
        <v>18.07</v>
      </c>
      <c r="K171" s="0" t="n">
        <v>1.3</v>
      </c>
      <c r="L171" s="0" t="n">
        <v>118.1</v>
      </c>
      <c r="M171" s="0" t="n">
        <v>1.5</v>
      </c>
      <c r="N171" s="0" t="n">
        <v>0.41</v>
      </c>
      <c r="O171" s="0" t="n">
        <v>0.02</v>
      </c>
      <c r="P171" s="0" t="n">
        <v>0.42</v>
      </c>
      <c r="Q171" s="0" t="n">
        <v>0.08</v>
      </c>
      <c r="R171" s="0" t="n">
        <v>1</v>
      </c>
      <c r="S171" s="0" t="n">
        <v>115.9</v>
      </c>
      <c r="T171" s="0" t="n">
        <v>0.8</v>
      </c>
      <c r="U171" s="0" t="n">
        <v>0.37</v>
      </c>
      <c r="V171" s="0" t="n">
        <v>0.06</v>
      </c>
      <c r="X171" s="0" t="n">
        <f aca="false">D171+(E171+(F171/60))/60</f>
        <v>1.02014722222222</v>
      </c>
      <c r="Y171" s="0" t="n">
        <f aca="false">X171*15</f>
        <v>15.3022083333333</v>
      </c>
      <c r="Z171" s="0" t="n">
        <f aca="false">-(ABS(G171)+(H171+(I171/60))/60)</f>
        <v>-33.6843888888889</v>
      </c>
      <c r="AA171" s="0" t="n">
        <f aca="false">SQRT((Y171-AD$1)^2+(Z171-AE$1)^2)</f>
        <v>0.287840981540238</v>
      </c>
      <c r="AB171" s="0" t="n">
        <f aca="false">AD$2*(AA171*PI()/180)</f>
        <v>0.452139556504443</v>
      </c>
      <c r="AH171" s="0" t="n">
        <v>118.1</v>
      </c>
      <c r="AI171" s="0" t="n">
        <v>0.452139556504443</v>
      </c>
    </row>
    <row r="172" customFormat="false" ht="13.8" hidden="false" customHeight="false" outlineLevel="0" collapsed="false">
      <c r="A172" s="0" t="s">
        <v>143</v>
      </c>
      <c r="B172" s="0" t="s">
        <v>57</v>
      </c>
      <c r="C172" s="0" t="n">
        <v>4017.555</v>
      </c>
      <c r="D172" s="0" t="n">
        <v>1</v>
      </c>
      <c r="E172" s="0" t="n">
        <v>1</v>
      </c>
      <c r="F172" s="0" t="n">
        <v>12.53</v>
      </c>
      <c r="G172" s="0" t="n">
        <v>-33</v>
      </c>
      <c r="H172" s="0" t="n">
        <v>41</v>
      </c>
      <c r="I172" s="0" t="n">
        <v>3.8</v>
      </c>
      <c r="J172" s="0" t="n">
        <v>18.07</v>
      </c>
      <c r="K172" s="0" t="n">
        <v>1.3</v>
      </c>
      <c r="L172" s="0" t="n">
        <v>115</v>
      </c>
      <c r="M172" s="0" t="n">
        <v>1</v>
      </c>
      <c r="N172" s="0" t="n">
        <v>0.37</v>
      </c>
      <c r="O172" s="0" t="n">
        <v>0.03</v>
      </c>
      <c r="P172" s="0" t="n">
        <v>0.3</v>
      </c>
      <c r="Q172" s="0" t="n">
        <v>0.09</v>
      </c>
      <c r="X172" s="0" t="n">
        <f aca="false">D172+(E172+(F172/60))/60</f>
        <v>1.02014722222222</v>
      </c>
      <c r="Y172" s="0" t="n">
        <f aca="false">X172*15</f>
        <v>15.3022083333333</v>
      </c>
      <c r="Z172" s="0" t="n">
        <f aca="false">-(ABS(G172)+(H172+(I172/60))/60)</f>
        <v>-33.6843888888889</v>
      </c>
      <c r="AA172" s="0" t="n">
        <f aca="false">SQRT((Y172-AD$1)^2+(Z172-AE$1)^2)</f>
        <v>0.287840981540238</v>
      </c>
      <c r="AB172" s="0" t="n">
        <f aca="false">AD$2*(AA172*PI()/180)</f>
        <v>0.452139556504443</v>
      </c>
      <c r="AH172" s="0" t="n">
        <v>115</v>
      </c>
      <c r="AI172" s="0" t="n">
        <v>0.452139556504443</v>
      </c>
    </row>
    <row r="173" customFormat="false" ht="13.8" hidden="false" customHeight="false" outlineLevel="0" collapsed="false">
      <c r="A173" s="0" t="s">
        <v>144</v>
      </c>
      <c r="B173" s="0" t="s">
        <v>130</v>
      </c>
      <c r="C173" s="0" t="n">
        <v>3286.629</v>
      </c>
      <c r="D173" s="0" t="n">
        <v>1</v>
      </c>
      <c r="E173" s="0" t="n">
        <v>1</v>
      </c>
      <c r="F173" s="0" t="n">
        <v>19.27</v>
      </c>
      <c r="G173" s="0" t="n">
        <v>-33</v>
      </c>
      <c r="H173" s="0" t="n">
        <v>45</v>
      </c>
      <c r="I173" s="0" t="n">
        <v>41.6</v>
      </c>
      <c r="J173" s="0" t="n">
        <v>17.63</v>
      </c>
      <c r="K173" s="0" t="n">
        <v>1.42</v>
      </c>
      <c r="L173" s="0" t="n">
        <v>98.6</v>
      </c>
      <c r="M173" s="0" t="n">
        <v>2.2</v>
      </c>
      <c r="N173" s="0" t="n">
        <v>0.38</v>
      </c>
      <c r="O173" s="0" t="n">
        <v>0.02</v>
      </c>
      <c r="P173" s="0" t="n">
        <v>0.36</v>
      </c>
      <c r="Q173" s="0" t="n">
        <v>0.08</v>
      </c>
      <c r="R173" s="0" t="n">
        <v>0.999</v>
      </c>
      <c r="X173" s="0" t="n">
        <f aca="false">D173+(E173+(F173/60))/60</f>
        <v>1.02201944444444</v>
      </c>
      <c r="Y173" s="0" t="n">
        <f aca="false">X173*15</f>
        <v>15.3302916666667</v>
      </c>
      <c r="Z173" s="0" t="n">
        <f aca="false">-(ABS(G173)+(H173+(I173/60))/60)</f>
        <v>-33.7615555555556</v>
      </c>
      <c r="AA173" s="0" t="n">
        <f aca="false">SQRT((Y173-AD$1)^2+(Z173-AE$1)^2)</f>
        <v>0.316278783749258</v>
      </c>
      <c r="AB173" s="0" t="n">
        <f aca="false">AD$2*(AA173*PI()/180)</f>
        <v>0.496809551756492</v>
      </c>
      <c r="AH173" s="0" t="n">
        <v>98.6</v>
      </c>
      <c r="AI173" s="0" t="n">
        <v>0.496809551756492</v>
      </c>
    </row>
    <row r="174" customFormat="false" ht="13.8" hidden="false" customHeight="false" outlineLevel="0" collapsed="false">
      <c r="A174" s="0" t="s">
        <v>145</v>
      </c>
      <c r="B174" s="0" t="s">
        <v>130</v>
      </c>
      <c r="C174" s="0" t="n">
        <v>3286.629</v>
      </c>
      <c r="D174" s="0" t="n">
        <v>1</v>
      </c>
      <c r="E174" s="0" t="n">
        <v>1</v>
      </c>
      <c r="F174" s="0" t="n">
        <v>15.39</v>
      </c>
      <c r="G174" s="0" t="n">
        <v>-33</v>
      </c>
      <c r="H174" s="0" t="n">
        <v>45</v>
      </c>
      <c r="I174" s="0" t="n">
        <v>5.2</v>
      </c>
      <c r="J174" s="0" t="n">
        <v>18.19</v>
      </c>
      <c r="K174" s="0" t="n">
        <v>1.22</v>
      </c>
      <c r="L174" s="0" t="n">
        <v>100.9</v>
      </c>
      <c r="M174" s="0" t="n">
        <v>5.8</v>
      </c>
      <c r="N174" s="0" t="n">
        <v>0.32</v>
      </c>
      <c r="O174" s="0" t="n">
        <v>0.03</v>
      </c>
      <c r="P174" s="0" t="n">
        <v>0.27</v>
      </c>
      <c r="Q174" s="0" t="n">
        <v>0.09</v>
      </c>
      <c r="R174" s="0" t="n">
        <v>1</v>
      </c>
      <c r="X174" s="0" t="n">
        <f aca="false">D174+(E174+(F174/60))/60</f>
        <v>1.02094166666667</v>
      </c>
      <c r="Y174" s="0" t="n">
        <f aca="false">X174*15</f>
        <v>15.314125</v>
      </c>
      <c r="Z174" s="0" t="n">
        <f aca="false">-(ABS(G174)+(H174+(I174/60))/60)</f>
        <v>-33.7514444444444</v>
      </c>
      <c r="AA174" s="0" t="n">
        <f aca="false">SQRT((Y174-AD$1)^2+(Z174-AE$1)^2)</f>
        <v>0.299046403608146</v>
      </c>
      <c r="AB174" s="0" t="n">
        <f aca="false">AD$2*(AA174*PI()/180)</f>
        <v>0.4697409923289</v>
      </c>
      <c r="AH174" s="0" t="n">
        <v>100.9</v>
      </c>
      <c r="AI174" s="0" t="n">
        <v>0.4697409923289</v>
      </c>
    </row>
    <row r="175" customFormat="false" ht="13.8" hidden="false" customHeight="false" outlineLevel="0" collapsed="false">
      <c r="A175" s="0" t="s">
        <v>146</v>
      </c>
      <c r="B175" s="0" t="s">
        <v>130</v>
      </c>
      <c r="C175" s="0" t="n">
        <v>3286.629</v>
      </c>
      <c r="D175" s="0" t="n">
        <v>1</v>
      </c>
      <c r="E175" s="0" t="n">
        <v>1</v>
      </c>
      <c r="F175" s="0" t="n">
        <v>39.59</v>
      </c>
      <c r="G175" s="0" t="n">
        <v>-33</v>
      </c>
      <c r="H175" s="0" t="n">
        <v>42</v>
      </c>
      <c r="I175" s="0" t="n">
        <v>15.8</v>
      </c>
      <c r="J175" s="0" t="n">
        <v>18.28</v>
      </c>
      <c r="K175" s="0" t="n">
        <v>1.29</v>
      </c>
      <c r="L175" s="0" t="n">
        <v>113.1</v>
      </c>
      <c r="M175" s="0" t="n">
        <v>9.4</v>
      </c>
      <c r="N175" s="0" t="n">
        <v>0.42</v>
      </c>
      <c r="O175" s="0" t="n">
        <v>0.03</v>
      </c>
      <c r="P175" s="0" t="n">
        <v>0.21</v>
      </c>
      <c r="Q175" s="0" t="n">
        <v>0.09</v>
      </c>
      <c r="R175" s="0" t="n">
        <v>1</v>
      </c>
      <c r="X175" s="0" t="n">
        <f aca="false">D175+(E175+(F175/60))/60</f>
        <v>1.02766388888889</v>
      </c>
      <c r="Y175" s="0" t="n">
        <f aca="false">X175*15</f>
        <v>15.4149583333333</v>
      </c>
      <c r="Z175" s="0" t="n">
        <f aca="false">-(ABS(G175)+(H175+(I175/60))/60)</f>
        <v>-33.7043888888889</v>
      </c>
      <c r="AA175" s="0" t="n">
        <f aca="false">SQRT((Y175-AD$1)^2+(Z175-AE$1)^2)</f>
        <v>0.398626699067078</v>
      </c>
      <c r="AB175" s="0" t="n">
        <f aca="false">AD$2*(AA175*PI()/180)</f>
        <v>0.626161354656941</v>
      </c>
      <c r="AH175" s="0" t="n">
        <v>113.1</v>
      </c>
      <c r="AI175" s="0" t="n">
        <v>0.626161354656941</v>
      </c>
    </row>
    <row r="176" customFormat="false" ht="13.8" hidden="false" customHeight="false" outlineLevel="0" collapsed="false">
      <c r="A176" s="0" t="s">
        <v>147</v>
      </c>
      <c r="B176" s="0" t="s">
        <v>130</v>
      </c>
      <c r="C176" s="0" t="n">
        <v>3286.629</v>
      </c>
      <c r="D176" s="0" t="n">
        <v>1</v>
      </c>
      <c r="E176" s="0" t="n">
        <v>1</v>
      </c>
      <c r="F176" s="0" t="n">
        <v>30.18</v>
      </c>
      <c r="G176" s="0" t="n">
        <v>-33</v>
      </c>
      <c r="H176" s="0" t="n">
        <v>46</v>
      </c>
      <c r="I176" s="0" t="n">
        <v>16.9</v>
      </c>
      <c r="J176" s="0" t="n">
        <v>18.1</v>
      </c>
      <c r="K176" s="0" t="n">
        <v>1.27</v>
      </c>
      <c r="L176" s="0" t="n">
        <v>106.6</v>
      </c>
      <c r="M176" s="0" t="n">
        <v>3.1</v>
      </c>
      <c r="N176" s="0" t="n">
        <v>0.45</v>
      </c>
      <c r="O176" s="0" t="n">
        <v>0.02</v>
      </c>
      <c r="P176" s="0" t="n">
        <v>0.41</v>
      </c>
      <c r="Q176" s="0" t="n">
        <v>0.08</v>
      </c>
      <c r="R176" s="0" t="n">
        <v>1</v>
      </c>
      <c r="X176" s="0" t="n">
        <f aca="false">D176+(E176+(F176/60))/60</f>
        <v>1.02505</v>
      </c>
      <c r="Y176" s="0" t="n">
        <f aca="false">X176*15</f>
        <v>15.37575</v>
      </c>
      <c r="Z176" s="0" t="n">
        <f aca="false">-(ABS(G176)+(H176+(I176/60))/60)</f>
        <v>-33.7713611111111</v>
      </c>
      <c r="AA176" s="0" t="n">
        <f aca="false">SQRT((Y176-AD$1)^2+(Z176-AE$1)^2)</f>
        <v>0.3626435158226</v>
      </c>
      <c r="AB176" s="0" t="n">
        <f aca="false">AD$2*(AA176*PI()/180)</f>
        <v>0.569639102590127</v>
      </c>
      <c r="AH176" s="0" t="n">
        <v>106.6</v>
      </c>
      <c r="AI176" s="0" t="n">
        <v>0.569639102590127</v>
      </c>
    </row>
    <row r="177" customFormat="false" ht="13.8" hidden="false" customHeight="false" outlineLevel="0" collapsed="false">
      <c r="A177" s="0" t="s">
        <v>148</v>
      </c>
      <c r="B177" s="0" t="s">
        <v>149</v>
      </c>
      <c r="C177" s="0" t="n">
        <v>3287.552</v>
      </c>
      <c r="D177" s="0" t="n">
        <v>0</v>
      </c>
      <c r="E177" s="0" t="n">
        <v>59</v>
      </c>
      <c r="F177" s="0" t="n">
        <v>0.31</v>
      </c>
      <c r="G177" s="0" t="n">
        <v>-33</v>
      </c>
      <c r="H177" s="0" t="n">
        <v>37</v>
      </c>
      <c r="I177" s="0" t="n">
        <v>25.9</v>
      </c>
      <c r="J177" s="0" t="n">
        <v>19.98</v>
      </c>
      <c r="K177" s="0" t="n">
        <v>1.02</v>
      </c>
      <c r="L177" s="0" t="n">
        <v>124.2</v>
      </c>
      <c r="M177" s="0" t="n">
        <v>4.1</v>
      </c>
      <c r="N177" s="0" t="n">
        <v>0.33</v>
      </c>
      <c r="O177" s="0" t="n">
        <v>0.04</v>
      </c>
      <c r="P177" s="0" t="n">
        <v>0.37</v>
      </c>
      <c r="Q177" s="0" t="n">
        <v>0.09</v>
      </c>
      <c r="R177" s="0" t="n">
        <v>1</v>
      </c>
      <c r="X177" s="0" t="n">
        <f aca="false">D177+(E177+(F177/60))/60</f>
        <v>0.983419444444444</v>
      </c>
      <c r="Y177" s="0" t="n">
        <f aca="false">X177*15</f>
        <v>14.7512916666667</v>
      </c>
      <c r="Z177" s="0" t="n">
        <f aca="false">-(ABS(G177)+(H177+(I177/60))/60)</f>
        <v>-33.6238611111111</v>
      </c>
      <c r="AA177" s="0" t="n">
        <f aca="false">SQRT((Y177-AD$1)^2+(Z177-AE$1)^2)</f>
        <v>0.28248469483825</v>
      </c>
      <c r="AB177" s="0" t="n">
        <f aca="false">AD$2*(AA177*PI()/180)</f>
        <v>0.4437259210277</v>
      </c>
      <c r="AH177" s="0" t="n">
        <v>124.2</v>
      </c>
      <c r="AI177" s="0" t="n">
        <v>0.4437259210277</v>
      </c>
    </row>
    <row r="178" customFormat="false" ht="13.8" hidden="false" customHeight="false" outlineLevel="0" collapsed="false">
      <c r="A178" s="0" t="s">
        <v>150</v>
      </c>
      <c r="B178" s="0" t="s">
        <v>149</v>
      </c>
      <c r="C178" s="0" t="n">
        <v>3287.552</v>
      </c>
      <c r="D178" s="0" t="n">
        <v>0</v>
      </c>
      <c r="E178" s="0" t="n">
        <v>59</v>
      </c>
      <c r="F178" s="0" t="n">
        <v>11.69</v>
      </c>
      <c r="G178" s="0" t="n">
        <v>-33</v>
      </c>
      <c r="H178" s="0" t="n">
        <v>38</v>
      </c>
      <c r="I178" s="0" t="n">
        <v>29.5</v>
      </c>
      <c r="J178" s="0" t="n">
        <v>19.12</v>
      </c>
      <c r="K178" s="0" t="n">
        <v>1.24</v>
      </c>
      <c r="L178" s="0" t="n">
        <v>92.7</v>
      </c>
      <c r="M178" s="0" t="n">
        <v>1.7</v>
      </c>
      <c r="N178" s="0" t="n">
        <v>0.28</v>
      </c>
      <c r="O178" s="0" t="n">
        <v>0.03</v>
      </c>
      <c r="P178" s="0" t="n">
        <v>0.23</v>
      </c>
      <c r="Q178" s="0" t="n">
        <v>0.06</v>
      </c>
      <c r="R178" s="0" t="n">
        <v>0.998</v>
      </c>
      <c r="X178" s="0" t="n">
        <f aca="false">D178+(E178+(F178/60))/60</f>
        <v>0.986580555555556</v>
      </c>
      <c r="Y178" s="0" t="n">
        <f aca="false">X178*15</f>
        <v>14.7987083333333</v>
      </c>
      <c r="Z178" s="0" t="n">
        <f aca="false">-(ABS(G178)+(H178+(I178/60))/60)</f>
        <v>-33.6415277777778</v>
      </c>
      <c r="AA178" s="0" t="n">
        <f aca="false">SQRT((Y178-AD$1)^2+(Z178-AE$1)^2)</f>
        <v>0.231885218110997</v>
      </c>
      <c r="AB178" s="0" t="n">
        <f aca="false">AD$2*(AA178*PI()/180)</f>
        <v>0.364244448846787</v>
      </c>
      <c r="AH178" s="0" t="n">
        <v>92.7</v>
      </c>
      <c r="AI178" s="0" t="n">
        <v>0.364244448846787</v>
      </c>
    </row>
    <row r="179" customFormat="false" ht="13.8" hidden="false" customHeight="false" outlineLevel="0" collapsed="false">
      <c r="A179" s="0" t="s">
        <v>151</v>
      </c>
      <c r="B179" s="0" t="s">
        <v>149</v>
      </c>
      <c r="C179" s="0" t="n">
        <v>3287.552</v>
      </c>
      <c r="D179" s="0" t="n">
        <v>0</v>
      </c>
      <c r="E179" s="0" t="n">
        <v>59</v>
      </c>
      <c r="F179" s="0" t="n">
        <v>4.1</v>
      </c>
      <c r="G179" s="0" t="n">
        <v>-33</v>
      </c>
      <c r="H179" s="0" t="n">
        <v>38</v>
      </c>
      <c r="I179" s="0" t="n">
        <v>39.2</v>
      </c>
      <c r="J179" s="0" t="n">
        <v>19.86</v>
      </c>
      <c r="K179" s="0" t="n">
        <v>1.14</v>
      </c>
      <c r="L179" s="0" t="n">
        <v>96.1</v>
      </c>
      <c r="M179" s="0" t="n">
        <v>0.9</v>
      </c>
      <c r="N179" s="0" t="n">
        <v>0.31</v>
      </c>
      <c r="O179" s="0" t="n">
        <v>0.02</v>
      </c>
      <c r="P179" s="0" t="n">
        <v>0.37</v>
      </c>
      <c r="Q179" s="0" t="n">
        <v>0.05</v>
      </c>
      <c r="R179" s="0" t="n">
        <v>0.999</v>
      </c>
      <c r="S179" s="0" t="n">
        <v>96</v>
      </c>
      <c r="T179" s="0" t="n">
        <v>0.9</v>
      </c>
      <c r="U179" s="0" t="n">
        <v>0.37</v>
      </c>
      <c r="V179" s="0" t="n">
        <v>0.05</v>
      </c>
      <c r="X179" s="0" t="n">
        <f aca="false">D179+(E179+(F179/60))/60</f>
        <v>0.984472222222222</v>
      </c>
      <c r="Y179" s="0" t="n">
        <f aca="false">X179*15</f>
        <v>14.7670833333333</v>
      </c>
      <c r="Z179" s="0" t="n">
        <f aca="false">-(ABS(G179)+(H179+(I179/60))/60)</f>
        <v>-33.6442222222222</v>
      </c>
      <c r="AA179" s="0" t="n">
        <f aca="false">SQRT((Y179-AD$1)^2+(Z179-AE$1)^2)</f>
        <v>0.261031299244185</v>
      </c>
      <c r="AB179" s="0" t="n">
        <f aca="false">AD$2*(AA179*PI()/180)</f>
        <v>0.410027006031265</v>
      </c>
      <c r="AH179" s="0" t="n">
        <v>96.1</v>
      </c>
      <c r="AI179" s="0" t="n">
        <v>0.410027006031265</v>
      </c>
    </row>
    <row r="180" customFormat="false" ht="13.8" hidden="false" customHeight="false" outlineLevel="0" collapsed="false">
      <c r="A180" s="0" t="s">
        <v>151</v>
      </c>
      <c r="B180" s="0" t="s">
        <v>152</v>
      </c>
      <c r="C180" s="0" t="n">
        <v>3287.694</v>
      </c>
      <c r="D180" s="0" t="n">
        <v>0</v>
      </c>
      <c r="E180" s="0" t="n">
        <v>59</v>
      </c>
      <c r="F180" s="0" t="n">
        <v>4.1</v>
      </c>
      <c r="G180" s="0" t="n">
        <v>-33</v>
      </c>
      <c r="H180" s="0" t="n">
        <v>38</v>
      </c>
      <c r="I180" s="0" t="n">
        <v>39.2</v>
      </c>
      <c r="J180" s="0" t="n">
        <v>19.86</v>
      </c>
      <c r="K180" s="0" t="n">
        <v>1.14</v>
      </c>
      <c r="L180" s="0" t="n">
        <v>92.2</v>
      </c>
      <c r="M180" s="0" t="n">
        <v>5.5</v>
      </c>
      <c r="X180" s="0" t="n">
        <f aca="false">D180+(E180+(F180/60))/60</f>
        <v>0.984472222222222</v>
      </c>
      <c r="Y180" s="0" t="n">
        <f aca="false">X180*15</f>
        <v>14.7670833333333</v>
      </c>
      <c r="Z180" s="0" t="n">
        <f aca="false">-(ABS(G180)+(H180+(I180/60))/60)</f>
        <v>-33.6442222222222</v>
      </c>
      <c r="AA180" s="0" t="n">
        <f aca="false">SQRT((Y180-AD$1)^2+(Z180-AE$1)^2)</f>
        <v>0.261031299244185</v>
      </c>
      <c r="AB180" s="0" t="n">
        <f aca="false">AD$2*(AA180*PI()/180)</f>
        <v>0.410027006031265</v>
      </c>
      <c r="AH180" s="0" t="n">
        <v>92.2</v>
      </c>
      <c r="AI180" s="0" t="n">
        <v>0.410027006031265</v>
      </c>
    </row>
    <row r="181" customFormat="false" ht="13.8" hidden="false" customHeight="false" outlineLevel="0" collapsed="false">
      <c r="A181" s="0" t="s">
        <v>153</v>
      </c>
      <c r="B181" s="0" t="s">
        <v>149</v>
      </c>
      <c r="C181" s="0" t="n">
        <v>3287.552</v>
      </c>
      <c r="D181" s="0" t="n">
        <v>0</v>
      </c>
      <c r="E181" s="0" t="n">
        <v>59</v>
      </c>
      <c r="F181" s="0" t="n">
        <v>5.38</v>
      </c>
      <c r="G181" s="0" t="n">
        <v>-33</v>
      </c>
      <c r="H181" s="0" t="n">
        <v>38</v>
      </c>
      <c r="I181" s="0" t="n">
        <v>54.1</v>
      </c>
      <c r="J181" s="0" t="n">
        <v>19.92</v>
      </c>
      <c r="K181" s="0" t="n">
        <v>1.07</v>
      </c>
      <c r="L181" s="0" t="n">
        <v>92.8</v>
      </c>
      <c r="M181" s="0" t="n">
        <v>1.3</v>
      </c>
      <c r="N181" s="0" t="n">
        <v>0.32</v>
      </c>
      <c r="O181" s="0" t="n">
        <v>0.04</v>
      </c>
      <c r="P181" s="0" t="n">
        <v>0.76</v>
      </c>
      <c r="Q181" s="0" t="n">
        <v>0.05</v>
      </c>
      <c r="R181" s="0" t="n">
        <v>0.016</v>
      </c>
      <c r="X181" s="0" t="n">
        <f aca="false">D181+(E181+(F181/60))/60</f>
        <v>0.984827777777778</v>
      </c>
      <c r="Y181" s="0" t="n">
        <f aca="false">X181*15</f>
        <v>14.7724166666667</v>
      </c>
      <c r="Z181" s="0" t="n">
        <f aca="false">-(ABS(G181)+(H181+(I181/60))/60)</f>
        <v>-33.6483611111111</v>
      </c>
      <c r="AA181" s="0" t="n">
        <f aca="false">SQRT((Y181-AD$1)^2+(Z181-AE$1)^2)</f>
        <v>0.25473079355151</v>
      </c>
      <c r="AB181" s="0" t="n">
        <f aca="false">AD$2*(AA181*PI()/180)</f>
        <v>0.400130194832261</v>
      </c>
      <c r="AH181" s="0" t="n">
        <v>92.8</v>
      </c>
      <c r="AI181" s="0" t="n">
        <v>0.400130194832261</v>
      </c>
    </row>
    <row r="182" customFormat="false" ht="13.8" hidden="false" customHeight="false" outlineLevel="0" collapsed="false">
      <c r="A182" s="0" t="s">
        <v>154</v>
      </c>
      <c r="B182" s="0" t="s">
        <v>149</v>
      </c>
      <c r="C182" s="0" t="n">
        <v>3287.552</v>
      </c>
      <c r="D182" s="0" t="n">
        <v>0</v>
      </c>
      <c r="E182" s="0" t="n">
        <v>59</v>
      </c>
      <c r="F182" s="0" t="n">
        <v>9.48</v>
      </c>
      <c r="G182" s="0" t="n">
        <v>-33</v>
      </c>
      <c r="H182" s="0" t="n">
        <v>39</v>
      </c>
      <c r="I182" s="0" t="n">
        <v>15.6</v>
      </c>
      <c r="J182" s="0" t="n">
        <v>19.87</v>
      </c>
      <c r="K182" s="0" t="n">
        <v>1.03</v>
      </c>
      <c r="L182" s="0" t="n">
        <v>107.4</v>
      </c>
      <c r="M182" s="0" t="n">
        <v>1.4</v>
      </c>
      <c r="N182" s="0" t="n">
        <v>0.44</v>
      </c>
      <c r="O182" s="0" t="n">
        <v>0.03</v>
      </c>
      <c r="P182" s="0" t="n">
        <v>0.23</v>
      </c>
      <c r="Q182" s="0" t="n">
        <v>0.09</v>
      </c>
      <c r="R182" s="0" t="n">
        <v>1</v>
      </c>
      <c r="X182" s="0" t="n">
        <f aca="false">D182+(E182+(F182/60))/60</f>
        <v>0.985966666666667</v>
      </c>
      <c r="Y182" s="0" t="n">
        <f aca="false">X182*15</f>
        <v>14.7895</v>
      </c>
      <c r="Z182" s="0" t="n">
        <f aca="false">-(ABS(G182)+(H182+(I182/60))/60)</f>
        <v>-33.6543333333333</v>
      </c>
      <c r="AA182" s="0" t="n">
        <f aca="false">SQRT((Y182-AD$1)^2+(Z182-AE$1)^2)</f>
        <v>0.236656463358141</v>
      </c>
      <c r="AB182" s="0" t="n">
        <f aca="false">AD$2*(AA182*PI()/180)</f>
        <v>0.371739103355239</v>
      </c>
      <c r="AH182" s="0" t="n">
        <v>107.4</v>
      </c>
      <c r="AI182" s="0" t="n">
        <v>0.371739103355239</v>
      </c>
    </row>
    <row r="183" customFormat="false" ht="13.8" hidden="false" customHeight="false" outlineLevel="0" collapsed="false">
      <c r="A183" s="0" t="s">
        <v>155</v>
      </c>
      <c r="B183" s="0" t="s">
        <v>149</v>
      </c>
      <c r="C183" s="0" t="n">
        <v>3287.552</v>
      </c>
      <c r="D183" s="0" t="n">
        <v>0</v>
      </c>
      <c r="E183" s="0" t="n">
        <v>59</v>
      </c>
      <c r="F183" s="0" t="n">
        <v>20.03</v>
      </c>
      <c r="G183" s="0" t="n">
        <v>-33</v>
      </c>
      <c r="H183" s="0" t="n">
        <v>33</v>
      </c>
      <c r="I183" s="0" t="n">
        <v>5.6</v>
      </c>
      <c r="J183" s="0" t="n">
        <v>19.37</v>
      </c>
      <c r="K183" s="0" t="n">
        <v>1.11</v>
      </c>
      <c r="L183" s="0" t="n">
        <v>120.7</v>
      </c>
      <c r="M183" s="0" t="n">
        <v>1.2</v>
      </c>
      <c r="N183" s="0" t="n">
        <v>0.41</v>
      </c>
      <c r="O183" s="0" t="n">
        <v>0.03</v>
      </c>
      <c r="P183" s="0" t="n">
        <v>0.42</v>
      </c>
      <c r="Q183" s="0" t="n">
        <v>0.06</v>
      </c>
      <c r="R183" s="0" t="n">
        <v>1</v>
      </c>
      <c r="X183" s="0" t="n">
        <f aca="false">D183+(E183+(F183/60))/60</f>
        <v>0.988897222222222</v>
      </c>
      <c r="Y183" s="0" t="n">
        <f aca="false">X183*15</f>
        <v>14.8334583333333</v>
      </c>
      <c r="Z183" s="0" t="n">
        <f aca="false">-(ABS(G183)+(H183+(I183/60))/60)</f>
        <v>-33.5515555555556</v>
      </c>
      <c r="AA183" s="0" t="n">
        <f aca="false">SQRT((Y183-AD$1)^2+(Z183-AE$1)^2)</f>
        <v>0.249337273395351</v>
      </c>
      <c r="AB183" s="0" t="n">
        <f aca="false">AD$2*(AA183*PI()/180)</f>
        <v>0.391658073182473</v>
      </c>
      <c r="AH183" s="0" t="n">
        <v>120.7</v>
      </c>
      <c r="AI183" s="0" t="n">
        <v>0.391658073182473</v>
      </c>
    </row>
    <row r="184" customFormat="false" ht="13.8" hidden="false" customHeight="false" outlineLevel="0" collapsed="false">
      <c r="A184" s="0" t="s">
        <v>156</v>
      </c>
      <c r="B184" s="0" t="s">
        <v>149</v>
      </c>
      <c r="C184" s="0" t="n">
        <v>3287.552</v>
      </c>
      <c r="D184" s="0" t="n">
        <v>0</v>
      </c>
      <c r="E184" s="0" t="n">
        <v>59</v>
      </c>
      <c r="F184" s="0" t="n">
        <v>22.97</v>
      </c>
      <c r="G184" s="0" t="n">
        <v>-33</v>
      </c>
      <c r="H184" s="0" t="n">
        <v>33</v>
      </c>
      <c r="I184" s="0" t="n">
        <v>29.4</v>
      </c>
      <c r="J184" s="0" t="n">
        <v>19.66</v>
      </c>
      <c r="K184" s="0" t="n">
        <v>1.12</v>
      </c>
      <c r="L184" s="0" t="n">
        <v>118.5</v>
      </c>
      <c r="M184" s="0" t="n">
        <v>2.1</v>
      </c>
      <c r="N184" s="0" t="n">
        <v>1.07</v>
      </c>
      <c r="O184" s="0" t="n">
        <v>0.07</v>
      </c>
      <c r="P184" s="0" t="n">
        <v>0</v>
      </c>
      <c r="X184" s="0" t="n">
        <f aca="false">D184+(E184+(F184/60))/60</f>
        <v>0.989713888888889</v>
      </c>
      <c r="Y184" s="0" t="n">
        <f aca="false">X184*15</f>
        <v>14.8457083333333</v>
      </c>
      <c r="Z184" s="0" t="n">
        <f aca="false">-(ABS(G184)+(H184+(I184/60))/60)</f>
        <v>-33.5581666666667</v>
      </c>
      <c r="AA184" s="0" t="n">
        <f aca="false">SQRT((Y184-AD$1)^2+(Z184-AE$1)^2)</f>
        <v>0.235877152665202</v>
      </c>
      <c r="AB184" s="0" t="n">
        <f aca="false">AD$2*(AA184*PI()/180)</f>
        <v>0.370514964981338</v>
      </c>
      <c r="AH184" s="0" t="n">
        <v>118.5</v>
      </c>
      <c r="AI184" s="0" t="n">
        <v>0.370514964981338</v>
      </c>
    </row>
    <row r="185" customFormat="false" ht="13.8" hidden="false" customHeight="false" outlineLevel="0" collapsed="false">
      <c r="A185" s="0" t="s">
        <v>157</v>
      </c>
      <c r="B185" s="0" t="s">
        <v>149</v>
      </c>
      <c r="C185" s="0" t="n">
        <v>3287.552</v>
      </c>
      <c r="D185" s="0" t="n">
        <v>0</v>
      </c>
      <c r="E185" s="0" t="n">
        <v>59</v>
      </c>
      <c r="F185" s="0" t="n">
        <v>18.63</v>
      </c>
      <c r="G185" s="0" t="n">
        <v>-33</v>
      </c>
      <c r="H185" s="0" t="n">
        <v>36</v>
      </c>
      <c r="I185" s="0" t="n">
        <v>54.6</v>
      </c>
      <c r="J185" s="0" t="n">
        <v>19.92</v>
      </c>
      <c r="K185" s="0" t="n">
        <v>1.06</v>
      </c>
      <c r="L185" s="0" t="n">
        <v>110</v>
      </c>
      <c r="M185" s="0" t="n">
        <v>1.8</v>
      </c>
      <c r="N185" s="0" t="n">
        <v>0.31</v>
      </c>
      <c r="O185" s="0" t="n">
        <v>0.11</v>
      </c>
      <c r="P185" s="0" t="n">
        <v>1</v>
      </c>
      <c r="X185" s="0" t="n">
        <f aca="false">D185+(E185+(F185/60))/60</f>
        <v>0.988508333333333</v>
      </c>
      <c r="Y185" s="0" t="n">
        <f aca="false">X185*15</f>
        <v>14.827625</v>
      </c>
      <c r="Z185" s="0" t="n">
        <f aca="false">-(ABS(G185)+(H185+(I185/60))/60)</f>
        <v>-33.6151666666667</v>
      </c>
      <c r="AA185" s="0" t="n">
        <f aca="false">SQRT((Y185-AD$1)^2+(Z185-AE$1)^2)</f>
        <v>0.216494759475872</v>
      </c>
      <c r="AB185" s="0" t="n">
        <f aca="false">AD$2*(AA185*PI()/180)</f>
        <v>0.340069172955044</v>
      </c>
      <c r="AH185" s="0" t="n">
        <v>110</v>
      </c>
      <c r="AI185" s="0" t="n">
        <v>0.340069172955044</v>
      </c>
    </row>
    <row r="186" customFormat="false" ht="13.8" hidden="false" customHeight="false" outlineLevel="0" collapsed="false">
      <c r="A186" s="0" t="s">
        <v>158</v>
      </c>
      <c r="B186" s="0" t="s">
        <v>149</v>
      </c>
      <c r="C186" s="0" t="n">
        <v>3287.552</v>
      </c>
      <c r="D186" s="0" t="n">
        <v>0</v>
      </c>
      <c r="E186" s="0" t="n">
        <v>59</v>
      </c>
      <c r="F186" s="0" t="n">
        <v>15.55</v>
      </c>
      <c r="G186" s="0" t="n">
        <v>-33</v>
      </c>
      <c r="H186" s="0" t="n">
        <v>37</v>
      </c>
      <c r="I186" s="0" t="n">
        <v>2.6</v>
      </c>
      <c r="J186" s="0" t="n">
        <v>19.66</v>
      </c>
      <c r="K186" s="0" t="n">
        <v>1.11</v>
      </c>
      <c r="L186" s="0" t="n">
        <v>105</v>
      </c>
      <c r="M186" s="0" t="n">
        <v>1.7</v>
      </c>
      <c r="N186" s="0" t="n">
        <v>0.4</v>
      </c>
      <c r="O186" s="0" t="n">
        <v>0.16</v>
      </c>
      <c r="P186" s="0" t="n">
        <v>1</v>
      </c>
      <c r="X186" s="0" t="n">
        <f aca="false">D186+(E186+(F186/60))/60</f>
        <v>0.987652777777778</v>
      </c>
      <c r="Y186" s="0" t="n">
        <f aca="false">X186*15</f>
        <v>14.8147916666667</v>
      </c>
      <c r="Z186" s="0" t="n">
        <f aca="false">-(ABS(G186)+(H186+(I186/60))/60)</f>
        <v>-33.6173888888889</v>
      </c>
      <c r="AA186" s="0" t="n">
        <f aca="false">SQRT((Y186-AD$1)^2+(Z186-AE$1)^2)</f>
        <v>0.226765671442167</v>
      </c>
      <c r="AB186" s="0" t="n">
        <f aca="false">AD$2*(AA186*PI()/180)</f>
        <v>0.356202683744535</v>
      </c>
      <c r="AH186" s="0" t="n">
        <v>105</v>
      </c>
      <c r="AI186" s="0" t="n">
        <v>0.356202683744535</v>
      </c>
    </row>
    <row r="187" customFormat="false" ht="13.8" hidden="false" customHeight="false" outlineLevel="0" collapsed="false">
      <c r="A187" s="0" t="s">
        <v>159</v>
      </c>
      <c r="B187" s="0" t="s">
        <v>149</v>
      </c>
      <c r="C187" s="0" t="n">
        <v>3287.552</v>
      </c>
      <c r="D187" s="0" t="n">
        <v>0</v>
      </c>
      <c r="E187" s="0" t="n">
        <v>59</v>
      </c>
      <c r="F187" s="0" t="n">
        <v>18.72</v>
      </c>
      <c r="G187" s="0" t="n">
        <v>-33</v>
      </c>
      <c r="H187" s="0" t="n">
        <v>38</v>
      </c>
      <c r="I187" s="0" t="n">
        <v>13.2</v>
      </c>
      <c r="J187" s="0" t="n">
        <v>19.79</v>
      </c>
      <c r="K187" s="0" t="n">
        <v>1.02</v>
      </c>
      <c r="L187" s="0" t="n">
        <v>111.7</v>
      </c>
      <c r="M187" s="0" t="n">
        <v>4.7</v>
      </c>
      <c r="N187" s="0" t="n">
        <v>0.03</v>
      </c>
      <c r="O187" s="0" t="n">
        <v>0.16</v>
      </c>
      <c r="P187" s="0" t="n">
        <v>0.09</v>
      </c>
      <c r="Q187" s="0" t="n">
        <v>0.19</v>
      </c>
      <c r="R187" s="0" t="n">
        <v>1</v>
      </c>
      <c r="X187" s="0" t="n">
        <f aca="false">D187+(E187+(F187/60))/60</f>
        <v>0.988533333333333</v>
      </c>
      <c r="Y187" s="0" t="n">
        <f aca="false">X187*15</f>
        <v>14.828</v>
      </c>
      <c r="Z187" s="0" t="n">
        <f aca="false">-(ABS(G187)+(H187+(I187/60))/60)</f>
        <v>-33.637</v>
      </c>
      <c r="AA187" s="0" t="n">
        <f aca="false">SQRT((Y187-AD$1)^2+(Z187-AE$1)^2)</f>
        <v>0.206391479487692</v>
      </c>
      <c r="AB187" s="0" t="n">
        <f aca="false">AD$2*(AA187*PI()/180)</f>
        <v>0.324198977861031</v>
      </c>
      <c r="AH187" s="0" t="n">
        <v>111.7</v>
      </c>
      <c r="AI187" s="0" t="n">
        <v>0.324198977861031</v>
      </c>
    </row>
    <row r="188" customFormat="false" ht="13.8" hidden="false" customHeight="false" outlineLevel="0" collapsed="false">
      <c r="A188" s="0" t="s">
        <v>160</v>
      </c>
      <c r="B188" s="0" t="s">
        <v>149</v>
      </c>
      <c r="C188" s="0" t="n">
        <v>3287.552</v>
      </c>
      <c r="D188" s="0" t="n">
        <v>0</v>
      </c>
      <c r="E188" s="0" t="n">
        <v>59</v>
      </c>
      <c r="F188" s="0" t="n">
        <v>22.39</v>
      </c>
      <c r="G188" s="0" t="n">
        <v>-33</v>
      </c>
      <c r="H188" s="0" t="n">
        <v>38</v>
      </c>
      <c r="I188" s="0" t="n">
        <v>45.6</v>
      </c>
      <c r="J188" s="0" t="n">
        <v>19.95</v>
      </c>
      <c r="K188" s="0" t="n">
        <v>1.12</v>
      </c>
      <c r="L188" s="0" t="n">
        <v>104</v>
      </c>
      <c r="M188" s="0" t="n">
        <v>5.9</v>
      </c>
      <c r="N188" s="0" t="n">
        <v>0.33</v>
      </c>
      <c r="O188" s="0" t="n">
        <v>0.2</v>
      </c>
      <c r="P188" s="0" t="n">
        <v>1</v>
      </c>
      <c r="X188" s="0" t="n">
        <f aca="false">D188+(E188+(F188/60))/60</f>
        <v>0.989552777777778</v>
      </c>
      <c r="Y188" s="0" t="n">
        <f aca="false">X188*15</f>
        <v>14.8432916666667</v>
      </c>
      <c r="Z188" s="0" t="n">
        <f aca="false">-(ABS(G188)+(H188+(I188/60))/60)</f>
        <v>-33.646</v>
      </c>
      <c r="AA188" s="0" t="n">
        <f aca="false">SQRT((Y188-AD$1)^2+(Z188-AE$1)^2)</f>
        <v>0.188774906006418</v>
      </c>
      <c r="AB188" s="0" t="n">
        <f aca="false">AD$2*(AA188*PI()/180)</f>
        <v>0.296526928945934</v>
      </c>
      <c r="AH188" s="0" t="n">
        <v>104</v>
      </c>
      <c r="AI188" s="0" t="n">
        <v>0.296526928945934</v>
      </c>
    </row>
    <row r="189" customFormat="false" ht="13.8" hidden="false" customHeight="false" outlineLevel="0" collapsed="false">
      <c r="A189" s="0" t="s">
        <v>161</v>
      </c>
      <c r="B189" s="0" t="s">
        <v>149</v>
      </c>
      <c r="C189" s="0" t="n">
        <v>3287.552</v>
      </c>
      <c r="D189" s="0" t="n">
        <v>0</v>
      </c>
      <c r="E189" s="0" t="n">
        <v>59</v>
      </c>
      <c r="F189" s="0" t="n">
        <v>26.71</v>
      </c>
      <c r="G189" s="0" t="n">
        <v>-33</v>
      </c>
      <c r="H189" s="0" t="n">
        <v>39</v>
      </c>
      <c r="I189" s="0" t="n">
        <v>6.5</v>
      </c>
      <c r="J189" s="0" t="n">
        <v>19.61</v>
      </c>
      <c r="K189" s="0" t="n">
        <v>1.09</v>
      </c>
      <c r="L189" s="0" t="n">
        <v>106.9</v>
      </c>
      <c r="M189" s="0" t="n">
        <v>5.1</v>
      </c>
      <c r="N189" s="0" t="n">
        <v>0.999</v>
      </c>
      <c r="X189" s="0" t="n">
        <f aca="false">D189+(E189+(F189/60))/60</f>
        <v>0.990752777777778</v>
      </c>
      <c r="Y189" s="0" t="n">
        <f aca="false">X189*15</f>
        <v>14.8612916666667</v>
      </c>
      <c r="Z189" s="0" t="n">
        <f aca="false">-(ABS(G189)+(H189+(I189/60))/60)</f>
        <v>-33.6518055555556</v>
      </c>
      <c r="AA189" s="0" t="n">
        <f aca="false">SQRT((Y189-AD$1)^2+(Z189-AE$1)^2)</f>
        <v>0.169956084289477</v>
      </c>
      <c r="AB189" s="0" t="n">
        <f aca="false">AD$2*(AA189*PI()/180)</f>
        <v>0.266966392918354</v>
      </c>
      <c r="AH189" s="0" t="n">
        <v>106.9</v>
      </c>
      <c r="AI189" s="0" t="n">
        <v>0.266966392918354</v>
      </c>
    </row>
    <row r="190" customFormat="false" ht="13.8" hidden="false" customHeight="false" outlineLevel="0" collapsed="false">
      <c r="A190" s="0" t="s">
        <v>162</v>
      </c>
      <c r="B190" s="0" t="s">
        <v>149</v>
      </c>
      <c r="C190" s="0" t="n">
        <v>3287.552</v>
      </c>
      <c r="D190" s="0" t="n">
        <v>0</v>
      </c>
      <c r="E190" s="0" t="n">
        <v>59</v>
      </c>
      <c r="F190" s="0" t="n">
        <v>18.73</v>
      </c>
      <c r="G190" s="0" t="n">
        <v>-33</v>
      </c>
      <c r="H190" s="0" t="n">
        <v>45</v>
      </c>
      <c r="I190" s="0" t="n">
        <v>15.7</v>
      </c>
      <c r="J190" s="0" t="n">
        <v>19.7</v>
      </c>
      <c r="K190" s="0" t="n">
        <v>1.06</v>
      </c>
      <c r="L190" s="0" t="n">
        <v>108.7</v>
      </c>
      <c r="M190" s="0" t="n">
        <v>2.4</v>
      </c>
      <c r="N190" s="0" t="n">
        <v>0.31</v>
      </c>
      <c r="O190" s="0" t="n">
        <v>0.02</v>
      </c>
      <c r="P190" s="0" t="n">
        <v>0.34</v>
      </c>
      <c r="Q190" s="0" t="n">
        <v>0.06</v>
      </c>
      <c r="R190" s="0" t="n">
        <v>1</v>
      </c>
      <c r="X190" s="0" t="n">
        <f aca="false">D190+(E190+(F190/60))/60</f>
        <v>0.988536111111111</v>
      </c>
      <c r="Y190" s="0" t="n">
        <f aca="false">X190*15</f>
        <v>14.8280416666667</v>
      </c>
      <c r="Z190" s="0" t="n">
        <f aca="false">-(ABS(G190)+(H190+(I190/60))/60)</f>
        <v>-33.7543611111111</v>
      </c>
      <c r="AA190" s="0" t="n">
        <f aca="false">SQRT((Y190-AD$1)^2+(Z190-AE$1)^2)</f>
        <v>0.191605955142129</v>
      </c>
      <c r="AB190" s="0" t="n">
        <f aca="false">AD$2*(AA190*PI()/180)</f>
        <v>0.300973930529285</v>
      </c>
      <c r="AH190" s="0" t="n">
        <v>108.7</v>
      </c>
      <c r="AI190" s="0" t="n">
        <v>0.300973930529285</v>
      </c>
    </row>
    <row r="191" customFormat="false" ht="13.8" hidden="false" customHeight="false" outlineLevel="0" collapsed="false">
      <c r="A191" s="0" t="s">
        <v>163</v>
      </c>
      <c r="B191" s="0" t="s">
        <v>149</v>
      </c>
      <c r="C191" s="0" t="n">
        <v>3287.552</v>
      </c>
      <c r="D191" s="0" t="n">
        <v>0</v>
      </c>
      <c r="E191" s="0" t="n">
        <v>59</v>
      </c>
      <c r="F191" s="0" t="n">
        <v>13.37</v>
      </c>
      <c r="G191" s="0" t="n">
        <v>-33</v>
      </c>
      <c r="H191" s="0" t="n">
        <v>44</v>
      </c>
      <c r="I191" s="0" t="n">
        <v>14.5</v>
      </c>
      <c r="J191" s="0" t="n">
        <v>19.72</v>
      </c>
      <c r="K191" s="0" t="n">
        <v>1.1</v>
      </c>
      <c r="L191" s="0" t="n">
        <v>107.8</v>
      </c>
      <c r="M191" s="0" t="n">
        <v>2.4</v>
      </c>
      <c r="N191" s="0" t="n">
        <v>0.33</v>
      </c>
      <c r="O191" s="0" t="n">
        <v>0.03</v>
      </c>
      <c r="P191" s="0" t="n">
        <v>0.24</v>
      </c>
      <c r="Q191" s="0" t="n">
        <v>0.08</v>
      </c>
      <c r="R191" s="0" t="n">
        <v>1</v>
      </c>
      <c r="S191" s="0" t="n">
        <v>110.1</v>
      </c>
      <c r="T191" s="0" t="n">
        <v>1.8</v>
      </c>
      <c r="U191" s="0" t="n">
        <v>0.31</v>
      </c>
      <c r="V191" s="0" t="n">
        <v>0.06</v>
      </c>
      <c r="X191" s="0" t="n">
        <f aca="false">D191+(E191+(F191/60))/60</f>
        <v>0.987047222222222</v>
      </c>
      <c r="Y191" s="0" t="n">
        <f aca="false">X191*15</f>
        <v>14.8057083333333</v>
      </c>
      <c r="Z191" s="0" t="n">
        <f aca="false">-(ABS(G191)+(H191+(I191/60))/60)</f>
        <v>-33.7373611111111</v>
      </c>
      <c r="AA191" s="0" t="n">
        <f aca="false">SQRT((Y191-AD$1)^2+(Z191-AE$1)^2)</f>
        <v>0.211614669911874</v>
      </c>
      <c r="AB191" s="0" t="n">
        <f aca="false">AD$2*(AA191*PI()/180)</f>
        <v>0.332403546193486</v>
      </c>
      <c r="AH191" s="0" t="n">
        <v>107.8</v>
      </c>
      <c r="AI191" s="0" t="n">
        <v>0.332403546193486</v>
      </c>
    </row>
    <row r="192" customFormat="false" ht="13.8" hidden="false" customHeight="false" outlineLevel="0" collapsed="false">
      <c r="A192" s="0" t="s">
        <v>163</v>
      </c>
      <c r="B192" s="0" t="s">
        <v>152</v>
      </c>
      <c r="C192" s="0" t="n">
        <v>3287.694</v>
      </c>
      <c r="D192" s="0" t="n">
        <v>0</v>
      </c>
      <c r="E192" s="0" t="n">
        <v>59</v>
      </c>
      <c r="F192" s="0" t="n">
        <v>13.37</v>
      </c>
      <c r="G192" s="0" t="n">
        <v>-33</v>
      </c>
      <c r="H192" s="0" t="n">
        <v>44</v>
      </c>
      <c r="I192" s="0" t="n">
        <v>14.5</v>
      </c>
      <c r="J192" s="0" t="n">
        <v>19.72</v>
      </c>
      <c r="K192" s="0" t="n">
        <v>1.1</v>
      </c>
      <c r="L192" s="0" t="n">
        <v>113.3</v>
      </c>
      <c r="M192" s="0" t="n">
        <v>2.8</v>
      </c>
      <c r="N192" s="0" t="n">
        <v>0.39</v>
      </c>
      <c r="O192" s="0" t="n">
        <v>0.04</v>
      </c>
      <c r="P192" s="0" t="n">
        <v>0.4</v>
      </c>
      <c r="Q192" s="0" t="n">
        <v>0.09</v>
      </c>
      <c r="X192" s="0" t="n">
        <f aca="false">D192+(E192+(F192/60))/60</f>
        <v>0.987047222222222</v>
      </c>
      <c r="Y192" s="0" t="n">
        <f aca="false">X192*15</f>
        <v>14.8057083333333</v>
      </c>
      <c r="Z192" s="0" t="n">
        <f aca="false">-(ABS(G192)+(H192+(I192/60))/60)</f>
        <v>-33.7373611111111</v>
      </c>
      <c r="AA192" s="0" t="n">
        <f aca="false">SQRT((Y192-AD$1)^2+(Z192-AE$1)^2)</f>
        <v>0.211614669911874</v>
      </c>
      <c r="AB192" s="0" t="n">
        <f aca="false">AD$2*(AA192*PI()/180)</f>
        <v>0.332403546193486</v>
      </c>
      <c r="AH192" s="0" t="n">
        <v>113.3</v>
      </c>
      <c r="AI192" s="0" t="n">
        <v>0.332403546193486</v>
      </c>
    </row>
    <row r="193" customFormat="false" ht="13.8" hidden="false" customHeight="false" outlineLevel="0" collapsed="false">
      <c r="A193" s="0" t="s">
        <v>164</v>
      </c>
      <c r="B193" s="0" t="s">
        <v>149</v>
      </c>
      <c r="C193" s="0" t="n">
        <v>3287.552</v>
      </c>
      <c r="D193" s="0" t="n">
        <v>0</v>
      </c>
      <c r="E193" s="0" t="n">
        <v>59</v>
      </c>
      <c r="F193" s="0" t="n">
        <v>21.31</v>
      </c>
      <c r="G193" s="0" t="n">
        <v>-33</v>
      </c>
      <c r="H193" s="0" t="n">
        <v>43</v>
      </c>
      <c r="I193" s="0" t="n">
        <v>20.8</v>
      </c>
      <c r="J193" s="0" t="n">
        <v>19.53</v>
      </c>
      <c r="K193" s="0" t="n">
        <v>1.09</v>
      </c>
      <c r="L193" s="0" t="n">
        <v>106.7</v>
      </c>
      <c r="M193" s="0" t="n">
        <v>1.9</v>
      </c>
      <c r="N193" s="0" t="n">
        <v>0.25</v>
      </c>
      <c r="O193" s="0" t="n">
        <v>0.03</v>
      </c>
      <c r="P193" s="0" t="n">
        <v>0.33</v>
      </c>
      <c r="Q193" s="0" t="n">
        <v>0.06</v>
      </c>
      <c r="R193" s="0" t="n">
        <v>1</v>
      </c>
      <c r="X193" s="0" t="n">
        <f aca="false">D193+(E193+(F193/60))/60</f>
        <v>0.989252777777778</v>
      </c>
      <c r="Y193" s="0" t="n">
        <f aca="false">X193*15</f>
        <v>14.8387916666667</v>
      </c>
      <c r="Z193" s="0" t="n">
        <f aca="false">-(ABS(G193)+(H193+(I193/60))/60)</f>
        <v>-33.7224444444444</v>
      </c>
      <c r="AA193" s="0" t="n">
        <f aca="false">SQRT((Y193-AD$1)^2+(Z193-AE$1)^2)</f>
        <v>0.177881877305412</v>
      </c>
      <c r="AB193" s="0" t="n">
        <f aca="false">AD$2*(AA193*PI()/180)</f>
        <v>0.279416199474721</v>
      </c>
      <c r="AH193" s="0" t="n">
        <v>106.7</v>
      </c>
      <c r="AI193" s="0" t="n">
        <v>0.279416199474721</v>
      </c>
    </row>
    <row r="194" customFormat="false" ht="13.8" hidden="false" customHeight="false" outlineLevel="0" collapsed="false">
      <c r="A194" s="0" t="s">
        <v>165</v>
      </c>
      <c r="B194" s="0" t="s">
        <v>149</v>
      </c>
      <c r="C194" s="0" t="n">
        <v>3287.552</v>
      </c>
      <c r="D194" s="0" t="n">
        <v>0</v>
      </c>
      <c r="E194" s="0" t="n">
        <v>59</v>
      </c>
      <c r="F194" s="0" t="n">
        <v>18.74</v>
      </c>
      <c r="G194" s="0" t="n">
        <v>-33</v>
      </c>
      <c r="H194" s="0" t="n">
        <v>42</v>
      </c>
      <c r="I194" s="0" t="n">
        <v>36.4</v>
      </c>
      <c r="J194" s="0" t="n">
        <v>19.96</v>
      </c>
      <c r="K194" s="0" t="n">
        <v>1.05</v>
      </c>
      <c r="L194" s="0" t="n">
        <v>113.9</v>
      </c>
      <c r="M194" s="0" t="n">
        <v>2.7</v>
      </c>
      <c r="N194" s="0" t="n">
        <v>0.38</v>
      </c>
      <c r="O194" s="0" t="n">
        <v>0.03</v>
      </c>
      <c r="P194" s="0" t="n">
        <v>0.32</v>
      </c>
      <c r="Q194" s="0" t="n">
        <v>0.07</v>
      </c>
      <c r="R194" s="0" t="n">
        <v>1</v>
      </c>
      <c r="X194" s="0" t="n">
        <f aca="false">D194+(E194+(F194/60))/60</f>
        <v>0.988538888888889</v>
      </c>
      <c r="Y194" s="0" t="n">
        <f aca="false">X194*15</f>
        <v>14.8280833333333</v>
      </c>
      <c r="Z194" s="0" t="n">
        <f aca="false">-(ABS(G194)+(H194+(I194/60))/60)</f>
        <v>-33.7101111111111</v>
      </c>
      <c r="AA194" s="0" t="n">
        <f aca="false">SQRT((Y194-AD$1)^2+(Z194-AE$1)^2)</f>
        <v>0.188877657568176</v>
      </c>
      <c r="AB194" s="0" t="n">
        <f aca="false">AD$2*(AA194*PI()/180)</f>
        <v>0.296688330721715</v>
      </c>
      <c r="AH194" s="0" t="n">
        <v>113.9</v>
      </c>
      <c r="AI194" s="0" t="n">
        <v>0.296688330721715</v>
      </c>
    </row>
    <row r="195" customFormat="false" ht="13.8" hidden="false" customHeight="false" outlineLevel="0" collapsed="false">
      <c r="A195" s="0" t="s">
        <v>166</v>
      </c>
      <c r="B195" s="0" t="s">
        <v>149</v>
      </c>
      <c r="C195" s="0" t="n">
        <v>3287.552</v>
      </c>
      <c r="D195" s="0" t="n">
        <v>0</v>
      </c>
      <c r="E195" s="0" t="n">
        <v>59</v>
      </c>
      <c r="F195" s="0" t="n">
        <v>19.58</v>
      </c>
      <c r="G195" s="0" t="n">
        <v>-33</v>
      </c>
      <c r="H195" s="0" t="n">
        <v>42</v>
      </c>
      <c r="I195" s="0" t="n">
        <v>11.8</v>
      </c>
      <c r="J195" s="0" t="n">
        <v>19.51</v>
      </c>
      <c r="K195" s="0" t="n">
        <v>1.16</v>
      </c>
      <c r="L195" s="0" t="n">
        <v>107.8</v>
      </c>
      <c r="M195" s="0" t="n">
        <v>2.2</v>
      </c>
      <c r="N195" s="0" t="n">
        <v>0.32</v>
      </c>
      <c r="O195" s="0" t="n">
        <v>0.02</v>
      </c>
      <c r="P195" s="0" t="n">
        <v>0.39</v>
      </c>
      <c r="Q195" s="0" t="n">
        <v>0.05</v>
      </c>
      <c r="R195" s="0" t="n">
        <v>1</v>
      </c>
      <c r="X195" s="0" t="n">
        <f aca="false">D195+(E195+(F195/60))/60</f>
        <v>0.988772222222222</v>
      </c>
      <c r="Y195" s="0" t="n">
        <f aca="false">X195*15</f>
        <v>14.8315833333333</v>
      </c>
      <c r="Z195" s="0" t="n">
        <f aca="false">-(ABS(G195)+(H195+(I195/60))/60)</f>
        <v>-33.7032777777778</v>
      </c>
      <c r="AA195" s="0" t="n">
        <f aca="false">SQRT((Y195-AD$1)^2+(Z195-AE$1)^2)</f>
        <v>0.185898199496917</v>
      </c>
      <c r="AB195" s="0" t="n">
        <f aca="false">AD$2*(AA195*PI()/180)</f>
        <v>0.292008208927543</v>
      </c>
      <c r="AH195" s="0" t="n">
        <v>107.8</v>
      </c>
      <c r="AI195" s="0" t="n">
        <v>0.292008208927543</v>
      </c>
    </row>
    <row r="196" customFormat="false" ht="13.8" hidden="false" customHeight="false" outlineLevel="0" collapsed="false">
      <c r="A196" s="0" t="s">
        <v>167</v>
      </c>
      <c r="B196" s="0" t="s">
        <v>149</v>
      </c>
      <c r="C196" s="0" t="n">
        <v>3287.552</v>
      </c>
      <c r="D196" s="0" t="n">
        <v>0</v>
      </c>
      <c r="E196" s="0" t="n">
        <v>59</v>
      </c>
      <c r="F196" s="0" t="n">
        <v>20.62</v>
      </c>
      <c r="G196" s="0" t="n">
        <v>-33</v>
      </c>
      <c r="H196" s="0" t="n">
        <v>40</v>
      </c>
      <c r="I196" s="0" t="n">
        <v>5.5</v>
      </c>
      <c r="J196" s="0" t="n">
        <v>19.66</v>
      </c>
      <c r="K196" s="0" t="n">
        <v>1.12</v>
      </c>
      <c r="L196" s="0" t="n">
        <v>100.2</v>
      </c>
      <c r="M196" s="0" t="n">
        <v>2.2</v>
      </c>
      <c r="N196" s="0" t="n">
        <v>0.35</v>
      </c>
      <c r="O196" s="0" t="n">
        <v>0.02</v>
      </c>
      <c r="P196" s="0" t="n">
        <v>0.22</v>
      </c>
      <c r="Q196" s="0" t="n">
        <v>0.06</v>
      </c>
      <c r="R196" s="0" t="n">
        <v>1</v>
      </c>
      <c r="X196" s="0" t="n">
        <f aca="false">D196+(E196+(F196/60))/60</f>
        <v>0.989061111111111</v>
      </c>
      <c r="Y196" s="0" t="n">
        <f aca="false">X196*15</f>
        <v>14.8359166666667</v>
      </c>
      <c r="Z196" s="0" t="n">
        <f aca="false">-(ABS(G196)+(H196+(I196/60))/60)</f>
        <v>-33.6681944444444</v>
      </c>
      <c r="AA196" s="0" t="n">
        <f aca="false">SQRT((Y196-AD$1)^2+(Z196-AE$1)^2)</f>
        <v>0.188215462852062</v>
      </c>
      <c r="AB196" s="0" t="n">
        <f aca="false">AD$2*(AA196*PI()/180)</f>
        <v>0.295648157694021</v>
      </c>
      <c r="AH196" s="0" t="n">
        <v>100.2</v>
      </c>
      <c r="AI196" s="0" t="n">
        <v>0.295648157694021</v>
      </c>
    </row>
    <row r="197" customFormat="false" ht="13.8" hidden="false" customHeight="false" outlineLevel="0" collapsed="false">
      <c r="A197" s="0" t="s">
        <v>168</v>
      </c>
      <c r="B197" s="0" t="s">
        <v>149</v>
      </c>
      <c r="C197" s="0" t="n">
        <v>3287.552</v>
      </c>
      <c r="D197" s="0" t="n">
        <v>0</v>
      </c>
      <c r="E197" s="0" t="n">
        <v>59</v>
      </c>
      <c r="F197" s="0" t="n">
        <v>11.2</v>
      </c>
      <c r="G197" s="0" t="n">
        <v>-33</v>
      </c>
      <c r="H197" s="0" t="n">
        <v>44</v>
      </c>
      <c r="I197" s="0" t="n">
        <v>28.3</v>
      </c>
      <c r="J197" s="0" t="n">
        <v>19.59</v>
      </c>
      <c r="K197" s="0" t="n">
        <v>1.11</v>
      </c>
      <c r="L197" s="0" t="n">
        <v>114.4</v>
      </c>
      <c r="M197" s="0" t="n">
        <v>1.6</v>
      </c>
      <c r="N197" s="0" t="n">
        <v>0.31</v>
      </c>
      <c r="O197" s="0" t="n">
        <v>0.02</v>
      </c>
      <c r="P197" s="0" t="n">
        <v>0.26</v>
      </c>
      <c r="Q197" s="0" t="n">
        <v>0.06</v>
      </c>
      <c r="R197" s="0" t="n">
        <v>1</v>
      </c>
      <c r="S197" s="0" t="n">
        <v>114.7</v>
      </c>
      <c r="T197" s="0" t="n">
        <v>1.1</v>
      </c>
      <c r="U197" s="0" t="n">
        <v>0.29</v>
      </c>
      <c r="V197" s="0" t="n">
        <v>0.04</v>
      </c>
      <c r="X197" s="0" t="n">
        <f aca="false">D197+(E197+(F197/60))/60</f>
        <v>0.986444444444444</v>
      </c>
      <c r="Y197" s="0" t="n">
        <f aca="false">X197*15</f>
        <v>14.7966666666667</v>
      </c>
      <c r="Z197" s="0" t="n">
        <f aca="false">-(ABS(G197)+(H197+(I197/60))/60)</f>
        <v>-33.7411944444444</v>
      </c>
      <c r="AA197" s="0" t="n">
        <f aca="false">SQRT((Y197-AD$1)^2+(Z197-AE$1)^2)</f>
        <v>0.220952186511548</v>
      </c>
      <c r="AB197" s="0" t="n">
        <f aca="false">AD$2*(AA197*PI()/180)</f>
        <v>0.34707088296964</v>
      </c>
      <c r="AH197" s="0" t="n">
        <v>114.4</v>
      </c>
      <c r="AI197" s="0" t="n">
        <v>0.34707088296964</v>
      </c>
    </row>
    <row r="198" customFormat="false" ht="13.8" hidden="false" customHeight="false" outlineLevel="0" collapsed="false">
      <c r="A198" s="0" t="s">
        <v>168</v>
      </c>
      <c r="B198" s="0" t="s">
        <v>152</v>
      </c>
      <c r="C198" s="0" t="n">
        <v>3287.694</v>
      </c>
      <c r="D198" s="0" t="n">
        <v>0</v>
      </c>
      <c r="E198" s="0" t="n">
        <v>59</v>
      </c>
      <c r="F198" s="0" t="n">
        <v>11.2</v>
      </c>
      <c r="G198" s="0" t="n">
        <v>-33</v>
      </c>
      <c r="H198" s="0" t="n">
        <v>44</v>
      </c>
      <c r="I198" s="0" t="n">
        <v>28.3</v>
      </c>
      <c r="J198" s="0" t="n">
        <v>19.59</v>
      </c>
      <c r="K198" s="0" t="n">
        <v>1.11</v>
      </c>
      <c r="L198" s="0" t="n">
        <v>115.1</v>
      </c>
      <c r="M198" s="0" t="n">
        <v>1.6</v>
      </c>
      <c r="N198" s="0" t="n">
        <v>0.26</v>
      </c>
      <c r="O198" s="0" t="n">
        <v>0.03</v>
      </c>
      <c r="P198" s="0" t="n">
        <v>0.31</v>
      </c>
      <c r="Q198" s="0" t="n">
        <v>0.06</v>
      </c>
      <c r="X198" s="0" t="n">
        <f aca="false">D198+(E198+(F198/60))/60</f>
        <v>0.986444444444444</v>
      </c>
      <c r="Y198" s="0" t="n">
        <f aca="false">X198*15</f>
        <v>14.7966666666667</v>
      </c>
      <c r="Z198" s="0" t="n">
        <f aca="false">-(ABS(G198)+(H198+(I198/60))/60)</f>
        <v>-33.7411944444444</v>
      </c>
      <c r="AA198" s="0" t="n">
        <f aca="false">SQRT((Y198-AD$1)^2+(Z198-AE$1)^2)</f>
        <v>0.220952186511548</v>
      </c>
      <c r="AB198" s="0" t="n">
        <f aca="false">AD$2*(AA198*PI()/180)</f>
        <v>0.34707088296964</v>
      </c>
      <c r="AH198" s="0" t="n">
        <v>115.1</v>
      </c>
      <c r="AI198" s="0" t="n">
        <v>0.34707088296964</v>
      </c>
    </row>
    <row r="199" customFormat="false" ht="13.8" hidden="false" customHeight="false" outlineLevel="0" collapsed="false">
      <c r="A199" s="0" t="s">
        <v>169</v>
      </c>
      <c r="B199" s="0" t="s">
        <v>149</v>
      </c>
      <c r="C199" s="0" t="n">
        <v>3287.552</v>
      </c>
      <c r="D199" s="0" t="n">
        <v>0</v>
      </c>
      <c r="E199" s="0" t="n">
        <v>59</v>
      </c>
      <c r="F199" s="0" t="n">
        <v>9.29</v>
      </c>
      <c r="G199" s="0" t="n">
        <v>-33</v>
      </c>
      <c r="H199" s="0" t="n">
        <v>43</v>
      </c>
      <c r="I199" s="0" t="n">
        <v>11.6</v>
      </c>
      <c r="J199" s="0" t="n">
        <v>19.99</v>
      </c>
      <c r="K199" s="0" t="n">
        <v>1.08</v>
      </c>
      <c r="L199" s="0" t="n">
        <v>90.8</v>
      </c>
      <c r="M199" s="0" t="n">
        <v>3.6</v>
      </c>
      <c r="N199" s="0" t="n">
        <v>0.23</v>
      </c>
      <c r="O199" s="0" t="n">
        <v>0.03</v>
      </c>
      <c r="P199" s="0" t="n">
        <v>0.42</v>
      </c>
      <c r="Q199" s="0" t="n">
        <v>0.06</v>
      </c>
      <c r="R199" s="0" t="n">
        <v>0.998</v>
      </c>
      <c r="X199" s="0" t="n">
        <f aca="false">D199+(E199+(F199/60))/60</f>
        <v>0.985913888888889</v>
      </c>
      <c r="Y199" s="0" t="n">
        <f aca="false">X199*15</f>
        <v>14.7887083333333</v>
      </c>
      <c r="Z199" s="0" t="n">
        <f aca="false">-(ABS(G199)+(H199+(I199/60))/60)</f>
        <v>-33.7198888888889</v>
      </c>
      <c r="AA199" s="0" t="n">
        <f aca="false">SQRT((Y199-AD$1)^2+(Z199-AE$1)^2)</f>
        <v>0.227957886727624</v>
      </c>
      <c r="AB199" s="0" t="n">
        <f aca="false">AD$2*(AA199*PI()/180)</f>
        <v>0.358075411135678</v>
      </c>
      <c r="AH199" s="0" t="n">
        <v>90.8</v>
      </c>
      <c r="AI199" s="0" t="n">
        <v>0.358075411135678</v>
      </c>
    </row>
    <row r="200" customFormat="false" ht="13.8" hidden="false" customHeight="false" outlineLevel="0" collapsed="false">
      <c r="A200" s="0" t="s">
        <v>170</v>
      </c>
      <c r="B200" s="0" t="s">
        <v>149</v>
      </c>
      <c r="C200" s="0" t="n">
        <v>3287.552</v>
      </c>
      <c r="D200" s="0" t="n">
        <v>0</v>
      </c>
      <c r="E200" s="0" t="n">
        <v>59</v>
      </c>
      <c r="F200" s="0" t="n">
        <v>10.39</v>
      </c>
      <c r="G200" s="0" t="n">
        <v>-33</v>
      </c>
      <c r="H200" s="0" t="n">
        <v>42</v>
      </c>
      <c r="I200" s="0" t="n">
        <v>13.6</v>
      </c>
      <c r="J200" s="0" t="n">
        <v>19.85</v>
      </c>
      <c r="K200" s="0" t="n">
        <v>1.02</v>
      </c>
      <c r="L200" s="0" t="n">
        <v>121.8</v>
      </c>
      <c r="M200" s="0" t="n">
        <v>2.6</v>
      </c>
      <c r="N200" s="0" t="n">
        <v>0.34</v>
      </c>
      <c r="O200" s="0" t="n">
        <v>0.03</v>
      </c>
      <c r="P200" s="0" t="n">
        <v>0.32</v>
      </c>
      <c r="Q200" s="0" t="n">
        <v>0.07</v>
      </c>
      <c r="R200" s="0" t="n">
        <v>1</v>
      </c>
      <c r="S200" s="0" t="n">
        <v>119.7</v>
      </c>
      <c r="T200" s="0" t="n">
        <v>1.9</v>
      </c>
      <c r="U200" s="0" t="n">
        <v>0.34</v>
      </c>
      <c r="V200" s="0" t="n">
        <v>0.05</v>
      </c>
      <c r="X200" s="0" t="n">
        <f aca="false">D200+(E200+(F200/60))/60</f>
        <v>0.986219444444444</v>
      </c>
      <c r="Y200" s="0" t="n">
        <f aca="false">X200*15</f>
        <v>14.7932916666667</v>
      </c>
      <c r="Z200" s="0" t="n">
        <f aca="false">-(ABS(G200)+(H200+(I200/60))/60)</f>
        <v>-33.7037777777778</v>
      </c>
      <c r="AA200" s="0" t="n">
        <f aca="false">SQRT((Y200-AD$1)^2+(Z200-AE$1)^2)</f>
        <v>0.224012040333949</v>
      </c>
      <c r="AB200" s="0" t="n">
        <f aca="false">AD$2*(AA200*PI()/180)</f>
        <v>0.351877290114397</v>
      </c>
      <c r="AH200" s="0" t="n">
        <v>121.8</v>
      </c>
      <c r="AI200" s="0" t="n">
        <v>0.351877290114397</v>
      </c>
    </row>
    <row r="201" customFormat="false" ht="13.8" hidden="false" customHeight="false" outlineLevel="0" collapsed="false">
      <c r="A201" s="0" t="s">
        <v>170</v>
      </c>
      <c r="B201" s="0" t="s">
        <v>152</v>
      </c>
      <c r="C201" s="0" t="n">
        <v>3287.694</v>
      </c>
      <c r="D201" s="0" t="n">
        <v>0</v>
      </c>
      <c r="E201" s="0" t="n">
        <v>59</v>
      </c>
      <c r="F201" s="0" t="n">
        <v>10.39</v>
      </c>
      <c r="G201" s="0" t="n">
        <v>-33</v>
      </c>
      <c r="H201" s="0" t="n">
        <v>42</v>
      </c>
      <c r="I201" s="0" t="n">
        <v>13.6</v>
      </c>
      <c r="J201" s="0" t="n">
        <v>19.85</v>
      </c>
      <c r="K201" s="0" t="n">
        <v>1.02</v>
      </c>
      <c r="L201" s="0" t="n">
        <v>117.6</v>
      </c>
      <c r="M201" s="0" t="n">
        <v>2.7</v>
      </c>
      <c r="N201" s="0" t="n">
        <v>0.36</v>
      </c>
      <c r="O201" s="0" t="n">
        <v>0.04</v>
      </c>
      <c r="P201" s="0" t="n">
        <v>0.36</v>
      </c>
      <c r="Q201" s="0" t="n">
        <v>0.08</v>
      </c>
      <c r="X201" s="0" t="n">
        <f aca="false">D201+(E201+(F201/60))/60</f>
        <v>0.986219444444444</v>
      </c>
      <c r="Y201" s="0" t="n">
        <f aca="false">X201*15</f>
        <v>14.7932916666667</v>
      </c>
      <c r="Z201" s="0" t="n">
        <f aca="false">-(ABS(G201)+(H201+(I201/60))/60)</f>
        <v>-33.7037777777778</v>
      </c>
      <c r="AA201" s="0" t="n">
        <f aca="false">SQRT((Y201-AD$1)^2+(Z201-AE$1)^2)</f>
        <v>0.224012040333949</v>
      </c>
      <c r="AB201" s="0" t="n">
        <f aca="false">AD$2*(AA201*PI()/180)</f>
        <v>0.351877290114397</v>
      </c>
      <c r="AH201" s="0" t="n">
        <v>117.6</v>
      </c>
      <c r="AI201" s="0" t="n">
        <v>0.351877290114397</v>
      </c>
    </row>
    <row r="202" customFormat="false" ht="13.8" hidden="false" customHeight="false" outlineLevel="0" collapsed="false">
      <c r="A202" s="0" t="s">
        <v>171</v>
      </c>
      <c r="B202" s="0" t="s">
        <v>149</v>
      </c>
      <c r="C202" s="0" t="n">
        <v>3287.552</v>
      </c>
      <c r="D202" s="0" t="n">
        <v>0</v>
      </c>
      <c r="E202" s="0" t="n">
        <v>59</v>
      </c>
      <c r="F202" s="0" t="n">
        <v>6.97</v>
      </c>
      <c r="G202" s="0" t="n">
        <v>-33</v>
      </c>
      <c r="H202" s="0" t="n">
        <v>41</v>
      </c>
      <c r="I202" s="0" t="n">
        <v>51.1</v>
      </c>
      <c r="J202" s="0" t="n">
        <v>19.47</v>
      </c>
      <c r="K202" s="0" t="n">
        <v>1.02</v>
      </c>
      <c r="L202" s="0" t="n">
        <v>123</v>
      </c>
      <c r="M202" s="0" t="n">
        <v>5.4</v>
      </c>
      <c r="N202" s="0" t="n">
        <v>0.27</v>
      </c>
      <c r="O202" s="0" t="n">
        <v>0.03</v>
      </c>
      <c r="P202" s="0" t="n">
        <v>0.14</v>
      </c>
      <c r="Q202" s="0" t="n">
        <v>0.07</v>
      </c>
      <c r="R202" s="0" t="n">
        <v>1</v>
      </c>
      <c r="S202" s="0" t="n">
        <v>124.7</v>
      </c>
      <c r="T202" s="0" t="n">
        <v>2.2</v>
      </c>
      <c r="U202" s="0" t="n">
        <v>0.3</v>
      </c>
      <c r="V202" s="0" t="n">
        <v>0.05</v>
      </c>
      <c r="X202" s="0" t="n">
        <f aca="false">D202+(E202+(F202/60))/60</f>
        <v>0.985269444444444</v>
      </c>
      <c r="Y202" s="0" t="n">
        <f aca="false">X202*15</f>
        <v>14.7790416666667</v>
      </c>
      <c r="Z202" s="0" t="n">
        <f aca="false">-(ABS(G202)+(H202+(I202/60))/60)</f>
        <v>-33.6975277777778</v>
      </c>
      <c r="AA202" s="0" t="n">
        <f aca="false">SQRT((Y202-AD$1)^2+(Z202-AE$1)^2)</f>
        <v>0.238748786613838</v>
      </c>
      <c r="AB202" s="0" t="n">
        <f aca="false">AD$2*(AA202*PI()/180)</f>
        <v>0.375025717039756</v>
      </c>
      <c r="AH202" s="0" t="n">
        <v>123</v>
      </c>
      <c r="AI202" s="0" t="n">
        <v>0.375025717039756</v>
      </c>
    </row>
    <row r="203" customFormat="false" ht="13.8" hidden="false" customHeight="false" outlineLevel="0" collapsed="false">
      <c r="A203" s="0" t="s">
        <v>171</v>
      </c>
      <c r="B203" s="0" t="s">
        <v>152</v>
      </c>
      <c r="C203" s="0" t="n">
        <v>3287.694</v>
      </c>
      <c r="D203" s="0" t="n">
        <v>0</v>
      </c>
      <c r="E203" s="0" t="n">
        <v>59</v>
      </c>
      <c r="F203" s="0" t="n">
        <v>6.97</v>
      </c>
      <c r="G203" s="0" t="n">
        <v>-33</v>
      </c>
      <c r="H203" s="0" t="n">
        <v>41</v>
      </c>
      <c r="I203" s="0" t="n">
        <v>51.1</v>
      </c>
      <c r="J203" s="0" t="n">
        <v>19.47</v>
      </c>
      <c r="K203" s="0" t="n">
        <v>1.02</v>
      </c>
      <c r="L203" s="0" t="n">
        <v>125.1</v>
      </c>
      <c r="M203" s="0" t="n">
        <v>2.4</v>
      </c>
      <c r="N203" s="0" t="n">
        <v>0.39</v>
      </c>
      <c r="O203" s="0" t="n">
        <v>0.04</v>
      </c>
      <c r="P203" s="0" t="n">
        <v>0.54</v>
      </c>
      <c r="Q203" s="0" t="n">
        <v>0.08</v>
      </c>
      <c r="X203" s="0" t="n">
        <f aca="false">D203+(E203+(F203/60))/60</f>
        <v>0.985269444444444</v>
      </c>
      <c r="Y203" s="0" t="n">
        <f aca="false">X203*15</f>
        <v>14.7790416666667</v>
      </c>
      <c r="Z203" s="0" t="n">
        <f aca="false">-(ABS(G203)+(H203+(I203/60))/60)</f>
        <v>-33.6975277777778</v>
      </c>
      <c r="AA203" s="0" t="n">
        <f aca="false">SQRT((Y203-AD$1)^2+(Z203-AE$1)^2)</f>
        <v>0.238748786613838</v>
      </c>
      <c r="AB203" s="0" t="n">
        <f aca="false">AD$2*(AA203*PI()/180)</f>
        <v>0.375025717039756</v>
      </c>
      <c r="AH203" s="0" t="n">
        <v>125.1</v>
      </c>
      <c r="AI203" s="0" t="n">
        <v>0.375025717039756</v>
      </c>
    </row>
    <row r="204" customFormat="false" ht="13.8" hidden="false" customHeight="false" outlineLevel="0" collapsed="false">
      <c r="A204" s="0" t="s">
        <v>172</v>
      </c>
      <c r="B204" s="0" t="s">
        <v>149</v>
      </c>
      <c r="C204" s="0" t="n">
        <v>3287.552</v>
      </c>
      <c r="D204" s="0" t="n">
        <v>0</v>
      </c>
      <c r="E204" s="0" t="n">
        <v>59</v>
      </c>
      <c r="F204" s="0" t="n">
        <v>13.19</v>
      </c>
      <c r="G204" s="0" t="n">
        <v>-33</v>
      </c>
      <c r="H204" s="0" t="n">
        <v>41</v>
      </c>
      <c r="I204" s="0" t="n">
        <v>47.5</v>
      </c>
      <c r="J204" s="0" t="n">
        <v>19.85</v>
      </c>
      <c r="K204" s="0" t="n">
        <v>1.12</v>
      </c>
      <c r="L204" s="0" t="n">
        <v>117.7</v>
      </c>
      <c r="M204" s="0" t="n">
        <v>1</v>
      </c>
      <c r="N204" s="0" t="n">
        <v>0.35</v>
      </c>
      <c r="O204" s="0" t="n">
        <v>0.02</v>
      </c>
      <c r="P204" s="0" t="n">
        <v>0.41</v>
      </c>
      <c r="Q204" s="0" t="n">
        <v>0.05</v>
      </c>
      <c r="R204" s="0" t="n">
        <v>1</v>
      </c>
      <c r="S204" s="0" t="n">
        <v>116.9</v>
      </c>
      <c r="T204" s="0" t="n">
        <v>0.9</v>
      </c>
      <c r="U204" s="0" t="n">
        <v>0.41</v>
      </c>
      <c r="V204" s="0" t="n">
        <v>0.04</v>
      </c>
      <c r="X204" s="0" t="n">
        <f aca="false">D204+(E204+(F204/60))/60</f>
        <v>0.986997222222222</v>
      </c>
      <c r="Y204" s="0" t="n">
        <f aca="false">X204*15</f>
        <v>14.8049583333333</v>
      </c>
      <c r="Z204" s="0" t="n">
        <f aca="false">-(ABS(G204)+(H204+(I204/60))/60)</f>
        <v>-33.6965277777778</v>
      </c>
      <c r="AA204" s="0" t="n">
        <f aca="false">SQRT((Y204-AD$1)^2+(Z204-AE$1)^2)</f>
        <v>0.213080192670921</v>
      </c>
      <c r="AB204" s="0" t="n">
        <f aca="false">AD$2*(AA204*PI()/180)</f>
        <v>0.334705583960231</v>
      </c>
      <c r="AH204" s="0" t="n">
        <v>117.7</v>
      </c>
      <c r="AI204" s="0" t="n">
        <v>0.334705583960231</v>
      </c>
    </row>
    <row r="205" customFormat="false" ht="13.8" hidden="false" customHeight="false" outlineLevel="0" collapsed="false">
      <c r="A205" s="0" t="s">
        <v>172</v>
      </c>
      <c r="B205" s="0" t="s">
        <v>152</v>
      </c>
      <c r="C205" s="0" t="n">
        <v>3287.694</v>
      </c>
      <c r="D205" s="0" t="n">
        <v>0</v>
      </c>
      <c r="E205" s="0" t="n">
        <v>59</v>
      </c>
      <c r="F205" s="0" t="n">
        <v>13.19</v>
      </c>
      <c r="G205" s="0" t="n">
        <v>-33</v>
      </c>
      <c r="H205" s="0" t="n">
        <v>41</v>
      </c>
      <c r="I205" s="0" t="n">
        <v>47.5</v>
      </c>
      <c r="J205" s="0" t="n">
        <v>19.85</v>
      </c>
      <c r="K205" s="0" t="n">
        <v>1.12</v>
      </c>
      <c r="L205" s="0" t="n">
        <v>110.4</v>
      </c>
      <c r="M205" s="0" t="n">
        <v>2.8</v>
      </c>
      <c r="N205" s="0" t="n">
        <v>0.33</v>
      </c>
      <c r="O205" s="0" t="n">
        <v>0.06</v>
      </c>
      <c r="P205" s="0" t="n">
        <v>0.41</v>
      </c>
      <c r="Q205" s="0" t="n">
        <v>0.11</v>
      </c>
      <c r="X205" s="0" t="n">
        <f aca="false">D205+(E205+(F205/60))/60</f>
        <v>0.986997222222222</v>
      </c>
      <c r="Y205" s="0" t="n">
        <f aca="false">X205*15</f>
        <v>14.8049583333333</v>
      </c>
      <c r="Z205" s="0" t="n">
        <f aca="false">-(ABS(G205)+(H205+(I205/60))/60)</f>
        <v>-33.6965277777778</v>
      </c>
      <c r="AA205" s="0" t="n">
        <f aca="false">SQRT((Y205-AD$1)^2+(Z205-AE$1)^2)</f>
        <v>0.213080192670921</v>
      </c>
      <c r="AB205" s="0" t="n">
        <f aca="false">AD$2*(AA205*PI()/180)</f>
        <v>0.334705583960231</v>
      </c>
      <c r="AH205" s="0" t="n">
        <v>110.4</v>
      </c>
      <c r="AI205" s="0" t="n">
        <v>0.334705583960231</v>
      </c>
    </row>
    <row r="206" customFormat="false" ht="13.8" hidden="false" customHeight="false" outlineLevel="0" collapsed="false">
      <c r="A206" s="0" t="s">
        <v>173</v>
      </c>
      <c r="B206" s="0" t="s">
        <v>149</v>
      </c>
      <c r="C206" s="0" t="n">
        <v>3287.552</v>
      </c>
      <c r="D206" s="0" t="n">
        <v>0</v>
      </c>
      <c r="E206" s="0" t="n">
        <v>59</v>
      </c>
      <c r="F206" s="0" t="n">
        <v>12.24</v>
      </c>
      <c r="G206" s="0" t="n">
        <v>-33</v>
      </c>
      <c r="H206" s="0" t="n">
        <v>41</v>
      </c>
      <c r="I206" s="0" t="n">
        <v>35.2</v>
      </c>
      <c r="J206" s="0" t="n">
        <v>19.21</v>
      </c>
      <c r="K206" s="0" t="n">
        <v>1.14</v>
      </c>
      <c r="L206" s="0" t="n">
        <v>106.3</v>
      </c>
      <c r="M206" s="0" t="n">
        <v>0.9</v>
      </c>
      <c r="N206" s="0" t="n">
        <v>0.34</v>
      </c>
      <c r="O206" s="0" t="n">
        <v>0.02</v>
      </c>
      <c r="P206" s="0" t="n">
        <v>0.39</v>
      </c>
      <c r="Q206" s="0" t="n">
        <v>0.04</v>
      </c>
      <c r="R206" s="0" t="n">
        <v>1</v>
      </c>
      <c r="X206" s="0" t="n">
        <f aca="false">D206+(E206+(F206/60))/60</f>
        <v>0.986733333333333</v>
      </c>
      <c r="Y206" s="0" t="n">
        <f aca="false">X206*15</f>
        <v>14.801</v>
      </c>
      <c r="Z206" s="0" t="n">
        <f aca="false">-(ABS(G206)+(H206+(I206/60))/60)</f>
        <v>-33.6931111111111</v>
      </c>
      <c r="AA206" s="0" t="n">
        <f aca="false">SQRT((Y206-AD$1)^2+(Z206-AE$1)^2)</f>
        <v>0.217420303348694</v>
      </c>
      <c r="AB206" s="0" t="n">
        <f aca="false">AD$2*(AA206*PI()/180)</f>
        <v>0.34152301387076</v>
      </c>
      <c r="AH206" s="0" t="n">
        <v>106.3</v>
      </c>
      <c r="AI206" s="0" t="n">
        <v>0.34152301387076</v>
      </c>
    </row>
    <row r="207" customFormat="false" ht="13.8" hidden="false" customHeight="false" outlineLevel="0" collapsed="false">
      <c r="A207" s="0" t="s">
        <v>174</v>
      </c>
      <c r="B207" s="0" t="s">
        <v>149</v>
      </c>
      <c r="C207" s="0" t="n">
        <v>3287.552</v>
      </c>
      <c r="D207" s="0" t="n">
        <v>0</v>
      </c>
      <c r="E207" s="0" t="n">
        <v>59</v>
      </c>
      <c r="F207" s="0" t="n">
        <v>11.07</v>
      </c>
      <c r="G207" s="0" t="n">
        <v>-33</v>
      </c>
      <c r="H207" s="0" t="n">
        <v>40</v>
      </c>
      <c r="I207" s="0" t="n">
        <v>39.4</v>
      </c>
      <c r="J207" s="0" t="n">
        <v>19.55</v>
      </c>
      <c r="K207" s="0" t="n">
        <v>1.08</v>
      </c>
      <c r="L207" s="0" t="n">
        <v>138.1</v>
      </c>
      <c r="M207" s="0" t="n">
        <v>2.8</v>
      </c>
      <c r="N207" s="0" t="n">
        <v>0.34</v>
      </c>
      <c r="O207" s="0" t="n">
        <v>0.03</v>
      </c>
      <c r="P207" s="0" t="n">
        <v>0.23</v>
      </c>
      <c r="Q207" s="0" t="n">
        <v>0.07</v>
      </c>
      <c r="R207" s="0" t="n">
        <v>0.998</v>
      </c>
      <c r="X207" s="0" t="n">
        <f aca="false">D207+(E207+(F207/60))/60</f>
        <v>0.986408333333333</v>
      </c>
      <c r="Y207" s="0" t="n">
        <f aca="false">X207*15</f>
        <v>14.796125</v>
      </c>
      <c r="Z207" s="0" t="n">
        <f aca="false">-(ABS(G207)+(H207+(I207/60))/60)</f>
        <v>-33.6776111111111</v>
      </c>
      <c r="AA207" s="0" t="n">
        <f aca="false">SQRT((Y207-AD$1)^2+(Z207-AE$1)^2)</f>
        <v>0.224706692770109</v>
      </c>
      <c r="AB207" s="0" t="n">
        <f aca="false">AD$2*(AA207*PI()/180)</f>
        <v>0.352968447609517</v>
      </c>
      <c r="AH207" s="0" t="n">
        <v>138.1</v>
      </c>
      <c r="AI207" s="0" t="n">
        <v>0.352968447609517</v>
      </c>
    </row>
    <row r="208" customFormat="false" ht="13.8" hidden="false" customHeight="false" outlineLevel="0" collapsed="false">
      <c r="A208" s="0" t="s">
        <v>175</v>
      </c>
      <c r="B208" s="0" t="s">
        <v>149</v>
      </c>
      <c r="C208" s="0" t="n">
        <v>3287.552</v>
      </c>
      <c r="D208" s="0" t="n">
        <v>0</v>
      </c>
      <c r="E208" s="0" t="n">
        <v>59</v>
      </c>
      <c r="F208" s="0" t="n">
        <v>8.8</v>
      </c>
      <c r="G208" s="0" t="n">
        <v>-33</v>
      </c>
      <c r="H208" s="0" t="n">
        <v>40</v>
      </c>
      <c r="I208" s="0" t="n">
        <v>21.3</v>
      </c>
      <c r="J208" s="0" t="n">
        <v>19.2</v>
      </c>
      <c r="K208" s="0" t="n">
        <v>1.25</v>
      </c>
      <c r="L208" s="0" t="n">
        <v>109.1</v>
      </c>
      <c r="M208" s="0" t="n">
        <v>1</v>
      </c>
      <c r="N208" s="0" t="n">
        <v>0.34</v>
      </c>
      <c r="O208" s="0" t="n">
        <v>0.02</v>
      </c>
      <c r="P208" s="0" t="n">
        <v>0.4</v>
      </c>
      <c r="Q208" s="0" t="n">
        <v>0.05</v>
      </c>
      <c r="R208" s="0" t="n">
        <v>1</v>
      </c>
      <c r="S208" s="0" t="n">
        <v>110.6</v>
      </c>
      <c r="T208" s="0" t="n">
        <v>0.8</v>
      </c>
      <c r="U208" s="0" t="n">
        <v>0.39</v>
      </c>
      <c r="V208" s="0" t="n">
        <v>0.04</v>
      </c>
      <c r="X208" s="0" t="n">
        <f aca="false">D208+(E208+(F208/60))/60</f>
        <v>0.985777777777778</v>
      </c>
      <c r="Y208" s="0" t="n">
        <f aca="false">X208*15</f>
        <v>14.7866666666667</v>
      </c>
      <c r="Z208" s="0" t="n">
        <f aca="false">-(ABS(G208)+(H208+(I208/60))/60)</f>
        <v>-33.6725833333333</v>
      </c>
      <c r="AA208" s="0" t="n">
        <f aca="false">SQRT((Y208-AD$1)^2+(Z208-AE$1)^2)</f>
        <v>0.234974120774874</v>
      </c>
      <c r="AB208" s="0" t="n">
        <f aca="false">AD$2*(AA208*PI()/180)</f>
        <v>0.369096485805032</v>
      </c>
      <c r="AH208" s="0" t="n">
        <v>109.1</v>
      </c>
      <c r="AI208" s="0" t="n">
        <v>0.369096485805032</v>
      </c>
    </row>
    <row r="209" customFormat="false" ht="13.8" hidden="false" customHeight="false" outlineLevel="0" collapsed="false">
      <c r="A209" s="0" t="s">
        <v>175</v>
      </c>
      <c r="B209" s="0" t="s">
        <v>152</v>
      </c>
      <c r="C209" s="0" t="n">
        <v>3287.694</v>
      </c>
      <c r="D209" s="0" t="n">
        <v>0</v>
      </c>
      <c r="E209" s="0" t="n">
        <v>59</v>
      </c>
      <c r="F209" s="0" t="n">
        <v>8.8</v>
      </c>
      <c r="G209" s="0" t="n">
        <v>-33</v>
      </c>
      <c r="H209" s="0" t="n">
        <v>40</v>
      </c>
      <c r="I209" s="0" t="n">
        <v>21.3</v>
      </c>
      <c r="J209" s="0" t="n">
        <v>19.2</v>
      </c>
      <c r="K209" s="0" t="n">
        <v>1.25</v>
      </c>
      <c r="L209" s="0" t="n">
        <v>112.8</v>
      </c>
      <c r="M209" s="0" t="n">
        <v>1.2</v>
      </c>
      <c r="N209" s="0" t="n">
        <v>0.34</v>
      </c>
      <c r="O209" s="0" t="n">
        <v>0.03</v>
      </c>
      <c r="P209" s="0" t="n">
        <v>0.38</v>
      </c>
      <c r="Q209" s="0" t="n">
        <v>0.06</v>
      </c>
      <c r="X209" s="0" t="n">
        <f aca="false">D209+(E209+(F209/60))/60</f>
        <v>0.985777777777778</v>
      </c>
      <c r="Y209" s="0" t="n">
        <f aca="false">X209*15</f>
        <v>14.7866666666667</v>
      </c>
      <c r="Z209" s="0" t="n">
        <f aca="false">-(ABS(G209)+(H209+(I209/60))/60)</f>
        <v>-33.6725833333333</v>
      </c>
      <c r="AA209" s="0" t="n">
        <f aca="false">SQRT((Y209-AD$1)^2+(Z209-AE$1)^2)</f>
        <v>0.234974120774874</v>
      </c>
      <c r="AB209" s="0" t="n">
        <f aca="false">AD$2*(AA209*PI()/180)</f>
        <v>0.369096485805032</v>
      </c>
      <c r="AH209" s="0" t="n">
        <v>112.8</v>
      </c>
      <c r="AI209" s="0" t="n">
        <v>0.369096485805032</v>
      </c>
    </row>
    <row r="210" customFormat="false" ht="13.8" hidden="false" customHeight="false" outlineLevel="0" collapsed="false">
      <c r="A210" s="0" t="s">
        <v>176</v>
      </c>
      <c r="B210" s="0" t="s">
        <v>149</v>
      </c>
      <c r="C210" s="0" t="n">
        <v>3287.552</v>
      </c>
      <c r="D210" s="0" t="n">
        <v>0</v>
      </c>
      <c r="E210" s="0" t="n">
        <v>59</v>
      </c>
      <c r="F210" s="0" t="n">
        <v>35.59</v>
      </c>
      <c r="G210" s="0" t="n">
        <v>-33</v>
      </c>
      <c r="H210" s="0" t="n">
        <v>34</v>
      </c>
      <c r="I210" s="0" t="n">
        <v>14.4</v>
      </c>
      <c r="J210" s="0" t="n">
        <v>19.13</v>
      </c>
      <c r="K210" s="0" t="n">
        <v>1.14</v>
      </c>
      <c r="L210" s="0" t="n">
        <v>105.8</v>
      </c>
      <c r="M210" s="0" t="n">
        <v>3.6</v>
      </c>
      <c r="N210" s="0" t="n">
        <v>0.31</v>
      </c>
      <c r="O210" s="0" t="n">
        <v>0.02</v>
      </c>
      <c r="P210" s="0" t="n">
        <v>0.4</v>
      </c>
      <c r="Q210" s="0" t="n">
        <v>0.05</v>
      </c>
      <c r="R210" s="0" t="n">
        <v>1</v>
      </c>
      <c r="X210" s="0" t="n">
        <f aca="false">D210+(E210+(F210/60))/60</f>
        <v>0.993219444444444</v>
      </c>
      <c r="Y210" s="0" t="n">
        <f aca="false">X210*15</f>
        <v>14.8982916666667</v>
      </c>
      <c r="Z210" s="0" t="n">
        <f aca="false">-(ABS(G210)+(H210+(I210/60))/60)</f>
        <v>-33.5706666666667</v>
      </c>
      <c r="AA210" s="0" t="n">
        <f aca="false">SQRT((Y210-AD$1)^2+(Z210-AE$1)^2)</f>
        <v>0.191095336900036</v>
      </c>
      <c r="AB210" s="0" t="n">
        <f aca="false">AD$2*(AA210*PI()/180)</f>
        <v>0.300171853270209</v>
      </c>
      <c r="AH210" s="0" t="n">
        <v>105.8</v>
      </c>
      <c r="AI210" s="0" t="n">
        <v>0.300171853270209</v>
      </c>
    </row>
    <row r="211" customFormat="false" ht="13.8" hidden="false" customHeight="false" outlineLevel="0" collapsed="false">
      <c r="A211" s="0" t="s">
        <v>177</v>
      </c>
      <c r="B211" s="0" t="s">
        <v>149</v>
      </c>
      <c r="C211" s="0" t="n">
        <v>3287.552</v>
      </c>
      <c r="D211" s="0" t="n">
        <v>0</v>
      </c>
      <c r="E211" s="0" t="n">
        <v>59</v>
      </c>
      <c r="F211" s="0" t="n">
        <v>25.65</v>
      </c>
      <c r="G211" s="0" t="n">
        <v>-33</v>
      </c>
      <c r="H211" s="0" t="n">
        <v>36</v>
      </c>
      <c r="I211" s="0" t="n">
        <v>16.5</v>
      </c>
      <c r="J211" s="0" t="n">
        <v>19.98</v>
      </c>
      <c r="K211" s="0" t="n">
        <v>1.03</v>
      </c>
      <c r="L211" s="0" t="n">
        <v>115.7</v>
      </c>
      <c r="M211" s="0" t="n">
        <v>3.4</v>
      </c>
      <c r="N211" s="0" t="n">
        <v>0.27</v>
      </c>
      <c r="O211" s="0" t="n">
        <v>0.03</v>
      </c>
      <c r="P211" s="0" t="n">
        <v>0.42</v>
      </c>
      <c r="Q211" s="0" t="n">
        <v>0.07</v>
      </c>
      <c r="R211" s="0" t="n">
        <v>1</v>
      </c>
      <c r="X211" s="0" t="n">
        <f aca="false">D211+(E211+(F211/60))/60</f>
        <v>0.990458333333333</v>
      </c>
      <c r="Y211" s="0" t="n">
        <f aca="false">X211*15</f>
        <v>14.856875</v>
      </c>
      <c r="Z211" s="0" t="n">
        <f aca="false">-(ABS(G211)+(H211+(I211/60))/60)</f>
        <v>-33.6045833333333</v>
      </c>
      <c r="AA211" s="0" t="n">
        <f aca="false">SQRT((Y211-AD$1)^2+(Z211-AE$1)^2)</f>
        <v>0.197514991292452</v>
      </c>
      <c r="AB211" s="0" t="n">
        <f aca="false">AD$2*(AA211*PI()/180)</f>
        <v>0.31025582280911</v>
      </c>
      <c r="AH211" s="0" t="n">
        <v>115.7</v>
      </c>
      <c r="AI211" s="0" t="n">
        <v>0.31025582280911</v>
      </c>
    </row>
    <row r="212" customFormat="false" ht="13.8" hidden="false" customHeight="false" outlineLevel="0" collapsed="false">
      <c r="A212" s="0" t="s">
        <v>178</v>
      </c>
      <c r="B212" s="0" t="s">
        <v>149</v>
      </c>
      <c r="C212" s="0" t="n">
        <v>3287.552</v>
      </c>
      <c r="D212" s="0" t="n">
        <v>0</v>
      </c>
      <c r="E212" s="0" t="n">
        <v>59</v>
      </c>
      <c r="F212" s="0" t="n">
        <v>30.91</v>
      </c>
      <c r="G212" s="0" t="n">
        <v>-33</v>
      </c>
      <c r="H212" s="0" t="n">
        <v>36</v>
      </c>
      <c r="I212" s="0" t="n">
        <v>50.1</v>
      </c>
      <c r="J212" s="0" t="n">
        <v>19.94</v>
      </c>
      <c r="K212" s="0" t="n">
        <v>1.1</v>
      </c>
      <c r="L212" s="0" t="n">
        <v>105.1</v>
      </c>
      <c r="M212" s="0" t="n">
        <v>2.2</v>
      </c>
      <c r="N212" s="0" t="n">
        <v>0.3</v>
      </c>
      <c r="O212" s="0" t="n">
        <v>0.03</v>
      </c>
      <c r="P212" s="0" t="n">
        <v>0.27</v>
      </c>
      <c r="Q212" s="0" t="n">
        <v>0.07</v>
      </c>
      <c r="R212" s="0" t="n">
        <v>1</v>
      </c>
      <c r="X212" s="0" t="n">
        <f aca="false">D212+(E212+(F212/60))/60</f>
        <v>0.991919444444445</v>
      </c>
      <c r="Y212" s="0" t="n">
        <f aca="false">X212*15</f>
        <v>14.8787916666667</v>
      </c>
      <c r="Z212" s="0" t="n">
        <f aca="false">-(ABS(G212)+(H212+(I212/60))/60)</f>
        <v>-33.6139166666667</v>
      </c>
      <c r="AA212" s="0" t="n">
        <f aca="false">SQRT((Y212-AD$1)^2+(Z212-AE$1)^2)</f>
        <v>0.174379724759225</v>
      </c>
      <c r="AB212" s="0" t="n">
        <f aca="false">AD$2*(AA212*PI()/180)</f>
        <v>0.273915031119296</v>
      </c>
      <c r="AH212" s="0" t="n">
        <v>105.1</v>
      </c>
      <c r="AI212" s="0" t="n">
        <v>0.273915031119296</v>
      </c>
    </row>
    <row r="213" customFormat="false" ht="13.8" hidden="false" customHeight="false" outlineLevel="0" collapsed="false">
      <c r="A213" s="0" t="s">
        <v>179</v>
      </c>
      <c r="B213" s="0" t="s">
        <v>149</v>
      </c>
      <c r="C213" s="0" t="n">
        <v>3287.552</v>
      </c>
      <c r="D213" s="0" t="n">
        <v>0</v>
      </c>
      <c r="E213" s="0" t="n">
        <v>59</v>
      </c>
      <c r="F213" s="0" t="n">
        <v>26.31</v>
      </c>
      <c r="G213" s="0" t="n">
        <v>-33</v>
      </c>
      <c r="H213" s="0" t="n">
        <v>37</v>
      </c>
      <c r="I213" s="0" t="n">
        <v>52.6</v>
      </c>
      <c r="J213" s="0" t="n">
        <v>19.94</v>
      </c>
      <c r="K213" s="0" t="n">
        <v>1.12</v>
      </c>
      <c r="L213" s="0" t="n">
        <v>97.3</v>
      </c>
      <c r="M213" s="0" t="n">
        <v>3.8</v>
      </c>
      <c r="N213" s="0" t="n">
        <v>0.34</v>
      </c>
      <c r="O213" s="0" t="n">
        <v>0.04</v>
      </c>
      <c r="P213" s="0" t="n">
        <v>0.23</v>
      </c>
      <c r="Q213" s="0" t="n">
        <v>0.11</v>
      </c>
      <c r="R213" s="0" t="n">
        <v>0.999</v>
      </c>
      <c r="X213" s="0" t="n">
        <f aca="false">D213+(E213+(F213/60))/60</f>
        <v>0.990641666666667</v>
      </c>
      <c r="Y213" s="0" t="n">
        <f aca="false">X213*15</f>
        <v>14.859625</v>
      </c>
      <c r="Z213" s="0" t="n">
        <f aca="false">-(ABS(G213)+(H213+(I213/60))/60)</f>
        <v>-33.6312777777778</v>
      </c>
      <c r="AA213" s="0" t="n">
        <f aca="false">SQRT((Y213-AD$1)^2+(Z213-AE$1)^2)</f>
        <v>0.180706929164903</v>
      </c>
      <c r="AB213" s="0" t="n">
        <f aca="false">AD$2*(AA213*PI()/180)</f>
        <v>0.283853780558615</v>
      </c>
      <c r="AH213" s="0" t="n">
        <v>97.3</v>
      </c>
      <c r="AI213" s="0" t="n">
        <v>0.283853780558615</v>
      </c>
    </row>
    <row r="214" customFormat="false" ht="13.8" hidden="false" customHeight="false" outlineLevel="0" collapsed="false">
      <c r="A214" s="0" t="s">
        <v>180</v>
      </c>
      <c r="B214" s="0" t="s">
        <v>149</v>
      </c>
      <c r="C214" s="0" t="n">
        <v>3287.552</v>
      </c>
      <c r="D214" s="0" t="n">
        <v>0</v>
      </c>
      <c r="E214" s="0" t="n">
        <v>59</v>
      </c>
      <c r="F214" s="0" t="n">
        <v>29.62</v>
      </c>
      <c r="G214" s="0" t="n">
        <v>-33</v>
      </c>
      <c r="H214" s="0" t="n">
        <v>38</v>
      </c>
      <c r="I214" s="0" t="n">
        <v>1.2</v>
      </c>
      <c r="J214" s="0" t="n">
        <v>19.15</v>
      </c>
      <c r="K214" s="0" t="n">
        <v>1.13</v>
      </c>
      <c r="L214" s="0" t="n">
        <v>99.6</v>
      </c>
      <c r="M214" s="0" t="n">
        <v>0.8</v>
      </c>
      <c r="N214" s="0" t="n">
        <v>0.34</v>
      </c>
      <c r="O214" s="0" t="n">
        <v>0.02</v>
      </c>
      <c r="P214" s="0" t="n">
        <v>0.28</v>
      </c>
      <c r="Q214" s="0" t="n">
        <v>0.04</v>
      </c>
      <c r="R214" s="0" t="n">
        <v>1</v>
      </c>
      <c r="X214" s="0" t="n">
        <f aca="false">D214+(E214+(F214/60))/60</f>
        <v>0.991561111111111</v>
      </c>
      <c r="Y214" s="0" t="n">
        <f aca="false">X214*15</f>
        <v>14.8734166666667</v>
      </c>
      <c r="Z214" s="0" t="n">
        <f aca="false">-(ABS(G214)+(H214+(I214/60))/60)</f>
        <v>-33.6336666666667</v>
      </c>
      <c r="AA214" s="0" t="n">
        <f aca="false">SQRT((Y214-AD$1)^2+(Z214-AE$1)^2)</f>
        <v>0.167606878284249</v>
      </c>
      <c r="AB214" s="0" t="n">
        <f aca="false">AD$2*(AA214*PI()/180)</f>
        <v>0.263276268754458</v>
      </c>
      <c r="AH214" s="0" t="n">
        <v>99.6</v>
      </c>
      <c r="AI214" s="0" t="n">
        <v>0.263276268754458</v>
      </c>
    </row>
    <row r="215" customFormat="false" ht="13.8" hidden="false" customHeight="false" outlineLevel="0" collapsed="false">
      <c r="A215" s="0" t="s">
        <v>181</v>
      </c>
      <c r="B215" s="0" t="s">
        <v>149</v>
      </c>
      <c r="C215" s="0" t="n">
        <v>3287.552</v>
      </c>
      <c r="D215" s="0" t="n">
        <v>0</v>
      </c>
      <c r="E215" s="0" t="n">
        <v>59</v>
      </c>
      <c r="F215" s="0" t="n">
        <v>42.99</v>
      </c>
      <c r="G215" s="0" t="n">
        <v>-33</v>
      </c>
      <c r="H215" s="0" t="n">
        <v>32</v>
      </c>
      <c r="I215" s="0" t="n">
        <v>8.9</v>
      </c>
      <c r="J215" s="0" t="n">
        <v>19.83</v>
      </c>
      <c r="K215" s="0" t="n">
        <v>1.03</v>
      </c>
      <c r="L215" s="0" t="n">
        <v>106.3</v>
      </c>
      <c r="M215" s="0" t="n">
        <v>2.7</v>
      </c>
      <c r="N215" s="0" t="n">
        <v>0.34</v>
      </c>
      <c r="O215" s="0" t="n">
        <v>0.03</v>
      </c>
      <c r="P215" s="0" t="n">
        <v>0.13</v>
      </c>
      <c r="Q215" s="0" t="n">
        <v>0.1</v>
      </c>
      <c r="R215" s="0" t="n">
        <v>1</v>
      </c>
      <c r="X215" s="0" t="n">
        <f aca="false">D215+(E215+(F215/60))/60</f>
        <v>0.995275</v>
      </c>
      <c r="Y215" s="0" t="n">
        <f aca="false">X215*15</f>
        <v>14.929125</v>
      </c>
      <c r="Z215" s="0" t="n">
        <f aca="false">-(ABS(G215)+(H215+(I215/60))/60)</f>
        <v>-33.5358055555556</v>
      </c>
      <c r="AA215" s="0" t="n">
        <f aca="false">SQRT((Y215-AD$1)^2+(Z215-AE$1)^2)</f>
        <v>0.204556318444731</v>
      </c>
      <c r="AB215" s="0" t="n">
        <f aca="false">AD$2*(AA215*PI()/180)</f>
        <v>0.32131631363567</v>
      </c>
      <c r="AH215" s="0" t="n">
        <v>106.3</v>
      </c>
      <c r="AI215" s="0" t="n">
        <v>0.32131631363567</v>
      </c>
    </row>
    <row r="216" customFormat="false" ht="13.8" hidden="false" customHeight="false" outlineLevel="0" collapsed="false">
      <c r="A216" s="0" t="s">
        <v>182</v>
      </c>
      <c r="B216" s="0" t="s">
        <v>149</v>
      </c>
      <c r="C216" s="0" t="n">
        <v>3287.552</v>
      </c>
      <c r="D216" s="0" t="n">
        <v>0</v>
      </c>
      <c r="E216" s="0" t="n">
        <v>59</v>
      </c>
      <c r="F216" s="0" t="n">
        <v>39.85</v>
      </c>
      <c r="G216" s="0" t="n">
        <v>-33</v>
      </c>
      <c r="H216" s="0" t="n">
        <v>33</v>
      </c>
      <c r="I216" s="0" t="n">
        <v>42</v>
      </c>
      <c r="J216" s="0" t="n">
        <v>19.99</v>
      </c>
      <c r="K216" s="0" t="n">
        <v>1.05</v>
      </c>
      <c r="L216" s="0" t="n">
        <v>124.4</v>
      </c>
      <c r="M216" s="0" t="n">
        <v>2.3</v>
      </c>
      <c r="N216" s="0" t="n">
        <v>0.29</v>
      </c>
      <c r="O216" s="0" t="n">
        <v>0.03</v>
      </c>
      <c r="P216" s="0" t="n">
        <v>0.28</v>
      </c>
      <c r="Q216" s="0" t="n">
        <v>0.09</v>
      </c>
      <c r="R216" s="0" t="n">
        <v>1</v>
      </c>
      <c r="X216" s="0" t="n">
        <f aca="false">D216+(E216+(F216/60))/60</f>
        <v>0.994402777777778</v>
      </c>
      <c r="Y216" s="0" t="n">
        <f aca="false">X216*15</f>
        <v>14.9160416666667</v>
      </c>
      <c r="Z216" s="0" t="n">
        <f aca="false">-(ABS(G216)+(H216+(I216/60))/60)</f>
        <v>-33.5616666666667</v>
      </c>
      <c r="AA216" s="0" t="n">
        <f aca="false">SQRT((Y216-AD$1)^2+(Z216-AE$1)^2)</f>
        <v>0.188179584788331</v>
      </c>
      <c r="AB216" s="0" t="n">
        <f aca="false">AD$2*(AA216*PI()/180)</f>
        <v>0.295591800563299</v>
      </c>
      <c r="AH216" s="0" t="n">
        <v>124.4</v>
      </c>
      <c r="AI216" s="0" t="n">
        <v>0.295591800563299</v>
      </c>
    </row>
    <row r="217" customFormat="false" ht="13.8" hidden="false" customHeight="false" outlineLevel="0" collapsed="false">
      <c r="A217" s="0" t="s">
        <v>183</v>
      </c>
      <c r="B217" s="0" t="s">
        <v>149</v>
      </c>
      <c r="C217" s="0" t="n">
        <v>3287.552</v>
      </c>
      <c r="D217" s="0" t="n">
        <v>0</v>
      </c>
      <c r="E217" s="0" t="n">
        <v>59</v>
      </c>
      <c r="F217" s="0" t="n">
        <v>34.43</v>
      </c>
      <c r="G217" s="0" t="n">
        <v>-33</v>
      </c>
      <c r="H217" s="0" t="n">
        <v>35</v>
      </c>
      <c r="I217" s="0" t="n">
        <v>39.2</v>
      </c>
      <c r="J217" s="0" t="n">
        <v>19.85</v>
      </c>
      <c r="K217" s="0" t="n">
        <v>1.06</v>
      </c>
      <c r="L217" s="0" t="n">
        <v>108.7</v>
      </c>
      <c r="M217" s="0" t="n">
        <v>4</v>
      </c>
      <c r="N217" s="0" t="n">
        <v>0.41</v>
      </c>
      <c r="O217" s="0" t="n">
        <v>0.03</v>
      </c>
      <c r="P217" s="0" t="n">
        <v>0.18</v>
      </c>
      <c r="Q217" s="0" t="n">
        <v>0.08</v>
      </c>
      <c r="R217" s="0" t="n">
        <v>1</v>
      </c>
      <c r="X217" s="0" t="n">
        <f aca="false">D217+(E217+(F217/60))/60</f>
        <v>0.992897222222222</v>
      </c>
      <c r="Y217" s="0" t="n">
        <f aca="false">X217*15</f>
        <v>14.8934583333333</v>
      </c>
      <c r="Z217" s="0" t="n">
        <f aca="false">-(ABS(G217)+(H217+(I217/60))/60)</f>
        <v>-33.5942222222222</v>
      </c>
      <c r="AA217" s="0" t="n">
        <f aca="false">SQRT((Y217-AD$1)^2+(Z217-AE$1)^2)</f>
        <v>0.176557187587558</v>
      </c>
      <c r="AB217" s="0" t="n">
        <f aca="false">AD$2*(AA217*PI()/180)</f>
        <v>0.277335381731774</v>
      </c>
      <c r="AH217" s="0" t="n">
        <v>108.7</v>
      </c>
      <c r="AI217" s="0" t="n">
        <v>0.277335381731774</v>
      </c>
    </row>
    <row r="218" customFormat="false" ht="13.8" hidden="false" customHeight="false" outlineLevel="0" collapsed="false">
      <c r="A218" s="0" t="s">
        <v>184</v>
      </c>
      <c r="B218" s="0" t="s">
        <v>149</v>
      </c>
      <c r="C218" s="0" t="n">
        <v>3287.552</v>
      </c>
      <c r="D218" s="0" t="n">
        <v>0</v>
      </c>
      <c r="E218" s="0" t="n">
        <v>59</v>
      </c>
      <c r="F218" s="0" t="n">
        <v>39.03</v>
      </c>
      <c r="G218" s="0" t="n">
        <v>-33</v>
      </c>
      <c r="H218" s="0" t="n">
        <v>36</v>
      </c>
      <c r="I218" s="0" t="n">
        <v>0.7</v>
      </c>
      <c r="J218" s="0" t="n">
        <v>19.33</v>
      </c>
      <c r="K218" s="0" t="n">
        <v>1.03</v>
      </c>
      <c r="L218" s="0" t="n">
        <v>108.3</v>
      </c>
      <c r="M218" s="0" t="n">
        <v>0.8</v>
      </c>
      <c r="N218" s="0" t="n">
        <v>0.4</v>
      </c>
      <c r="O218" s="0" t="n">
        <v>0.02</v>
      </c>
      <c r="P218" s="0" t="n">
        <v>0.41</v>
      </c>
      <c r="Q218" s="0" t="n">
        <v>0.05</v>
      </c>
      <c r="R218" s="0" t="n">
        <v>1</v>
      </c>
      <c r="X218" s="0" t="n">
        <f aca="false">D218+(E218+(F218/60))/60</f>
        <v>0.994175</v>
      </c>
      <c r="Y218" s="0" t="n">
        <f aca="false">X218*15</f>
        <v>14.912625</v>
      </c>
      <c r="Z218" s="0" t="n">
        <f aca="false">-(ABS(G218)+(H218+(I218/60))/60)</f>
        <v>-33.6001944444444</v>
      </c>
      <c r="AA218" s="0" t="n">
        <f aca="false">SQRT((Y218-AD$1)^2+(Z218-AE$1)^2)</f>
        <v>0.159191823594114</v>
      </c>
      <c r="AB218" s="0" t="n">
        <f aca="false">AD$2*(AA218*PI()/180)</f>
        <v>0.250057931757415</v>
      </c>
      <c r="AH218" s="0" t="n">
        <v>108.3</v>
      </c>
      <c r="AI218" s="0" t="n">
        <v>0.250057931757415</v>
      </c>
    </row>
    <row r="219" customFormat="false" ht="13.8" hidden="false" customHeight="false" outlineLevel="0" collapsed="false">
      <c r="A219" s="0" t="s">
        <v>185</v>
      </c>
      <c r="B219" s="0" t="s">
        <v>149</v>
      </c>
      <c r="C219" s="0" t="n">
        <v>3287.552</v>
      </c>
      <c r="D219" s="0" t="n">
        <v>0</v>
      </c>
      <c r="E219" s="0" t="n">
        <v>59</v>
      </c>
      <c r="F219" s="0" t="n">
        <v>34.02</v>
      </c>
      <c r="G219" s="0" t="n">
        <v>-33</v>
      </c>
      <c r="H219" s="0" t="n">
        <v>36</v>
      </c>
      <c r="I219" s="0" t="n">
        <v>15.7</v>
      </c>
      <c r="J219" s="0" t="n">
        <v>19.16</v>
      </c>
      <c r="K219" s="0" t="n">
        <v>1.17</v>
      </c>
      <c r="L219" s="0" t="n">
        <v>108.2</v>
      </c>
      <c r="M219" s="0" t="n">
        <v>1</v>
      </c>
      <c r="N219" s="0" t="n">
        <v>0.32</v>
      </c>
      <c r="O219" s="0" t="n">
        <v>0.02</v>
      </c>
      <c r="P219" s="0" t="n">
        <v>0.38</v>
      </c>
      <c r="Q219" s="0" t="n">
        <v>0.05</v>
      </c>
      <c r="R219" s="0" t="n">
        <v>1</v>
      </c>
      <c r="X219" s="0" t="n">
        <f aca="false">D219+(E219+(F219/60))/60</f>
        <v>0.992783333333333</v>
      </c>
      <c r="Y219" s="0" t="n">
        <f aca="false">X219*15</f>
        <v>14.89175</v>
      </c>
      <c r="Z219" s="0" t="n">
        <f aca="false">-(ABS(G219)+(H219+(I219/60))/60)</f>
        <v>-33.6043611111111</v>
      </c>
      <c r="AA219" s="0" t="n">
        <f aca="false">SQRT((Y219-AD$1)^2+(Z219-AE$1)^2)</f>
        <v>0.170689033795613</v>
      </c>
      <c r="AB219" s="0" t="n">
        <f aca="false">AD$2*(AA219*PI()/180)</f>
        <v>0.268117707310319</v>
      </c>
      <c r="AH219" s="0" t="n">
        <v>108.2</v>
      </c>
      <c r="AI219" s="0" t="n">
        <v>0.268117707310319</v>
      </c>
    </row>
    <row r="220" customFormat="false" ht="13.8" hidden="false" customHeight="false" outlineLevel="0" collapsed="false">
      <c r="A220" s="0" t="s">
        <v>186</v>
      </c>
      <c r="B220" s="0" t="s">
        <v>149</v>
      </c>
      <c r="C220" s="0" t="n">
        <v>3287.552</v>
      </c>
      <c r="D220" s="0" t="n">
        <v>0</v>
      </c>
      <c r="E220" s="0" t="n">
        <v>59</v>
      </c>
      <c r="F220" s="0" t="n">
        <v>34.29</v>
      </c>
      <c r="G220" s="0" t="n">
        <v>-33</v>
      </c>
      <c r="H220" s="0" t="n">
        <v>37</v>
      </c>
      <c r="I220" s="0" t="n">
        <v>19</v>
      </c>
      <c r="J220" s="0" t="n">
        <v>19.85</v>
      </c>
      <c r="K220" s="0" t="n">
        <v>1.06</v>
      </c>
      <c r="L220" s="0" t="n">
        <v>106.9</v>
      </c>
      <c r="M220" s="0" t="n">
        <v>1.6</v>
      </c>
      <c r="N220" s="0" t="n">
        <v>0.37</v>
      </c>
      <c r="O220" s="0" t="n">
        <v>0.03</v>
      </c>
      <c r="P220" s="0" t="n">
        <v>0.29</v>
      </c>
      <c r="Q220" s="0" t="n">
        <v>0.07</v>
      </c>
      <c r="R220" s="0" t="n">
        <v>1</v>
      </c>
      <c r="X220" s="0" t="n">
        <f aca="false">D220+(E220+(F220/60))/60</f>
        <v>0.992858333333333</v>
      </c>
      <c r="Y220" s="0" t="n">
        <f aca="false">X220*15</f>
        <v>14.892875</v>
      </c>
      <c r="Z220" s="0" t="n">
        <f aca="false">-(ABS(G220)+(H220+(I220/60))/60)</f>
        <v>-33.6219444444444</v>
      </c>
      <c r="AA220" s="0" t="n">
        <f aca="false">SQRT((Y220-AD$1)^2+(Z220-AE$1)^2)</f>
        <v>0.158345939025455</v>
      </c>
      <c r="AB220" s="0" t="n">
        <f aca="false">AD$2*(AA220*PI()/180)</f>
        <v>0.248729219384073</v>
      </c>
      <c r="AH220" s="0" t="n">
        <v>106.9</v>
      </c>
      <c r="AI220" s="0" t="n">
        <v>0.248729219384073</v>
      </c>
    </row>
    <row r="221" customFormat="false" ht="13.8" hidden="false" customHeight="false" outlineLevel="0" collapsed="false">
      <c r="A221" s="0" t="s">
        <v>187</v>
      </c>
      <c r="B221" s="0" t="s">
        <v>149</v>
      </c>
      <c r="C221" s="0" t="n">
        <v>3287.552</v>
      </c>
      <c r="D221" s="0" t="n">
        <v>0</v>
      </c>
      <c r="E221" s="0" t="n">
        <v>59</v>
      </c>
      <c r="F221" s="0" t="n">
        <v>33.66</v>
      </c>
      <c r="G221" s="0" t="n">
        <v>-33</v>
      </c>
      <c r="H221" s="0" t="n">
        <v>38</v>
      </c>
      <c r="I221" s="0" t="n">
        <v>0.5</v>
      </c>
      <c r="J221" s="0" t="n">
        <v>19.76</v>
      </c>
      <c r="K221" s="0" t="n">
        <v>1.11</v>
      </c>
      <c r="L221" s="0" t="n">
        <v>110.5</v>
      </c>
      <c r="M221" s="0" t="n">
        <v>2.7</v>
      </c>
      <c r="N221" s="0" t="n">
        <v>0.29</v>
      </c>
      <c r="O221" s="0" t="n">
        <v>0.03</v>
      </c>
      <c r="P221" s="0" t="n">
        <v>0.27</v>
      </c>
      <c r="Q221" s="0" t="n">
        <v>0.07</v>
      </c>
      <c r="R221" s="0" t="n">
        <v>1</v>
      </c>
      <c r="X221" s="0" t="n">
        <f aca="false">D221+(E221+(F221/60))/60</f>
        <v>0.992683333333333</v>
      </c>
      <c r="Y221" s="0" t="n">
        <f aca="false">X221*15</f>
        <v>14.89025</v>
      </c>
      <c r="Z221" s="0" t="n">
        <f aca="false">-(ABS(G221)+(H221+(I221/60))/60)</f>
        <v>-33.6334722222222</v>
      </c>
      <c r="AA221" s="0" t="n">
        <f aca="false">SQRT((Y221-AD$1)^2+(Z221-AE$1)^2)</f>
        <v>0.153579348864219</v>
      </c>
      <c r="AB221" s="0" t="n">
        <f aca="false">AD$2*(AA221*PI()/180)</f>
        <v>0.241241877067466</v>
      </c>
      <c r="AH221" s="0" t="n">
        <v>110.5</v>
      </c>
      <c r="AI221" s="0" t="n">
        <v>0.241241877067466</v>
      </c>
    </row>
    <row r="222" customFormat="false" ht="13.8" hidden="false" customHeight="false" outlineLevel="0" collapsed="false">
      <c r="A222" s="0" t="s">
        <v>188</v>
      </c>
      <c r="B222" s="0" t="s">
        <v>149</v>
      </c>
      <c r="C222" s="0" t="n">
        <v>3287.552</v>
      </c>
      <c r="D222" s="0" t="n">
        <v>0</v>
      </c>
      <c r="E222" s="0" t="n">
        <v>59</v>
      </c>
      <c r="F222" s="0" t="n">
        <v>34.24</v>
      </c>
      <c r="G222" s="0" t="n">
        <v>-33</v>
      </c>
      <c r="H222" s="0" t="n">
        <v>43</v>
      </c>
      <c r="I222" s="0" t="n">
        <v>19</v>
      </c>
      <c r="J222" s="0" t="n">
        <v>19.16</v>
      </c>
      <c r="K222" s="0" t="n">
        <v>1.1</v>
      </c>
      <c r="L222" s="0" t="n">
        <v>116.3</v>
      </c>
      <c r="M222" s="0" t="n">
        <v>0.6</v>
      </c>
      <c r="N222" s="0" t="n">
        <v>0.39</v>
      </c>
      <c r="O222" s="0" t="n">
        <v>0.02</v>
      </c>
      <c r="P222" s="0" t="n">
        <v>0.34</v>
      </c>
      <c r="Q222" s="0" t="n">
        <v>0.05</v>
      </c>
      <c r="R222" s="0" t="n">
        <v>1</v>
      </c>
      <c r="X222" s="0" t="n">
        <f aca="false">D222+(E222+(F222/60))/60</f>
        <v>0.992844444444444</v>
      </c>
      <c r="Y222" s="0" t="n">
        <f aca="false">X222*15</f>
        <v>14.8926666666667</v>
      </c>
      <c r="Z222" s="0" t="n">
        <f aca="false">-(ABS(G222)+(H222+(I222/60))/60)</f>
        <v>-33.7219444444444</v>
      </c>
      <c r="AA222" s="0" t="n">
        <f aca="false">SQRT((Y222-AD$1)^2+(Z222-AE$1)^2)</f>
        <v>0.124004571832953</v>
      </c>
      <c r="AB222" s="0" t="n">
        <f aca="false">AD$2*(AA222*PI()/180)</f>
        <v>0.194785925940976</v>
      </c>
      <c r="AH222" s="0" t="n">
        <v>116.3</v>
      </c>
      <c r="AI222" s="0" t="n">
        <v>0.194785925940976</v>
      </c>
    </row>
    <row r="223" customFormat="false" ht="13.8" hidden="false" customHeight="false" outlineLevel="0" collapsed="false">
      <c r="A223" s="0" t="s">
        <v>189</v>
      </c>
      <c r="B223" s="0" t="s">
        <v>149</v>
      </c>
      <c r="C223" s="0" t="n">
        <v>3287.552</v>
      </c>
      <c r="D223" s="0" t="n">
        <v>0</v>
      </c>
      <c r="E223" s="0" t="n">
        <v>59</v>
      </c>
      <c r="F223" s="0" t="n">
        <v>32.97</v>
      </c>
      <c r="G223" s="0" t="n">
        <v>-33</v>
      </c>
      <c r="H223" s="0" t="n">
        <v>43</v>
      </c>
      <c r="I223" s="0" t="n">
        <v>16.4</v>
      </c>
      <c r="J223" s="0" t="n">
        <v>19.7</v>
      </c>
      <c r="K223" s="0" t="n">
        <v>1.15</v>
      </c>
      <c r="L223" s="0" t="n">
        <v>106.1</v>
      </c>
      <c r="M223" s="0" t="n">
        <v>1</v>
      </c>
      <c r="N223" s="0" t="n">
        <v>0.41</v>
      </c>
      <c r="O223" s="0" t="n">
        <v>0.02</v>
      </c>
      <c r="P223" s="0" t="n">
        <v>0.53</v>
      </c>
      <c r="Q223" s="0" t="n">
        <v>0.05</v>
      </c>
      <c r="R223" s="0" t="n">
        <v>0.999</v>
      </c>
      <c r="X223" s="0" t="n">
        <f aca="false">D223+(E223+(F223/60))/60</f>
        <v>0.992491666666667</v>
      </c>
      <c r="Y223" s="0" t="n">
        <f aca="false">X223*15</f>
        <v>14.887375</v>
      </c>
      <c r="Z223" s="0" t="n">
        <f aca="false">-(ABS(G223)+(H223+(I223/60))/60)</f>
        <v>-33.7212222222222</v>
      </c>
      <c r="AA223" s="0" t="n">
        <f aca="false">SQRT((Y223-AD$1)^2+(Z223-AE$1)^2)</f>
        <v>0.129290953140501</v>
      </c>
      <c r="AB223" s="0" t="n">
        <f aca="false">AD$2*(AA223*PI()/180)</f>
        <v>0.20308975428091</v>
      </c>
      <c r="AH223" s="0" t="n">
        <v>106.1</v>
      </c>
      <c r="AI223" s="0" t="n">
        <v>0.20308975428091</v>
      </c>
    </row>
    <row r="224" customFormat="false" ht="13.8" hidden="false" customHeight="false" outlineLevel="0" collapsed="false">
      <c r="A224" s="0" t="s">
        <v>190</v>
      </c>
      <c r="B224" s="0" t="s">
        <v>149</v>
      </c>
      <c r="C224" s="0" t="n">
        <v>3287.552</v>
      </c>
      <c r="D224" s="0" t="n">
        <v>0</v>
      </c>
      <c r="E224" s="0" t="n">
        <v>59</v>
      </c>
      <c r="F224" s="0" t="n">
        <v>30.05</v>
      </c>
      <c r="G224" s="0" t="n">
        <v>-33</v>
      </c>
      <c r="H224" s="0" t="n">
        <v>43</v>
      </c>
      <c r="I224" s="0" t="n">
        <v>4.6</v>
      </c>
      <c r="J224" s="0" t="n">
        <v>19.44</v>
      </c>
      <c r="K224" s="0" t="n">
        <v>1.03</v>
      </c>
      <c r="L224" s="0" t="n">
        <v>109.6</v>
      </c>
      <c r="M224" s="0" t="n">
        <v>0.8</v>
      </c>
      <c r="N224" s="0" t="n">
        <v>0.41</v>
      </c>
      <c r="O224" s="0" t="n">
        <v>0.02</v>
      </c>
      <c r="P224" s="0" t="n">
        <v>0.32</v>
      </c>
      <c r="Q224" s="0" t="n">
        <v>0.05</v>
      </c>
      <c r="R224" s="0" t="n">
        <v>1</v>
      </c>
      <c r="X224" s="0" t="n">
        <f aca="false">D224+(E224+(F224/60))/60</f>
        <v>0.991680555555556</v>
      </c>
      <c r="Y224" s="0" t="n">
        <f aca="false">X224*15</f>
        <v>14.8752083333333</v>
      </c>
      <c r="Z224" s="0" t="n">
        <f aca="false">-(ABS(G224)+(H224+(I224/60))/60)</f>
        <v>-33.7179444444444</v>
      </c>
      <c r="AA224" s="0" t="n">
        <f aca="false">SQRT((Y224-AD$1)^2+(Z224-AE$1)^2)</f>
        <v>0.141483026852832</v>
      </c>
      <c r="AB224" s="0" t="n">
        <f aca="false">AD$2*(AA224*PI()/180)</f>
        <v>0.222241018884252</v>
      </c>
      <c r="AH224" s="0" t="n">
        <v>109.6</v>
      </c>
      <c r="AI224" s="0" t="n">
        <v>0.222241018884252</v>
      </c>
    </row>
    <row r="225" customFormat="false" ht="13.8" hidden="false" customHeight="false" outlineLevel="0" collapsed="false">
      <c r="A225" s="0" t="s">
        <v>191</v>
      </c>
      <c r="B225" s="0" t="s">
        <v>149</v>
      </c>
      <c r="C225" s="0" t="n">
        <v>3287.552</v>
      </c>
      <c r="D225" s="0" t="n">
        <v>0</v>
      </c>
      <c r="E225" s="0" t="n">
        <v>59</v>
      </c>
      <c r="F225" s="0" t="n">
        <v>28.37</v>
      </c>
      <c r="G225" s="0" t="n">
        <v>-33</v>
      </c>
      <c r="H225" s="0" t="n">
        <v>42</v>
      </c>
      <c r="I225" s="0" t="n">
        <v>43.5</v>
      </c>
      <c r="J225" s="0" t="n">
        <v>19.5</v>
      </c>
      <c r="K225" s="0" t="n">
        <v>1.05</v>
      </c>
      <c r="L225" s="0" t="n">
        <v>121</v>
      </c>
      <c r="M225" s="0" t="n">
        <v>2.6</v>
      </c>
      <c r="N225" s="0" t="n">
        <v>0.36</v>
      </c>
      <c r="O225" s="0" t="n">
        <v>0.02</v>
      </c>
      <c r="P225" s="0" t="n">
        <v>0.46</v>
      </c>
      <c r="Q225" s="0" t="n">
        <v>0.06</v>
      </c>
      <c r="R225" s="0" t="n">
        <v>1</v>
      </c>
      <c r="X225" s="0" t="n">
        <f aca="false">D225+(E225+(F225/60))/60</f>
        <v>0.991213888888889</v>
      </c>
      <c r="Y225" s="0" t="n">
        <f aca="false">X225*15</f>
        <v>14.8682083333333</v>
      </c>
      <c r="Z225" s="0" t="n">
        <f aca="false">-(ABS(G225)+(H225+(I225/60))/60)</f>
        <v>-33.7120833333333</v>
      </c>
      <c r="AA225" s="0" t="n">
        <f aca="false">SQRT((Y225-AD$1)^2+(Z225-AE$1)^2)</f>
        <v>0.148705430316128</v>
      </c>
      <c r="AB225" s="0" t="n">
        <f aca="false">AD$2*(AA225*PI()/180)</f>
        <v>0.233585943715028</v>
      </c>
      <c r="AH225" s="0" t="n">
        <v>121</v>
      </c>
      <c r="AI225" s="0" t="n">
        <v>0.233585943715028</v>
      </c>
    </row>
    <row r="226" customFormat="false" ht="13.8" hidden="false" customHeight="false" outlineLevel="0" collapsed="false">
      <c r="A226" s="0" t="s">
        <v>192</v>
      </c>
      <c r="B226" s="0" t="s">
        <v>149</v>
      </c>
      <c r="C226" s="0" t="n">
        <v>3287.552</v>
      </c>
      <c r="D226" s="0" t="n">
        <v>0</v>
      </c>
      <c r="E226" s="0" t="n">
        <v>59</v>
      </c>
      <c r="F226" s="0" t="n">
        <v>26.43</v>
      </c>
      <c r="G226" s="0" t="n">
        <v>-33</v>
      </c>
      <c r="H226" s="0" t="n">
        <v>42</v>
      </c>
      <c r="I226" s="0" t="n">
        <v>21.5</v>
      </c>
      <c r="J226" s="0" t="n">
        <v>19.27</v>
      </c>
      <c r="K226" s="0" t="n">
        <v>1.14</v>
      </c>
      <c r="L226" s="0" t="n">
        <v>120.7</v>
      </c>
      <c r="M226" s="0" t="n">
        <v>0.8</v>
      </c>
      <c r="N226" s="0" t="n">
        <v>0.33</v>
      </c>
      <c r="O226" s="0" t="n">
        <v>0.02</v>
      </c>
      <c r="P226" s="0" t="n">
        <v>0.37</v>
      </c>
      <c r="Q226" s="0" t="n">
        <v>0.04</v>
      </c>
      <c r="R226" s="0" t="n">
        <v>1</v>
      </c>
      <c r="X226" s="0" t="n">
        <f aca="false">D226+(E226+(F226/60))/60</f>
        <v>0.990675</v>
      </c>
      <c r="Y226" s="0" t="n">
        <f aca="false">X226*15</f>
        <v>14.860125</v>
      </c>
      <c r="Z226" s="0" t="n">
        <f aca="false">-(ABS(G226)+(H226+(I226/60))/60)</f>
        <v>-33.7059722222222</v>
      </c>
      <c r="AA226" s="0" t="n">
        <f aca="false">SQRT((Y226-AD$1)^2+(Z226-AE$1)^2)</f>
        <v>0.157229634044131</v>
      </c>
      <c r="AB226" s="0" t="n">
        <f aca="false">AD$2*(AA226*PI()/180)</f>
        <v>0.246975731619826</v>
      </c>
      <c r="AH226" s="0" t="n">
        <v>120.7</v>
      </c>
      <c r="AI226" s="0" t="n">
        <v>0.246975731619826</v>
      </c>
    </row>
    <row r="227" customFormat="false" ht="13.8" hidden="false" customHeight="false" outlineLevel="0" collapsed="false">
      <c r="A227" s="0" t="s">
        <v>193</v>
      </c>
      <c r="B227" s="0" t="s">
        <v>149</v>
      </c>
      <c r="C227" s="0" t="n">
        <v>3287.552</v>
      </c>
      <c r="D227" s="0" t="n">
        <v>0</v>
      </c>
      <c r="E227" s="0" t="n">
        <v>59</v>
      </c>
      <c r="F227" s="0" t="n">
        <v>35.38</v>
      </c>
      <c r="G227" s="0" t="n">
        <v>-33</v>
      </c>
      <c r="H227" s="0" t="n">
        <v>41</v>
      </c>
      <c r="I227" s="0" t="n">
        <v>33.9</v>
      </c>
      <c r="J227" s="0" t="n">
        <v>19.42</v>
      </c>
      <c r="K227" s="0" t="n">
        <v>1.18</v>
      </c>
      <c r="L227" s="0" t="n">
        <v>124</v>
      </c>
      <c r="M227" s="0" t="n">
        <v>2.6</v>
      </c>
      <c r="N227" s="0" t="n">
        <v>0.39</v>
      </c>
      <c r="O227" s="0" t="n">
        <v>0.04</v>
      </c>
      <c r="P227" s="0" t="n">
        <v>0.3</v>
      </c>
      <c r="Q227" s="0" t="n">
        <v>0.13</v>
      </c>
      <c r="R227" s="0" t="n">
        <v>1</v>
      </c>
      <c r="X227" s="0" t="n">
        <f aca="false">D227+(E227+(F227/60))/60</f>
        <v>0.993161111111111</v>
      </c>
      <c r="Y227" s="0" t="n">
        <f aca="false">X227*15</f>
        <v>14.8974166666667</v>
      </c>
      <c r="Z227" s="0" t="n">
        <f aca="false">-(ABS(G227)+(H227+(I227/60))/60)</f>
        <v>-33.69275</v>
      </c>
      <c r="AA227" s="0" t="n">
        <f aca="false">SQRT((Y227-AD$1)^2+(Z227-AE$1)^2)</f>
        <v>0.122476273069496</v>
      </c>
      <c r="AB227" s="0" t="n">
        <f aca="false">AD$2*(AA227*PI()/180)</f>
        <v>0.192385279857093</v>
      </c>
      <c r="AH227" s="0" t="n">
        <v>124</v>
      </c>
      <c r="AI227" s="0" t="n">
        <v>0.192385279857093</v>
      </c>
    </row>
    <row r="228" customFormat="false" ht="13.8" hidden="false" customHeight="false" outlineLevel="0" collapsed="false">
      <c r="A228" s="0" t="s">
        <v>194</v>
      </c>
      <c r="B228" s="0" t="s">
        <v>149</v>
      </c>
      <c r="C228" s="0" t="n">
        <v>3287.552</v>
      </c>
      <c r="D228" s="0" t="n">
        <v>0</v>
      </c>
      <c r="E228" s="0" t="n">
        <v>59</v>
      </c>
      <c r="F228" s="0" t="n">
        <v>31.89</v>
      </c>
      <c r="G228" s="0" t="n">
        <v>-33</v>
      </c>
      <c r="H228" s="0" t="n">
        <v>40</v>
      </c>
      <c r="I228" s="0" t="n">
        <v>38.5</v>
      </c>
      <c r="J228" s="0" t="n">
        <v>19.66</v>
      </c>
      <c r="K228" s="0" t="n">
        <v>1.08</v>
      </c>
      <c r="L228" s="0" t="n">
        <v>114.2</v>
      </c>
      <c r="M228" s="0" t="n">
        <v>2</v>
      </c>
      <c r="N228" s="0" t="n">
        <v>0.33</v>
      </c>
      <c r="O228" s="0" t="n">
        <v>0.03</v>
      </c>
      <c r="P228" s="0" t="n">
        <v>0.39</v>
      </c>
      <c r="Q228" s="0" t="n">
        <v>0.07</v>
      </c>
      <c r="R228" s="0" t="n">
        <v>1</v>
      </c>
      <c r="X228" s="0" t="n">
        <f aca="false">D228+(E228+(F228/60))/60</f>
        <v>0.992191666666667</v>
      </c>
      <c r="Y228" s="0" t="n">
        <f aca="false">X228*15</f>
        <v>14.882875</v>
      </c>
      <c r="Z228" s="0" t="n">
        <f aca="false">-(ABS(G228)+(H228+(I228/60))/60)</f>
        <v>-33.6773611111111</v>
      </c>
      <c r="AA228" s="0" t="n">
        <f aca="false">SQRT((Y228-AD$1)^2+(Z228-AE$1)^2)</f>
        <v>0.140629293546914</v>
      </c>
      <c r="AB228" s="0" t="n">
        <f aca="false">AD$2*(AA228*PI()/180)</f>
        <v>0.220899977743253</v>
      </c>
      <c r="AH228" s="0" t="n">
        <v>114.2</v>
      </c>
      <c r="AI228" s="0" t="n">
        <v>0.220899977743253</v>
      </c>
    </row>
    <row r="229" customFormat="false" ht="13.8" hidden="false" customHeight="false" outlineLevel="0" collapsed="false">
      <c r="A229" s="0" t="s">
        <v>195</v>
      </c>
      <c r="B229" s="0" t="s">
        <v>149</v>
      </c>
      <c r="C229" s="0" t="n">
        <v>3287.552</v>
      </c>
      <c r="D229" s="0" t="n">
        <v>0</v>
      </c>
      <c r="E229" s="0" t="n">
        <v>59</v>
      </c>
      <c r="F229" s="0" t="n">
        <v>24.26</v>
      </c>
      <c r="G229" s="0" t="n">
        <v>-33</v>
      </c>
      <c r="H229" s="0" t="n">
        <v>42</v>
      </c>
      <c r="I229" s="0" t="n">
        <v>45.2</v>
      </c>
      <c r="J229" s="0" t="n">
        <v>19.84</v>
      </c>
      <c r="K229" s="0" t="n">
        <v>0.98</v>
      </c>
      <c r="L229" s="0" t="n">
        <v>111.8</v>
      </c>
      <c r="M229" s="0" t="n">
        <v>2.1</v>
      </c>
      <c r="N229" s="0" t="n">
        <v>0.36</v>
      </c>
      <c r="O229" s="0" t="n">
        <v>0.03</v>
      </c>
      <c r="P229" s="0" t="n">
        <v>0.41</v>
      </c>
      <c r="Q229" s="0" t="n">
        <v>0.06</v>
      </c>
      <c r="R229" s="0" t="n">
        <v>1</v>
      </c>
      <c r="X229" s="0" t="n">
        <f aca="false">D229+(E229+(F229/60))/60</f>
        <v>0.990072222222222</v>
      </c>
      <c r="Y229" s="0" t="n">
        <f aca="false">X229*15</f>
        <v>14.8510833333333</v>
      </c>
      <c r="Z229" s="0" t="n">
        <f aca="false">-(ABS(G229)+(H229+(I229/60))/60)</f>
        <v>-33.7125555555556</v>
      </c>
      <c r="AA229" s="0" t="n">
        <f aca="false">SQRT((Y229-AD$1)^2+(Z229-AE$1)^2)</f>
        <v>0.165780897045713</v>
      </c>
      <c r="AB229" s="0" t="n">
        <f aca="false">AD$2*(AA229*PI()/180)</f>
        <v>0.260408024132168</v>
      </c>
      <c r="AH229" s="0" t="n">
        <v>111.8</v>
      </c>
      <c r="AI229" s="0" t="n">
        <v>0.260408024132168</v>
      </c>
    </row>
    <row r="230" customFormat="false" ht="13.8" hidden="false" customHeight="false" outlineLevel="0" collapsed="false">
      <c r="A230" s="0" t="s">
        <v>196</v>
      </c>
      <c r="B230" s="0" t="s">
        <v>149</v>
      </c>
      <c r="C230" s="0" t="n">
        <v>3287.552</v>
      </c>
      <c r="D230" s="0" t="n">
        <v>0</v>
      </c>
      <c r="E230" s="0" t="n">
        <v>59</v>
      </c>
      <c r="F230" s="0" t="n">
        <v>23.45</v>
      </c>
      <c r="G230" s="0" t="n">
        <v>-33</v>
      </c>
      <c r="H230" s="0" t="n">
        <v>41</v>
      </c>
      <c r="I230" s="0" t="n">
        <v>26.7</v>
      </c>
      <c r="J230" s="0" t="n">
        <v>19.89</v>
      </c>
      <c r="K230" s="0" t="n">
        <v>0.97</v>
      </c>
      <c r="L230" s="0" t="n">
        <v>118.5</v>
      </c>
      <c r="M230" s="0" t="n">
        <v>2.5</v>
      </c>
      <c r="N230" s="0" t="n">
        <v>0.33</v>
      </c>
      <c r="O230" s="0" t="n">
        <v>0.03</v>
      </c>
      <c r="P230" s="0" t="n">
        <v>0.4</v>
      </c>
      <c r="Q230" s="0" t="n">
        <v>0.06</v>
      </c>
      <c r="R230" s="0" t="n">
        <v>1</v>
      </c>
      <c r="X230" s="0" t="n">
        <f aca="false">D230+(E230+(F230/60))/60</f>
        <v>0.989847222222222</v>
      </c>
      <c r="Y230" s="0" t="n">
        <f aca="false">X230*15</f>
        <v>14.8477083333333</v>
      </c>
      <c r="Z230" s="0" t="n">
        <f aca="false">-(ABS(G230)+(H230+(I230/60))/60)</f>
        <v>-33.69075</v>
      </c>
      <c r="AA230" s="0" t="n">
        <f aca="false">SQRT((Y230-AD$1)^2+(Z230-AE$1)^2)</f>
        <v>0.171587724982984</v>
      </c>
      <c r="AB230" s="0" t="n">
        <f aca="false">AD$2*(AA230*PI()/180)</f>
        <v>0.269529368126364</v>
      </c>
      <c r="AH230" s="0" t="n">
        <v>118.5</v>
      </c>
      <c r="AI230" s="0" t="n">
        <v>0.269529368126364</v>
      </c>
    </row>
    <row r="231" customFormat="false" ht="13.8" hidden="false" customHeight="false" outlineLevel="0" collapsed="false">
      <c r="A231" s="0" t="s">
        <v>197</v>
      </c>
      <c r="B231" s="0" t="s">
        <v>149</v>
      </c>
      <c r="C231" s="0" t="n">
        <v>3287.552</v>
      </c>
      <c r="D231" s="0" t="n">
        <v>0</v>
      </c>
      <c r="E231" s="0" t="n">
        <v>59</v>
      </c>
      <c r="F231" s="0" t="n">
        <v>27.24</v>
      </c>
      <c r="G231" s="0" t="n">
        <v>-33</v>
      </c>
      <c r="H231" s="0" t="n">
        <v>40</v>
      </c>
      <c r="I231" s="0" t="n">
        <v>50.3</v>
      </c>
      <c r="J231" s="0" t="n">
        <v>19.3</v>
      </c>
      <c r="K231" s="0" t="n">
        <v>1.15</v>
      </c>
      <c r="L231" s="0" t="n">
        <v>107.2</v>
      </c>
      <c r="M231" s="0" t="n">
        <v>2.4</v>
      </c>
      <c r="N231" s="0" t="n">
        <v>0.28</v>
      </c>
      <c r="O231" s="0" t="n">
        <v>0.02</v>
      </c>
      <c r="P231" s="0" t="n">
        <v>0.32</v>
      </c>
      <c r="Q231" s="0" t="n">
        <v>0.05</v>
      </c>
      <c r="R231" s="0" t="n">
        <v>1</v>
      </c>
      <c r="X231" s="0" t="n">
        <f aca="false">D231+(E231+(F231/60))/60</f>
        <v>0.9909</v>
      </c>
      <c r="Y231" s="0" t="n">
        <f aca="false">X231*15</f>
        <v>14.8635</v>
      </c>
      <c r="Z231" s="0" t="n">
        <f aca="false">-(ABS(G231)+(H231+(I231/60))/60)</f>
        <v>-33.6806388888889</v>
      </c>
      <c r="AA231" s="0" t="n">
        <f aca="false">SQRT((Y231-AD$1)^2+(Z231-AE$1)^2)</f>
        <v>0.158313242111127</v>
      </c>
      <c r="AB231" s="0" t="n">
        <f aca="false">AD$2*(AA231*PI()/180)</f>
        <v>0.248677859191149</v>
      </c>
      <c r="AH231" s="0" t="n">
        <v>107.2</v>
      </c>
      <c r="AI231" s="0" t="n">
        <v>0.248677859191149</v>
      </c>
    </row>
    <row r="232" customFormat="false" ht="13.8" hidden="false" customHeight="false" outlineLevel="0" collapsed="false">
      <c r="A232" s="0" t="s">
        <v>198</v>
      </c>
      <c r="B232" s="0" t="s">
        <v>149</v>
      </c>
      <c r="C232" s="0" t="n">
        <v>3287.552</v>
      </c>
      <c r="D232" s="0" t="n">
        <v>0</v>
      </c>
      <c r="E232" s="0" t="n">
        <v>59</v>
      </c>
      <c r="F232" s="0" t="n">
        <v>26.68</v>
      </c>
      <c r="G232" s="0" t="n">
        <v>-33</v>
      </c>
      <c r="H232" s="0" t="n">
        <v>40</v>
      </c>
      <c r="I232" s="0" t="n">
        <v>22.4</v>
      </c>
      <c r="J232" s="0" t="n">
        <v>19.22</v>
      </c>
      <c r="K232" s="0" t="n">
        <v>1.14</v>
      </c>
      <c r="L232" s="0" t="n">
        <v>115.7</v>
      </c>
      <c r="M232" s="0" t="n">
        <v>3.7</v>
      </c>
      <c r="N232" s="0" t="n">
        <v>0.28</v>
      </c>
      <c r="O232" s="0" t="n">
        <v>0.03</v>
      </c>
      <c r="P232" s="0" t="n">
        <v>0.19</v>
      </c>
      <c r="Q232" s="0" t="n">
        <v>0.08</v>
      </c>
      <c r="R232" s="0" t="n">
        <v>1</v>
      </c>
      <c r="X232" s="0" t="n">
        <f aca="false">D232+(E232+(F232/60))/60</f>
        <v>0.990744444444445</v>
      </c>
      <c r="Y232" s="0" t="n">
        <f aca="false">X232*15</f>
        <v>14.8611666666667</v>
      </c>
      <c r="Z232" s="0" t="n">
        <f aca="false">-(ABS(G232)+(H232+(I232/60))/60)</f>
        <v>-33.6728888888889</v>
      </c>
      <c r="AA232" s="0" t="n">
        <f aca="false">SQRT((Y232-AD$1)^2+(Z232-AE$1)^2)</f>
        <v>0.162677776901475</v>
      </c>
      <c r="AB232" s="0" t="n">
        <f aca="false">AD$2*(AA232*PI()/180)</f>
        <v>0.255533654407997</v>
      </c>
      <c r="AH232" s="0" t="n">
        <v>115.7</v>
      </c>
      <c r="AI232" s="0" t="n">
        <v>0.255533654407997</v>
      </c>
    </row>
    <row r="233" customFormat="false" ht="13.8" hidden="false" customHeight="false" outlineLevel="0" collapsed="false">
      <c r="A233" s="0" t="s">
        <v>199</v>
      </c>
      <c r="B233" s="0" t="s">
        <v>149</v>
      </c>
      <c r="C233" s="0" t="n">
        <v>3287.552</v>
      </c>
      <c r="D233" s="0" t="n">
        <v>0</v>
      </c>
      <c r="E233" s="0" t="n">
        <v>59</v>
      </c>
      <c r="F233" s="0" t="n">
        <v>26.79</v>
      </c>
      <c r="G233" s="0" t="n">
        <v>-33</v>
      </c>
      <c r="H233" s="0" t="n">
        <v>39</v>
      </c>
      <c r="I233" s="0" t="n">
        <v>24.3</v>
      </c>
      <c r="J233" s="0" t="n">
        <v>19.49</v>
      </c>
      <c r="K233" s="0" t="n">
        <v>1.05</v>
      </c>
      <c r="L233" s="0" t="n">
        <v>106.5</v>
      </c>
      <c r="M233" s="0" t="n">
        <v>2</v>
      </c>
      <c r="N233" s="0" t="n">
        <v>0.33</v>
      </c>
      <c r="O233" s="0" t="n">
        <v>0.02</v>
      </c>
      <c r="P233" s="0" t="n">
        <v>0.23</v>
      </c>
      <c r="Q233" s="0" t="n">
        <v>0.05</v>
      </c>
      <c r="R233" s="0" t="n">
        <v>1</v>
      </c>
      <c r="X233" s="0" t="n">
        <f aca="false">D233+(E233+(F233/60))/60</f>
        <v>0.990775</v>
      </c>
      <c r="Y233" s="0" t="n">
        <f aca="false">X233*15</f>
        <v>14.861625</v>
      </c>
      <c r="Z233" s="0" t="n">
        <f aca="false">-(ABS(G233)+(H233+(I233/60))/60)</f>
        <v>-33.65675</v>
      </c>
      <c r="AA233" s="0" t="n">
        <f aca="false">SQRT((Y233-AD$1)^2+(Z233-AE$1)^2)</f>
        <v>0.167704845320112</v>
      </c>
      <c r="AB233" s="0" t="n">
        <f aca="false">AD$2*(AA233*PI()/180)</f>
        <v>0.263430155014538</v>
      </c>
      <c r="AH233" s="0" t="n">
        <v>106.5</v>
      </c>
      <c r="AI233" s="0" t="n">
        <v>0.263430155014538</v>
      </c>
    </row>
    <row r="234" customFormat="false" ht="13.8" hidden="false" customHeight="false" outlineLevel="0" collapsed="false">
      <c r="A234" s="0" t="s">
        <v>200</v>
      </c>
      <c r="B234" s="0" t="s">
        <v>149</v>
      </c>
      <c r="C234" s="0" t="n">
        <v>3287.552</v>
      </c>
      <c r="D234" s="0" t="n">
        <v>0</v>
      </c>
      <c r="E234" s="0" t="n">
        <v>59</v>
      </c>
      <c r="F234" s="0" t="n">
        <v>47.71</v>
      </c>
      <c r="G234" s="0" t="n">
        <v>-33</v>
      </c>
      <c r="H234" s="0" t="n">
        <v>32</v>
      </c>
      <c r="I234" s="0" t="n">
        <v>25.1</v>
      </c>
      <c r="J234" s="0" t="n">
        <v>19.43</v>
      </c>
      <c r="K234" s="0" t="n">
        <v>0.98</v>
      </c>
      <c r="L234" s="0" t="n">
        <v>105.5</v>
      </c>
      <c r="M234" s="0" t="n">
        <v>2.5</v>
      </c>
      <c r="N234" s="0" t="n">
        <v>0.35</v>
      </c>
      <c r="O234" s="0" t="n">
        <v>0.03</v>
      </c>
      <c r="P234" s="0" t="n">
        <v>0.18</v>
      </c>
      <c r="Q234" s="0" t="n">
        <v>0.07</v>
      </c>
      <c r="R234" s="0" t="n">
        <v>1</v>
      </c>
      <c r="X234" s="0" t="n">
        <f aca="false">D234+(E234+(F234/60))/60</f>
        <v>0.996586111111111</v>
      </c>
      <c r="Y234" s="0" t="n">
        <f aca="false">X234*15</f>
        <v>14.9487916666667</v>
      </c>
      <c r="Z234" s="0" t="n">
        <f aca="false">-(ABS(G234)+(H234+(I234/60))/60)</f>
        <v>-33.5403055555556</v>
      </c>
      <c r="AA234" s="0" t="n">
        <f aca="false">SQRT((Y234-AD$1)^2+(Z234-AE$1)^2)</f>
        <v>0.19272564730218</v>
      </c>
      <c r="AB234" s="0" t="n">
        <f aca="false">AD$2*(AA234*PI()/180)</f>
        <v>0.302732738861434</v>
      </c>
      <c r="AH234" s="0" t="n">
        <v>105.5</v>
      </c>
      <c r="AI234" s="0" t="n">
        <v>0.302732738861434</v>
      </c>
    </row>
    <row r="235" customFormat="false" ht="13.8" hidden="false" customHeight="false" outlineLevel="0" collapsed="false">
      <c r="A235" s="0" t="s">
        <v>201</v>
      </c>
      <c r="B235" s="0" t="s">
        <v>149</v>
      </c>
      <c r="C235" s="0" t="n">
        <v>3287.552</v>
      </c>
      <c r="D235" s="0" t="n">
        <v>0</v>
      </c>
      <c r="E235" s="0" t="n">
        <v>59</v>
      </c>
      <c r="F235" s="0" t="n">
        <v>46.55</v>
      </c>
      <c r="G235" s="0" t="n">
        <v>-33</v>
      </c>
      <c r="H235" s="0" t="n">
        <v>34</v>
      </c>
      <c r="I235" s="0" t="n">
        <v>29.1</v>
      </c>
      <c r="J235" s="0" t="n">
        <v>19.62</v>
      </c>
      <c r="K235" s="0" t="n">
        <v>1.11</v>
      </c>
      <c r="L235" s="0" t="n">
        <v>106.2</v>
      </c>
      <c r="M235" s="0" t="n">
        <v>4.2</v>
      </c>
      <c r="N235" s="0" t="n">
        <v>0.3</v>
      </c>
      <c r="O235" s="0" t="n">
        <v>0.04</v>
      </c>
      <c r="P235" s="0" t="n">
        <v>0.26</v>
      </c>
      <c r="Q235" s="0" t="n">
        <v>0.08</v>
      </c>
      <c r="R235" s="0" t="n">
        <v>1</v>
      </c>
      <c r="X235" s="0" t="n">
        <f aca="false">D235+(E235+(F235/60))/60</f>
        <v>0.996263888888889</v>
      </c>
      <c r="Y235" s="0" t="n">
        <f aca="false">X235*15</f>
        <v>14.9439583333333</v>
      </c>
      <c r="Z235" s="0" t="n">
        <f aca="false">-(ABS(G235)+(H235+(I235/60))/60)</f>
        <v>-33.57475</v>
      </c>
      <c r="AA235" s="0" t="n">
        <f aca="false">SQRT((Y235-AD$1)^2+(Z235-AE$1)^2)</f>
        <v>0.163042901847326</v>
      </c>
      <c r="AB235" s="0" t="n">
        <f aca="false">AD$2*(AA235*PI()/180)</f>
        <v>0.25610719133176</v>
      </c>
      <c r="AH235" s="0" t="n">
        <v>106.2</v>
      </c>
      <c r="AI235" s="0" t="n">
        <v>0.25610719133176</v>
      </c>
    </row>
    <row r="236" customFormat="false" ht="13.8" hidden="false" customHeight="false" outlineLevel="0" collapsed="false">
      <c r="A236" s="0" t="s">
        <v>202</v>
      </c>
      <c r="B236" s="0" t="s">
        <v>149</v>
      </c>
      <c r="C236" s="0" t="n">
        <v>3287.552</v>
      </c>
      <c r="D236" s="0" t="n">
        <v>0</v>
      </c>
      <c r="E236" s="0" t="n">
        <v>59</v>
      </c>
      <c r="F236" s="0" t="n">
        <v>43.86</v>
      </c>
      <c r="G236" s="0" t="n">
        <v>-33</v>
      </c>
      <c r="H236" s="0" t="n">
        <v>35</v>
      </c>
      <c r="I236" s="0" t="n">
        <v>9.8</v>
      </c>
      <c r="J236" s="0" t="n">
        <v>19.94</v>
      </c>
      <c r="K236" s="0" t="n">
        <v>0.92</v>
      </c>
      <c r="L236" s="0" t="n">
        <v>112.9</v>
      </c>
      <c r="M236" s="0" t="n">
        <v>2</v>
      </c>
      <c r="N236" s="0" t="n">
        <v>0.27</v>
      </c>
      <c r="O236" s="0" t="n">
        <v>0.06</v>
      </c>
      <c r="P236" s="0" t="n">
        <v>0.31</v>
      </c>
      <c r="Q236" s="0" t="n">
        <v>0.11</v>
      </c>
      <c r="R236" s="0" t="n">
        <v>1</v>
      </c>
      <c r="X236" s="0" t="n">
        <f aca="false">D236+(E236+(F236/60))/60</f>
        <v>0.995516666666667</v>
      </c>
      <c r="Y236" s="0" t="n">
        <f aca="false">X236*15</f>
        <v>14.93275</v>
      </c>
      <c r="Z236" s="0" t="n">
        <f aca="false">-(ABS(G236)+(H236+(I236/60))/60)</f>
        <v>-33.5860555555556</v>
      </c>
      <c r="AA236" s="0" t="n">
        <f aca="false">SQRT((Y236-AD$1)^2+(Z236-AE$1)^2)</f>
        <v>0.158639642174221</v>
      </c>
      <c r="AB236" s="0" t="n">
        <f aca="false">AD$2*(AA236*PI()/180)</f>
        <v>0.249190567211323</v>
      </c>
      <c r="AH236" s="0" t="n">
        <v>112.9</v>
      </c>
      <c r="AI236" s="0" t="n">
        <v>0.249190567211323</v>
      </c>
    </row>
    <row r="237" customFormat="false" ht="13.8" hidden="false" customHeight="false" outlineLevel="0" collapsed="false">
      <c r="A237" s="0" t="s">
        <v>203</v>
      </c>
      <c r="B237" s="0" t="s">
        <v>149</v>
      </c>
      <c r="C237" s="0" t="n">
        <v>3287.552</v>
      </c>
      <c r="D237" s="0" t="n">
        <v>0</v>
      </c>
      <c r="E237" s="0" t="n">
        <v>59</v>
      </c>
      <c r="F237" s="0" t="n">
        <v>42.3</v>
      </c>
      <c r="G237" s="0" t="n">
        <v>-33</v>
      </c>
      <c r="H237" s="0" t="n">
        <v>35</v>
      </c>
      <c r="I237" s="0" t="n">
        <v>47.3</v>
      </c>
      <c r="J237" s="0" t="n">
        <v>19.52</v>
      </c>
      <c r="K237" s="0" t="n">
        <v>1.09</v>
      </c>
      <c r="L237" s="0" t="n">
        <v>98.5</v>
      </c>
      <c r="M237" s="0" t="n">
        <v>3.4</v>
      </c>
      <c r="N237" s="0" t="n">
        <v>0.3</v>
      </c>
      <c r="O237" s="0" t="n">
        <v>0.03</v>
      </c>
      <c r="P237" s="0" t="n">
        <v>0.22</v>
      </c>
      <c r="Q237" s="0" t="n">
        <v>0.06</v>
      </c>
      <c r="R237" s="0" t="n">
        <v>1</v>
      </c>
      <c r="X237" s="0" t="n">
        <f aca="false">D237+(E237+(F237/60))/60</f>
        <v>0.995083333333333</v>
      </c>
      <c r="Y237" s="0" t="n">
        <f aca="false">X237*15</f>
        <v>14.92625</v>
      </c>
      <c r="Z237" s="0" t="n">
        <f aca="false">-(ABS(G237)+(H237+(I237/60))/60)</f>
        <v>-33.5964722222222</v>
      </c>
      <c r="AA237" s="0" t="n">
        <f aca="false">SQRT((Y237-AD$1)^2+(Z237-AE$1)^2)</f>
        <v>0.153634062405497</v>
      </c>
      <c r="AB237" s="0" t="n">
        <f aca="false">AD$2*(AA237*PI()/180)</f>
        <v>0.241327820897132</v>
      </c>
      <c r="AH237" s="0" t="n">
        <v>98.5</v>
      </c>
      <c r="AI237" s="0" t="n">
        <v>0.241327820897132</v>
      </c>
    </row>
    <row r="238" customFormat="false" ht="13.8" hidden="false" customHeight="false" outlineLevel="0" collapsed="false">
      <c r="A238" s="0" t="s">
        <v>204</v>
      </c>
      <c r="B238" s="0" t="s">
        <v>149</v>
      </c>
      <c r="C238" s="0" t="n">
        <v>3287.552</v>
      </c>
      <c r="D238" s="0" t="n">
        <v>0</v>
      </c>
      <c r="E238" s="0" t="n">
        <v>59</v>
      </c>
      <c r="F238" s="0" t="n">
        <v>43.21</v>
      </c>
      <c r="G238" s="0" t="n">
        <v>-33</v>
      </c>
      <c r="H238" s="0" t="n">
        <v>37</v>
      </c>
      <c r="I238" s="0" t="n">
        <v>1.7</v>
      </c>
      <c r="J238" s="0" t="n">
        <v>19.72</v>
      </c>
      <c r="K238" s="0" t="n">
        <v>1.1</v>
      </c>
      <c r="L238" s="0" t="n">
        <v>103.5</v>
      </c>
      <c r="M238" s="0" t="n">
        <v>1.1</v>
      </c>
      <c r="N238" s="0" t="n">
        <v>0.43</v>
      </c>
      <c r="O238" s="0" t="n">
        <v>0.03</v>
      </c>
      <c r="P238" s="0" t="n">
        <v>0.36</v>
      </c>
      <c r="Q238" s="0" t="n">
        <v>0.06</v>
      </c>
      <c r="R238" s="0" t="n">
        <v>1</v>
      </c>
      <c r="X238" s="0" t="n">
        <f aca="false">D238+(E238+(F238/60))/60</f>
        <v>0.995336111111111</v>
      </c>
      <c r="Y238" s="0" t="n">
        <f aca="false">X238*15</f>
        <v>14.9300416666667</v>
      </c>
      <c r="Z238" s="0" t="n">
        <f aca="false">-(ABS(G238)+(H238+(I238/60))/60)</f>
        <v>-33.6171388888889</v>
      </c>
      <c r="AA238" s="0" t="n">
        <f aca="false">SQRT((Y238-AD$1)^2+(Z238-AE$1)^2)</f>
        <v>0.135000657260144</v>
      </c>
      <c r="AB238" s="0" t="n">
        <f aca="false">AD$2*(AA238*PI()/180)</f>
        <v>0.212058536539131</v>
      </c>
      <c r="AH238" s="0" t="n">
        <v>103.5</v>
      </c>
      <c r="AI238" s="0" t="n">
        <v>0.212058536539131</v>
      </c>
    </row>
    <row r="239" customFormat="false" ht="13.8" hidden="false" customHeight="false" outlineLevel="0" collapsed="false">
      <c r="A239" s="0" t="s">
        <v>205</v>
      </c>
      <c r="B239" s="0" t="s">
        <v>149</v>
      </c>
      <c r="C239" s="0" t="n">
        <v>3287.552</v>
      </c>
      <c r="D239" s="0" t="n">
        <v>0</v>
      </c>
      <c r="E239" s="0" t="n">
        <v>59</v>
      </c>
      <c r="F239" s="0" t="n">
        <v>42.7</v>
      </c>
      <c r="G239" s="0" t="n">
        <v>-33</v>
      </c>
      <c r="H239" s="0" t="n">
        <v>38</v>
      </c>
      <c r="I239" s="0" t="n">
        <v>59</v>
      </c>
      <c r="J239" s="0" t="n">
        <v>19.82</v>
      </c>
      <c r="K239" s="0" t="n">
        <v>1.04</v>
      </c>
      <c r="L239" s="0" t="n">
        <v>108.5</v>
      </c>
      <c r="M239" s="0" t="n">
        <v>2.9</v>
      </c>
      <c r="N239" s="0" t="n">
        <v>0.4</v>
      </c>
      <c r="O239" s="0" t="n">
        <v>0.03</v>
      </c>
      <c r="P239" s="0" t="n">
        <v>0.35</v>
      </c>
      <c r="Q239" s="0" t="n">
        <v>0.08</v>
      </c>
      <c r="R239" s="0" t="n">
        <v>1</v>
      </c>
      <c r="X239" s="0" t="n">
        <f aca="false">D239+(E239+(F239/60))/60</f>
        <v>0.995194444444444</v>
      </c>
      <c r="Y239" s="0" t="n">
        <f aca="false">X239*15</f>
        <v>14.9279166666667</v>
      </c>
      <c r="Z239" s="0" t="n">
        <f aca="false">-(ABS(G239)+(H239+(I239/60))/60)</f>
        <v>-33.6497222222222</v>
      </c>
      <c r="AA239" s="0" t="n">
        <f aca="false">SQRT((Y239-AD$1)^2+(Z239-AE$1)^2)</f>
        <v>0.113630193457659</v>
      </c>
      <c r="AB239" s="0" t="n">
        <f aca="false">AD$2*(AA239*PI()/180)</f>
        <v>0.178489890496284</v>
      </c>
      <c r="AH239" s="0" t="n">
        <v>108.5</v>
      </c>
      <c r="AI239" s="0" t="n">
        <v>0.178489890496284</v>
      </c>
    </row>
    <row r="240" customFormat="false" ht="13.8" hidden="false" customHeight="false" outlineLevel="0" collapsed="false">
      <c r="A240" s="0" t="s">
        <v>206</v>
      </c>
      <c r="B240" s="0" t="s">
        <v>149</v>
      </c>
      <c r="C240" s="0" t="n">
        <v>3287.552</v>
      </c>
      <c r="D240" s="0" t="n">
        <v>0</v>
      </c>
      <c r="E240" s="0" t="n">
        <v>59</v>
      </c>
      <c r="F240" s="0" t="n">
        <v>53.01</v>
      </c>
      <c r="G240" s="0" t="n">
        <v>-33</v>
      </c>
      <c r="H240" s="0" t="n">
        <v>35</v>
      </c>
      <c r="I240" s="0" t="n">
        <v>14.1</v>
      </c>
      <c r="J240" s="0" t="n">
        <v>19.74</v>
      </c>
      <c r="K240" s="0" t="n">
        <v>1.16</v>
      </c>
      <c r="L240" s="0" t="n">
        <v>126.8</v>
      </c>
      <c r="M240" s="0" t="n">
        <v>1.7</v>
      </c>
      <c r="N240" s="0" t="n">
        <v>0.38</v>
      </c>
      <c r="O240" s="0" t="n">
        <v>0.03</v>
      </c>
      <c r="P240" s="0" t="n">
        <v>0.41</v>
      </c>
      <c r="Q240" s="0" t="n">
        <v>0.07</v>
      </c>
      <c r="R240" s="0" t="n">
        <v>1</v>
      </c>
      <c r="X240" s="0" t="n">
        <f aca="false">D240+(E240+(F240/60))/60</f>
        <v>0.998058333333333</v>
      </c>
      <c r="Y240" s="0" t="n">
        <f aca="false">X240*15</f>
        <v>14.970875</v>
      </c>
      <c r="Z240" s="0" t="n">
        <f aca="false">-(ABS(G240)+(H240+(I240/60))/60)</f>
        <v>-33.58725</v>
      </c>
      <c r="AA240" s="0" t="n">
        <f aca="false">SQRT((Y240-AD$1)^2+(Z240-AE$1)^2)</f>
        <v>0.14107217940549</v>
      </c>
      <c r="AB240" s="0" t="n">
        <f aca="false">AD$2*(AA240*PI()/180)</f>
        <v>0.221595661223095</v>
      </c>
      <c r="AH240" s="0" t="n">
        <v>126.8</v>
      </c>
      <c r="AI240" s="0" t="n">
        <v>0.221595661223095</v>
      </c>
    </row>
    <row r="241" customFormat="false" ht="13.8" hidden="false" customHeight="false" outlineLevel="0" collapsed="false">
      <c r="A241" s="0" t="s">
        <v>207</v>
      </c>
      <c r="B241" s="0" t="s">
        <v>149</v>
      </c>
      <c r="C241" s="0" t="n">
        <v>3287.552</v>
      </c>
      <c r="D241" s="0" t="n">
        <v>0</v>
      </c>
      <c r="E241" s="0" t="n">
        <v>59</v>
      </c>
      <c r="F241" s="0" t="n">
        <v>49.57</v>
      </c>
      <c r="G241" s="0" t="n">
        <v>-33</v>
      </c>
      <c r="H241" s="0" t="n">
        <v>35</v>
      </c>
      <c r="I241" s="0" t="n">
        <v>36</v>
      </c>
      <c r="J241" s="0" t="n">
        <v>19.69</v>
      </c>
      <c r="K241" s="0" t="n">
        <v>1.1</v>
      </c>
      <c r="L241" s="0" t="n">
        <v>115.1</v>
      </c>
      <c r="M241" s="0" t="n">
        <v>2.6</v>
      </c>
      <c r="N241" s="0" t="n">
        <v>0.45</v>
      </c>
      <c r="O241" s="0" t="n">
        <v>0.03</v>
      </c>
      <c r="P241" s="0" t="n">
        <v>0.44</v>
      </c>
      <c r="Q241" s="0" t="n">
        <v>0.07</v>
      </c>
      <c r="R241" s="0" t="n">
        <v>1</v>
      </c>
      <c r="X241" s="0" t="n">
        <f aca="false">D241+(E241+(F241/60))/60</f>
        <v>0.997102777777778</v>
      </c>
      <c r="Y241" s="0" t="n">
        <f aca="false">X241*15</f>
        <v>14.9565416666667</v>
      </c>
      <c r="Z241" s="0" t="n">
        <f aca="false">-(ABS(G241)+(H241+(I241/60))/60)</f>
        <v>-33.5933333333333</v>
      </c>
      <c r="AA241" s="0" t="n">
        <f aca="false">SQRT((Y241-AD$1)^2+(Z241-AE$1)^2)</f>
        <v>0.140829702923606</v>
      </c>
      <c r="AB241" s="0" t="n">
        <f aca="false">AD$2*(AA241*PI()/180)</f>
        <v>0.221214780056016</v>
      </c>
      <c r="AH241" s="0" t="n">
        <v>115.1</v>
      </c>
      <c r="AI241" s="0" t="n">
        <v>0.221214780056016</v>
      </c>
    </row>
    <row r="242" customFormat="false" ht="13.8" hidden="false" customHeight="false" outlineLevel="0" collapsed="false">
      <c r="A242" s="0" t="s">
        <v>208</v>
      </c>
      <c r="B242" s="0" t="s">
        <v>149</v>
      </c>
      <c r="C242" s="0" t="n">
        <v>3287.552</v>
      </c>
      <c r="D242" s="0" t="n">
        <v>0</v>
      </c>
      <c r="E242" s="0" t="n">
        <v>59</v>
      </c>
      <c r="F242" s="0" t="n">
        <v>50.17</v>
      </c>
      <c r="G242" s="0" t="n">
        <v>-33</v>
      </c>
      <c r="H242" s="0" t="n">
        <v>36</v>
      </c>
      <c r="I242" s="0" t="n">
        <v>43.3</v>
      </c>
      <c r="J242" s="0" t="n">
        <v>19.53</v>
      </c>
      <c r="K242" s="0" t="n">
        <v>1.13</v>
      </c>
      <c r="L242" s="0" t="n">
        <v>116.8</v>
      </c>
      <c r="M242" s="0" t="n">
        <v>1.3</v>
      </c>
      <c r="N242" s="0" t="n">
        <v>0.41</v>
      </c>
      <c r="O242" s="0" t="n">
        <v>0.03</v>
      </c>
      <c r="P242" s="0" t="n">
        <v>0.32</v>
      </c>
      <c r="Q242" s="0" t="n">
        <v>0.06</v>
      </c>
      <c r="R242" s="0" t="n">
        <v>1</v>
      </c>
      <c r="X242" s="0" t="n">
        <f aca="false">D242+(E242+(F242/60))/60</f>
        <v>0.997269444444444</v>
      </c>
      <c r="Y242" s="0" t="n">
        <f aca="false">X242*15</f>
        <v>14.9590416666667</v>
      </c>
      <c r="Z242" s="0" t="n">
        <f aca="false">-(ABS(G242)+(H242+(I242/60))/60)</f>
        <v>-33.6120277777778</v>
      </c>
      <c r="AA242" s="0" t="n">
        <f aca="false">SQRT((Y242-AD$1)^2+(Z242-AE$1)^2)</f>
        <v>0.122990321207412</v>
      </c>
      <c r="AB242" s="0" t="n">
        <f aca="false">AD$2*(AA242*PI()/180)</f>
        <v>0.193192744783927</v>
      </c>
      <c r="AH242" s="0" t="n">
        <v>116.8</v>
      </c>
      <c r="AI242" s="0" t="n">
        <v>0.193192744783927</v>
      </c>
    </row>
    <row r="243" customFormat="false" ht="13.8" hidden="false" customHeight="false" outlineLevel="0" collapsed="false">
      <c r="A243" s="0" t="s">
        <v>209</v>
      </c>
      <c r="B243" s="0" t="s">
        <v>149</v>
      </c>
      <c r="C243" s="0" t="n">
        <v>3287.552</v>
      </c>
      <c r="D243" s="0" t="n">
        <v>0</v>
      </c>
      <c r="E243" s="0" t="n">
        <v>59</v>
      </c>
      <c r="F243" s="0" t="n">
        <v>46.39</v>
      </c>
      <c r="G243" s="0" t="n">
        <v>-33</v>
      </c>
      <c r="H243" s="0" t="n">
        <v>37</v>
      </c>
      <c r="I243" s="0" t="n">
        <v>22</v>
      </c>
      <c r="J243" s="0" t="n">
        <v>19.28</v>
      </c>
      <c r="K243" s="0" t="n">
        <v>1.14</v>
      </c>
      <c r="L243" s="0" t="n">
        <v>98.6</v>
      </c>
      <c r="M243" s="0" t="n">
        <v>1.3</v>
      </c>
      <c r="N243" s="0" t="n">
        <v>0.39</v>
      </c>
      <c r="O243" s="0" t="n">
        <v>0.02</v>
      </c>
      <c r="P243" s="0" t="n">
        <v>0.34</v>
      </c>
      <c r="Q243" s="0" t="n">
        <v>0.06</v>
      </c>
      <c r="R243" s="0" t="n">
        <v>1</v>
      </c>
      <c r="X243" s="0" t="n">
        <f aca="false">D243+(E243+(F243/60))/60</f>
        <v>0.996219444444444</v>
      </c>
      <c r="Y243" s="0" t="n">
        <f aca="false">X243*15</f>
        <v>14.9432916666667</v>
      </c>
      <c r="Z243" s="0" t="n">
        <f aca="false">-(ABS(G243)+(H243+(I243/60))/60)</f>
        <v>-33.6227777777778</v>
      </c>
      <c r="AA243" s="0" t="n">
        <f aca="false">SQRT((Y243-AD$1)^2+(Z243-AE$1)^2)</f>
        <v>0.122348941869289</v>
      </c>
      <c r="AB243" s="0" t="n">
        <f aca="false">AD$2*(AA243*PI()/180)</f>
        <v>0.192185268475522</v>
      </c>
      <c r="AH243" s="0" t="n">
        <v>98.6</v>
      </c>
      <c r="AI243" s="0" t="n">
        <v>0.192185268475522</v>
      </c>
    </row>
    <row r="244" customFormat="false" ht="13.8" hidden="false" customHeight="false" outlineLevel="0" collapsed="false">
      <c r="A244" s="0" t="s">
        <v>210</v>
      </c>
      <c r="B244" s="0" t="s">
        <v>149</v>
      </c>
      <c r="C244" s="0" t="n">
        <v>3287.552</v>
      </c>
      <c r="D244" s="0" t="n">
        <v>0</v>
      </c>
      <c r="E244" s="0" t="n">
        <v>59</v>
      </c>
      <c r="F244" s="0" t="n">
        <v>50.42</v>
      </c>
      <c r="G244" s="0" t="n">
        <v>-33</v>
      </c>
      <c r="H244" s="0" t="n">
        <v>38</v>
      </c>
      <c r="I244" s="0" t="n">
        <v>4.2</v>
      </c>
      <c r="J244" s="0" t="n">
        <v>19.95</v>
      </c>
      <c r="K244" s="0" t="n">
        <v>1.05</v>
      </c>
      <c r="L244" s="0" t="n">
        <v>112.4</v>
      </c>
      <c r="M244" s="0" t="n">
        <v>2.9</v>
      </c>
      <c r="N244" s="0" t="n">
        <v>0.34</v>
      </c>
      <c r="O244" s="0" t="n">
        <v>0.03</v>
      </c>
      <c r="P244" s="0" t="n">
        <v>0.41</v>
      </c>
      <c r="Q244" s="0" t="n">
        <v>0.07</v>
      </c>
      <c r="R244" s="0" t="n">
        <v>1</v>
      </c>
      <c r="X244" s="0" t="n">
        <f aca="false">D244+(E244+(F244/60))/60</f>
        <v>0.997338888888889</v>
      </c>
      <c r="Y244" s="0" t="n">
        <f aca="false">X244*15</f>
        <v>14.9600833333333</v>
      </c>
      <c r="Z244" s="0" t="n">
        <f aca="false">-(ABS(G244)+(H244+(I244/60))/60)</f>
        <v>-33.6345</v>
      </c>
      <c r="AA244" s="0" t="n">
        <f aca="false">SQRT((Y244-AD$1)^2+(Z244-AE$1)^2)</f>
        <v>0.103097817668918</v>
      </c>
      <c r="AB244" s="0" t="n">
        <f aca="false">AD$2*(AA244*PI()/180)</f>
        <v>0.161945673294906</v>
      </c>
      <c r="AH244" s="0" t="n">
        <v>112.4</v>
      </c>
      <c r="AI244" s="0" t="n">
        <v>0.161945673294906</v>
      </c>
    </row>
    <row r="245" customFormat="false" ht="13.8" hidden="false" customHeight="false" outlineLevel="0" collapsed="false">
      <c r="A245" s="0" t="s">
        <v>211</v>
      </c>
      <c r="B245" s="0" t="s">
        <v>149</v>
      </c>
      <c r="C245" s="0" t="n">
        <v>3287.552</v>
      </c>
      <c r="D245" s="0" t="n">
        <v>0</v>
      </c>
      <c r="E245" s="0" t="n">
        <v>59</v>
      </c>
      <c r="F245" s="0" t="n">
        <v>44.89</v>
      </c>
      <c r="G245" s="0" t="n">
        <v>-33</v>
      </c>
      <c r="H245" s="0" t="n">
        <v>38</v>
      </c>
      <c r="I245" s="0" t="n">
        <v>14.7</v>
      </c>
      <c r="J245" s="0" t="n">
        <v>19.31</v>
      </c>
      <c r="K245" s="0" t="n">
        <v>1.1</v>
      </c>
      <c r="L245" s="0" t="n">
        <v>100</v>
      </c>
      <c r="M245" s="0" t="n">
        <v>3.1</v>
      </c>
      <c r="N245" s="0" t="n">
        <v>0.39</v>
      </c>
      <c r="O245" s="0" t="n">
        <v>0.03</v>
      </c>
      <c r="P245" s="0" t="n">
        <v>0.22</v>
      </c>
      <c r="Q245" s="0" t="n">
        <v>0.08</v>
      </c>
      <c r="R245" s="0" t="n">
        <v>1</v>
      </c>
      <c r="X245" s="0" t="n">
        <f aca="false">D245+(E245+(F245/60))/60</f>
        <v>0.995802777777778</v>
      </c>
      <c r="Y245" s="0" t="n">
        <f aca="false">X245*15</f>
        <v>14.9370416666667</v>
      </c>
      <c r="Z245" s="0" t="n">
        <f aca="false">-(ABS(G245)+(H245+(I245/60))/60)</f>
        <v>-33.6374166666667</v>
      </c>
      <c r="AA245" s="0" t="n">
        <f aca="false">SQRT((Y245-AD$1)^2+(Z245-AE$1)^2)</f>
        <v>0.115209847950262</v>
      </c>
      <c r="AB245" s="0" t="n">
        <f aca="false">AD$2*(AA245*PI()/180)</f>
        <v>0.180971205970871</v>
      </c>
      <c r="AH245" s="0" t="n">
        <v>100</v>
      </c>
      <c r="AI245" s="0" t="n">
        <v>0.180971205970871</v>
      </c>
    </row>
    <row r="246" customFormat="false" ht="13.8" hidden="false" customHeight="false" outlineLevel="0" collapsed="false">
      <c r="A246" s="0" t="s">
        <v>212</v>
      </c>
      <c r="B246" s="0" t="s">
        <v>149</v>
      </c>
      <c r="C246" s="0" t="n">
        <v>3287.552</v>
      </c>
      <c r="D246" s="0" t="n">
        <v>0</v>
      </c>
      <c r="E246" s="0" t="n">
        <v>59</v>
      </c>
      <c r="F246" s="0" t="n">
        <v>44.6</v>
      </c>
      <c r="G246" s="0" t="n">
        <v>-33</v>
      </c>
      <c r="H246" s="0" t="n">
        <v>38</v>
      </c>
      <c r="I246" s="0" t="n">
        <v>35.1</v>
      </c>
      <c r="J246" s="0" t="n">
        <v>19.66</v>
      </c>
      <c r="K246" s="0" t="n">
        <v>1.16</v>
      </c>
      <c r="L246" s="0" t="n">
        <v>105</v>
      </c>
      <c r="M246" s="0" t="n">
        <v>1.6</v>
      </c>
      <c r="N246" s="0" t="n">
        <v>0.37</v>
      </c>
      <c r="O246" s="0" t="n">
        <v>0.03</v>
      </c>
      <c r="P246" s="0" t="n">
        <v>0.45</v>
      </c>
      <c r="Q246" s="0" t="n">
        <v>0.07</v>
      </c>
      <c r="R246" s="0" t="n">
        <v>1</v>
      </c>
      <c r="X246" s="0" t="n">
        <f aca="false">D246+(E246+(F246/60))/60</f>
        <v>0.995722222222222</v>
      </c>
      <c r="Y246" s="0" t="n">
        <f aca="false">X246*15</f>
        <v>14.9358333333333</v>
      </c>
      <c r="Z246" s="0" t="n">
        <f aca="false">-(ABS(G246)+(H246+(I246/60))/60)</f>
        <v>-33.6430833333333</v>
      </c>
      <c r="AA246" s="0" t="n">
        <f aca="false">SQRT((Y246-AD$1)^2+(Z246-AE$1)^2)</f>
        <v>0.112051799013434</v>
      </c>
      <c r="AB246" s="0" t="n">
        <f aca="false">AD$2*(AA246*PI()/180)</f>
        <v>0.176010554301063</v>
      </c>
      <c r="AH246" s="0" t="n">
        <v>105</v>
      </c>
      <c r="AI246" s="0" t="n">
        <v>0.176010554301063</v>
      </c>
    </row>
    <row r="247" customFormat="false" ht="13.8" hidden="false" customHeight="false" outlineLevel="0" collapsed="false">
      <c r="A247" s="0" t="s">
        <v>213</v>
      </c>
      <c r="B247" s="0" t="s">
        <v>149</v>
      </c>
      <c r="C247" s="0" t="n">
        <v>3287.552</v>
      </c>
      <c r="D247" s="0" t="n">
        <v>0</v>
      </c>
      <c r="E247" s="0" t="n">
        <v>59</v>
      </c>
      <c r="F247" s="0" t="n">
        <v>50.28</v>
      </c>
      <c r="G247" s="0" t="n">
        <v>-33</v>
      </c>
      <c r="H247" s="0" t="n">
        <v>45</v>
      </c>
      <c r="I247" s="0" t="n">
        <v>41.8</v>
      </c>
      <c r="J247" s="0" t="n">
        <v>19.38</v>
      </c>
      <c r="K247" s="0" t="n">
        <v>1.11</v>
      </c>
      <c r="L247" s="0" t="n">
        <v>115.1</v>
      </c>
      <c r="M247" s="0" t="n">
        <v>3.5</v>
      </c>
      <c r="N247" s="0" t="n">
        <v>0.36</v>
      </c>
      <c r="O247" s="0" t="n">
        <v>0.03</v>
      </c>
      <c r="P247" s="0" t="n">
        <v>0.17</v>
      </c>
      <c r="Q247" s="0" t="n">
        <v>0.07</v>
      </c>
      <c r="R247" s="0" t="n">
        <v>1</v>
      </c>
      <c r="X247" s="0" t="n">
        <f aca="false">D247+(E247+(F247/60))/60</f>
        <v>0.9973</v>
      </c>
      <c r="Y247" s="0" t="n">
        <f aca="false">X247*15</f>
        <v>14.9595</v>
      </c>
      <c r="Z247" s="0" t="n">
        <f aca="false">-(ABS(G247)+(H247+(I247/60))/60)</f>
        <v>-33.7616111111111</v>
      </c>
      <c r="AA247" s="0" t="n">
        <f aca="false">SQRT((Y247-AD$1)^2+(Z247-AE$1)^2)</f>
        <v>0.0703053401945769</v>
      </c>
      <c r="AB247" s="0" t="n">
        <f aca="false">AD$2*(AA247*PI()/180)</f>
        <v>0.110435370131707</v>
      </c>
      <c r="AH247" s="0" t="n">
        <v>115.1</v>
      </c>
      <c r="AI247" s="0" t="n">
        <v>0.110435370131707</v>
      </c>
    </row>
    <row r="248" customFormat="false" ht="13.8" hidden="false" customHeight="false" outlineLevel="0" collapsed="false">
      <c r="A248" s="0" t="s">
        <v>214</v>
      </c>
      <c r="B248" s="0" t="s">
        <v>149</v>
      </c>
      <c r="C248" s="0" t="n">
        <v>3287.552</v>
      </c>
      <c r="D248" s="0" t="n">
        <v>0</v>
      </c>
      <c r="E248" s="0" t="n">
        <v>59</v>
      </c>
      <c r="F248" s="0" t="n">
        <v>53.2</v>
      </c>
      <c r="G248" s="0" t="n">
        <v>-33</v>
      </c>
      <c r="H248" s="0" t="n">
        <v>45</v>
      </c>
      <c r="I248" s="0" t="n">
        <v>25.2</v>
      </c>
      <c r="J248" s="0" t="n">
        <v>19.66</v>
      </c>
      <c r="K248" s="0" t="n">
        <v>1.13</v>
      </c>
      <c r="L248" s="0" t="n">
        <v>108.9</v>
      </c>
      <c r="M248" s="0" t="n">
        <v>1.6</v>
      </c>
      <c r="N248" s="0" t="n">
        <v>0.4</v>
      </c>
      <c r="O248" s="0" t="n">
        <v>0.03</v>
      </c>
      <c r="P248" s="0" t="n">
        <v>0.31</v>
      </c>
      <c r="Q248" s="0" t="n">
        <v>0.07</v>
      </c>
      <c r="R248" s="0" t="n">
        <v>1</v>
      </c>
      <c r="X248" s="0" t="n">
        <f aca="false">D248+(E248+(F248/60))/60</f>
        <v>0.998111111111111</v>
      </c>
      <c r="Y248" s="0" t="n">
        <f aca="false">X248*15</f>
        <v>14.9716666666667</v>
      </c>
      <c r="Z248" s="0" t="n">
        <f aca="false">-(ABS(G248)+(H248+(I248/60))/60)</f>
        <v>-33.757</v>
      </c>
      <c r="AA248" s="0" t="n">
        <f aca="false">SQRT((Y248-AD$1)^2+(Z248-AE$1)^2)</f>
        <v>0.0578245775898376</v>
      </c>
      <c r="AB248" s="0" t="n">
        <f aca="false">AD$2*(AA248*PI()/180)</f>
        <v>0.0908306340765834</v>
      </c>
      <c r="AH248" s="0" t="n">
        <v>108.9</v>
      </c>
      <c r="AI248" s="0" t="n">
        <v>0.0908306340765834</v>
      </c>
    </row>
    <row r="249" customFormat="false" ht="13.8" hidden="false" customHeight="false" outlineLevel="0" collapsed="false">
      <c r="A249" s="0" t="s">
        <v>215</v>
      </c>
      <c r="B249" s="0" t="s">
        <v>149</v>
      </c>
      <c r="C249" s="0" t="n">
        <v>3287.552</v>
      </c>
      <c r="D249" s="0" t="n">
        <v>0</v>
      </c>
      <c r="E249" s="0" t="n">
        <v>59</v>
      </c>
      <c r="F249" s="0" t="n">
        <v>46.81</v>
      </c>
      <c r="G249" s="0" t="n">
        <v>-33</v>
      </c>
      <c r="H249" s="0" t="n">
        <v>45</v>
      </c>
      <c r="I249" s="0" t="n">
        <v>1.4</v>
      </c>
      <c r="J249" s="0" t="n">
        <v>19.52</v>
      </c>
      <c r="K249" s="0" t="n">
        <v>1.12</v>
      </c>
      <c r="L249" s="0" t="n">
        <v>102.8</v>
      </c>
      <c r="M249" s="0" t="n">
        <v>3</v>
      </c>
      <c r="N249" s="0" t="n">
        <v>0.36</v>
      </c>
      <c r="O249" s="0" t="n">
        <v>0.03</v>
      </c>
      <c r="P249" s="0" t="n">
        <v>0.17</v>
      </c>
      <c r="Q249" s="0" t="n">
        <v>0.07</v>
      </c>
      <c r="R249" s="0" t="n">
        <v>1</v>
      </c>
      <c r="S249" s="0" t="n">
        <v>103.7</v>
      </c>
      <c r="T249" s="0" t="n">
        <v>1</v>
      </c>
      <c r="U249" s="0" t="n">
        <v>0.27</v>
      </c>
      <c r="V249" s="0" t="n">
        <v>0.06</v>
      </c>
      <c r="X249" s="0" t="n">
        <f aca="false">D249+(E249+(F249/60))/60</f>
        <v>0.996336111111111</v>
      </c>
      <c r="Y249" s="0" t="n">
        <f aca="false">X249*15</f>
        <v>14.9450416666667</v>
      </c>
      <c r="Z249" s="0" t="n">
        <f aca="false">-(ABS(G249)+(H249+(I249/60))/60)</f>
        <v>-33.7503888888889</v>
      </c>
      <c r="AA249" s="0" t="n">
        <f aca="false">SQRT((Y249-AD$1)^2+(Z249-AE$1)^2)</f>
        <v>0.077538727449179</v>
      </c>
      <c r="AB249" s="0" t="n">
        <f aca="false">AD$2*(AA249*PI()/180)</f>
        <v>0.121797548261521</v>
      </c>
      <c r="AH249" s="0" t="n">
        <v>102.8</v>
      </c>
      <c r="AI249" s="0" t="n">
        <v>0.121797548261521</v>
      </c>
    </row>
    <row r="250" customFormat="false" ht="13.8" hidden="false" customHeight="false" outlineLevel="0" collapsed="false">
      <c r="A250" s="0" t="s">
        <v>215</v>
      </c>
      <c r="B250" s="0" t="s">
        <v>34</v>
      </c>
      <c r="C250" s="0" t="n">
        <v>4017.555</v>
      </c>
      <c r="D250" s="0" t="n">
        <v>0</v>
      </c>
      <c r="E250" s="0" t="n">
        <v>59</v>
      </c>
      <c r="F250" s="0" t="n">
        <v>46.81</v>
      </c>
      <c r="G250" s="0" t="n">
        <v>-33</v>
      </c>
      <c r="H250" s="0" t="n">
        <v>45</v>
      </c>
      <c r="I250" s="0" t="n">
        <v>1.4</v>
      </c>
      <c r="J250" s="0" t="n">
        <v>19.52</v>
      </c>
      <c r="K250" s="0" t="n">
        <v>1.12</v>
      </c>
      <c r="L250" s="0" t="n">
        <v>103.8</v>
      </c>
      <c r="M250" s="0" t="n">
        <v>1</v>
      </c>
      <c r="N250" s="0" t="n">
        <v>0.47</v>
      </c>
      <c r="O250" s="0" t="n">
        <v>0.04</v>
      </c>
      <c r="P250" s="0" t="n">
        <v>0.44</v>
      </c>
      <c r="Q250" s="0" t="n">
        <v>0.1</v>
      </c>
      <c r="X250" s="0" t="n">
        <f aca="false">D250+(E250+(F250/60))/60</f>
        <v>0.996336111111111</v>
      </c>
      <c r="Y250" s="0" t="n">
        <f aca="false">X250*15</f>
        <v>14.9450416666667</v>
      </c>
      <c r="Z250" s="0" t="n">
        <f aca="false">-(ABS(G250)+(H250+(I250/60))/60)</f>
        <v>-33.7503888888889</v>
      </c>
      <c r="AA250" s="0" t="n">
        <f aca="false">SQRT((Y250-AD$1)^2+(Z250-AE$1)^2)</f>
        <v>0.077538727449179</v>
      </c>
      <c r="AB250" s="0" t="n">
        <f aca="false">AD$2*(AA250*PI()/180)</f>
        <v>0.121797548261521</v>
      </c>
      <c r="AH250" s="0" t="n">
        <v>103.8</v>
      </c>
      <c r="AI250" s="0" t="n">
        <v>0.121797548261521</v>
      </c>
    </row>
    <row r="251" customFormat="false" ht="13.8" hidden="false" customHeight="false" outlineLevel="0" collapsed="false">
      <c r="A251" s="0" t="s">
        <v>216</v>
      </c>
      <c r="B251" s="0" t="s">
        <v>149</v>
      </c>
      <c r="C251" s="0" t="n">
        <v>3287.552</v>
      </c>
      <c r="D251" s="0" t="n">
        <v>0</v>
      </c>
      <c r="E251" s="0" t="n">
        <v>59</v>
      </c>
      <c r="F251" s="0" t="n">
        <v>49.64</v>
      </c>
      <c r="G251" s="0" t="n">
        <v>-33</v>
      </c>
      <c r="H251" s="0" t="n">
        <v>43</v>
      </c>
      <c r="I251" s="0" t="n">
        <v>31.2</v>
      </c>
      <c r="J251" s="0" t="n">
        <v>19.81</v>
      </c>
      <c r="K251" s="0" t="n">
        <v>1.09</v>
      </c>
      <c r="L251" s="0" t="n">
        <v>92.7</v>
      </c>
      <c r="M251" s="0" t="n">
        <v>5.6</v>
      </c>
      <c r="N251" s="0" t="n">
        <v>0.32</v>
      </c>
      <c r="O251" s="0" t="n">
        <v>0.03</v>
      </c>
      <c r="P251" s="0" t="n">
        <v>0.13</v>
      </c>
      <c r="Q251" s="0" t="n">
        <v>0.09</v>
      </c>
      <c r="R251" s="0" t="n">
        <v>1</v>
      </c>
      <c r="S251" s="0" t="n">
        <v>99.8</v>
      </c>
      <c r="T251" s="0" t="n">
        <v>1.1</v>
      </c>
      <c r="U251" s="0" t="n">
        <v>0.26</v>
      </c>
      <c r="V251" s="0" t="n">
        <v>0.07</v>
      </c>
      <c r="X251" s="0" t="n">
        <f aca="false">D251+(E251+(F251/60))/60</f>
        <v>0.997122222222222</v>
      </c>
      <c r="Y251" s="0" t="n">
        <f aca="false">X251*15</f>
        <v>14.9568333333333</v>
      </c>
      <c r="Z251" s="0" t="n">
        <f aca="false">-(ABS(G251)+(H251+(I251/60))/60)</f>
        <v>-33.7253333333333</v>
      </c>
      <c r="AA251" s="0" t="n">
        <f aca="false">SQRT((Y251-AD$1)^2+(Z251-AE$1)^2)</f>
        <v>0.0600118656746091</v>
      </c>
      <c r="AB251" s="0" t="n">
        <f aca="false">AD$2*(AA251*PI()/180)</f>
        <v>0.0942664181657847</v>
      </c>
      <c r="AH251" s="0" t="n">
        <v>92.7</v>
      </c>
      <c r="AI251" s="0" t="n">
        <v>0.0942664181657847</v>
      </c>
    </row>
    <row r="252" customFormat="false" ht="13.8" hidden="false" customHeight="false" outlineLevel="0" collapsed="false">
      <c r="A252" s="0" t="s">
        <v>216</v>
      </c>
      <c r="B252" s="0" t="s">
        <v>34</v>
      </c>
      <c r="C252" s="0" t="n">
        <v>4017.555</v>
      </c>
      <c r="D252" s="0" t="n">
        <v>0</v>
      </c>
      <c r="E252" s="0" t="n">
        <v>59</v>
      </c>
      <c r="F252" s="0" t="n">
        <v>49.64</v>
      </c>
      <c r="G252" s="0" t="n">
        <v>-33</v>
      </c>
      <c r="H252" s="0" t="n">
        <v>43</v>
      </c>
      <c r="I252" s="0" t="n">
        <v>31.2</v>
      </c>
      <c r="J252" s="0" t="n">
        <v>19.81</v>
      </c>
      <c r="K252" s="0" t="n">
        <v>1.09</v>
      </c>
      <c r="L252" s="0" t="n">
        <v>100.1</v>
      </c>
      <c r="M252" s="0" t="n">
        <v>1.1</v>
      </c>
      <c r="N252" s="0" t="n">
        <v>0.32</v>
      </c>
      <c r="O252" s="0" t="n">
        <v>0.05</v>
      </c>
      <c r="P252" s="0" t="n">
        <v>0.45</v>
      </c>
      <c r="Q252" s="0" t="n">
        <v>0.1</v>
      </c>
      <c r="X252" s="0" t="n">
        <f aca="false">D252+(E252+(F252/60))/60</f>
        <v>0.997122222222222</v>
      </c>
      <c r="Y252" s="0" t="n">
        <f aca="false">X252*15</f>
        <v>14.9568333333333</v>
      </c>
      <c r="Z252" s="0" t="n">
        <f aca="false">-(ABS(G252)+(H252+(I252/60))/60)</f>
        <v>-33.7253333333333</v>
      </c>
      <c r="AA252" s="0" t="n">
        <f aca="false">SQRT((Y252-AD$1)^2+(Z252-AE$1)^2)</f>
        <v>0.0600118656746091</v>
      </c>
      <c r="AB252" s="0" t="n">
        <f aca="false">AD$2*(AA252*PI()/180)</f>
        <v>0.0942664181657847</v>
      </c>
      <c r="AH252" s="0" t="n">
        <v>100.1</v>
      </c>
      <c r="AI252" s="0" t="n">
        <v>0.0942664181657847</v>
      </c>
    </row>
    <row r="253" customFormat="false" ht="13.8" hidden="false" customHeight="false" outlineLevel="0" collapsed="false">
      <c r="A253" s="0" t="s">
        <v>217</v>
      </c>
      <c r="B253" s="0" t="s">
        <v>149</v>
      </c>
      <c r="C253" s="0" t="n">
        <v>3287.552</v>
      </c>
      <c r="D253" s="0" t="n">
        <v>0</v>
      </c>
      <c r="E253" s="0" t="n">
        <v>59</v>
      </c>
      <c r="F253" s="0" t="n">
        <v>50.7</v>
      </c>
      <c r="G253" s="0" t="n">
        <v>-33</v>
      </c>
      <c r="H253" s="0" t="n">
        <v>43</v>
      </c>
      <c r="I253" s="0" t="n">
        <v>6.3</v>
      </c>
      <c r="J253" s="0" t="n">
        <v>19.53</v>
      </c>
      <c r="K253" s="0" t="n">
        <v>1.16</v>
      </c>
      <c r="L253" s="0" t="n">
        <v>107.7</v>
      </c>
      <c r="M253" s="0" t="n">
        <v>1.7</v>
      </c>
      <c r="N253" s="0" t="n">
        <v>0.37</v>
      </c>
      <c r="O253" s="0" t="n">
        <v>0.03</v>
      </c>
      <c r="P253" s="0" t="n">
        <v>0.41</v>
      </c>
      <c r="Q253" s="0" t="n">
        <v>0.06</v>
      </c>
      <c r="R253" s="0" t="n">
        <v>1</v>
      </c>
      <c r="X253" s="0" t="n">
        <f aca="false">D253+(E253+(F253/60))/60</f>
        <v>0.997416666666667</v>
      </c>
      <c r="Y253" s="0" t="n">
        <f aca="false">X253*15</f>
        <v>14.96125</v>
      </c>
      <c r="Z253" s="0" t="n">
        <f aca="false">-(ABS(G253)+(H253+(I253/60))/60)</f>
        <v>-33.7184166666667</v>
      </c>
      <c r="AA253" s="0" t="n">
        <f aca="false">SQRT((Y253-AD$1)^2+(Z253-AE$1)^2)</f>
        <v>0.0554612013031547</v>
      </c>
      <c r="AB253" s="0" t="n">
        <f aca="false">AD$2*(AA253*PI()/180)</f>
        <v>0.0871182512866278</v>
      </c>
      <c r="AH253" s="0" t="n">
        <v>107.7</v>
      </c>
      <c r="AI253" s="0" t="n">
        <v>0.0871182512866278</v>
      </c>
    </row>
    <row r="254" customFormat="false" ht="13.8" hidden="false" customHeight="false" outlineLevel="0" collapsed="false">
      <c r="A254" s="0" t="s">
        <v>218</v>
      </c>
      <c r="B254" s="0" t="s">
        <v>149</v>
      </c>
      <c r="C254" s="0" t="n">
        <v>3287.552</v>
      </c>
      <c r="D254" s="0" t="n">
        <v>0</v>
      </c>
      <c r="E254" s="0" t="n">
        <v>59</v>
      </c>
      <c r="F254" s="0" t="n">
        <v>47.42</v>
      </c>
      <c r="G254" s="0" t="n">
        <v>-33</v>
      </c>
      <c r="H254" s="0" t="n">
        <v>40</v>
      </c>
      <c r="I254" s="0" t="n">
        <v>23.1</v>
      </c>
      <c r="J254" s="0" t="n">
        <v>19.15</v>
      </c>
      <c r="K254" s="0" t="n">
        <v>1.11</v>
      </c>
      <c r="L254" s="0" t="n">
        <v>123.8</v>
      </c>
      <c r="M254" s="0" t="n">
        <v>1.2</v>
      </c>
      <c r="N254" s="0" t="n">
        <v>0.26</v>
      </c>
      <c r="O254" s="0" t="n">
        <v>0.02</v>
      </c>
      <c r="P254" s="0" t="n">
        <v>0.36</v>
      </c>
      <c r="Q254" s="0" t="n">
        <v>0.05</v>
      </c>
      <c r="R254" s="0" t="n">
        <v>1</v>
      </c>
      <c r="X254" s="0" t="n">
        <f aca="false">D254+(E254+(F254/60))/60</f>
        <v>0.996505555555556</v>
      </c>
      <c r="Y254" s="0" t="n">
        <f aca="false">X254*15</f>
        <v>14.9475833333333</v>
      </c>
      <c r="Z254" s="0" t="n">
        <f aca="false">-(ABS(G254)+(H254+(I254/60))/60)</f>
        <v>-33.6730833333333</v>
      </c>
      <c r="AA254" s="0" t="n">
        <f aca="false">SQRT((Y254-AD$1)^2+(Z254-AE$1)^2)</f>
        <v>0.0838932877452032</v>
      </c>
      <c r="AB254" s="0" t="n">
        <f aca="false">AD$2*(AA254*PI()/180)</f>
        <v>0.131779268232912</v>
      </c>
      <c r="AH254" s="0" t="n">
        <v>123.8</v>
      </c>
      <c r="AI254" s="0" t="n">
        <v>0.131779268232912</v>
      </c>
    </row>
    <row r="255" customFormat="false" ht="13.8" hidden="false" customHeight="false" outlineLevel="0" collapsed="false">
      <c r="A255" s="0" t="s">
        <v>219</v>
      </c>
      <c r="B255" s="0" t="s">
        <v>149</v>
      </c>
      <c r="C255" s="0" t="n">
        <v>3287.552</v>
      </c>
      <c r="D255" s="0" t="n">
        <v>0</v>
      </c>
      <c r="E255" s="0" t="n">
        <v>59</v>
      </c>
      <c r="F255" s="0" t="n">
        <v>42.94</v>
      </c>
      <c r="G255" s="0" t="n">
        <v>-33</v>
      </c>
      <c r="H255" s="0" t="n">
        <v>45</v>
      </c>
      <c r="I255" s="0" t="n">
        <v>58.2</v>
      </c>
      <c r="J255" s="0" t="n">
        <v>19.56</v>
      </c>
      <c r="K255" s="0" t="n">
        <v>1</v>
      </c>
      <c r="L255" s="0" t="n">
        <v>99</v>
      </c>
      <c r="M255" s="0" t="n">
        <v>3.5</v>
      </c>
      <c r="N255" s="0" t="n">
        <v>0.32</v>
      </c>
      <c r="O255" s="0" t="n">
        <v>0.03</v>
      </c>
      <c r="P255" s="0" t="n">
        <v>0.37</v>
      </c>
      <c r="Q255" s="0" t="n">
        <v>0.06</v>
      </c>
      <c r="R255" s="0" t="n">
        <v>1</v>
      </c>
      <c r="S255" s="0" t="n">
        <v>96.7</v>
      </c>
      <c r="T255" s="0" t="n">
        <v>1.7</v>
      </c>
      <c r="U255" s="0" t="n">
        <v>0.38</v>
      </c>
      <c r="V255" s="0" t="n">
        <v>0.04</v>
      </c>
      <c r="X255" s="0" t="n">
        <f aca="false">D255+(E255+(F255/60))/60</f>
        <v>0.995261111111111</v>
      </c>
      <c r="Y255" s="0" t="n">
        <f aca="false">X255*15</f>
        <v>14.9289166666667</v>
      </c>
      <c r="Z255" s="0" t="n">
        <f aca="false">-(ABS(G255)+(H255+(I255/60))/60)</f>
        <v>-33.7661666666667</v>
      </c>
      <c r="AA255" s="0" t="n">
        <f aca="false">SQRT((Y255-AD$1)^2+(Z255-AE$1)^2)</f>
        <v>0.0988352535246592</v>
      </c>
      <c r="AB255" s="0" t="n">
        <f aca="false">AD$2*(AA255*PI()/180)</f>
        <v>0.155250053194377</v>
      </c>
      <c r="AH255" s="0" t="n">
        <v>99</v>
      </c>
      <c r="AI255" s="0" t="n">
        <v>0.155250053194377</v>
      </c>
    </row>
    <row r="256" customFormat="false" ht="13.8" hidden="false" customHeight="false" outlineLevel="0" collapsed="false">
      <c r="A256" s="0" t="s">
        <v>219</v>
      </c>
      <c r="B256" s="0" t="s">
        <v>220</v>
      </c>
      <c r="C256" s="0" t="n">
        <v>3289.712</v>
      </c>
      <c r="D256" s="0" t="n">
        <v>0</v>
      </c>
      <c r="E256" s="0" t="n">
        <v>59</v>
      </c>
      <c r="F256" s="0" t="n">
        <v>42.94</v>
      </c>
      <c r="G256" s="0" t="n">
        <v>-33</v>
      </c>
      <c r="H256" s="0" t="n">
        <v>45</v>
      </c>
      <c r="I256" s="0" t="n">
        <v>58.2</v>
      </c>
      <c r="J256" s="0" t="n">
        <v>19.56</v>
      </c>
      <c r="K256" s="0" t="n">
        <v>1</v>
      </c>
      <c r="L256" s="0" t="n">
        <v>96</v>
      </c>
      <c r="M256" s="0" t="n">
        <v>2</v>
      </c>
      <c r="N256" s="0" t="n">
        <v>0.34</v>
      </c>
      <c r="O256" s="0" t="n">
        <v>0.03</v>
      </c>
      <c r="P256" s="0" t="n">
        <v>0.39</v>
      </c>
      <c r="Q256" s="0" t="n">
        <v>0.06</v>
      </c>
      <c r="X256" s="0" t="n">
        <f aca="false">D256+(E256+(F256/60))/60</f>
        <v>0.995261111111111</v>
      </c>
      <c r="Y256" s="0" t="n">
        <f aca="false">X256*15</f>
        <v>14.9289166666667</v>
      </c>
      <c r="Z256" s="0" t="n">
        <f aca="false">-(ABS(G256)+(H256+(I256/60))/60)</f>
        <v>-33.7661666666667</v>
      </c>
      <c r="AA256" s="0" t="n">
        <f aca="false">SQRT((Y256-AD$1)^2+(Z256-AE$1)^2)</f>
        <v>0.0988352535246592</v>
      </c>
      <c r="AB256" s="0" t="n">
        <f aca="false">AD$2*(AA256*PI()/180)</f>
        <v>0.155250053194377</v>
      </c>
      <c r="AH256" s="0" t="n">
        <v>96</v>
      </c>
      <c r="AI256" s="0" t="n">
        <v>0.155250053194377</v>
      </c>
    </row>
    <row r="257" customFormat="false" ht="13.8" hidden="false" customHeight="false" outlineLevel="0" collapsed="false">
      <c r="A257" s="0" t="s">
        <v>221</v>
      </c>
      <c r="B257" s="0" t="s">
        <v>149</v>
      </c>
      <c r="C257" s="0" t="n">
        <v>3287.552</v>
      </c>
      <c r="D257" s="0" t="n">
        <v>0</v>
      </c>
      <c r="E257" s="0" t="n">
        <v>59</v>
      </c>
      <c r="F257" s="0" t="n">
        <v>41.95</v>
      </c>
      <c r="G257" s="0" t="n">
        <v>-33</v>
      </c>
      <c r="H257" s="0" t="n">
        <v>45</v>
      </c>
      <c r="I257" s="0" t="n">
        <v>17.2</v>
      </c>
      <c r="J257" s="0" t="n">
        <v>19.94</v>
      </c>
      <c r="K257" s="0" t="n">
        <v>1.08</v>
      </c>
      <c r="L257" s="0" t="n">
        <v>118.8</v>
      </c>
      <c r="M257" s="0" t="n">
        <v>2.9</v>
      </c>
      <c r="N257" s="0" t="n">
        <v>0.34</v>
      </c>
      <c r="O257" s="0" t="n">
        <v>0.03</v>
      </c>
      <c r="P257" s="0" t="n">
        <v>0.29</v>
      </c>
      <c r="Q257" s="0" t="n">
        <v>0.07</v>
      </c>
      <c r="R257" s="0" t="n">
        <v>1</v>
      </c>
      <c r="S257" s="0" t="n">
        <v>120.2</v>
      </c>
      <c r="T257" s="0" t="n">
        <v>0.8</v>
      </c>
      <c r="U257" s="0" t="n">
        <v>0.5</v>
      </c>
      <c r="V257" s="0" t="n">
        <v>0.04</v>
      </c>
      <c r="X257" s="0" t="n">
        <f aca="false">D257+(E257+(F257/60))/60</f>
        <v>0.994986111111111</v>
      </c>
      <c r="Y257" s="0" t="n">
        <f aca="false">X257*15</f>
        <v>14.9247916666667</v>
      </c>
      <c r="Z257" s="0" t="n">
        <f aca="false">-(ABS(G257)+(H257+(I257/60))/60)</f>
        <v>-33.7547777777778</v>
      </c>
      <c r="AA257" s="0" t="n">
        <f aca="false">SQRT((Y257-AD$1)^2+(Z257-AE$1)^2)</f>
        <v>0.0979952021459056</v>
      </c>
      <c r="AB257" s="0" t="n">
        <f aca="false">AD$2*(AA257*PI()/180)</f>
        <v>0.153930503574312</v>
      </c>
      <c r="AH257" s="0" t="n">
        <v>118.8</v>
      </c>
      <c r="AI257" s="0" t="n">
        <v>0.153930503574312</v>
      </c>
    </row>
    <row r="258" customFormat="false" ht="13.8" hidden="false" customHeight="false" outlineLevel="0" collapsed="false">
      <c r="A258" s="0" t="s">
        <v>221</v>
      </c>
      <c r="B258" s="0" t="s">
        <v>220</v>
      </c>
      <c r="C258" s="0" t="n">
        <v>3289.712</v>
      </c>
      <c r="D258" s="0" t="n">
        <v>0</v>
      </c>
      <c r="E258" s="0" t="n">
        <v>59</v>
      </c>
      <c r="F258" s="0" t="n">
        <v>41.95</v>
      </c>
      <c r="G258" s="0" t="n">
        <v>-33</v>
      </c>
      <c r="H258" s="0" t="n">
        <v>45</v>
      </c>
      <c r="I258" s="0" t="n">
        <v>17.2</v>
      </c>
      <c r="J258" s="0" t="n">
        <v>19.94</v>
      </c>
      <c r="K258" s="0" t="n">
        <v>1.08</v>
      </c>
      <c r="L258" s="0" t="n">
        <v>120.4</v>
      </c>
      <c r="M258" s="0" t="n">
        <v>0.8</v>
      </c>
      <c r="N258" s="0" t="n">
        <v>0.4</v>
      </c>
      <c r="O258" s="0" t="n">
        <v>0.03</v>
      </c>
      <c r="P258" s="0" t="n">
        <v>0.62</v>
      </c>
      <c r="Q258" s="0" t="n">
        <v>0.06</v>
      </c>
      <c r="X258" s="0" t="n">
        <f aca="false">D258+(E258+(F258/60))/60</f>
        <v>0.994986111111111</v>
      </c>
      <c r="Y258" s="0" t="n">
        <f aca="false">X258*15</f>
        <v>14.9247916666667</v>
      </c>
      <c r="Z258" s="0" t="n">
        <f aca="false">-(ABS(G258)+(H258+(I258/60))/60)</f>
        <v>-33.7547777777778</v>
      </c>
      <c r="AA258" s="0" t="n">
        <f aca="false">SQRT((Y258-AD$1)^2+(Z258-AE$1)^2)</f>
        <v>0.0979952021459056</v>
      </c>
      <c r="AB258" s="0" t="n">
        <f aca="false">AD$2*(AA258*PI()/180)</f>
        <v>0.153930503574312</v>
      </c>
      <c r="AH258" s="0" t="n">
        <v>120.4</v>
      </c>
      <c r="AI258" s="0" t="n">
        <v>0.153930503574312</v>
      </c>
    </row>
    <row r="259" customFormat="false" ht="13.8" hidden="false" customHeight="false" outlineLevel="0" collapsed="false">
      <c r="A259" s="0" t="s">
        <v>222</v>
      </c>
      <c r="B259" s="0" t="s">
        <v>149</v>
      </c>
      <c r="C259" s="0" t="n">
        <v>3287.552</v>
      </c>
      <c r="D259" s="0" t="n">
        <v>0</v>
      </c>
      <c r="E259" s="0" t="n">
        <v>59</v>
      </c>
      <c r="F259" s="0" t="n">
        <v>41.4</v>
      </c>
      <c r="G259" s="0" t="n">
        <v>-33</v>
      </c>
      <c r="H259" s="0" t="n">
        <v>43</v>
      </c>
      <c r="I259" s="0" t="n">
        <v>43.8</v>
      </c>
      <c r="J259" s="0" t="n">
        <v>19.55</v>
      </c>
      <c r="K259" s="0" t="n">
        <v>1.16</v>
      </c>
      <c r="L259" s="0" t="n">
        <v>113.5</v>
      </c>
      <c r="M259" s="0" t="n">
        <v>2</v>
      </c>
      <c r="N259" s="0" t="n">
        <v>0.29</v>
      </c>
      <c r="O259" s="0" t="n">
        <v>0.03</v>
      </c>
      <c r="P259" s="0" t="n">
        <v>0.31</v>
      </c>
      <c r="Q259" s="0" t="n">
        <v>0.06</v>
      </c>
      <c r="R259" s="0" t="n">
        <v>1</v>
      </c>
      <c r="X259" s="0" t="n">
        <f aca="false">D259+(E259+(F259/60))/60</f>
        <v>0.994833333333333</v>
      </c>
      <c r="Y259" s="0" t="n">
        <f aca="false">X259*15</f>
        <v>14.9225</v>
      </c>
      <c r="Z259" s="0" t="n">
        <f aca="false">-(ABS(G259)+(H259+(I259/60))/60)</f>
        <v>-33.7288333333333</v>
      </c>
      <c r="AA259" s="0" t="n">
        <f aca="false">SQRT((Y259-AD$1)^2+(Z259-AE$1)^2)</f>
        <v>0.0945168043173394</v>
      </c>
      <c r="AB259" s="0" t="n">
        <f aca="false">AD$2*(AA259*PI()/180)</f>
        <v>0.148466649042069</v>
      </c>
      <c r="AH259" s="0" t="n">
        <v>113.5</v>
      </c>
      <c r="AI259" s="0" t="n">
        <v>0.148466649042069</v>
      </c>
    </row>
    <row r="260" customFormat="false" ht="13.8" hidden="false" customHeight="false" outlineLevel="0" collapsed="false">
      <c r="A260" s="0" t="s">
        <v>223</v>
      </c>
      <c r="B260" s="0" t="s">
        <v>149</v>
      </c>
      <c r="C260" s="0" t="n">
        <v>3287.552</v>
      </c>
      <c r="D260" s="0" t="n">
        <v>0</v>
      </c>
      <c r="E260" s="0" t="n">
        <v>59</v>
      </c>
      <c r="F260" s="0" t="n">
        <v>44.4</v>
      </c>
      <c r="G260" s="0" t="n">
        <v>-33</v>
      </c>
      <c r="H260" s="0" t="n">
        <v>43</v>
      </c>
      <c r="I260" s="0" t="n">
        <v>0.6</v>
      </c>
      <c r="J260" s="0" t="n">
        <v>19.15</v>
      </c>
      <c r="K260" s="0" t="n">
        <v>1.21</v>
      </c>
      <c r="L260" s="0" t="n">
        <v>105.3</v>
      </c>
      <c r="M260" s="0" t="n">
        <v>0.6</v>
      </c>
      <c r="N260" s="0" t="n">
        <v>0.4</v>
      </c>
      <c r="O260" s="0" t="n">
        <v>0.02</v>
      </c>
      <c r="P260" s="0" t="n">
        <v>0.41</v>
      </c>
      <c r="Q260" s="0" t="n">
        <v>0.04</v>
      </c>
      <c r="R260" s="0" t="n">
        <v>1</v>
      </c>
      <c r="X260" s="0" t="n">
        <f aca="false">D260+(E260+(F260/60))/60</f>
        <v>0.995666666666667</v>
      </c>
      <c r="Y260" s="0" t="n">
        <f aca="false">X260*15</f>
        <v>14.935</v>
      </c>
      <c r="Z260" s="0" t="n">
        <f aca="false">-(ABS(G260)+(H260+(I260/60))/60)</f>
        <v>-33.7168333333333</v>
      </c>
      <c r="AA260" s="0" t="n">
        <f aca="false">SQRT((Y260-AD$1)^2+(Z260-AE$1)^2)</f>
        <v>0.0817555695027312</v>
      </c>
      <c r="AB260" s="0" t="n">
        <f aca="false">AD$2*(AA260*PI()/180)</f>
        <v>0.128421348269915</v>
      </c>
      <c r="AH260" s="0" t="n">
        <v>105.3</v>
      </c>
      <c r="AI260" s="0" t="n">
        <v>0.128421348269915</v>
      </c>
    </row>
    <row r="261" customFormat="false" ht="13.8" hidden="false" customHeight="false" outlineLevel="0" collapsed="false">
      <c r="A261" s="0" t="s">
        <v>224</v>
      </c>
      <c r="B261" s="0" t="s">
        <v>149</v>
      </c>
      <c r="C261" s="0" t="n">
        <v>3287.552</v>
      </c>
      <c r="D261" s="0" t="n">
        <v>0</v>
      </c>
      <c r="E261" s="0" t="n">
        <v>59</v>
      </c>
      <c r="F261" s="0" t="n">
        <v>46.5</v>
      </c>
      <c r="G261" s="0" t="n">
        <v>-33</v>
      </c>
      <c r="H261" s="0" t="n">
        <v>42</v>
      </c>
      <c r="I261" s="0" t="n">
        <v>36.1</v>
      </c>
      <c r="J261" s="0" t="n">
        <v>19.82</v>
      </c>
      <c r="K261" s="0" t="n">
        <v>0.98</v>
      </c>
      <c r="L261" s="0" t="n">
        <v>118.2</v>
      </c>
      <c r="M261" s="0" t="n">
        <v>3.6</v>
      </c>
      <c r="N261" s="0" t="n">
        <v>0.29</v>
      </c>
      <c r="O261" s="0" t="n">
        <v>0.03</v>
      </c>
      <c r="P261" s="0" t="n">
        <v>0.32</v>
      </c>
      <c r="Q261" s="0" t="n">
        <v>0.06</v>
      </c>
      <c r="R261" s="0" t="n">
        <v>1</v>
      </c>
      <c r="X261" s="0" t="n">
        <f aca="false">D261+(E261+(F261/60))/60</f>
        <v>0.99625</v>
      </c>
      <c r="Y261" s="0" t="n">
        <f aca="false">X261*15</f>
        <v>14.94375</v>
      </c>
      <c r="Z261" s="0" t="n">
        <f aca="false">-(ABS(G261)+(H261+(I261/60))/60)</f>
        <v>-33.7100277777778</v>
      </c>
      <c r="AA261" s="0" t="n">
        <f aca="false">SQRT((Y261-AD$1)^2+(Z261-AE$1)^2)</f>
        <v>0.0736894120811388</v>
      </c>
      <c r="AB261" s="0" t="n">
        <f aca="false">AD$2*(AA261*PI()/180)</f>
        <v>0.115751057820728</v>
      </c>
      <c r="AH261" s="0" t="n">
        <v>118.2</v>
      </c>
      <c r="AI261" s="0" t="n">
        <v>0.115751057820728</v>
      </c>
    </row>
    <row r="262" customFormat="false" ht="13.8" hidden="false" customHeight="false" outlineLevel="0" collapsed="false">
      <c r="A262" s="0" t="s">
        <v>225</v>
      </c>
      <c r="B262" s="0" t="s">
        <v>149</v>
      </c>
      <c r="C262" s="0" t="n">
        <v>3287.552</v>
      </c>
      <c r="D262" s="0" t="n">
        <v>0</v>
      </c>
      <c r="E262" s="0" t="n">
        <v>59</v>
      </c>
      <c r="F262" s="0" t="n">
        <v>43.49</v>
      </c>
      <c r="G262" s="0" t="n">
        <v>-33</v>
      </c>
      <c r="H262" s="0" t="n">
        <v>41</v>
      </c>
      <c r="I262" s="0" t="n">
        <v>45.2</v>
      </c>
      <c r="J262" s="0" t="n">
        <v>19.58</v>
      </c>
      <c r="K262" s="0" t="n">
        <v>1.1</v>
      </c>
      <c r="L262" s="0" t="n">
        <v>117.3</v>
      </c>
      <c r="M262" s="0" t="n">
        <v>4.3</v>
      </c>
      <c r="N262" s="0" t="n">
        <v>0.27</v>
      </c>
      <c r="O262" s="0" t="n">
        <v>0.03</v>
      </c>
      <c r="P262" s="0" t="n">
        <v>0.19</v>
      </c>
      <c r="Q262" s="0" t="n">
        <v>0.07</v>
      </c>
      <c r="R262" s="0" t="n">
        <v>1</v>
      </c>
      <c r="X262" s="0" t="n">
        <f aca="false">D262+(E262+(F262/60))/60</f>
        <v>0.995413888888889</v>
      </c>
      <c r="Y262" s="0" t="n">
        <f aca="false">X262*15</f>
        <v>14.9312083333333</v>
      </c>
      <c r="Z262" s="0" t="n">
        <f aca="false">-(ABS(G262)+(H262+(I262/60))/60)</f>
        <v>-33.6958888888889</v>
      </c>
      <c r="AA262" s="0" t="n">
        <f aca="false">SQRT((Y262-AD$1)^2+(Z262-AE$1)^2)</f>
        <v>0.0889809775015084</v>
      </c>
      <c r="AB262" s="0" t="n">
        <f aca="false">AD$2*(AA262*PI()/180)</f>
        <v>0.139770992613989</v>
      </c>
      <c r="AH262" s="0" t="n">
        <v>117.3</v>
      </c>
      <c r="AI262" s="0" t="n">
        <v>0.139770992613989</v>
      </c>
    </row>
    <row r="263" customFormat="false" ht="13.8" hidden="false" customHeight="false" outlineLevel="0" collapsed="false">
      <c r="A263" s="0" t="s">
        <v>226</v>
      </c>
      <c r="B263" s="0" t="s">
        <v>149</v>
      </c>
      <c r="C263" s="0" t="n">
        <v>3287.552</v>
      </c>
      <c r="D263" s="0" t="n">
        <v>0</v>
      </c>
      <c r="E263" s="0" t="n">
        <v>59</v>
      </c>
      <c r="F263" s="0" t="n">
        <v>40.43</v>
      </c>
      <c r="G263" s="0" t="n">
        <v>-33</v>
      </c>
      <c r="H263" s="0" t="n">
        <v>40</v>
      </c>
      <c r="I263" s="0" t="n">
        <v>24.7</v>
      </c>
      <c r="J263" s="0" t="n">
        <v>19.74</v>
      </c>
      <c r="K263" s="0" t="n">
        <v>1.06</v>
      </c>
      <c r="L263" s="0" t="n">
        <v>115.6</v>
      </c>
      <c r="M263" s="0" t="n">
        <v>2.2</v>
      </c>
      <c r="N263" s="0" t="n">
        <v>0.33</v>
      </c>
      <c r="O263" s="0" t="n">
        <v>0.03</v>
      </c>
      <c r="P263" s="0" t="n">
        <v>0.19</v>
      </c>
      <c r="Q263" s="0" t="n">
        <v>0.07</v>
      </c>
      <c r="R263" s="0" t="n">
        <v>1</v>
      </c>
      <c r="X263" s="0" t="n">
        <f aca="false">D263+(E263+(F263/60))/60</f>
        <v>0.994563888888889</v>
      </c>
      <c r="Y263" s="0" t="n">
        <f aca="false">X263*15</f>
        <v>14.9184583333333</v>
      </c>
      <c r="Z263" s="0" t="n">
        <f aca="false">-(ABS(G263)+(H263+(I263/60))/60)</f>
        <v>-33.6735277777778</v>
      </c>
      <c r="AA263" s="0" t="n">
        <f aca="false">SQRT((Y263-AD$1)^2+(Z263-AE$1)^2)</f>
        <v>0.108941417666274</v>
      </c>
      <c r="AB263" s="0" t="n">
        <f aca="false">AD$2*(AA263*PI()/180)</f>
        <v>0.171124778706012</v>
      </c>
      <c r="AH263" s="0" t="n">
        <v>115.6</v>
      </c>
      <c r="AI263" s="0" t="n">
        <v>0.171124778706012</v>
      </c>
    </row>
    <row r="264" customFormat="false" ht="13.8" hidden="false" customHeight="false" outlineLevel="0" collapsed="false">
      <c r="A264" s="0" t="s">
        <v>227</v>
      </c>
      <c r="B264" s="0" t="s">
        <v>149</v>
      </c>
      <c r="C264" s="0" t="n">
        <v>3287.552</v>
      </c>
      <c r="D264" s="0" t="n">
        <v>0</v>
      </c>
      <c r="E264" s="0" t="n">
        <v>59</v>
      </c>
      <c r="F264" s="0" t="n">
        <v>46.32</v>
      </c>
      <c r="G264" s="0" t="n">
        <v>-33</v>
      </c>
      <c r="H264" s="0" t="n">
        <v>39</v>
      </c>
      <c r="I264" s="0" t="n">
        <v>20.2</v>
      </c>
      <c r="J264" s="0" t="n">
        <v>19.79</v>
      </c>
      <c r="K264" s="0" t="n">
        <v>1.09</v>
      </c>
      <c r="L264" s="0" t="n">
        <v>116.1</v>
      </c>
      <c r="M264" s="0" t="n">
        <v>2</v>
      </c>
      <c r="N264" s="0" t="n">
        <v>0.31</v>
      </c>
      <c r="O264" s="0" t="n">
        <v>0.03</v>
      </c>
      <c r="P264" s="0" t="n">
        <v>0.33</v>
      </c>
      <c r="Q264" s="0" t="n">
        <v>0.06</v>
      </c>
      <c r="R264" s="0" t="n">
        <v>1</v>
      </c>
      <c r="X264" s="0" t="n">
        <f aca="false">D264+(E264+(F264/60))/60</f>
        <v>0.9962</v>
      </c>
      <c r="Y264" s="0" t="n">
        <f aca="false">X264*15</f>
        <v>14.943</v>
      </c>
      <c r="Z264" s="0" t="n">
        <f aca="false">-(ABS(G264)+(H264+(I264/60))/60)</f>
        <v>-33.6556111111111</v>
      </c>
      <c r="AA264" s="0" t="n">
        <f aca="false">SQRT((Y264-AD$1)^2+(Z264-AE$1)^2)</f>
        <v>0.0982903738674927</v>
      </c>
      <c r="AB264" s="0" t="n">
        <f aca="false">AD$2*(AA264*PI()/180)</f>
        <v>0.154394158230355</v>
      </c>
      <c r="AH264" s="0" t="n">
        <v>116.1</v>
      </c>
      <c r="AI264" s="0" t="n">
        <v>0.154394158230355</v>
      </c>
    </row>
    <row r="265" customFormat="false" ht="13.8" hidden="false" customHeight="false" outlineLevel="0" collapsed="false">
      <c r="A265" s="0" t="s">
        <v>228</v>
      </c>
      <c r="B265" s="0" t="s">
        <v>149</v>
      </c>
      <c r="C265" s="0" t="n">
        <v>3287.552</v>
      </c>
      <c r="D265" s="0" t="n">
        <v>0</v>
      </c>
      <c r="E265" s="0" t="n">
        <v>59</v>
      </c>
      <c r="F265" s="0" t="n">
        <v>58.43</v>
      </c>
      <c r="G265" s="0" t="n">
        <v>-33</v>
      </c>
      <c r="H265" s="0" t="n">
        <v>35</v>
      </c>
      <c r="I265" s="0" t="n">
        <v>17.6</v>
      </c>
      <c r="J265" s="0" t="n">
        <v>19.2</v>
      </c>
      <c r="K265" s="0" t="n">
        <v>1.19</v>
      </c>
      <c r="L265" s="0" t="n">
        <v>93.2</v>
      </c>
      <c r="M265" s="0" t="n">
        <v>1.4</v>
      </c>
      <c r="N265" s="0" t="n">
        <v>0.43</v>
      </c>
      <c r="O265" s="0" t="n">
        <v>0.03</v>
      </c>
      <c r="P265" s="0" t="n">
        <v>0.49</v>
      </c>
      <c r="Q265" s="0" t="n">
        <v>0.06</v>
      </c>
      <c r="R265" s="0" t="n">
        <v>0.996</v>
      </c>
      <c r="X265" s="0" t="n">
        <f aca="false">D265+(E265+(F265/60))/60</f>
        <v>0.999563888888889</v>
      </c>
      <c r="Y265" s="0" t="n">
        <f aca="false">X265*15</f>
        <v>14.9934583333333</v>
      </c>
      <c r="Z265" s="0" t="n">
        <f aca="false">-(ABS(G265)+(H265+(I265/60))/60)</f>
        <v>-33.5882222222222</v>
      </c>
      <c r="AA265" s="0" t="n">
        <f aca="false">SQRT((Y265-AD$1)^2+(Z265-AE$1)^2)</f>
        <v>0.134479302111467</v>
      </c>
      <c r="AB265" s="0" t="n">
        <f aca="false">AD$2*(AA265*PI()/180)</f>
        <v>0.211239593786633</v>
      </c>
      <c r="AH265" s="0" t="n">
        <v>93.2</v>
      </c>
      <c r="AI265" s="0" t="n">
        <v>0.211239593786633</v>
      </c>
    </row>
    <row r="266" customFormat="false" ht="13.8" hidden="false" customHeight="false" outlineLevel="0" collapsed="false">
      <c r="A266" s="0" t="s">
        <v>229</v>
      </c>
      <c r="B266" s="0" t="s">
        <v>149</v>
      </c>
      <c r="C266" s="0" t="n">
        <v>3287.552</v>
      </c>
      <c r="D266" s="0" t="n">
        <v>0</v>
      </c>
      <c r="E266" s="0" t="n">
        <v>59</v>
      </c>
      <c r="F266" s="0" t="n">
        <v>57.28</v>
      </c>
      <c r="G266" s="0" t="n">
        <v>-33</v>
      </c>
      <c r="H266" s="0" t="n">
        <v>35</v>
      </c>
      <c r="I266" s="0" t="n">
        <v>50.4</v>
      </c>
      <c r="J266" s="0" t="n">
        <v>19.24</v>
      </c>
      <c r="K266" s="0" t="n">
        <v>1.16</v>
      </c>
      <c r="L266" s="0" t="n">
        <v>102.1</v>
      </c>
      <c r="M266" s="0" t="n">
        <v>3.4</v>
      </c>
      <c r="N266" s="0" t="n">
        <v>0.42</v>
      </c>
      <c r="O266" s="0" t="n">
        <v>0.03</v>
      </c>
      <c r="P266" s="0" t="n">
        <v>0.16</v>
      </c>
      <c r="Q266" s="0" t="n">
        <v>0.09</v>
      </c>
      <c r="R266" s="0" t="n">
        <v>1</v>
      </c>
      <c r="X266" s="0" t="n">
        <f aca="false">D266+(E266+(F266/60))/60</f>
        <v>0.999244444444445</v>
      </c>
      <c r="Y266" s="0" t="n">
        <f aca="false">X266*15</f>
        <v>14.9886666666667</v>
      </c>
      <c r="Z266" s="0" t="n">
        <f aca="false">-(ABS(G266)+(H266+(I266/60))/60)</f>
        <v>-33.5973333333333</v>
      </c>
      <c r="AA266" s="0" t="n">
        <f aca="false">SQRT((Y266-AD$1)^2+(Z266-AE$1)^2)</f>
        <v>0.126488345361534</v>
      </c>
      <c r="AB266" s="0" t="n">
        <f aca="false">AD$2*(AA266*PI()/180)</f>
        <v>0.198687428276262</v>
      </c>
      <c r="AH266" s="0" t="n">
        <v>102.1</v>
      </c>
      <c r="AI266" s="0" t="n">
        <v>0.198687428276262</v>
      </c>
    </row>
    <row r="267" customFormat="false" ht="13.8" hidden="false" customHeight="false" outlineLevel="0" collapsed="false">
      <c r="A267" s="0" t="s">
        <v>230</v>
      </c>
      <c r="B267" s="0" t="s">
        <v>149</v>
      </c>
      <c r="C267" s="0" t="n">
        <v>3287.552</v>
      </c>
      <c r="D267" s="0" t="n">
        <v>1</v>
      </c>
      <c r="E267" s="0" t="n">
        <v>0</v>
      </c>
      <c r="F267" s="0" t="n">
        <v>0.42</v>
      </c>
      <c r="G267" s="0" t="n">
        <v>-33</v>
      </c>
      <c r="H267" s="0" t="n">
        <v>36</v>
      </c>
      <c r="I267" s="0" t="n">
        <v>20.5</v>
      </c>
      <c r="J267" s="0" t="n">
        <v>19.59</v>
      </c>
      <c r="K267" s="0" t="n">
        <v>1.16</v>
      </c>
      <c r="L267" s="0" t="n">
        <v>99.2</v>
      </c>
      <c r="M267" s="0" t="n">
        <v>2.1</v>
      </c>
      <c r="N267" s="0" t="n">
        <v>0.3</v>
      </c>
      <c r="O267" s="0" t="n">
        <v>0.03</v>
      </c>
      <c r="P267" s="0" t="n">
        <v>0.44</v>
      </c>
      <c r="Q267" s="0" t="n">
        <v>0.07</v>
      </c>
      <c r="R267" s="0" t="n">
        <v>0.999</v>
      </c>
      <c r="X267" s="0" t="n">
        <f aca="false">D267+(E267+(F267/60))/60</f>
        <v>1.00011666666667</v>
      </c>
      <c r="Y267" s="0" t="n">
        <f aca="false">X267*15</f>
        <v>15.00175</v>
      </c>
      <c r="Z267" s="0" t="n">
        <f aca="false">-(ABS(G267)+(H267+(I267/60))/60)</f>
        <v>-33.6056944444444</v>
      </c>
      <c r="AA267" s="0" t="n">
        <f aca="false">SQRT((Y267-AD$1)^2+(Z267-AE$1)^2)</f>
        <v>0.115952861915402</v>
      </c>
      <c r="AB267" s="0" t="n">
        <f aca="false">AD$2*(AA267*PI()/180)</f>
        <v>0.18213832957807</v>
      </c>
      <c r="AH267" s="0" t="n">
        <v>99.2</v>
      </c>
      <c r="AI267" s="0" t="n">
        <v>0.18213832957807</v>
      </c>
    </row>
    <row r="268" customFormat="false" ht="13.8" hidden="false" customHeight="false" outlineLevel="0" collapsed="false">
      <c r="A268" s="0" t="s">
        <v>231</v>
      </c>
      <c r="B268" s="0" t="s">
        <v>149</v>
      </c>
      <c r="C268" s="0" t="n">
        <v>3287.552</v>
      </c>
      <c r="D268" s="0" t="n">
        <v>0</v>
      </c>
      <c r="E268" s="0" t="n">
        <v>59</v>
      </c>
      <c r="F268" s="0" t="n">
        <v>54.85</v>
      </c>
      <c r="G268" s="0" t="n">
        <v>-33</v>
      </c>
      <c r="H268" s="0" t="n">
        <v>36</v>
      </c>
      <c r="I268" s="0" t="n">
        <v>52.6</v>
      </c>
      <c r="J268" s="0" t="n">
        <v>19.27</v>
      </c>
      <c r="K268" s="0" t="n">
        <v>1.16</v>
      </c>
      <c r="L268" s="0" t="n">
        <v>113.9</v>
      </c>
      <c r="M268" s="0" t="n">
        <v>1</v>
      </c>
      <c r="N268" s="0" t="n">
        <v>0.4</v>
      </c>
      <c r="O268" s="0" t="n">
        <v>0.02</v>
      </c>
      <c r="P268" s="0" t="n">
        <v>0.34</v>
      </c>
      <c r="Q268" s="0" t="n">
        <v>0.06</v>
      </c>
      <c r="R268" s="0" t="n">
        <v>1</v>
      </c>
      <c r="X268" s="0" t="n">
        <f aca="false">D268+(E268+(F268/60))/60</f>
        <v>0.998569444444444</v>
      </c>
      <c r="Y268" s="0" t="n">
        <f aca="false">X268*15</f>
        <v>14.9785416666667</v>
      </c>
      <c r="Z268" s="0" t="n">
        <f aca="false">-(ABS(G268)+(H268+(I268/60))/60)</f>
        <v>-33.6146111111111</v>
      </c>
      <c r="AA268" s="0" t="n">
        <f aca="false">SQRT((Y268-AD$1)^2+(Z268-AE$1)^2)</f>
        <v>0.11271578588144</v>
      </c>
      <c r="AB268" s="0" t="n">
        <f aca="false">AD$2*(AA268*PI()/180)</f>
        <v>0.177053542434366</v>
      </c>
      <c r="AH268" s="0" t="n">
        <v>113.9</v>
      </c>
      <c r="AI268" s="0" t="n">
        <v>0.177053542434366</v>
      </c>
    </row>
    <row r="269" customFormat="false" ht="13.8" hidden="false" customHeight="false" outlineLevel="0" collapsed="false">
      <c r="A269" s="0" t="s">
        <v>232</v>
      </c>
      <c r="B269" s="0" t="s">
        <v>149</v>
      </c>
      <c r="C269" s="0" t="n">
        <v>3287.552</v>
      </c>
      <c r="D269" s="0" t="n">
        <v>0</v>
      </c>
      <c r="E269" s="0" t="n">
        <v>59</v>
      </c>
      <c r="F269" s="0" t="n">
        <v>58.78</v>
      </c>
      <c r="G269" s="0" t="n">
        <v>-33</v>
      </c>
      <c r="H269" s="0" t="n">
        <v>37</v>
      </c>
      <c r="I269" s="0" t="n">
        <v>16.8</v>
      </c>
      <c r="J269" s="0" t="n">
        <v>19.81</v>
      </c>
      <c r="K269" s="0" t="n">
        <v>0.95</v>
      </c>
      <c r="L269" s="0" t="n">
        <v>92.7</v>
      </c>
      <c r="M269" s="0" t="n">
        <v>3.6</v>
      </c>
      <c r="N269" s="0" t="n">
        <v>0.29</v>
      </c>
      <c r="O269" s="0" t="n">
        <v>0.03</v>
      </c>
      <c r="P269" s="0" t="n">
        <v>0.18</v>
      </c>
      <c r="Q269" s="0" t="n">
        <v>0.07</v>
      </c>
      <c r="R269" s="0" t="n">
        <v>0.998</v>
      </c>
      <c r="X269" s="0" t="n">
        <f aca="false">D269+(E269+(F269/60))/60</f>
        <v>0.999661111111111</v>
      </c>
      <c r="Y269" s="0" t="n">
        <f aca="false">X269*15</f>
        <v>14.9949166666667</v>
      </c>
      <c r="Z269" s="0" t="n">
        <f aca="false">-(ABS(G269)+(H269+(I269/60))/60)</f>
        <v>-33.6213333333333</v>
      </c>
      <c r="AA269" s="0" t="n">
        <f aca="false">SQRT((Y269-AD$1)^2+(Z269-AE$1)^2)</f>
        <v>0.10170325255886</v>
      </c>
      <c r="AB269" s="0" t="n">
        <f aca="false">AD$2*(AA269*PI()/180)</f>
        <v>0.159755095542551</v>
      </c>
      <c r="AH269" s="0" t="n">
        <v>92.7</v>
      </c>
      <c r="AI269" s="0" t="n">
        <v>0.159755095542551</v>
      </c>
    </row>
    <row r="270" customFormat="false" ht="13.8" hidden="false" customHeight="false" outlineLevel="0" collapsed="false">
      <c r="A270" s="0" t="s">
        <v>233</v>
      </c>
      <c r="B270" s="0" t="s">
        <v>149</v>
      </c>
      <c r="C270" s="0" t="n">
        <v>3287.552</v>
      </c>
      <c r="D270" s="0" t="n">
        <v>0</v>
      </c>
      <c r="E270" s="0" t="n">
        <v>59</v>
      </c>
      <c r="F270" s="0" t="n">
        <v>55.99</v>
      </c>
      <c r="G270" s="0" t="n">
        <v>-33</v>
      </c>
      <c r="H270" s="0" t="n">
        <v>38</v>
      </c>
      <c r="I270" s="0" t="n">
        <v>3.1</v>
      </c>
      <c r="J270" s="0" t="n">
        <v>19.99</v>
      </c>
      <c r="K270" s="0" t="n">
        <v>1.1</v>
      </c>
      <c r="L270" s="0" t="n">
        <v>108.4</v>
      </c>
      <c r="M270" s="0" t="n">
        <v>3.6</v>
      </c>
      <c r="N270" s="0" t="n">
        <v>0.28</v>
      </c>
      <c r="O270" s="0" t="n">
        <v>0.04</v>
      </c>
      <c r="P270" s="0" t="n">
        <v>0.27</v>
      </c>
      <c r="Q270" s="0" t="n">
        <v>0.09</v>
      </c>
      <c r="R270" s="0" t="n">
        <v>1</v>
      </c>
      <c r="X270" s="0" t="n">
        <f aca="false">D270+(E270+(F270/60))/60</f>
        <v>0.998886111111111</v>
      </c>
      <c r="Y270" s="0" t="n">
        <f aca="false">X270*15</f>
        <v>14.9832916666667</v>
      </c>
      <c r="Z270" s="0" t="n">
        <f aca="false">-(ABS(G270)+(H270+(I270/60))/60)</f>
        <v>-33.6341944444444</v>
      </c>
      <c r="AA270" s="0" t="n">
        <f aca="false">SQRT((Y270-AD$1)^2+(Z270-AE$1)^2)</f>
        <v>0.092705035109031</v>
      </c>
      <c r="AB270" s="0" t="n">
        <f aca="false">AD$2*(AA270*PI()/180)</f>
        <v>0.145620728624658</v>
      </c>
      <c r="AH270" s="0" t="n">
        <v>108.4</v>
      </c>
      <c r="AI270" s="0" t="n">
        <v>0.145620728624658</v>
      </c>
    </row>
    <row r="271" customFormat="false" ht="13.8" hidden="false" customHeight="false" outlineLevel="0" collapsed="false">
      <c r="A271" s="0" t="s">
        <v>234</v>
      </c>
      <c r="B271" s="0" t="s">
        <v>149</v>
      </c>
      <c r="C271" s="0" t="n">
        <v>3287.552</v>
      </c>
      <c r="D271" s="0" t="n">
        <v>0</v>
      </c>
      <c r="E271" s="0" t="n">
        <v>59</v>
      </c>
      <c r="F271" s="0" t="n">
        <v>58.3</v>
      </c>
      <c r="G271" s="0" t="n">
        <v>-33</v>
      </c>
      <c r="H271" s="0" t="n">
        <v>38</v>
      </c>
      <c r="I271" s="0" t="n">
        <v>42.1</v>
      </c>
      <c r="J271" s="0" t="n">
        <v>19.83</v>
      </c>
      <c r="K271" s="0" t="n">
        <v>1.05</v>
      </c>
      <c r="L271" s="0" t="n">
        <v>122.8</v>
      </c>
      <c r="M271" s="0" t="n">
        <v>4.2</v>
      </c>
      <c r="N271" s="0" t="n">
        <v>0.34</v>
      </c>
      <c r="O271" s="0" t="n">
        <v>0.03</v>
      </c>
      <c r="P271" s="0" t="n">
        <v>0.38</v>
      </c>
      <c r="Q271" s="0" t="n">
        <v>0.07</v>
      </c>
      <c r="R271" s="0" t="n">
        <v>1</v>
      </c>
      <c r="X271" s="0" t="n">
        <f aca="false">D271+(E271+(F271/60))/60</f>
        <v>0.999527777777778</v>
      </c>
      <c r="Y271" s="0" t="n">
        <f aca="false">X271*15</f>
        <v>14.9929166666667</v>
      </c>
      <c r="Z271" s="0" t="n">
        <f aca="false">-(ABS(G271)+(H271+(I271/60))/60)</f>
        <v>-33.6450277777778</v>
      </c>
      <c r="AA271" s="0" t="n">
        <f aca="false">SQRT((Y271-AD$1)^2+(Z271-AE$1)^2)</f>
        <v>0.0792959641675329</v>
      </c>
      <c r="AB271" s="0" t="n">
        <f aca="false">AD$2*(AA271*PI()/180)</f>
        <v>0.12455780924402</v>
      </c>
      <c r="AH271" s="0" t="n">
        <v>122.8</v>
      </c>
      <c r="AI271" s="0" t="n">
        <v>0.12455780924402</v>
      </c>
    </row>
    <row r="272" customFormat="false" ht="13.8" hidden="false" customHeight="false" outlineLevel="0" collapsed="false">
      <c r="A272" s="0" t="s">
        <v>235</v>
      </c>
      <c r="B272" s="0" t="s">
        <v>149</v>
      </c>
      <c r="C272" s="0" t="n">
        <v>3287.552</v>
      </c>
      <c r="D272" s="0" t="n">
        <v>1</v>
      </c>
      <c r="E272" s="0" t="n">
        <v>0</v>
      </c>
      <c r="F272" s="0" t="n">
        <v>3.65</v>
      </c>
      <c r="G272" s="0" t="n">
        <v>-33</v>
      </c>
      <c r="H272" s="0" t="n">
        <v>36</v>
      </c>
      <c r="I272" s="0" t="n">
        <v>48.4</v>
      </c>
      <c r="J272" s="0" t="n">
        <v>19.57</v>
      </c>
      <c r="K272" s="0" t="n">
        <v>1.04</v>
      </c>
      <c r="L272" s="0" t="n">
        <v>107</v>
      </c>
      <c r="M272" s="0" t="n">
        <v>2.1</v>
      </c>
      <c r="N272" s="0" t="n">
        <v>0.25</v>
      </c>
      <c r="O272" s="0" t="n">
        <v>0.03</v>
      </c>
      <c r="P272" s="0" t="n">
        <v>0.36</v>
      </c>
      <c r="Q272" s="0" t="n">
        <v>0.06</v>
      </c>
      <c r="R272" s="0" t="n">
        <v>1</v>
      </c>
      <c r="X272" s="0" t="n">
        <f aca="false">D272+(E272+(F272/60))/60</f>
        <v>1.00101388888889</v>
      </c>
      <c r="Y272" s="0" t="n">
        <f aca="false">X272*15</f>
        <v>15.0152083333333</v>
      </c>
      <c r="Z272" s="0" t="n">
        <f aca="false">-(ABS(G272)+(H272+(I272/60))/60)</f>
        <v>-33.6134444444444</v>
      </c>
      <c r="AA272" s="0" t="n">
        <f aca="false">SQRT((Y272-AD$1)^2+(Z272-AE$1)^2)</f>
        <v>0.107249515790274</v>
      </c>
      <c r="AB272" s="0" t="n">
        <f aca="false">AD$2*(AA272*PI()/180)</f>
        <v>0.168467145453894</v>
      </c>
      <c r="AH272" s="0" t="n">
        <v>107</v>
      </c>
      <c r="AI272" s="0" t="n">
        <v>0.168467145453894</v>
      </c>
    </row>
    <row r="273" customFormat="false" ht="13.8" hidden="false" customHeight="false" outlineLevel="0" collapsed="false">
      <c r="A273" s="0" t="s">
        <v>236</v>
      </c>
      <c r="B273" s="0" t="s">
        <v>149</v>
      </c>
      <c r="C273" s="0" t="n">
        <v>3287.552</v>
      </c>
      <c r="D273" s="0" t="n">
        <v>1</v>
      </c>
      <c r="E273" s="0" t="n">
        <v>0</v>
      </c>
      <c r="F273" s="0" t="n">
        <v>6.58</v>
      </c>
      <c r="G273" s="0" t="n">
        <v>-33</v>
      </c>
      <c r="H273" s="0" t="n">
        <v>37</v>
      </c>
      <c r="I273" s="0" t="n">
        <v>41.1</v>
      </c>
      <c r="J273" s="0" t="n">
        <v>19.64</v>
      </c>
      <c r="K273" s="0" t="n">
        <v>1.21</v>
      </c>
      <c r="L273" s="0" t="n">
        <v>107.8</v>
      </c>
      <c r="M273" s="0" t="n">
        <v>2.5</v>
      </c>
      <c r="N273" s="0" t="n">
        <v>0.32</v>
      </c>
      <c r="O273" s="0" t="n">
        <v>0.03</v>
      </c>
      <c r="P273" s="0" t="n">
        <v>0.29</v>
      </c>
      <c r="Q273" s="0" t="n">
        <v>0.07</v>
      </c>
      <c r="R273" s="0" t="n">
        <v>1</v>
      </c>
      <c r="X273" s="0" t="n">
        <f aca="false">D273+(E273+(F273/60))/60</f>
        <v>1.00182777777778</v>
      </c>
      <c r="Y273" s="0" t="n">
        <f aca="false">X273*15</f>
        <v>15.0274166666667</v>
      </c>
      <c r="Z273" s="0" t="n">
        <f aca="false">-(ABS(G273)+(H273+(I273/60))/60)</f>
        <v>-33.6280833333333</v>
      </c>
      <c r="AA273" s="0" t="n">
        <f aca="false">SQRT((Y273-AD$1)^2+(Z273-AE$1)^2)</f>
        <v>0.0932228422511929</v>
      </c>
      <c r="AB273" s="0" t="n">
        <f aca="false">AD$2*(AA273*PI()/180)</f>
        <v>0.146434098181554</v>
      </c>
      <c r="AH273" s="0" t="n">
        <v>107.8</v>
      </c>
      <c r="AI273" s="0" t="n">
        <v>0.146434098181554</v>
      </c>
    </row>
    <row r="274" customFormat="false" ht="13.8" hidden="false" customHeight="false" outlineLevel="0" collapsed="false">
      <c r="A274" s="0" t="s">
        <v>237</v>
      </c>
      <c r="B274" s="0" t="s">
        <v>149</v>
      </c>
      <c r="C274" s="0" t="n">
        <v>3287.552</v>
      </c>
      <c r="D274" s="0" t="n">
        <v>1</v>
      </c>
      <c r="E274" s="0" t="n">
        <v>0</v>
      </c>
      <c r="F274" s="0" t="n">
        <v>8.66</v>
      </c>
      <c r="G274" s="0" t="n">
        <v>-33</v>
      </c>
      <c r="H274" s="0" t="n">
        <v>38</v>
      </c>
      <c r="I274" s="0" t="n">
        <v>27.3</v>
      </c>
      <c r="J274" s="0" t="n">
        <v>19.18</v>
      </c>
      <c r="K274" s="0" t="n">
        <v>1.14</v>
      </c>
      <c r="L274" s="0" t="n">
        <v>111.8</v>
      </c>
      <c r="M274" s="0" t="n">
        <v>1</v>
      </c>
      <c r="N274" s="0" t="n">
        <v>0.34</v>
      </c>
      <c r="O274" s="0" t="n">
        <v>0.02</v>
      </c>
      <c r="P274" s="0" t="n">
        <v>0.29</v>
      </c>
      <c r="Q274" s="0" t="n">
        <v>0.05</v>
      </c>
      <c r="R274" s="0" t="n">
        <v>1</v>
      </c>
      <c r="S274" s="0" t="n">
        <v>111.8</v>
      </c>
      <c r="T274" s="0" t="n">
        <v>1</v>
      </c>
      <c r="U274" s="0" t="n">
        <v>0.31</v>
      </c>
      <c r="V274" s="0" t="n">
        <v>0.04</v>
      </c>
      <c r="X274" s="0" t="n">
        <f aca="false">D274+(E274+(F274/60))/60</f>
        <v>1.00240555555556</v>
      </c>
      <c r="Y274" s="0" t="n">
        <f aca="false">X274*15</f>
        <v>15.0360833333333</v>
      </c>
      <c r="Z274" s="0" t="n">
        <f aca="false">-(ABS(G274)+(H274+(I274/60))/60)</f>
        <v>-33.6409166666667</v>
      </c>
      <c r="AA274" s="0" t="n">
        <f aca="false">SQRT((Y274-AD$1)^2+(Z274-AE$1)^2)</f>
        <v>0.0820969959947499</v>
      </c>
      <c r="AB274" s="0" t="n">
        <f aca="false">AD$2*(AA274*PI()/180)</f>
        <v>0.128957659749448</v>
      </c>
      <c r="AH274" s="0" t="n">
        <v>111.8</v>
      </c>
      <c r="AI274" s="0" t="n">
        <v>0.128957659749448</v>
      </c>
    </row>
    <row r="275" customFormat="false" ht="13.8" hidden="false" customHeight="false" outlineLevel="0" collapsed="false">
      <c r="A275" s="0" t="s">
        <v>237</v>
      </c>
      <c r="B275" s="0" t="s">
        <v>32</v>
      </c>
      <c r="C275" s="0" t="n">
        <v>3288.571</v>
      </c>
      <c r="D275" s="0" t="n">
        <v>1</v>
      </c>
      <c r="E275" s="0" t="n">
        <v>0</v>
      </c>
      <c r="F275" s="0" t="n">
        <v>8.66</v>
      </c>
      <c r="G275" s="0" t="n">
        <v>-33</v>
      </c>
      <c r="H275" s="0" t="n">
        <v>38</v>
      </c>
      <c r="I275" s="0" t="n">
        <v>27.3</v>
      </c>
      <c r="J275" s="0" t="n">
        <v>19.18</v>
      </c>
      <c r="K275" s="0" t="n">
        <v>1.14</v>
      </c>
      <c r="L275" s="0" t="n">
        <v>113</v>
      </c>
      <c r="M275" s="0" t="n">
        <v>5.8</v>
      </c>
      <c r="N275" s="0" t="n">
        <v>0.45</v>
      </c>
      <c r="O275" s="0" t="n">
        <v>0.03</v>
      </c>
      <c r="P275" s="0" t="n">
        <v>0.38</v>
      </c>
      <c r="Q275" s="0" t="n">
        <v>0.11</v>
      </c>
      <c r="X275" s="0" t="n">
        <f aca="false">D275+(E275+(F275/60))/60</f>
        <v>1.00240555555556</v>
      </c>
      <c r="Y275" s="0" t="n">
        <f aca="false">X275*15</f>
        <v>15.0360833333333</v>
      </c>
      <c r="Z275" s="0" t="n">
        <f aca="false">-(ABS(G275)+(H275+(I275/60))/60)</f>
        <v>-33.6409166666667</v>
      </c>
      <c r="AA275" s="0" t="n">
        <f aca="false">SQRT((Y275-AD$1)^2+(Z275-AE$1)^2)</f>
        <v>0.0820969959947499</v>
      </c>
      <c r="AB275" s="0" t="n">
        <f aca="false">AD$2*(AA275*PI()/180)</f>
        <v>0.128957659749448</v>
      </c>
      <c r="AH275" s="0" t="n">
        <v>113</v>
      </c>
      <c r="AI275" s="0" t="n">
        <v>0.128957659749448</v>
      </c>
    </row>
    <row r="276" customFormat="false" ht="13.8" hidden="false" customHeight="false" outlineLevel="0" collapsed="false">
      <c r="A276" s="0" t="s">
        <v>238</v>
      </c>
      <c r="B276" s="0" t="s">
        <v>149</v>
      </c>
      <c r="C276" s="0" t="n">
        <v>3287.552</v>
      </c>
      <c r="D276" s="0" t="n">
        <v>1</v>
      </c>
      <c r="E276" s="0" t="n">
        <v>0</v>
      </c>
      <c r="F276" s="0" t="n">
        <v>9.69</v>
      </c>
      <c r="G276" s="0" t="n">
        <v>-33</v>
      </c>
      <c r="H276" s="0" t="n">
        <v>39</v>
      </c>
      <c r="I276" s="0" t="n">
        <v>3.3</v>
      </c>
      <c r="J276" s="0" t="n">
        <v>19.65</v>
      </c>
      <c r="K276" s="0" t="n">
        <v>1.06</v>
      </c>
      <c r="L276" s="0" t="n">
        <v>101.8</v>
      </c>
      <c r="M276" s="0" t="n">
        <v>5.6</v>
      </c>
      <c r="N276" s="0" t="n">
        <v>0.35</v>
      </c>
      <c r="O276" s="0" t="n">
        <v>0.03</v>
      </c>
      <c r="P276" s="0" t="n">
        <v>0.28</v>
      </c>
      <c r="Q276" s="0" t="n">
        <v>0.07</v>
      </c>
      <c r="R276" s="0" t="n">
        <v>1</v>
      </c>
      <c r="S276" s="0" t="n">
        <v>104.5</v>
      </c>
      <c r="T276" s="0" t="n">
        <v>0.8</v>
      </c>
      <c r="U276" s="0" t="n">
        <v>0.37</v>
      </c>
      <c r="V276" s="0" t="n">
        <v>0.04</v>
      </c>
      <c r="X276" s="0" t="n">
        <f aca="false">D276+(E276+(F276/60))/60</f>
        <v>1.00269166666667</v>
      </c>
      <c r="Y276" s="0" t="n">
        <f aca="false">X276*15</f>
        <v>15.040375</v>
      </c>
      <c r="Z276" s="0" t="n">
        <f aca="false">-(ABS(G276)+(H276+(I276/60))/60)</f>
        <v>-33.6509166666667</v>
      </c>
      <c r="AA276" s="0" t="n">
        <f aca="false">SQRT((Y276-AD$1)^2+(Z276-AE$1)^2)</f>
        <v>0.07368624397716</v>
      </c>
      <c r="AB276" s="0" t="n">
        <f aca="false">AD$2*(AA276*PI()/180)</f>
        <v>0.115746081374635</v>
      </c>
      <c r="AH276" s="0" t="n">
        <v>101.8</v>
      </c>
      <c r="AI276" s="0" t="n">
        <v>0.115746081374635</v>
      </c>
    </row>
    <row r="277" customFormat="false" ht="13.8" hidden="false" customHeight="false" outlineLevel="0" collapsed="false">
      <c r="A277" s="0" t="s">
        <v>238</v>
      </c>
      <c r="B277" s="0" t="s">
        <v>30</v>
      </c>
      <c r="C277" s="0" t="n">
        <v>3288.571</v>
      </c>
      <c r="D277" s="0" t="n">
        <v>1</v>
      </c>
      <c r="E277" s="0" t="n">
        <v>0</v>
      </c>
      <c r="F277" s="0" t="n">
        <v>9.69</v>
      </c>
      <c r="G277" s="0" t="n">
        <v>-33</v>
      </c>
      <c r="H277" s="0" t="n">
        <v>39</v>
      </c>
      <c r="I277" s="0" t="n">
        <v>3.3</v>
      </c>
      <c r="J277" s="0" t="n">
        <v>19.65</v>
      </c>
      <c r="K277" s="0" t="n">
        <v>1.06</v>
      </c>
      <c r="L277" s="0" t="n">
        <v>104.6</v>
      </c>
      <c r="M277" s="0" t="n">
        <v>0.8</v>
      </c>
      <c r="N277" s="0" t="n">
        <v>0.36</v>
      </c>
      <c r="O277" s="0" t="n">
        <v>0.02</v>
      </c>
      <c r="P277" s="0" t="n">
        <v>0.4</v>
      </c>
      <c r="Q277" s="0" t="n">
        <v>0.04</v>
      </c>
      <c r="X277" s="0" t="n">
        <f aca="false">D277+(E277+(F277/60))/60</f>
        <v>1.00269166666667</v>
      </c>
      <c r="Y277" s="0" t="n">
        <f aca="false">X277*15</f>
        <v>15.040375</v>
      </c>
      <c r="Z277" s="0" t="n">
        <f aca="false">-(ABS(G277)+(H277+(I277/60))/60)</f>
        <v>-33.6509166666667</v>
      </c>
      <c r="AA277" s="0" t="n">
        <f aca="false">SQRT((Y277-AD$1)^2+(Z277-AE$1)^2)</f>
        <v>0.07368624397716</v>
      </c>
      <c r="AB277" s="0" t="n">
        <f aca="false">AD$2*(AA277*PI()/180)</f>
        <v>0.115746081374635</v>
      </c>
      <c r="AH277" s="0" t="n">
        <v>104.6</v>
      </c>
      <c r="AI277" s="0" t="n">
        <v>0.115746081374635</v>
      </c>
    </row>
    <row r="278" customFormat="false" ht="13.8" hidden="false" customHeight="false" outlineLevel="0" collapsed="false">
      <c r="A278" s="0" t="s">
        <v>239</v>
      </c>
      <c r="B278" s="0" t="s">
        <v>149</v>
      </c>
      <c r="C278" s="0" t="n">
        <v>3287.552</v>
      </c>
      <c r="D278" s="0" t="n">
        <v>0</v>
      </c>
      <c r="E278" s="0" t="n">
        <v>59</v>
      </c>
      <c r="F278" s="0" t="n">
        <v>59.2</v>
      </c>
      <c r="G278" s="0" t="n">
        <v>-33</v>
      </c>
      <c r="H278" s="0" t="n">
        <v>40</v>
      </c>
      <c r="I278" s="0" t="n">
        <v>6.5</v>
      </c>
      <c r="J278" s="0" t="n">
        <v>19.52</v>
      </c>
      <c r="K278" s="0" t="n">
        <v>1.07</v>
      </c>
      <c r="L278" s="0" t="n">
        <v>114.4</v>
      </c>
      <c r="M278" s="0" t="n">
        <v>4.2</v>
      </c>
      <c r="N278" s="0" t="n">
        <v>0.28</v>
      </c>
      <c r="O278" s="0" t="n">
        <v>0.03</v>
      </c>
      <c r="P278" s="0" t="n">
        <v>0.35</v>
      </c>
      <c r="Q278" s="0" t="n">
        <v>0.06</v>
      </c>
      <c r="R278" s="0" t="n">
        <v>1</v>
      </c>
      <c r="X278" s="0" t="n">
        <f aca="false">D278+(E278+(F278/60))/60</f>
        <v>0.999777777777778</v>
      </c>
      <c r="Y278" s="0" t="n">
        <f aca="false">X278*15</f>
        <v>14.9966666666667</v>
      </c>
      <c r="Z278" s="0" t="n">
        <f aca="false">-(ABS(G278)+(H278+(I278/60))/60)</f>
        <v>-33.6684722222222</v>
      </c>
      <c r="AA278" s="0" t="n">
        <f aca="false">SQRT((Y278-AD$1)^2+(Z278-AE$1)^2)</f>
        <v>0.0559106759908772</v>
      </c>
      <c r="AB278" s="0" t="n">
        <f aca="false">AD$2*(AA278*PI()/180)</f>
        <v>0.0878242844750895</v>
      </c>
      <c r="AH278" s="0" t="n">
        <v>114.4</v>
      </c>
      <c r="AI278" s="0" t="n">
        <v>0.0878242844750895</v>
      </c>
    </row>
    <row r="279" customFormat="false" ht="13.8" hidden="false" customHeight="false" outlineLevel="0" collapsed="false">
      <c r="A279" s="0" t="s">
        <v>240</v>
      </c>
      <c r="B279" s="0" t="s">
        <v>149</v>
      </c>
      <c r="C279" s="0" t="n">
        <v>3287.552</v>
      </c>
      <c r="D279" s="0" t="n">
        <v>0</v>
      </c>
      <c r="E279" s="0" t="n">
        <v>59</v>
      </c>
      <c r="F279" s="0" t="n">
        <v>59.33</v>
      </c>
      <c r="G279" s="0" t="n">
        <v>-33</v>
      </c>
      <c r="H279" s="0" t="n">
        <v>44</v>
      </c>
      <c r="I279" s="0" t="n">
        <v>24.3</v>
      </c>
      <c r="J279" s="0" t="n">
        <v>19.54</v>
      </c>
      <c r="K279" s="0" t="n">
        <v>1.1</v>
      </c>
      <c r="L279" s="0" t="n">
        <v>105.7</v>
      </c>
      <c r="M279" s="0" t="n">
        <v>4.1</v>
      </c>
      <c r="N279" s="0" t="n">
        <v>1.18</v>
      </c>
      <c r="O279" s="0" t="n">
        <v>0.05</v>
      </c>
      <c r="P279" s="0" t="n">
        <v>0</v>
      </c>
      <c r="X279" s="0" t="n">
        <f aca="false">D279+(E279+(F279/60))/60</f>
        <v>0.999813888888889</v>
      </c>
      <c r="Y279" s="0" t="n">
        <f aca="false">X279*15</f>
        <v>14.9972083333333</v>
      </c>
      <c r="Z279" s="0" t="n">
        <f aca="false">-(ABS(G279)+(H279+(I279/60))/60)</f>
        <v>-33.7400833333333</v>
      </c>
      <c r="AA279" s="0" t="n">
        <f aca="false">SQRT((Y279-AD$1)^2+(Z279-AE$1)^2)</f>
        <v>0.0274752035644325</v>
      </c>
      <c r="AB279" s="0" t="n">
        <f aca="false">AD$2*(AA279*PI()/180)</f>
        <v>0.0431579488369527</v>
      </c>
      <c r="AH279" s="0" t="n">
        <v>105.7</v>
      </c>
      <c r="AI279" s="0" t="n">
        <v>0.0431579488369527</v>
      </c>
    </row>
    <row r="280" customFormat="false" ht="13.8" hidden="false" customHeight="false" outlineLevel="0" collapsed="false">
      <c r="A280" s="0" t="s">
        <v>241</v>
      </c>
      <c r="B280" s="0" t="s">
        <v>149</v>
      </c>
      <c r="C280" s="0" t="n">
        <v>3287.552</v>
      </c>
      <c r="D280" s="0" t="n">
        <v>1</v>
      </c>
      <c r="E280" s="0" t="n">
        <v>0</v>
      </c>
      <c r="F280" s="0" t="n">
        <v>1.19</v>
      </c>
      <c r="G280" s="0" t="n">
        <v>-33</v>
      </c>
      <c r="H280" s="0" t="n">
        <v>43</v>
      </c>
      <c r="I280" s="0" t="n">
        <v>33.4</v>
      </c>
      <c r="J280" s="0" t="n">
        <v>19.58</v>
      </c>
      <c r="K280" s="0" t="n">
        <v>1.03</v>
      </c>
      <c r="L280" s="0" t="n">
        <v>98.7</v>
      </c>
      <c r="M280" s="0" t="n">
        <v>3.3</v>
      </c>
      <c r="N280" s="0" t="n">
        <v>0.996</v>
      </c>
      <c r="X280" s="0" t="n">
        <f aca="false">D280+(E280+(F280/60))/60</f>
        <v>1.00033055555556</v>
      </c>
      <c r="Y280" s="0" t="n">
        <f aca="false">X280*15</f>
        <v>15.0049583333333</v>
      </c>
      <c r="Z280" s="0" t="n">
        <f aca="false">-(ABS(G280)+(H280+(I280/60))/60)</f>
        <v>-33.7259444444444</v>
      </c>
      <c r="AA280" s="0" t="n">
        <f aca="false">SQRT((Y280-AD$1)^2+(Z280-AE$1)^2)</f>
        <v>0.0128340827252756</v>
      </c>
      <c r="AB280" s="0" t="n">
        <f aca="false">AD$2*(AA280*PI()/180)</f>
        <v>0.0201597300026448</v>
      </c>
      <c r="AH280" s="0" t="n">
        <v>98.7</v>
      </c>
      <c r="AI280" s="0" t="n">
        <v>0.0201597300026448</v>
      </c>
    </row>
    <row r="281" customFormat="false" ht="13.8" hidden="false" customHeight="false" outlineLevel="0" collapsed="false">
      <c r="A281" s="0" t="s">
        <v>242</v>
      </c>
      <c r="B281" s="0" t="s">
        <v>149</v>
      </c>
      <c r="C281" s="0" t="n">
        <v>3287.552</v>
      </c>
      <c r="D281" s="0" t="n">
        <v>0</v>
      </c>
      <c r="E281" s="0" t="n">
        <v>59</v>
      </c>
      <c r="F281" s="0" t="n">
        <v>59.34</v>
      </c>
      <c r="G281" s="0" t="n">
        <v>-33</v>
      </c>
      <c r="H281" s="0" t="n">
        <v>43</v>
      </c>
      <c r="I281" s="0" t="n">
        <v>18.2</v>
      </c>
      <c r="J281" s="0" t="n">
        <v>19.51</v>
      </c>
      <c r="K281" s="0" t="n">
        <v>1.09</v>
      </c>
      <c r="L281" s="0" t="n">
        <v>121.3</v>
      </c>
      <c r="M281" s="0" t="n">
        <v>4.3</v>
      </c>
      <c r="N281" s="0" t="n">
        <v>0.999</v>
      </c>
      <c r="X281" s="0" t="n">
        <f aca="false">D281+(E281+(F281/60))/60</f>
        <v>0.999816666666666</v>
      </c>
      <c r="Y281" s="0" t="n">
        <f aca="false">X281*15</f>
        <v>14.99725</v>
      </c>
      <c r="Z281" s="0" t="n">
        <f aca="false">-(ABS(G281)+(H281+(I281/60))/60)</f>
        <v>-33.7217222222222</v>
      </c>
      <c r="AA281" s="0" t="n">
        <f aca="false">SQRT((Y281-AD$1)^2+(Z281-AE$1)^2)</f>
        <v>0.019442569446992</v>
      </c>
      <c r="AB281" s="0" t="n">
        <f aca="false">AD$2*(AA281*PI()/180)</f>
        <v>0.0305403166707898</v>
      </c>
      <c r="AH281" s="0" t="n">
        <v>121.3</v>
      </c>
      <c r="AI281" s="0" t="n">
        <v>0.0305403166707898</v>
      </c>
    </row>
    <row r="282" customFormat="false" ht="13.8" hidden="false" customHeight="false" outlineLevel="0" collapsed="false">
      <c r="A282" s="0" t="s">
        <v>243</v>
      </c>
      <c r="B282" s="0" t="s">
        <v>149</v>
      </c>
      <c r="C282" s="0" t="n">
        <v>3287.552</v>
      </c>
      <c r="D282" s="0" t="n">
        <v>0</v>
      </c>
      <c r="E282" s="0" t="n">
        <v>59</v>
      </c>
      <c r="F282" s="0" t="n">
        <v>59.35</v>
      </c>
      <c r="G282" s="0" t="n">
        <v>-33</v>
      </c>
      <c r="H282" s="0" t="n">
        <v>42</v>
      </c>
      <c r="I282" s="0" t="n">
        <v>55.1</v>
      </c>
      <c r="J282" s="0" t="n">
        <v>19.78</v>
      </c>
      <c r="K282" s="0" t="n">
        <v>1.12</v>
      </c>
      <c r="L282" s="0" t="n">
        <v>109.1</v>
      </c>
      <c r="M282" s="0" t="n">
        <v>1.5</v>
      </c>
      <c r="N282" s="0" t="n">
        <v>0.95</v>
      </c>
      <c r="O282" s="0" t="n">
        <v>0.11</v>
      </c>
      <c r="P282" s="0" t="n">
        <v>0.337</v>
      </c>
      <c r="X282" s="0" t="n">
        <f aca="false">D282+(E282+(F282/60))/60</f>
        <v>0.999819444444444</v>
      </c>
      <c r="Y282" s="0" t="n">
        <f aca="false">X282*15</f>
        <v>14.9972916666667</v>
      </c>
      <c r="Z282" s="0" t="n">
        <f aca="false">-(ABS(G282)+(H282+(I282/60))/60)</f>
        <v>-33.7153055555556</v>
      </c>
      <c r="AA282" s="0" t="n">
        <f aca="false">SQRT((Y282-AD$1)^2+(Z282-AE$1)^2)</f>
        <v>0.0201059194025978</v>
      </c>
      <c r="AB282" s="0" t="n">
        <f aca="false">AD$2*(AA282*PI()/180)</f>
        <v>0.0315823043444349</v>
      </c>
      <c r="AH282" s="0" t="n">
        <v>109.1</v>
      </c>
      <c r="AI282" s="0" t="n">
        <v>0.0315823043444349</v>
      </c>
    </row>
    <row r="283" customFormat="false" ht="13.8" hidden="false" customHeight="false" outlineLevel="0" collapsed="false">
      <c r="A283" s="0" t="s">
        <v>244</v>
      </c>
      <c r="B283" s="0" t="s">
        <v>149</v>
      </c>
      <c r="C283" s="0" t="n">
        <v>3287.552</v>
      </c>
      <c r="D283" s="0" t="n">
        <v>0</v>
      </c>
      <c r="E283" s="0" t="n">
        <v>59</v>
      </c>
      <c r="F283" s="0" t="n">
        <v>59.7</v>
      </c>
      <c r="G283" s="0" t="n">
        <v>-33</v>
      </c>
      <c r="H283" s="0" t="n">
        <v>42</v>
      </c>
      <c r="I283" s="0" t="n">
        <v>36.9</v>
      </c>
      <c r="J283" s="0" t="n">
        <v>19.53</v>
      </c>
      <c r="K283" s="0" t="n">
        <v>1.14</v>
      </c>
      <c r="L283" s="0" t="n">
        <v>120.8</v>
      </c>
      <c r="M283" s="0" t="n">
        <v>4.5</v>
      </c>
      <c r="N283" s="0" t="n">
        <v>0.999</v>
      </c>
      <c r="X283" s="0" t="n">
        <f aca="false">D283+(E283+(F283/60))/60</f>
        <v>0.999916666666667</v>
      </c>
      <c r="Y283" s="0" t="n">
        <f aca="false">X283*15</f>
        <v>14.99875</v>
      </c>
      <c r="Z283" s="0" t="n">
        <f aca="false">-(ABS(G283)+(H283+(I283/60))/60)</f>
        <v>-33.71025</v>
      </c>
      <c r="AA283" s="0" t="n">
        <f aca="false">SQRT((Y283-AD$1)^2+(Z283-AE$1)^2)</f>
        <v>0.0207318850879011</v>
      </c>
      <c r="AB283" s="0" t="n">
        <f aca="false">AD$2*(AA283*PI()/180)</f>
        <v>0.032565568943609</v>
      </c>
      <c r="AH283" s="0" t="n">
        <v>120.8</v>
      </c>
      <c r="AI283" s="0" t="n">
        <v>0.032565568943609</v>
      </c>
    </row>
    <row r="284" customFormat="false" ht="13.8" hidden="false" customHeight="false" outlineLevel="0" collapsed="false">
      <c r="A284" s="0" t="s">
        <v>245</v>
      </c>
      <c r="B284" s="0" t="s">
        <v>149</v>
      </c>
      <c r="C284" s="0" t="n">
        <v>3287.552</v>
      </c>
      <c r="D284" s="0" t="n">
        <v>1</v>
      </c>
      <c r="E284" s="0" t="n">
        <v>0</v>
      </c>
      <c r="F284" s="0" t="n">
        <v>0.93</v>
      </c>
      <c r="G284" s="0" t="n">
        <v>-33</v>
      </c>
      <c r="H284" s="0" t="n">
        <v>42</v>
      </c>
      <c r="I284" s="0" t="n">
        <v>5.2</v>
      </c>
      <c r="J284" s="0" t="n">
        <v>19.55</v>
      </c>
      <c r="K284" s="0" t="n">
        <v>1.1</v>
      </c>
      <c r="L284" s="0" t="n">
        <v>118.1</v>
      </c>
      <c r="M284" s="0" t="n">
        <v>2.8</v>
      </c>
      <c r="N284" s="0" t="n">
        <v>0.999</v>
      </c>
      <c r="X284" s="0" t="n">
        <f aca="false">D284+(E284+(F284/60))/60</f>
        <v>1.00025833333333</v>
      </c>
      <c r="Y284" s="0" t="n">
        <f aca="false">X284*15</f>
        <v>15.003875</v>
      </c>
      <c r="Z284" s="0" t="n">
        <f aca="false">-(ABS(G284)+(H284+(I284/60))/60)</f>
        <v>-33.7014444444444</v>
      </c>
      <c r="AA284" s="0" t="n">
        <f aca="false">SQRT((Y284-AD$1)^2+(Z284-AE$1)^2)</f>
        <v>0.0231028789476636</v>
      </c>
      <c r="AB284" s="0" t="n">
        <f aca="false">AD$2*(AA284*PI()/180)</f>
        <v>0.0362899173893772</v>
      </c>
      <c r="AH284" s="0" t="n">
        <v>118.1</v>
      </c>
      <c r="AI284" s="0" t="n">
        <v>0.0362899173893772</v>
      </c>
    </row>
    <row r="285" customFormat="false" ht="13.8" hidden="false" customHeight="false" outlineLevel="0" collapsed="false">
      <c r="A285" s="0" t="s">
        <v>246</v>
      </c>
      <c r="B285" s="0" t="s">
        <v>149</v>
      </c>
      <c r="C285" s="0" t="n">
        <v>3287.552</v>
      </c>
      <c r="D285" s="0" t="n">
        <v>1</v>
      </c>
      <c r="E285" s="0" t="n">
        <v>0</v>
      </c>
      <c r="F285" s="0" t="n">
        <v>1.62</v>
      </c>
      <c r="G285" s="0" t="n">
        <v>-33</v>
      </c>
      <c r="H285" s="0" t="n">
        <v>41</v>
      </c>
      <c r="I285" s="0" t="n">
        <v>47</v>
      </c>
      <c r="J285" s="0" t="n">
        <v>19.84</v>
      </c>
      <c r="K285" s="0" t="n">
        <v>1.1</v>
      </c>
      <c r="L285" s="0" t="n">
        <v>109</v>
      </c>
      <c r="M285" s="0" t="n">
        <v>5</v>
      </c>
      <c r="N285" s="0" t="n">
        <v>0.999</v>
      </c>
      <c r="X285" s="0" t="n">
        <f aca="false">D285+(E285+(F285/60))/60</f>
        <v>1.00045</v>
      </c>
      <c r="Y285" s="0" t="n">
        <f aca="false">X285*15</f>
        <v>15.00675</v>
      </c>
      <c r="Z285" s="0" t="n">
        <f aca="false">-(ABS(G285)+(H285+(I285/60))/60)</f>
        <v>-33.6963888888889</v>
      </c>
      <c r="AA285" s="0" t="n">
        <f aca="false">SQRT((Y285-AD$1)^2+(Z285-AE$1)^2)</f>
        <v>0.026240421713432</v>
      </c>
      <c r="AB285" s="0" t="n">
        <f aca="false">AD$2*(AA285*PI()/180)</f>
        <v>0.041218358041008</v>
      </c>
      <c r="AH285" s="0" t="n">
        <v>109</v>
      </c>
      <c r="AI285" s="0" t="n">
        <v>0.041218358041008</v>
      </c>
    </row>
    <row r="286" customFormat="false" ht="13.8" hidden="false" customHeight="false" outlineLevel="0" collapsed="false">
      <c r="A286" s="0" t="s">
        <v>247</v>
      </c>
      <c r="B286" s="0" t="s">
        <v>149</v>
      </c>
      <c r="C286" s="0" t="n">
        <v>3287.552</v>
      </c>
      <c r="D286" s="0" t="n">
        <v>0</v>
      </c>
      <c r="E286" s="0" t="n">
        <v>59</v>
      </c>
      <c r="F286" s="0" t="n">
        <v>58.34</v>
      </c>
      <c r="G286" s="0" t="n">
        <v>-33</v>
      </c>
      <c r="H286" s="0" t="n">
        <v>40</v>
      </c>
      <c r="I286" s="0" t="n">
        <v>57.7</v>
      </c>
      <c r="J286" s="0" t="n">
        <v>19.98</v>
      </c>
      <c r="K286" s="0" t="n">
        <v>1.12</v>
      </c>
      <c r="L286" s="0" t="n">
        <v>106.3</v>
      </c>
      <c r="M286" s="0" t="n">
        <v>2.8</v>
      </c>
      <c r="N286" s="0" t="n">
        <v>0.999</v>
      </c>
      <c r="X286" s="0" t="n">
        <f aca="false">D286+(E286+(F286/60))/60</f>
        <v>0.999538888888889</v>
      </c>
      <c r="Y286" s="0" t="n">
        <f aca="false">X286*15</f>
        <v>14.9930833333333</v>
      </c>
      <c r="Z286" s="0" t="n">
        <f aca="false">-(ABS(G286)+(H286+(I286/60))/60)</f>
        <v>-33.6826944444444</v>
      </c>
      <c r="AA286" s="0" t="n">
        <f aca="false">SQRT((Y286-AD$1)^2+(Z286-AE$1)^2)</f>
        <v>0.0447135188500097</v>
      </c>
      <c r="AB286" s="0" t="n">
        <f aca="false">AD$2*(AA286*PI()/180)</f>
        <v>0.0702358311676695</v>
      </c>
      <c r="AH286" s="0" t="n">
        <v>106.3</v>
      </c>
      <c r="AI286" s="0" t="n">
        <v>0.0702358311676695</v>
      </c>
    </row>
    <row r="287" customFormat="false" ht="13.8" hidden="false" customHeight="false" outlineLevel="0" collapsed="false">
      <c r="A287" s="0" t="s">
        <v>248</v>
      </c>
      <c r="B287" s="0" t="s">
        <v>149</v>
      </c>
      <c r="C287" s="0" t="n">
        <v>3287.552</v>
      </c>
      <c r="D287" s="0" t="n">
        <v>0</v>
      </c>
      <c r="E287" s="0" t="n">
        <v>59</v>
      </c>
      <c r="F287" s="0" t="n">
        <v>54.19</v>
      </c>
      <c r="G287" s="0" t="n">
        <v>-33</v>
      </c>
      <c r="H287" s="0" t="n">
        <v>44</v>
      </c>
      <c r="I287" s="0" t="n">
        <v>29.1</v>
      </c>
      <c r="J287" s="0" t="n">
        <v>19.91</v>
      </c>
      <c r="K287" s="0" t="n">
        <v>1.1</v>
      </c>
      <c r="L287" s="0" t="n">
        <v>107.1</v>
      </c>
      <c r="M287" s="0" t="n">
        <v>3.2</v>
      </c>
      <c r="N287" s="0" t="n">
        <v>0.45</v>
      </c>
      <c r="O287" s="0" t="n">
        <v>0.04</v>
      </c>
      <c r="P287" s="0" t="n">
        <v>1.32</v>
      </c>
      <c r="Q287" s="0" t="n">
        <v>0.04</v>
      </c>
      <c r="R287" s="0" t="n">
        <v>0</v>
      </c>
      <c r="X287" s="0" t="n">
        <f aca="false">D287+(E287+(F287/60))/60</f>
        <v>0.998386111111111</v>
      </c>
      <c r="Y287" s="0" t="n">
        <f aca="false">X287*15</f>
        <v>14.9757916666667</v>
      </c>
      <c r="Z287" s="0" t="n">
        <f aca="false">-(ABS(G287)+(H287+(I287/60))/60)</f>
        <v>-33.7414166666667</v>
      </c>
      <c r="AA287" s="0" t="n">
        <f aca="false">SQRT((Y287-AD$1)^2+(Z287-AE$1)^2)</f>
        <v>0.045830735444401</v>
      </c>
      <c r="AB287" s="0" t="n">
        <f aca="false">AD$2*(AA287*PI()/180)</f>
        <v>0.0719907508903737</v>
      </c>
      <c r="AH287" s="0" t="n">
        <v>107.1</v>
      </c>
      <c r="AI287" s="0" t="n">
        <v>0.0719907508903737</v>
      </c>
    </row>
    <row r="288" customFormat="false" ht="13.8" hidden="false" customHeight="false" outlineLevel="0" collapsed="false">
      <c r="A288" s="0" t="s">
        <v>249</v>
      </c>
      <c r="B288" s="0" t="s">
        <v>149</v>
      </c>
      <c r="C288" s="0" t="n">
        <v>3287.552</v>
      </c>
      <c r="D288" s="0" t="n">
        <v>0</v>
      </c>
      <c r="E288" s="0" t="n">
        <v>59</v>
      </c>
      <c r="F288" s="0" t="n">
        <v>58.04</v>
      </c>
      <c r="G288" s="0" t="n">
        <v>-33</v>
      </c>
      <c r="H288" s="0" t="n">
        <v>44</v>
      </c>
      <c r="I288" s="0" t="n">
        <v>3</v>
      </c>
      <c r="J288" s="0" t="n">
        <v>19.59</v>
      </c>
      <c r="K288" s="0" t="n">
        <v>1.11</v>
      </c>
      <c r="L288" s="0" t="n">
        <v>115.4</v>
      </c>
      <c r="M288" s="0" t="n">
        <v>2.3</v>
      </c>
      <c r="N288" s="0" t="n">
        <v>0.999</v>
      </c>
      <c r="X288" s="0" t="n">
        <f aca="false">D288+(E288+(F288/60))/60</f>
        <v>0.999455555555556</v>
      </c>
      <c r="Y288" s="0" t="n">
        <f aca="false">X288*15</f>
        <v>14.9918333333333</v>
      </c>
      <c r="Z288" s="0" t="n">
        <f aca="false">-(ABS(G288)+(H288+(I288/60))/60)</f>
        <v>-33.7341666666667</v>
      </c>
      <c r="AA288" s="0" t="n">
        <f aca="false">SQRT((Y288-AD$1)^2+(Z288-AE$1)^2)</f>
        <v>0.0282556861803307</v>
      </c>
      <c r="AB288" s="0" t="n">
        <f aca="false">AD$2*(AA288*PI()/180)</f>
        <v>0.0443839280631329</v>
      </c>
      <c r="AH288" s="0" t="n">
        <v>115.4</v>
      </c>
      <c r="AI288" s="0" t="n">
        <v>0.0443839280631329</v>
      </c>
    </row>
    <row r="289" customFormat="false" ht="13.8" hidden="false" customHeight="false" outlineLevel="0" collapsed="false">
      <c r="A289" s="0" t="s">
        <v>250</v>
      </c>
      <c r="B289" s="0" t="s">
        <v>149</v>
      </c>
      <c r="C289" s="0" t="n">
        <v>3287.552</v>
      </c>
      <c r="D289" s="0" t="n">
        <v>0</v>
      </c>
      <c r="E289" s="0" t="n">
        <v>59</v>
      </c>
      <c r="F289" s="0" t="n">
        <v>56.64</v>
      </c>
      <c r="G289" s="0" t="n">
        <v>-33</v>
      </c>
      <c r="H289" s="0" t="n">
        <v>44</v>
      </c>
      <c r="I289" s="0" t="n">
        <v>0.7</v>
      </c>
      <c r="J289" s="0" t="n">
        <v>19.94</v>
      </c>
      <c r="K289" s="0" t="n">
        <v>1.13</v>
      </c>
      <c r="L289" s="0" t="n">
        <v>110.2</v>
      </c>
      <c r="M289" s="0" t="n">
        <v>5</v>
      </c>
      <c r="N289" s="0" t="n">
        <v>0.999</v>
      </c>
      <c r="X289" s="0" t="n">
        <f aca="false">D289+(E289+(F289/60))/60</f>
        <v>0.999066666666667</v>
      </c>
      <c r="Y289" s="0" t="n">
        <f aca="false">X289*15</f>
        <v>14.986</v>
      </c>
      <c r="Z289" s="0" t="n">
        <f aca="false">-(ABS(G289)+(H289+(I289/60))/60)</f>
        <v>-33.7335277777778</v>
      </c>
      <c r="AA289" s="0" t="n">
        <f aca="false">SQRT((Y289-AD$1)^2+(Z289-AE$1)^2)</f>
        <v>0.0332459445171499</v>
      </c>
      <c r="AB289" s="0" t="n">
        <f aca="false">AD$2*(AA289*PI()/180)</f>
        <v>0.0522226075283659</v>
      </c>
      <c r="AH289" s="0" t="n">
        <v>110.2</v>
      </c>
      <c r="AI289" s="0" t="n">
        <v>0.0522226075283659</v>
      </c>
    </row>
    <row r="290" customFormat="false" ht="13.8" hidden="false" customHeight="false" outlineLevel="0" collapsed="false">
      <c r="A290" s="0" t="s">
        <v>251</v>
      </c>
      <c r="B290" s="0" t="s">
        <v>149</v>
      </c>
      <c r="C290" s="0" t="n">
        <v>3287.552</v>
      </c>
      <c r="D290" s="0" t="n">
        <v>0</v>
      </c>
      <c r="E290" s="0" t="n">
        <v>59</v>
      </c>
      <c r="F290" s="0" t="n">
        <v>54.48</v>
      </c>
      <c r="G290" s="0" t="n">
        <v>-33</v>
      </c>
      <c r="H290" s="0" t="n">
        <v>43</v>
      </c>
      <c r="I290" s="0" t="n">
        <v>48.9</v>
      </c>
      <c r="J290" s="0" t="n">
        <v>19.26</v>
      </c>
      <c r="K290" s="0" t="n">
        <v>1.07</v>
      </c>
      <c r="L290" s="0" t="n">
        <v>97.7</v>
      </c>
      <c r="M290" s="0" t="n">
        <v>1.5</v>
      </c>
      <c r="N290" s="0" t="n">
        <v>0.39</v>
      </c>
      <c r="O290" s="0" t="n">
        <v>0.02</v>
      </c>
      <c r="P290" s="0" t="n">
        <v>0.25</v>
      </c>
      <c r="Q290" s="0" t="n">
        <v>0.1</v>
      </c>
      <c r="R290" s="0" t="n">
        <v>1</v>
      </c>
      <c r="X290" s="0" t="n">
        <f aca="false">D290+(E290+(F290/60))/60</f>
        <v>0.998466666666667</v>
      </c>
      <c r="Y290" s="0" t="n">
        <f aca="false">X290*15</f>
        <v>14.977</v>
      </c>
      <c r="Z290" s="0" t="n">
        <f aca="false">-(ABS(G290)+(H290+(I290/60))/60)</f>
        <v>-33.73025</v>
      </c>
      <c r="AA290" s="0" t="n">
        <f aca="false">SQRT((Y290-AD$1)^2+(Z290-AE$1)^2)</f>
        <v>0.0408020343792194</v>
      </c>
      <c r="AB290" s="0" t="n">
        <f aca="false">AD$2*(AA290*PI()/180)</f>
        <v>0.064091685728637</v>
      </c>
      <c r="AH290" s="0" t="n">
        <v>97.7</v>
      </c>
      <c r="AI290" s="0" t="n">
        <v>0.064091685728637</v>
      </c>
    </row>
    <row r="291" customFormat="false" ht="13.8" hidden="false" customHeight="false" outlineLevel="0" collapsed="false">
      <c r="A291" s="0" t="s">
        <v>252</v>
      </c>
      <c r="B291" s="0" t="s">
        <v>149</v>
      </c>
      <c r="C291" s="0" t="n">
        <v>3287.552</v>
      </c>
      <c r="D291" s="0" t="n">
        <v>0</v>
      </c>
      <c r="E291" s="0" t="n">
        <v>59</v>
      </c>
      <c r="F291" s="0" t="n">
        <v>58.86</v>
      </c>
      <c r="G291" s="0" t="n">
        <v>-33</v>
      </c>
      <c r="H291" s="0" t="n">
        <v>43</v>
      </c>
      <c r="I291" s="0" t="n">
        <v>41.1</v>
      </c>
      <c r="J291" s="0" t="n">
        <v>19.61</v>
      </c>
      <c r="K291" s="0" t="n">
        <v>1.12</v>
      </c>
      <c r="L291" s="0" t="n">
        <v>95.5</v>
      </c>
      <c r="M291" s="0" t="n">
        <v>4</v>
      </c>
      <c r="N291" s="0" t="n">
        <v>0.994</v>
      </c>
      <c r="X291" s="0" t="n">
        <f aca="false">D291+(E291+(F291/60))/60</f>
        <v>0.999683333333333</v>
      </c>
      <c r="Y291" s="0" t="n">
        <f aca="false">X291*15</f>
        <v>14.99525</v>
      </c>
      <c r="Z291" s="0" t="n">
        <f aca="false">-(ABS(G291)+(H291+(I291/60))/60)</f>
        <v>-33.7280833333333</v>
      </c>
      <c r="AA291" s="0" t="n">
        <f aca="false">SQRT((Y291-AD$1)^2+(Z291-AE$1)^2)</f>
        <v>0.0226570999851318</v>
      </c>
      <c r="AB291" s="0" t="n">
        <f aca="false">AD$2*(AA291*PI()/180)</f>
        <v>0.0355896894324698</v>
      </c>
      <c r="AH291" s="0" t="n">
        <v>95.5</v>
      </c>
      <c r="AI291" s="0" t="n">
        <v>0.0355896894324698</v>
      </c>
    </row>
    <row r="292" customFormat="false" ht="13.8" hidden="false" customHeight="false" outlineLevel="0" collapsed="false">
      <c r="A292" s="0" t="s">
        <v>253</v>
      </c>
      <c r="B292" s="0" t="s">
        <v>149</v>
      </c>
      <c r="C292" s="0" t="n">
        <v>3287.552</v>
      </c>
      <c r="D292" s="0" t="n">
        <v>0</v>
      </c>
      <c r="E292" s="0" t="n">
        <v>59</v>
      </c>
      <c r="F292" s="0" t="n">
        <v>52.56</v>
      </c>
      <c r="G292" s="0" t="n">
        <v>-33</v>
      </c>
      <c r="H292" s="0" t="n">
        <v>39</v>
      </c>
      <c r="I292" s="0" t="n">
        <v>45.2</v>
      </c>
      <c r="J292" s="0" t="n">
        <v>19.28</v>
      </c>
      <c r="K292" s="0" t="n">
        <v>1.04</v>
      </c>
      <c r="L292" s="0" t="n">
        <v>97.6</v>
      </c>
      <c r="M292" s="0" t="n">
        <v>2.1</v>
      </c>
      <c r="N292" s="0" t="n">
        <v>0.35</v>
      </c>
      <c r="O292" s="0" t="n">
        <v>0.02</v>
      </c>
      <c r="P292" s="0" t="n">
        <v>0.44</v>
      </c>
      <c r="Q292" s="0" t="n">
        <v>0.09</v>
      </c>
      <c r="R292" s="0" t="n">
        <v>1</v>
      </c>
      <c r="S292" s="0" t="n">
        <v>101.3</v>
      </c>
      <c r="T292" s="0" t="n">
        <v>1.5</v>
      </c>
      <c r="U292" s="0" t="n">
        <v>0.43</v>
      </c>
      <c r="V292" s="0" t="n">
        <v>0.08</v>
      </c>
      <c r="X292" s="0" t="n">
        <f aca="false">D292+(E292+(F292/60))/60</f>
        <v>0.997933333333333</v>
      </c>
      <c r="Y292" s="0" t="n">
        <f aca="false">X292*15</f>
        <v>14.969</v>
      </c>
      <c r="Z292" s="0" t="n">
        <f aca="false">-(ABS(G292)+(H292+(I292/60))/60)</f>
        <v>-33.6625555555556</v>
      </c>
      <c r="AA292" s="0" t="n">
        <f aca="false">SQRT((Y292-AD$1)^2+(Z292-AE$1)^2)</f>
        <v>0.0751722055483972</v>
      </c>
      <c r="AB292" s="0" t="n">
        <f aca="false">AD$2*(AA292*PI()/180)</f>
        <v>0.118080224352493</v>
      </c>
      <c r="AH292" s="0" t="n">
        <v>97.6</v>
      </c>
      <c r="AI292" s="0" t="n">
        <v>0.118080224352493</v>
      </c>
    </row>
    <row r="293" customFormat="false" ht="13.8" hidden="false" customHeight="false" outlineLevel="0" collapsed="false">
      <c r="A293" s="0" t="s">
        <v>253</v>
      </c>
      <c r="B293" s="0" t="s">
        <v>34</v>
      </c>
      <c r="C293" s="0" t="n">
        <v>4017.555</v>
      </c>
      <c r="D293" s="0" t="n">
        <v>0</v>
      </c>
      <c r="E293" s="0" t="n">
        <v>59</v>
      </c>
      <c r="F293" s="0" t="n">
        <v>52.56</v>
      </c>
      <c r="G293" s="0" t="n">
        <v>-33</v>
      </c>
      <c r="H293" s="0" t="n">
        <v>39</v>
      </c>
      <c r="I293" s="0" t="n">
        <v>45.2</v>
      </c>
      <c r="J293" s="0" t="n">
        <v>19.28</v>
      </c>
      <c r="K293" s="0" t="n">
        <v>1.04</v>
      </c>
      <c r="L293" s="0" t="n">
        <v>104.5</v>
      </c>
      <c r="M293" s="0" t="n">
        <v>2</v>
      </c>
      <c r="N293" s="0" t="n">
        <v>0.42</v>
      </c>
      <c r="O293" s="0" t="n">
        <v>0.06</v>
      </c>
      <c r="P293" s="0" t="n">
        <v>0.4</v>
      </c>
      <c r="Q293" s="0" t="n">
        <v>0.16</v>
      </c>
      <c r="X293" s="0" t="n">
        <f aca="false">D293+(E293+(F293/60))/60</f>
        <v>0.997933333333333</v>
      </c>
      <c r="Y293" s="0" t="n">
        <f aca="false">X293*15</f>
        <v>14.969</v>
      </c>
      <c r="Z293" s="0" t="n">
        <f aca="false">-(ABS(G293)+(H293+(I293/60))/60)</f>
        <v>-33.6625555555556</v>
      </c>
      <c r="AA293" s="0" t="n">
        <f aca="false">SQRT((Y293-AD$1)^2+(Z293-AE$1)^2)</f>
        <v>0.0751722055483972</v>
      </c>
      <c r="AB293" s="0" t="n">
        <f aca="false">AD$2*(AA293*PI()/180)</f>
        <v>0.118080224352493</v>
      </c>
      <c r="AH293" s="0" t="n">
        <v>104.5</v>
      </c>
      <c r="AI293" s="0" t="n">
        <v>0.118080224352493</v>
      </c>
    </row>
    <row r="294" customFormat="false" ht="13.8" hidden="false" customHeight="false" outlineLevel="0" collapsed="false">
      <c r="A294" s="0" t="s">
        <v>254</v>
      </c>
      <c r="B294" s="0" t="s">
        <v>255</v>
      </c>
      <c r="C294" s="0" t="n">
        <v>3287.552</v>
      </c>
      <c r="D294" s="0" t="n">
        <v>0</v>
      </c>
      <c r="E294" s="0" t="n">
        <v>58</v>
      </c>
      <c r="F294" s="0" t="n">
        <v>58.88</v>
      </c>
      <c r="G294" s="0" t="n">
        <v>-33</v>
      </c>
      <c r="H294" s="0" t="n">
        <v>39</v>
      </c>
      <c r="I294" s="0" t="n">
        <v>2.6</v>
      </c>
      <c r="J294" s="0" t="n">
        <v>18.32</v>
      </c>
      <c r="K294" s="0" t="n">
        <v>1.24</v>
      </c>
      <c r="L294" s="0" t="n">
        <v>119.7</v>
      </c>
      <c r="M294" s="0" t="n">
        <v>3.5</v>
      </c>
      <c r="N294" s="0" t="n">
        <v>0.28</v>
      </c>
      <c r="O294" s="0" t="n">
        <v>0.03</v>
      </c>
      <c r="P294" s="0" t="n">
        <v>0.25</v>
      </c>
      <c r="Q294" s="0" t="n">
        <v>0.08</v>
      </c>
      <c r="R294" s="0" t="n">
        <v>1</v>
      </c>
      <c r="S294" s="0" t="n">
        <v>121.9</v>
      </c>
      <c r="T294" s="0" t="n">
        <v>1.1</v>
      </c>
      <c r="U294" s="0" t="n">
        <v>0.36</v>
      </c>
      <c r="V294" s="0" t="n">
        <v>0.05</v>
      </c>
      <c r="X294" s="0" t="n">
        <f aca="false">D294+(E294+(F294/60))/60</f>
        <v>0.983022222222222</v>
      </c>
      <c r="Y294" s="0" t="n">
        <f aca="false">X294*15</f>
        <v>14.7453333333333</v>
      </c>
      <c r="Z294" s="0" t="n">
        <f aca="false">-(ABS(G294)+(H294+(I294/60))/60)</f>
        <v>-33.6507222222222</v>
      </c>
      <c r="AA294" s="0" t="n">
        <f aca="false">SQRT((Y294-AD$1)^2+(Z294-AE$1)^2)</f>
        <v>0.280206072219488</v>
      </c>
      <c r="AB294" s="0" t="n">
        <f aca="false">AD$2*(AA294*PI()/180)</f>
        <v>0.440146668987998</v>
      </c>
      <c r="AH294" s="0" t="n">
        <v>119.7</v>
      </c>
      <c r="AI294" s="0" t="n">
        <v>0.440146668987998</v>
      </c>
    </row>
    <row r="295" customFormat="false" ht="13.8" hidden="false" customHeight="false" outlineLevel="0" collapsed="false">
      <c r="A295" s="0" t="s">
        <v>254</v>
      </c>
      <c r="B295" s="0" t="s">
        <v>152</v>
      </c>
      <c r="C295" s="0" t="n">
        <v>3287.694</v>
      </c>
      <c r="D295" s="0" t="n">
        <v>0</v>
      </c>
      <c r="E295" s="0" t="n">
        <v>58</v>
      </c>
      <c r="F295" s="0" t="n">
        <v>58.88</v>
      </c>
      <c r="G295" s="0" t="n">
        <v>-33</v>
      </c>
      <c r="H295" s="0" t="n">
        <v>39</v>
      </c>
      <c r="I295" s="0" t="n">
        <v>2.6</v>
      </c>
      <c r="J295" s="0" t="n">
        <v>18.32</v>
      </c>
      <c r="K295" s="0" t="n">
        <v>1.24</v>
      </c>
      <c r="L295" s="0" t="n">
        <v>122.1</v>
      </c>
      <c r="M295" s="0" t="n">
        <v>1.1</v>
      </c>
      <c r="N295" s="0" t="n">
        <v>0.33</v>
      </c>
      <c r="O295" s="0" t="n">
        <v>0.03</v>
      </c>
      <c r="P295" s="0" t="n">
        <v>0.41</v>
      </c>
      <c r="Q295" s="0" t="n">
        <v>0.06</v>
      </c>
      <c r="X295" s="0" t="n">
        <f aca="false">D295+(E295+(F295/60))/60</f>
        <v>0.983022222222222</v>
      </c>
      <c r="Y295" s="0" t="n">
        <f aca="false">X295*15</f>
        <v>14.7453333333333</v>
      </c>
      <c r="Z295" s="0" t="n">
        <f aca="false">-(ABS(G295)+(H295+(I295/60))/60)</f>
        <v>-33.6507222222222</v>
      </c>
      <c r="AA295" s="0" t="n">
        <f aca="false">SQRT((Y295-AD$1)^2+(Z295-AE$1)^2)</f>
        <v>0.280206072219488</v>
      </c>
      <c r="AB295" s="0" t="n">
        <f aca="false">AD$2*(AA295*PI()/180)</f>
        <v>0.440146668987998</v>
      </c>
      <c r="AH295" s="0" t="n">
        <v>122.1</v>
      </c>
      <c r="AI295" s="0" t="n">
        <v>0.440146668987998</v>
      </c>
    </row>
    <row r="296" customFormat="false" ht="13.8" hidden="false" customHeight="false" outlineLevel="0" collapsed="false">
      <c r="A296" s="0" t="s">
        <v>256</v>
      </c>
      <c r="B296" s="0" t="s">
        <v>255</v>
      </c>
      <c r="C296" s="0" t="n">
        <v>3287.552</v>
      </c>
      <c r="D296" s="0" t="n">
        <v>0</v>
      </c>
      <c r="E296" s="0" t="n">
        <v>59</v>
      </c>
      <c r="F296" s="0" t="n">
        <v>15.15</v>
      </c>
      <c r="G296" s="0" t="n">
        <v>-33</v>
      </c>
      <c r="H296" s="0" t="n">
        <v>42</v>
      </c>
      <c r="I296" s="0" t="n">
        <v>54.8</v>
      </c>
      <c r="J296" s="0" t="n">
        <v>17.73</v>
      </c>
      <c r="K296" s="0" t="n">
        <v>1.39</v>
      </c>
      <c r="L296" s="0" t="n">
        <v>111.9</v>
      </c>
      <c r="M296" s="0" t="n">
        <v>1.4</v>
      </c>
      <c r="N296" s="0" t="n">
        <v>0.37</v>
      </c>
      <c r="O296" s="0" t="n">
        <v>0.02</v>
      </c>
      <c r="P296" s="0" t="n">
        <v>0.42</v>
      </c>
      <c r="Q296" s="0" t="n">
        <v>0.08</v>
      </c>
      <c r="R296" s="0" t="n">
        <v>1</v>
      </c>
      <c r="S296" s="0" t="n">
        <v>112.4</v>
      </c>
      <c r="T296" s="0" t="n">
        <v>0.4</v>
      </c>
      <c r="U296" s="0" t="n">
        <v>0.48</v>
      </c>
      <c r="V296" s="0" t="n">
        <v>0.03</v>
      </c>
      <c r="X296" s="0" t="n">
        <f aca="false">D296+(E296+(F296/60))/60</f>
        <v>0.987541666666667</v>
      </c>
      <c r="Y296" s="0" t="n">
        <f aca="false">X296*15</f>
        <v>14.813125</v>
      </c>
      <c r="Z296" s="0" t="n">
        <f aca="false">-(ABS(G296)+(H296+(I296/60))/60)</f>
        <v>-33.7152222222222</v>
      </c>
      <c r="AA296" s="0" t="n">
        <f aca="false">SQRT((Y296-AD$1)^2+(Z296-AE$1)^2)</f>
        <v>0.203613102372205</v>
      </c>
      <c r="AB296" s="0" t="n">
        <f aca="false">AD$2*(AA296*PI()/180)</f>
        <v>0.319834713293573</v>
      </c>
      <c r="AH296" s="0" t="n">
        <v>111.9</v>
      </c>
      <c r="AI296" s="0" t="n">
        <v>0.319834713293573</v>
      </c>
    </row>
    <row r="297" customFormat="false" ht="13.8" hidden="false" customHeight="false" outlineLevel="0" collapsed="false">
      <c r="A297" s="0" t="s">
        <v>256</v>
      </c>
      <c r="B297" s="0" t="s">
        <v>152</v>
      </c>
      <c r="C297" s="0" t="n">
        <v>3287.694</v>
      </c>
      <c r="D297" s="0" t="n">
        <v>0</v>
      </c>
      <c r="E297" s="0" t="n">
        <v>59</v>
      </c>
      <c r="F297" s="0" t="n">
        <v>15.15</v>
      </c>
      <c r="G297" s="0" t="n">
        <v>-33</v>
      </c>
      <c r="H297" s="0" t="n">
        <v>42</v>
      </c>
      <c r="I297" s="0" t="n">
        <v>54.8</v>
      </c>
      <c r="J297" s="0" t="n">
        <v>17.73</v>
      </c>
      <c r="K297" s="0" t="n">
        <v>1.39</v>
      </c>
      <c r="L297" s="0" t="n">
        <v>112.5</v>
      </c>
      <c r="M297" s="0" t="n">
        <v>0.4</v>
      </c>
      <c r="N297" s="0" t="n">
        <v>0.44</v>
      </c>
      <c r="O297" s="0" t="n">
        <v>0.01</v>
      </c>
      <c r="P297" s="0" t="n">
        <v>0.49</v>
      </c>
      <c r="Q297" s="0" t="n">
        <v>0.03</v>
      </c>
      <c r="X297" s="0" t="n">
        <f aca="false">D297+(E297+(F297/60))/60</f>
        <v>0.987541666666667</v>
      </c>
      <c r="Y297" s="0" t="n">
        <f aca="false">X297*15</f>
        <v>14.813125</v>
      </c>
      <c r="Z297" s="0" t="n">
        <f aca="false">-(ABS(G297)+(H297+(I297/60))/60)</f>
        <v>-33.7152222222222</v>
      </c>
      <c r="AA297" s="0" t="n">
        <f aca="false">SQRT((Y297-AD$1)^2+(Z297-AE$1)^2)</f>
        <v>0.203613102372205</v>
      </c>
      <c r="AB297" s="0" t="n">
        <f aca="false">AD$2*(AA297*PI()/180)</f>
        <v>0.319834713293573</v>
      </c>
      <c r="AH297" s="0" t="n">
        <v>112.5</v>
      </c>
      <c r="AI297" s="0" t="n">
        <v>0.319834713293573</v>
      </c>
    </row>
    <row r="298" customFormat="false" ht="13.8" hidden="false" customHeight="false" outlineLevel="0" collapsed="false">
      <c r="A298" s="0" t="s">
        <v>257</v>
      </c>
      <c r="B298" s="0" t="s">
        <v>255</v>
      </c>
      <c r="C298" s="0" t="n">
        <v>3287.552</v>
      </c>
      <c r="D298" s="0" t="n">
        <v>0</v>
      </c>
      <c r="E298" s="0" t="n">
        <v>59</v>
      </c>
      <c r="F298" s="0" t="n">
        <v>10.13</v>
      </c>
      <c r="G298" s="0" t="n">
        <v>-33</v>
      </c>
      <c r="H298" s="0" t="n">
        <v>40</v>
      </c>
      <c r="I298" s="0" t="n">
        <v>18.5</v>
      </c>
      <c r="J298" s="0" t="n">
        <v>18.29</v>
      </c>
      <c r="K298" s="0" t="n">
        <v>1.23</v>
      </c>
      <c r="L298" s="0" t="n">
        <v>106.6</v>
      </c>
      <c r="M298" s="0" t="n">
        <v>3</v>
      </c>
      <c r="N298" s="0" t="n">
        <v>0.34</v>
      </c>
      <c r="O298" s="0" t="n">
        <v>0.02</v>
      </c>
      <c r="P298" s="0" t="n">
        <v>0.49</v>
      </c>
      <c r="Q298" s="0" t="n">
        <v>0.08</v>
      </c>
      <c r="R298" s="0" t="n">
        <v>1</v>
      </c>
      <c r="S298" s="0" t="n">
        <v>107.5</v>
      </c>
      <c r="T298" s="0" t="n">
        <v>0.6</v>
      </c>
      <c r="U298" s="0" t="n">
        <v>0.44</v>
      </c>
      <c r="V298" s="0" t="n">
        <v>0.05</v>
      </c>
      <c r="X298" s="0" t="n">
        <f aca="false">D298+(E298+(F298/60))/60</f>
        <v>0.986147222222222</v>
      </c>
      <c r="Y298" s="0" t="n">
        <f aca="false">X298*15</f>
        <v>14.7922083333333</v>
      </c>
      <c r="Z298" s="0" t="n">
        <f aca="false">-(ABS(G298)+(H298+(I298/60))/60)</f>
        <v>-33.6718055555556</v>
      </c>
      <c r="AA298" s="0" t="n">
        <f aca="false">SQRT((Y298-AD$1)^2+(Z298-AE$1)^2)</f>
        <v>0.229716846278809</v>
      </c>
      <c r="AB298" s="0" t="n">
        <f aca="false">AD$2*(AA298*PI()/180)</f>
        <v>0.360838378337662</v>
      </c>
      <c r="AH298" s="0" t="n">
        <v>106.6</v>
      </c>
      <c r="AI298" s="0" t="n">
        <v>0.360838378337662</v>
      </c>
    </row>
    <row r="299" customFormat="false" ht="13.8" hidden="false" customHeight="false" outlineLevel="0" collapsed="false">
      <c r="A299" s="0" t="s">
        <v>257</v>
      </c>
      <c r="B299" s="0" t="s">
        <v>152</v>
      </c>
      <c r="C299" s="0" t="n">
        <v>3287.694</v>
      </c>
      <c r="D299" s="0" t="n">
        <v>0</v>
      </c>
      <c r="E299" s="0" t="n">
        <v>59</v>
      </c>
      <c r="F299" s="0" t="n">
        <v>10.13</v>
      </c>
      <c r="G299" s="0" t="n">
        <v>-33</v>
      </c>
      <c r="H299" s="0" t="n">
        <v>40</v>
      </c>
      <c r="I299" s="0" t="n">
        <v>18.5</v>
      </c>
      <c r="J299" s="0" t="n">
        <v>18.29</v>
      </c>
      <c r="K299" s="0" t="n">
        <v>1.23</v>
      </c>
      <c r="L299" s="0" t="n">
        <v>107.6</v>
      </c>
      <c r="M299" s="0" t="n">
        <v>0.7</v>
      </c>
      <c r="N299" s="0" t="n">
        <v>0.4</v>
      </c>
      <c r="O299" s="0" t="n">
        <v>0.02</v>
      </c>
      <c r="P299" s="0" t="n">
        <v>0.41</v>
      </c>
      <c r="Q299" s="0" t="n">
        <v>0.06</v>
      </c>
      <c r="X299" s="0" t="n">
        <f aca="false">D299+(E299+(F299/60))/60</f>
        <v>0.986147222222222</v>
      </c>
      <c r="Y299" s="0" t="n">
        <f aca="false">X299*15</f>
        <v>14.7922083333333</v>
      </c>
      <c r="Z299" s="0" t="n">
        <f aca="false">-(ABS(G299)+(H299+(I299/60))/60)</f>
        <v>-33.6718055555556</v>
      </c>
      <c r="AA299" s="0" t="n">
        <f aca="false">SQRT((Y299-AD$1)^2+(Z299-AE$1)^2)</f>
        <v>0.229716846278809</v>
      </c>
      <c r="AB299" s="0" t="n">
        <f aca="false">AD$2*(AA299*PI()/180)</f>
        <v>0.360838378337662</v>
      </c>
      <c r="AH299" s="0" t="n">
        <v>107.6</v>
      </c>
      <c r="AI299" s="0" t="n">
        <v>0.360838378337662</v>
      </c>
    </row>
    <row r="300" customFormat="false" ht="13.8" hidden="false" customHeight="false" outlineLevel="0" collapsed="false">
      <c r="A300" s="0" t="s">
        <v>258</v>
      </c>
      <c r="B300" s="0" t="s">
        <v>255</v>
      </c>
      <c r="C300" s="0" t="n">
        <v>3287.552</v>
      </c>
      <c r="D300" s="0" t="n">
        <v>0</v>
      </c>
      <c r="E300" s="0" t="n">
        <v>59</v>
      </c>
      <c r="F300" s="0" t="n">
        <v>4.05</v>
      </c>
      <c r="G300" s="0" t="n">
        <v>-33</v>
      </c>
      <c r="H300" s="0" t="n">
        <v>40</v>
      </c>
      <c r="I300" s="0" t="n">
        <v>31.5</v>
      </c>
      <c r="J300" s="0" t="n">
        <v>18.17</v>
      </c>
      <c r="K300" s="0" t="n">
        <v>1.26</v>
      </c>
      <c r="L300" s="0" t="n">
        <v>101.3</v>
      </c>
      <c r="M300" s="0" t="n">
        <v>2.4</v>
      </c>
      <c r="N300" s="0" t="n">
        <v>0.36</v>
      </c>
      <c r="O300" s="0" t="n">
        <v>0.02</v>
      </c>
      <c r="P300" s="0" t="n">
        <v>0.33</v>
      </c>
      <c r="Q300" s="0" t="n">
        <v>0.08</v>
      </c>
      <c r="R300" s="0" t="n">
        <v>0.999</v>
      </c>
      <c r="S300" s="0" t="n">
        <v>97.8</v>
      </c>
      <c r="T300" s="0" t="n">
        <v>0.9</v>
      </c>
      <c r="U300" s="0" t="n">
        <v>0.34</v>
      </c>
      <c r="V300" s="0" t="n">
        <v>0.05</v>
      </c>
      <c r="X300" s="0" t="n">
        <f aca="false">D300+(E300+(F300/60))/60</f>
        <v>0.984458333333333</v>
      </c>
      <c r="Y300" s="0" t="n">
        <f aca="false">X300*15</f>
        <v>14.766875</v>
      </c>
      <c r="Z300" s="0" t="n">
        <f aca="false">-(ABS(G300)+(H300+(I300/60))/60)</f>
        <v>-33.6754166666667</v>
      </c>
      <c r="AA300" s="0" t="n">
        <f aca="false">SQRT((Y300-AD$1)^2+(Z300-AE$1)^2)</f>
        <v>0.253858422218284</v>
      </c>
      <c r="AB300" s="0" t="n">
        <f aca="false">AD$2*(AA300*PI()/180)</f>
        <v>0.398759877146428</v>
      </c>
      <c r="AH300" s="0" t="n">
        <v>101.3</v>
      </c>
      <c r="AI300" s="0" t="n">
        <v>0.398759877146428</v>
      </c>
    </row>
    <row r="301" customFormat="false" ht="13.8" hidden="false" customHeight="false" outlineLevel="0" collapsed="false">
      <c r="A301" s="0" t="s">
        <v>258</v>
      </c>
      <c r="B301" s="0" t="s">
        <v>152</v>
      </c>
      <c r="C301" s="0" t="n">
        <v>3287.694</v>
      </c>
      <c r="D301" s="0" t="n">
        <v>0</v>
      </c>
      <c r="E301" s="0" t="n">
        <v>59</v>
      </c>
      <c r="F301" s="0" t="n">
        <v>4.05</v>
      </c>
      <c r="G301" s="0" t="n">
        <v>-33</v>
      </c>
      <c r="H301" s="0" t="n">
        <v>40</v>
      </c>
      <c r="I301" s="0" t="n">
        <v>31.5</v>
      </c>
      <c r="J301" s="0" t="n">
        <v>18.17</v>
      </c>
      <c r="K301" s="0" t="n">
        <v>1.26</v>
      </c>
      <c r="L301" s="0" t="n">
        <v>97.2</v>
      </c>
      <c r="M301" s="0" t="n">
        <v>1</v>
      </c>
      <c r="N301" s="0" t="n">
        <v>0.37</v>
      </c>
      <c r="O301" s="0" t="n">
        <v>0.03</v>
      </c>
      <c r="P301" s="0" t="n">
        <v>0.35</v>
      </c>
      <c r="Q301" s="0" t="n">
        <v>0.06</v>
      </c>
      <c r="X301" s="0" t="n">
        <f aca="false">D301+(E301+(F301/60))/60</f>
        <v>0.984458333333333</v>
      </c>
      <c r="Y301" s="0" t="n">
        <f aca="false">X301*15</f>
        <v>14.766875</v>
      </c>
      <c r="Z301" s="0" t="n">
        <f aca="false">-(ABS(G301)+(H301+(I301/60))/60)</f>
        <v>-33.6754166666667</v>
      </c>
      <c r="AA301" s="0" t="n">
        <f aca="false">SQRT((Y301-AD$1)^2+(Z301-AE$1)^2)</f>
        <v>0.253858422218284</v>
      </c>
      <c r="AB301" s="0" t="n">
        <f aca="false">AD$2*(AA301*PI()/180)</f>
        <v>0.398759877146428</v>
      </c>
      <c r="AH301" s="0" t="n">
        <v>97.2</v>
      </c>
      <c r="AI301" s="0" t="n">
        <v>0.398759877146428</v>
      </c>
    </row>
    <row r="302" customFormat="false" ht="13.8" hidden="false" customHeight="false" outlineLevel="0" collapsed="false">
      <c r="A302" s="0" t="s">
        <v>259</v>
      </c>
      <c r="B302" s="0" t="s">
        <v>255</v>
      </c>
      <c r="C302" s="0" t="n">
        <v>3287.552</v>
      </c>
      <c r="D302" s="0" t="n">
        <v>0</v>
      </c>
      <c r="E302" s="0" t="n">
        <v>59</v>
      </c>
      <c r="F302" s="0" t="n">
        <v>32.53</v>
      </c>
      <c r="G302" s="0" t="n">
        <v>-33</v>
      </c>
      <c r="H302" s="0" t="n">
        <v>45</v>
      </c>
      <c r="I302" s="0" t="n">
        <v>35.1</v>
      </c>
      <c r="J302" s="0" t="n">
        <v>19.08</v>
      </c>
      <c r="K302" s="0" t="n">
        <v>1.06</v>
      </c>
      <c r="L302" s="0" t="n">
        <v>120.6</v>
      </c>
      <c r="M302" s="0" t="n">
        <v>9.4</v>
      </c>
      <c r="N302" s="0" t="n">
        <v>0.3</v>
      </c>
      <c r="O302" s="0" t="n">
        <v>0.06</v>
      </c>
      <c r="P302" s="0" t="n">
        <v>0.44</v>
      </c>
      <c r="Q302" s="0" t="n">
        <v>0.12</v>
      </c>
      <c r="R302" s="0" t="n">
        <v>1</v>
      </c>
      <c r="S302" s="0" t="n">
        <v>113.6</v>
      </c>
      <c r="T302" s="0" t="n">
        <v>0.6</v>
      </c>
      <c r="U302" s="0" t="n">
        <v>0.4</v>
      </c>
      <c r="V302" s="0" t="n">
        <v>0.05</v>
      </c>
      <c r="X302" s="0" t="n">
        <f aca="false">D302+(E302+(F302/60))/60</f>
        <v>0.992369444444444</v>
      </c>
      <c r="Y302" s="0" t="n">
        <f aca="false">X302*15</f>
        <v>14.8855416666667</v>
      </c>
      <c r="Z302" s="0" t="n">
        <f aca="false">-(ABS(G302)+(H302+(I302/60))/60)</f>
        <v>-33.75975</v>
      </c>
      <c r="AA302" s="0" t="n">
        <f aca="false">SQRT((Y302-AD$1)^2+(Z302-AE$1)^2)</f>
        <v>0.136818974164088</v>
      </c>
      <c r="AB302" s="0" t="n">
        <f aca="false">AD$2*(AA302*PI()/180)</f>
        <v>0.214914742052795</v>
      </c>
      <c r="AH302" s="0" t="n">
        <v>120.6</v>
      </c>
      <c r="AI302" s="0" t="n">
        <v>0.214914742052795</v>
      </c>
    </row>
    <row r="303" customFormat="false" ht="13.8" hidden="false" customHeight="false" outlineLevel="0" collapsed="false">
      <c r="A303" s="0" t="s">
        <v>259</v>
      </c>
      <c r="B303" s="0" t="s">
        <v>220</v>
      </c>
      <c r="C303" s="0" t="n">
        <v>3289.712</v>
      </c>
      <c r="D303" s="0" t="n">
        <v>0</v>
      </c>
      <c r="E303" s="0" t="n">
        <v>59</v>
      </c>
      <c r="F303" s="0" t="n">
        <v>32.53</v>
      </c>
      <c r="G303" s="0" t="n">
        <v>-33</v>
      </c>
      <c r="H303" s="0" t="n">
        <v>45</v>
      </c>
      <c r="I303" s="0" t="n">
        <v>35.1</v>
      </c>
      <c r="J303" s="0" t="n">
        <v>19.08</v>
      </c>
      <c r="K303" s="0" t="n">
        <v>1.06</v>
      </c>
      <c r="L303" s="0" t="n">
        <v>113.6</v>
      </c>
      <c r="M303" s="0" t="n">
        <v>0.6</v>
      </c>
      <c r="N303" s="0" t="n">
        <v>0.38</v>
      </c>
      <c r="O303" s="0" t="n">
        <v>0.02</v>
      </c>
      <c r="P303" s="0" t="n">
        <v>0.39</v>
      </c>
      <c r="Q303" s="0" t="n">
        <v>0.06</v>
      </c>
      <c r="X303" s="0" t="n">
        <f aca="false">D303+(E303+(F303/60))/60</f>
        <v>0.992369444444444</v>
      </c>
      <c r="Y303" s="0" t="n">
        <f aca="false">X303*15</f>
        <v>14.8855416666667</v>
      </c>
      <c r="Z303" s="0" t="n">
        <f aca="false">-(ABS(G303)+(H303+(I303/60))/60)</f>
        <v>-33.75975</v>
      </c>
      <c r="AA303" s="0" t="n">
        <f aca="false">SQRT((Y303-AD$1)^2+(Z303-AE$1)^2)</f>
        <v>0.136818974164088</v>
      </c>
      <c r="AB303" s="0" t="n">
        <f aca="false">AD$2*(AA303*PI()/180)</f>
        <v>0.214914742052795</v>
      </c>
      <c r="AH303" s="0" t="n">
        <v>113.6</v>
      </c>
      <c r="AI303" s="0" t="n">
        <v>0.214914742052795</v>
      </c>
    </row>
    <row r="304" customFormat="false" ht="13.8" hidden="false" customHeight="false" outlineLevel="0" collapsed="false">
      <c r="A304" s="0" t="s">
        <v>260</v>
      </c>
      <c r="B304" s="0" t="s">
        <v>255</v>
      </c>
      <c r="C304" s="0" t="n">
        <v>3287.552</v>
      </c>
      <c r="D304" s="0" t="n">
        <v>0</v>
      </c>
      <c r="E304" s="0" t="n">
        <v>59</v>
      </c>
      <c r="F304" s="0" t="n">
        <v>52.39</v>
      </c>
      <c r="G304" s="0" t="n">
        <v>-33</v>
      </c>
      <c r="H304" s="0" t="n">
        <v>41</v>
      </c>
      <c r="I304" s="0" t="n">
        <v>28.1</v>
      </c>
      <c r="J304" s="0" t="n">
        <v>18.23</v>
      </c>
      <c r="K304" s="0" t="n">
        <v>1.39</v>
      </c>
      <c r="L304" s="0" t="n">
        <v>114.8</v>
      </c>
      <c r="M304" s="0" t="n">
        <v>3.4</v>
      </c>
      <c r="N304" s="0" t="n">
        <v>0.38</v>
      </c>
      <c r="O304" s="0" t="n">
        <v>0.03</v>
      </c>
      <c r="P304" s="0" t="n">
        <v>0.45</v>
      </c>
      <c r="Q304" s="0" t="n">
        <v>0.09</v>
      </c>
      <c r="R304" s="0" t="n">
        <v>0.999</v>
      </c>
      <c r="S304" s="0" t="n">
        <v>114.6</v>
      </c>
      <c r="T304" s="0" t="n">
        <v>0.6</v>
      </c>
      <c r="U304" s="0" t="n">
        <v>0.56</v>
      </c>
      <c r="V304" s="0" t="n">
        <v>0.05</v>
      </c>
      <c r="X304" s="0" t="n">
        <f aca="false">D304+(E304+(F304/60))/60</f>
        <v>0.997886111111111</v>
      </c>
      <c r="Y304" s="0" t="n">
        <f aca="false">X304*15</f>
        <v>14.9682916666667</v>
      </c>
      <c r="Z304" s="0" t="n">
        <f aca="false">-(ABS(G304)+(H304+(I304/60))/60)</f>
        <v>-33.6911388888889</v>
      </c>
      <c r="AA304" s="0" t="n">
        <f aca="false">SQRT((Y304-AD$1)^2+(Z304-AE$1)^2)</f>
        <v>0.0566822807449759</v>
      </c>
      <c r="AB304" s="0" t="n">
        <f aca="false">AD$2*(AA304*PI()/180)</f>
        <v>0.0890363183885652</v>
      </c>
      <c r="AH304" s="0" t="n">
        <v>114.8</v>
      </c>
      <c r="AI304" s="0" t="n">
        <v>0.0890363183885652</v>
      </c>
    </row>
    <row r="305" customFormat="false" ht="13.8" hidden="false" customHeight="false" outlineLevel="0" collapsed="false">
      <c r="A305" s="0" t="s">
        <v>260</v>
      </c>
      <c r="B305" s="0" t="s">
        <v>34</v>
      </c>
      <c r="C305" s="0" t="n">
        <v>4017.555</v>
      </c>
      <c r="D305" s="0" t="n">
        <v>0</v>
      </c>
      <c r="E305" s="0" t="n">
        <v>59</v>
      </c>
      <c r="F305" s="0" t="n">
        <v>52.39</v>
      </c>
      <c r="G305" s="0" t="n">
        <v>-33</v>
      </c>
      <c r="H305" s="0" t="n">
        <v>41</v>
      </c>
      <c r="I305" s="0" t="n">
        <v>28.1</v>
      </c>
      <c r="J305" s="0" t="n">
        <v>18.23</v>
      </c>
      <c r="K305" s="0" t="n">
        <v>1.39</v>
      </c>
      <c r="L305" s="0" t="n">
        <v>114.6</v>
      </c>
      <c r="M305" s="0" t="n">
        <v>0.6</v>
      </c>
      <c r="N305" s="0" t="n">
        <v>0.52</v>
      </c>
      <c r="O305" s="0" t="n">
        <v>0.02</v>
      </c>
      <c r="P305" s="0" t="n">
        <v>0.6</v>
      </c>
      <c r="Q305" s="0" t="n">
        <v>0.05</v>
      </c>
      <c r="X305" s="0" t="n">
        <f aca="false">D305+(E305+(F305/60))/60</f>
        <v>0.997886111111111</v>
      </c>
      <c r="Y305" s="0" t="n">
        <f aca="false">X305*15</f>
        <v>14.9682916666667</v>
      </c>
      <c r="Z305" s="0" t="n">
        <f aca="false">-(ABS(G305)+(H305+(I305/60))/60)</f>
        <v>-33.6911388888889</v>
      </c>
      <c r="AA305" s="0" t="n">
        <f aca="false">SQRT((Y305-AD$1)^2+(Z305-AE$1)^2)</f>
        <v>0.0566822807449759</v>
      </c>
      <c r="AB305" s="0" t="n">
        <f aca="false">AD$2*(AA305*PI()/180)</f>
        <v>0.0890363183885652</v>
      </c>
      <c r="AH305" s="0" t="n">
        <v>114.6</v>
      </c>
      <c r="AI305" s="0" t="n">
        <v>0.0890363183885652</v>
      </c>
    </row>
    <row r="306" customFormat="false" ht="13.8" hidden="false" customHeight="false" outlineLevel="0" collapsed="false">
      <c r="A306" s="0" t="s">
        <v>261</v>
      </c>
      <c r="B306" s="0" t="s">
        <v>255</v>
      </c>
      <c r="C306" s="0" t="n">
        <v>3287.552</v>
      </c>
      <c r="D306" s="0" t="n">
        <v>1</v>
      </c>
      <c r="E306" s="0" t="n">
        <v>0</v>
      </c>
      <c r="F306" s="0" t="n">
        <v>1.47</v>
      </c>
      <c r="G306" s="0" t="n">
        <v>-33</v>
      </c>
      <c r="H306" s="0" t="n">
        <v>39</v>
      </c>
      <c r="I306" s="0" t="n">
        <v>49.7</v>
      </c>
      <c r="J306" s="0" t="n">
        <v>17.93</v>
      </c>
      <c r="K306" s="0" t="n">
        <v>1.46</v>
      </c>
      <c r="L306" s="0" t="n">
        <v>112</v>
      </c>
      <c r="M306" s="0" t="n">
        <v>1.5</v>
      </c>
      <c r="N306" s="0" t="n">
        <v>0.44</v>
      </c>
      <c r="O306" s="0" t="n">
        <v>0.02</v>
      </c>
      <c r="P306" s="0" t="n">
        <v>0.44</v>
      </c>
      <c r="Q306" s="0" t="n">
        <v>0.09</v>
      </c>
      <c r="R306" s="0" t="n">
        <v>0.005</v>
      </c>
      <c r="S306" s="0" t="n">
        <v>113.8</v>
      </c>
      <c r="T306" s="0" t="n">
        <v>0.4</v>
      </c>
      <c r="U306" s="0" t="n">
        <v>0.79</v>
      </c>
      <c r="V306" s="0" t="n">
        <v>0.02</v>
      </c>
      <c r="X306" s="0" t="n">
        <f aca="false">D306+(E306+(F306/60))/60</f>
        <v>1.00040833333333</v>
      </c>
      <c r="Y306" s="0" t="n">
        <f aca="false">X306*15</f>
        <v>15.006125</v>
      </c>
      <c r="Z306" s="0" t="n">
        <f aca="false">-(ABS(G306)+(H306+(I306/60))/60)</f>
        <v>-33.6638055555556</v>
      </c>
      <c r="AA306" s="0" t="n">
        <f aca="false">SQRT((Y306-AD$1)^2+(Z306-AE$1)^2)</f>
        <v>0.0578468103271453</v>
      </c>
      <c r="AB306" s="0" t="n">
        <f aca="false">AD$2*(AA306*PI()/180)</f>
        <v>0.0908655571786809</v>
      </c>
      <c r="AH306" s="0" t="n">
        <v>112</v>
      </c>
      <c r="AI306" s="0" t="n">
        <v>0.0908655571786809</v>
      </c>
    </row>
    <row r="307" customFormat="false" ht="13.8" hidden="false" customHeight="false" outlineLevel="0" collapsed="false">
      <c r="A307" s="0" t="s">
        <v>261</v>
      </c>
      <c r="B307" s="0" t="s">
        <v>34</v>
      </c>
      <c r="C307" s="0" t="n">
        <v>4017.555</v>
      </c>
      <c r="D307" s="0" t="n">
        <v>1</v>
      </c>
      <c r="E307" s="0" t="n">
        <v>0</v>
      </c>
      <c r="F307" s="0" t="n">
        <v>1.47</v>
      </c>
      <c r="G307" s="0" t="n">
        <v>-33</v>
      </c>
      <c r="H307" s="0" t="n">
        <v>39</v>
      </c>
      <c r="I307" s="0" t="n">
        <v>49.7</v>
      </c>
      <c r="J307" s="0" t="n">
        <v>17.93</v>
      </c>
      <c r="K307" s="0" t="n">
        <v>1.46</v>
      </c>
      <c r="L307" s="0" t="n">
        <v>114</v>
      </c>
      <c r="M307" s="0" t="n">
        <v>0.5</v>
      </c>
      <c r="N307" s="0" t="n">
        <v>0.59</v>
      </c>
      <c r="O307" s="0" t="n">
        <v>0.01</v>
      </c>
      <c r="P307" s="0" t="n">
        <v>0.82</v>
      </c>
      <c r="Q307" s="0" t="n">
        <v>0.03</v>
      </c>
      <c r="X307" s="0" t="n">
        <f aca="false">D307+(E307+(F307/60))/60</f>
        <v>1.00040833333333</v>
      </c>
      <c r="Y307" s="0" t="n">
        <f aca="false">X307*15</f>
        <v>15.006125</v>
      </c>
      <c r="Z307" s="0" t="n">
        <f aca="false">-(ABS(G307)+(H307+(I307/60))/60)</f>
        <v>-33.6638055555556</v>
      </c>
      <c r="AA307" s="0" t="n">
        <f aca="false">SQRT((Y307-AD$1)^2+(Z307-AE$1)^2)</f>
        <v>0.0578468103271453</v>
      </c>
      <c r="AB307" s="0" t="n">
        <f aca="false">AD$2*(AA307*PI()/180)</f>
        <v>0.0908655571786809</v>
      </c>
      <c r="AH307" s="0" t="n">
        <v>114</v>
      </c>
      <c r="AI307" s="0" t="n">
        <v>0.0908655571786809</v>
      </c>
    </row>
    <row r="308" customFormat="false" ht="13.8" hidden="false" customHeight="false" outlineLevel="0" collapsed="false">
      <c r="A308" s="0" t="s">
        <v>262</v>
      </c>
      <c r="B308" s="0" t="s">
        <v>255</v>
      </c>
      <c r="C308" s="0" t="n">
        <v>3287.552</v>
      </c>
      <c r="D308" s="0" t="n">
        <v>0</v>
      </c>
      <c r="E308" s="0" t="n">
        <v>59</v>
      </c>
      <c r="F308" s="0" t="n">
        <v>12.58</v>
      </c>
      <c r="G308" s="0" t="n">
        <v>-33</v>
      </c>
      <c r="H308" s="0" t="n">
        <v>36</v>
      </c>
      <c r="I308" s="0" t="n">
        <v>53.2</v>
      </c>
      <c r="J308" s="0" t="n">
        <v>18.58</v>
      </c>
      <c r="K308" s="0" t="n">
        <v>1.19</v>
      </c>
      <c r="L308" s="0" t="n">
        <v>114.7</v>
      </c>
      <c r="M308" s="0" t="n">
        <v>9.6</v>
      </c>
      <c r="N308" s="0" t="n">
        <v>0.31</v>
      </c>
      <c r="O308" s="0" t="n">
        <v>0.04</v>
      </c>
      <c r="P308" s="0" t="n">
        <v>0.44</v>
      </c>
      <c r="Q308" s="0" t="n">
        <v>0.1</v>
      </c>
      <c r="R308" s="0" t="n">
        <v>1</v>
      </c>
      <c r="X308" s="0" t="n">
        <f aca="false">D308+(E308+(F308/60))/60</f>
        <v>0.986827777777778</v>
      </c>
      <c r="Y308" s="0" t="n">
        <f aca="false">X308*15</f>
        <v>14.8024166666667</v>
      </c>
      <c r="Z308" s="0" t="n">
        <f aca="false">-(ABS(G308)+(H308+(I308/60))/60)</f>
        <v>-33.6147777777778</v>
      </c>
      <c r="AA308" s="0" t="n">
        <f aca="false">SQRT((Y308-AD$1)^2+(Z308-AE$1)^2)</f>
        <v>0.238994601467262</v>
      </c>
      <c r="AB308" s="0" t="n">
        <f aca="false">AD$2*(AA308*PI()/180)</f>
        <v>0.375411842108586</v>
      </c>
      <c r="AH308" s="0" t="n">
        <v>114.7</v>
      </c>
      <c r="AI308" s="0" t="n">
        <v>0.375411842108586</v>
      </c>
    </row>
    <row r="309" customFormat="false" ht="13.8" hidden="false" customHeight="false" outlineLevel="0" collapsed="false">
      <c r="A309" s="0" t="s">
        <v>263</v>
      </c>
      <c r="B309" s="0" t="s">
        <v>255</v>
      </c>
      <c r="C309" s="0" t="n">
        <v>3287.552</v>
      </c>
      <c r="D309" s="0" t="n">
        <v>0</v>
      </c>
      <c r="E309" s="0" t="n">
        <v>59</v>
      </c>
      <c r="F309" s="0" t="n">
        <v>11.34</v>
      </c>
      <c r="G309" s="0" t="n">
        <v>-33</v>
      </c>
      <c r="H309" s="0" t="n">
        <v>37</v>
      </c>
      <c r="I309" s="0" t="n">
        <v>28.2</v>
      </c>
      <c r="J309" s="0" t="n">
        <v>17.98</v>
      </c>
      <c r="K309" s="0" t="n">
        <v>1.33</v>
      </c>
      <c r="L309" s="0" t="n">
        <v>107</v>
      </c>
      <c r="M309" s="0" t="n">
        <v>4.8</v>
      </c>
      <c r="N309" s="0" t="n">
        <v>0.33</v>
      </c>
      <c r="O309" s="0" t="n">
        <v>0.02</v>
      </c>
      <c r="P309" s="0" t="n">
        <v>0.36</v>
      </c>
      <c r="Q309" s="0" t="n">
        <v>0.08</v>
      </c>
      <c r="R309" s="0" t="n">
        <v>1</v>
      </c>
      <c r="X309" s="0" t="n">
        <f aca="false">D309+(E309+(F309/60))/60</f>
        <v>0.986483333333333</v>
      </c>
      <c r="Y309" s="0" t="n">
        <f aca="false">X309*15</f>
        <v>14.79725</v>
      </c>
      <c r="Z309" s="0" t="n">
        <f aca="false">-(ABS(G309)+(H309+(I309/60))/60)</f>
        <v>-33.6245</v>
      </c>
      <c r="AA309" s="0" t="n">
        <f aca="false">SQRT((Y309-AD$1)^2+(Z309-AE$1)^2)</f>
        <v>0.239570958775768</v>
      </c>
      <c r="AB309" s="0" t="n">
        <f aca="false">AD$2*(AA309*PI()/180)</f>
        <v>0.376317182051707</v>
      </c>
      <c r="AH309" s="0" t="n">
        <v>107</v>
      </c>
      <c r="AI309" s="0" t="n">
        <v>0.376317182051707</v>
      </c>
    </row>
    <row r="310" customFormat="false" ht="13.8" hidden="false" customHeight="false" outlineLevel="0" collapsed="false">
      <c r="A310" s="0" t="s">
        <v>264</v>
      </c>
      <c r="B310" s="0" t="s">
        <v>255</v>
      </c>
      <c r="C310" s="0" t="n">
        <v>3287.552</v>
      </c>
      <c r="D310" s="0" t="n">
        <v>0</v>
      </c>
      <c r="E310" s="0" t="n">
        <v>59</v>
      </c>
      <c r="F310" s="0" t="n">
        <v>11.53</v>
      </c>
      <c r="G310" s="0" t="n">
        <v>-33</v>
      </c>
      <c r="H310" s="0" t="n">
        <v>38</v>
      </c>
      <c r="I310" s="0" t="n">
        <v>3.4</v>
      </c>
      <c r="J310" s="0" t="n">
        <v>18.24</v>
      </c>
      <c r="K310" s="0" t="n">
        <v>1.3</v>
      </c>
      <c r="L310" s="0" t="n">
        <v>116</v>
      </c>
      <c r="M310" s="0" t="n">
        <v>3.7</v>
      </c>
      <c r="N310" s="0" t="n">
        <v>0.33</v>
      </c>
      <c r="O310" s="0" t="n">
        <v>0.02</v>
      </c>
      <c r="P310" s="0" t="n">
        <v>0.35</v>
      </c>
      <c r="Q310" s="0" t="n">
        <v>0.08</v>
      </c>
      <c r="R310" s="0" t="n">
        <v>1</v>
      </c>
      <c r="X310" s="0" t="n">
        <f aca="false">D310+(E310+(F310/60))/60</f>
        <v>0.986536111111111</v>
      </c>
      <c r="Y310" s="0" t="n">
        <f aca="false">X310*15</f>
        <v>14.7980416666667</v>
      </c>
      <c r="Z310" s="0" t="n">
        <f aca="false">-(ABS(G310)+(H310+(I310/60))/60)</f>
        <v>-33.6342777777778</v>
      </c>
      <c r="AA310" s="0" t="n">
        <f aca="false">SQRT((Y310-AD$1)^2+(Z310-AE$1)^2)</f>
        <v>0.23507899996281</v>
      </c>
      <c r="AB310" s="0" t="n">
        <f aca="false">AD$2*(AA310*PI()/180)</f>
        <v>0.3692612296482</v>
      </c>
      <c r="AH310" s="0" t="n">
        <v>116</v>
      </c>
      <c r="AI310" s="0" t="n">
        <v>0.3692612296482</v>
      </c>
    </row>
    <row r="311" customFormat="false" ht="13.8" hidden="false" customHeight="false" outlineLevel="0" collapsed="false">
      <c r="A311" s="0" t="s">
        <v>265</v>
      </c>
      <c r="B311" s="0" t="s">
        <v>255</v>
      </c>
      <c r="C311" s="0" t="n">
        <v>3287.552</v>
      </c>
      <c r="D311" s="0" t="n">
        <v>0</v>
      </c>
      <c r="E311" s="0" t="n">
        <v>59</v>
      </c>
      <c r="F311" s="0" t="n">
        <v>0.13</v>
      </c>
      <c r="G311" s="0" t="n">
        <v>-33</v>
      </c>
      <c r="H311" s="0" t="n">
        <v>38</v>
      </c>
      <c r="I311" s="0" t="n">
        <v>51</v>
      </c>
      <c r="J311" s="0" t="n">
        <v>18.86</v>
      </c>
      <c r="K311" s="0" t="n">
        <v>1.2</v>
      </c>
      <c r="L311" s="0" t="n">
        <v>123.3</v>
      </c>
      <c r="M311" s="0" t="n">
        <v>9.9</v>
      </c>
      <c r="N311" s="0" t="n">
        <v>0.19</v>
      </c>
      <c r="O311" s="0" t="n">
        <v>0.05</v>
      </c>
      <c r="P311" s="0" t="n">
        <v>0.2</v>
      </c>
      <c r="Q311" s="0" t="n">
        <v>0.1</v>
      </c>
      <c r="R311" s="0" t="n">
        <v>1</v>
      </c>
      <c r="X311" s="0" t="n">
        <f aca="false">D311+(E311+(F311/60))/60</f>
        <v>0.983369444444444</v>
      </c>
      <c r="Y311" s="0" t="n">
        <f aca="false">X311*15</f>
        <v>14.7505416666667</v>
      </c>
      <c r="Z311" s="0" t="n">
        <f aca="false">-(ABS(G311)+(H311+(I311/60))/60)</f>
        <v>-33.6475</v>
      </c>
      <c r="AA311" s="0" t="n">
        <f aca="false">SQRT((Y311-AD$1)^2+(Z311-AE$1)^2)</f>
        <v>0.276002622833545</v>
      </c>
      <c r="AB311" s="0" t="n">
        <f aca="false">AD$2*(AA311*PI()/180)</f>
        <v>0.433543906132689</v>
      </c>
      <c r="AH311" s="0" t="n">
        <v>123.3</v>
      </c>
      <c r="AI311" s="0" t="n">
        <v>0.433543906132689</v>
      </c>
    </row>
    <row r="312" customFormat="false" ht="13.8" hidden="false" customHeight="false" outlineLevel="0" collapsed="false">
      <c r="A312" s="0" t="s">
        <v>266</v>
      </c>
      <c r="B312" s="0" t="s">
        <v>255</v>
      </c>
      <c r="C312" s="0" t="n">
        <v>3287.552</v>
      </c>
      <c r="D312" s="0" t="n">
        <v>0</v>
      </c>
      <c r="E312" s="0" t="n">
        <v>59</v>
      </c>
      <c r="F312" s="0" t="n">
        <v>24.37</v>
      </c>
      <c r="G312" s="0" t="n">
        <v>-33</v>
      </c>
      <c r="H312" s="0" t="n">
        <v>45</v>
      </c>
      <c r="I312" s="0" t="n">
        <v>28.8</v>
      </c>
      <c r="J312" s="0" t="n">
        <v>18.44</v>
      </c>
      <c r="K312" s="0" t="n">
        <v>1.26</v>
      </c>
      <c r="L312" s="0" t="n">
        <v>91.3</v>
      </c>
      <c r="M312" s="0" t="n">
        <v>6.2</v>
      </c>
      <c r="N312" s="0" t="n">
        <v>0.34</v>
      </c>
      <c r="O312" s="0" t="n">
        <v>0.04</v>
      </c>
      <c r="P312" s="0" t="n">
        <v>0.32</v>
      </c>
      <c r="Q312" s="0" t="n">
        <v>0.1</v>
      </c>
      <c r="R312" s="0" t="n">
        <v>0.999</v>
      </c>
      <c r="X312" s="0" t="n">
        <f aca="false">D312+(E312+(F312/60))/60</f>
        <v>0.990102777777778</v>
      </c>
      <c r="Y312" s="0" t="n">
        <f aca="false">X312*15</f>
        <v>14.8515416666667</v>
      </c>
      <c r="Z312" s="0" t="n">
        <f aca="false">-(ABS(G312)+(H312+(I312/60))/60)</f>
        <v>-33.758</v>
      </c>
      <c r="AA312" s="0" t="n">
        <f aca="false">SQRT((Y312-AD$1)^2+(Z312-AE$1)^2)</f>
        <v>0.169287148822538</v>
      </c>
      <c r="AB312" s="0" t="n">
        <f aca="false">AD$2*(AA312*PI()/180)</f>
        <v>0.265915631544023</v>
      </c>
      <c r="AH312" s="0" t="n">
        <v>91.3</v>
      </c>
      <c r="AI312" s="0" t="n">
        <v>0.265915631544023</v>
      </c>
    </row>
    <row r="313" customFormat="false" ht="13.8" hidden="false" customHeight="false" outlineLevel="0" collapsed="false">
      <c r="A313" s="0" t="s">
        <v>267</v>
      </c>
      <c r="B313" s="0" t="s">
        <v>255</v>
      </c>
      <c r="C313" s="0" t="n">
        <v>3287.552</v>
      </c>
      <c r="D313" s="0" t="n">
        <v>0</v>
      </c>
      <c r="E313" s="0" t="n">
        <v>59</v>
      </c>
      <c r="F313" s="0" t="n">
        <v>24.81</v>
      </c>
      <c r="G313" s="0" t="n">
        <v>-33</v>
      </c>
      <c r="H313" s="0" t="n">
        <v>45</v>
      </c>
      <c r="I313" s="0" t="n">
        <v>13.2</v>
      </c>
      <c r="J313" s="0" t="n">
        <v>18.86</v>
      </c>
      <c r="K313" s="0" t="n">
        <v>1.19</v>
      </c>
      <c r="L313" s="0" t="n">
        <v>107</v>
      </c>
      <c r="M313" s="0" t="n">
        <v>5.2</v>
      </c>
      <c r="N313" s="0" t="n">
        <v>0.24</v>
      </c>
      <c r="O313" s="0" t="n">
        <v>0.05</v>
      </c>
      <c r="P313" s="0" t="n">
        <v>0.61</v>
      </c>
      <c r="Q313" s="0" t="n">
        <v>0.1</v>
      </c>
      <c r="R313" s="0" t="n">
        <v>0.998</v>
      </c>
      <c r="X313" s="0" t="n">
        <f aca="false">D313+(E313+(F313/60))/60</f>
        <v>0.990225</v>
      </c>
      <c r="Y313" s="0" t="n">
        <f aca="false">X313*15</f>
        <v>14.853375</v>
      </c>
      <c r="Z313" s="0" t="n">
        <f aca="false">-(ABS(G313)+(H313+(I313/60))/60)</f>
        <v>-33.7536666666667</v>
      </c>
      <c r="AA313" s="0" t="n">
        <f aca="false">SQRT((Y313-AD$1)^2+(Z313-AE$1)^2)</f>
        <v>0.16658757848795</v>
      </c>
      <c r="AB313" s="0" t="n">
        <f aca="false">AD$2*(AA313*PI()/180)</f>
        <v>0.261675156378528</v>
      </c>
      <c r="AH313" s="0" t="n">
        <v>107</v>
      </c>
      <c r="AI313" s="0" t="n">
        <v>0.261675156378528</v>
      </c>
    </row>
    <row r="314" customFormat="false" ht="13.8" hidden="false" customHeight="false" outlineLevel="0" collapsed="false">
      <c r="A314" s="0" t="s">
        <v>268</v>
      </c>
      <c r="B314" s="0" t="s">
        <v>255</v>
      </c>
      <c r="C314" s="0" t="n">
        <v>3287.552</v>
      </c>
      <c r="D314" s="0" t="n">
        <v>0</v>
      </c>
      <c r="E314" s="0" t="n">
        <v>59</v>
      </c>
      <c r="F314" s="0" t="n">
        <v>19.6</v>
      </c>
      <c r="G314" s="0" t="n">
        <v>-33</v>
      </c>
      <c r="H314" s="0" t="n">
        <v>44</v>
      </c>
      <c r="I314" s="0" t="n">
        <v>24.2</v>
      </c>
      <c r="J314" s="0" t="n">
        <v>18.86</v>
      </c>
      <c r="K314" s="0" t="n">
        <v>1.19</v>
      </c>
      <c r="L314" s="0" t="n">
        <v>-197.4</v>
      </c>
      <c r="M314" s="0" t="n">
        <v>10</v>
      </c>
      <c r="N314" s="0" t="n">
        <v>0.44</v>
      </c>
      <c r="O314" s="0" t="n">
        <v>0.04</v>
      </c>
      <c r="P314" s="0" t="n">
        <v>0.4</v>
      </c>
      <c r="Q314" s="0" t="n">
        <v>0.11</v>
      </c>
      <c r="R314" s="0" t="n">
        <v>0</v>
      </c>
      <c r="X314" s="0" t="n">
        <f aca="false">D314+(E314+(F314/60))/60</f>
        <v>0.988777777777778</v>
      </c>
      <c r="Y314" s="0" t="n">
        <f aca="false">X314*15</f>
        <v>14.8316666666667</v>
      </c>
      <c r="Z314" s="0" t="n">
        <f aca="false">-(ABS(G314)+(H314+(I314/60))/60)</f>
        <v>-33.7400555555556</v>
      </c>
      <c r="AA314" s="0" t="n">
        <f aca="false">SQRT((Y314-AD$1)^2+(Z314-AE$1)^2)</f>
        <v>0.186009612823413</v>
      </c>
      <c r="AB314" s="0" t="n">
        <f aca="false">AD$2*(AA314*PI()/180)</f>
        <v>0.292183216571558</v>
      </c>
      <c r="AH314" s="0" t="n">
        <v>-197.4</v>
      </c>
      <c r="AI314" s="0" t="n">
        <v>0.292183216571558</v>
      </c>
    </row>
    <row r="315" customFormat="false" ht="13.8" hidden="false" customHeight="false" outlineLevel="0" collapsed="false">
      <c r="A315" s="0" t="s">
        <v>269</v>
      </c>
      <c r="B315" s="0" t="s">
        <v>255</v>
      </c>
      <c r="C315" s="0" t="n">
        <v>3287.552</v>
      </c>
      <c r="D315" s="0" t="n">
        <v>0</v>
      </c>
      <c r="E315" s="0" t="n">
        <v>59</v>
      </c>
      <c r="F315" s="0" t="n">
        <v>22.5</v>
      </c>
      <c r="G315" s="0" t="n">
        <v>-33</v>
      </c>
      <c r="H315" s="0" t="n">
        <v>42</v>
      </c>
      <c r="I315" s="0" t="n">
        <v>55.9</v>
      </c>
      <c r="J315" s="0" t="n">
        <v>18.95</v>
      </c>
      <c r="K315" s="0" t="n">
        <v>1.25</v>
      </c>
      <c r="L315" s="0" t="n">
        <v>100.4</v>
      </c>
      <c r="M315" s="0" t="n">
        <v>10.9</v>
      </c>
      <c r="N315" s="0" t="n">
        <v>0.35</v>
      </c>
      <c r="O315" s="0" t="n">
        <v>0.05</v>
      </c>
      <c r="P315" s="0" t="n">
        <v>0.5</v>
      </c>
      <c r="Q315" s="0" t="n">
        <v>0.1</v>
      </c>
      <c r="R315" s="0" t="n">
        <v>0.999</v>
      </c>
      <c r="X315" s="0" t="n">
        <f aca="false">D315+(E315+(F315/60))/60</f>
        <v>0.989583333333333</v>
      </c>
      <c r="Y315" s="0" t="n">
        <f aca="false">X315*15</f>
        <v>14.84375</v>
      </c>
      <c r="Z315" s="0" t="n">
        <f aca="false">-(ABS(G315)+(H315+(I315/60))/60)</f>
        <v>-33.7155277777778</v>
      </c>
      <c r="AA315" s="0" t="n">
        <f aca="false">SQRT((Y315-AD$1)^2+(Z315-AE$1)^2)</f>
        <v>0.172991695958669</v>
      </c>
      <c r="AB315" s="0" t="n">
        <f aca="false">AD$2*(AA315*PI()/180)</f>
        <v>0.271734720577896</v>
      </c>
      <c r="AH315" s="0" t="n">
        <v>100.4</v>
      </c>
      <c r="AI315" s="0" t="n">
        <v>0.271734720577896</v>
      </c>
    </row>
    <row r="316" customFormat="false" ht="13.8" hidden="false" customHeight="false" outlineLevel="0" collapsed="false">
      <c r="A316" s="0" t="s">
        <v>270</v>
      </c>
      <c r="B316" s="0" t="s">
        <v>255</v>
      </c>
      <c r="C316" s="0" t="n">
        <v>3287.552</v>
      </c>
      <c r="D316" s="0" t="n">
        <v>0</v>
      </c>
      <c r="E316" s="0" t="n">
        <v>59</v>
      </c>
      <c r="F316" s="0" t="n">
        <v>16.68</v>
      </c>
      <c r="G316" s="0" t="n">
        <v>-33</v>
      </c>
      <c r="H316" s="0" t="n">
        <v>40</v>
      </c>
      <c r="I316" s="0" t="n">
        <v>30.4</v>
      </c>
      <c r="J316" s="0" t="n">
        <v>18.03</v>
      </c>
      <c r="K316" s="0" t="n">
        <v>1.41</v>
      </c>
      <c r="L316" s="0" t="n">
        <v>103.6</v>
      </c>
      <c r="M316" s="0" t="n">
        <v>1.2</v>
      </c>
      <c r="N316" s="0" t="n">
        <v>0.43</v>
      </c>
      <c r="O316" s="0" t="n">
        <v>0.02</v>
      </c>
      <c r="P316" s="0" t="n">
        <v>0.33</v>
      </c>
      <c r="Q316" s="0" t="n">
        <v>0.08</v>
      </c>
      <c r="R316" s="0" t="n">
        <v>1</v>
      </c>
      <c r="X316" s="0" t="n">
        <f aca="false">D316+(E316+(F316/60))/60</f>
        <v>0.987966666666667</v>
      </c>
      <c r="Y316" s="0" t="n">
        <f aca="false">X316*15</f>
        <v>14.8195</v>
      </c>
      <c r="Z316" s="0" t="n">
        <f aca="false">-(ABS(G316)+(H316+(I316/60))/60)</f>
        <v>-33.6751111111111</v>
      </c>
      <c r="AA316" s="0" t="n">
        <f aca="false">SQRT((Y316-AD$1)^2+(Z316-AE$1)^2)</f>
        <v>0.202363203162886</v>
      </c>
      <c r="AB316" s="0" t="n">
        <f aca="false">AD$2*(AA316*PI()/180)</f>
        <v>0.317871376206711</v>
      </c>
      <c r="AH316" s="0" t="n">
        <v>103.6</v>
      </c>
      <c r="AI316" s="0" t="n">
        <v>0.317871376206711</v>
      </c>
    </row>
    <row r="317" customFormat="false" ht="13.8" hidden="false" customHeight="false" outlineLevel="0" collapsed="false">
      <c r="A317" s="0" t="s">
        <v>271</v>
      </c>
      <c r="B317" s="0" t="s">
        <v>255</v>
      </c>
      <c r="C317" s="0" t="n">
        <v>3287.552</v>
      </c>
      <c r="D317" s="0" t="n">
        <v>0</v>
      </c>
      <c r="E317" s="0" t="n">
        <v>59</v>
      </c>
      <c r="F317" s="0" t="n">
        <v>2.36</v>
      </c>
      <c r="G317" s="0" t="n">
        <v>-33</v>
      </c>
      <c r="H317" s="0" t="n">
        <v>42</v>
      </c>
      <c r="I317" s="0" t="n">
        <v>24.9</v>
      </c>
      <c r="J317" s="0" t="n">
        <v>18.59</v>
      </c>
      <c r="K317" s="0" t="n">
        <v>1.25</v>
      </c>
      <c r="L317" s="0" t="n">
        <v>113.4</v>
      </c>
      <c r="M317" s="0" t="n">
        <v>5.7</v>
      </c>
      <c r="N317" s="0" t="n">
        <v>0.23</v>
      </c>
      <c r="O317" s="0" t="n">
        <v>0.07</v>
      </c>
      <c r="P317" s="0" t="n">
        <v>0.49</v>
      </c>
      <c r="Q317" s="0" t="n">
        <v>0.11</v>
      </c>
      <c r="R317" s="0" t="n">
        <v>0.999</v>
      </c>
      <c r="X317" s="0" t="n">
        <f aca="false">D317+(E317+(F317/60))/60</f>
        <v>0.983988888888889</v>
      </c>
      <c r="Y317" s="0" t="n">
        <f aca="false">X317*15</f>
        <v>14.7598333333333</v>
      </c>
      <c r="Z317" s="0" t="n">
        <f aca="false">-(ABS(G317)+(H317+(I317/60))/60)</f>
        <v>-33.7069166666667</v>
      </c>
      <c r="AA317" s="0" t="n">
        <f aca="false">SQRT((Y317-AD$1)^2+(Z317-AE$1)^2)</f>
        <v>0.257200234616892</v>
      </c>
      <c r="AB317" s="0" t="n">
        <f aca="false">AD$2*(AA317*PI()/180)</f>
        <v>0.404009183787</v>
      </c>
      <c r="AH317" s="0" t="n">
        <v>113.4</v>
      </c>
      <c r="AI317" s="0" t="n">
        <v>0.404009183787</v>
      </c>
    </row>
    <row r="318" customFormat="false" ht="13.8" hidden="false" customHeight="false" outlineLevel="0" collapsed="false">
      <c r="A318" s="0" t="s">
        <v>272</v>
      </c>
      <c r="B318" s="0" t="s">
        <v>255</v>
      </c>
      <c r="C318" s="0" t="n">
        <v>3287.552</v>
      </c>
      <c r="D318" s="0" t="n">
        <v>0</v>
      </c>
      <c r="E318" s="0" t="n">
        <v>59</v>
      </c>
      <c r="F318" s="0" t="n">
        <v>12.72</v>
      </c>
      <c r="G318" s="0" t="n">
        <v>-33</v>
      </c>
      <c r="H318" s="0" t="n">
        <v>41</v>
      </c>
      <c r="I318" s="0" t="n">
        <v>9.4</v>
      </c>
      <c r="J318" s="0" t="n">
        <v>17.91</v>
      </c>
      <c r="K318" s="0" t="n">
        <v>1.36</v>
      </c>
      <c r="L318" s="0" t="n">
        <v>130.4</v>
      </c>
      <c r="M318" s="0" t="n">
        <v>5.4</v>
      </c>
      <c r="N318" s="0" t="n">
        <v>0.33</v>
      </c>
      <c r="O318" s="0" t="n">
        <v>0.04</v>
      </c>
      <c r="P318" s="0" t="n">
        <v>0.38</v>
      </c>
      <c r="Q318" s="0" t="n">
        <v>0.1</v>
      </c>
      <c r="R318" s="0" t="n">
        <v>1</v>
      </c>
      <c r="X318" s="0" t="n">
        <f aca="false">D318+(E318+(F318/60))/60</f>
        <v>0.986866666666667</v>
      </c>
      <c r="Y318" s="0" t="n">
        <f aca="false">X318*15</f>
        <v>14.803</v>
      </c>
      <c r="Z318" s="0" t="n">
        <f aca="false">-(ABS(G318)+(H318+(I318/60))/60)</f>
        <v>-33.6859444444444</v>
      </c>
      <c r="AA318" s="0" t="n">
        <f aca="false">SQRT((Y318-AD$1)^2+(Z318-AE$1)^2)</f>
        <v>0.216470558031722</v>
      </c>
      <c r="AB318" s="0" t="n">
        <f aca="false">AD$2*(AA318*PI()/180)</f>
        <v>0.34003115741547</v>
      </c>
      <c r="AH318" s="0" t="n">
        <v>130.4</v>
      </c>
      <c r="AI318" s="0" t="n">
        <v>0.34003115741547</v>
      </c>
    </row>
    <row r="319" customFormat="false" ht="13.8" hidden="false" customHeight="false" outlineLevel="0" collapsed="false">
      <c r="A319" s="0" t="s">
        <v>273</v>
      </c>
      <c r="B319" s="0" t="s">
        <v>255</v>
      </c>
      <c r="C319" s="0" t="n">
        <v>3287.552</v>
      </c>
      <c r="D319" s="0" t="n">
        <v>0</v>
      </c>
      <c r="E319" s="0" t="n">
        <v>59</v>
      </c>
      <c r="F319" s="0" t="n">
        <v>14.56</v>
      </c>
      <c r="G319" s="0" t="n">
        <v>-33</v>
      </c>
      <c r="H319" s="0" t="n">
        <v>40</v>
      </c>
      <c r="I319" s="0" t="n">
        <v>40</v>
      </c>
      <c r="J319" s="0" t="n">
        <v>17.55</v>
      </c>
      <c r="K319" s="0" t="n">
        <v>1.51</v>
      </c>
      <c r="L319" s="0" t="n">
        <v>117.2</v>
      </c>
      <c r="M319" s="0" t="n">
        <v>1.3</v>
      </c>
      <c r="N319" s="0" t="n">
        <v>0.38</v>
      </c>
      <c r="O319" s="0" t="n">
        <v>0.03</v>
      </c>
      <c r="P319" s="0" t="n">
        <v>0.56</v>
      </c>
      <c r="Q319" s="0" t="n">
        <v>0.09</v>
      </c>
      <c r="R319" s="0" t="n">
        <v>0.999</v>
      </c>
      <c r="X319" s="0" t="n">
        <f aca="false">D319+(E319+(F319/60))/60</f>
        <v>0.987377777777778</v>
      </c>
      <c r="Y319" s="0" t="n">
        <f aca="false">X319*15</f>
        <v>14.8106666666667</v>
      </c>
      <c r="Z319" s="0" t="n">
        <f aca="false">-(ABS(G319)+(H319+(I319/60))/60)</f>
        <v>-33.6777777777778</v>
      </c>
      <c r="AA319" s="0" t="n">
        <f aca="false">SQRT((Y319-AD$1)^2+(Z319-AE$1)^2)</f>
        <v>0.210419092501678</v>
      </c>
      <c r="AB319" s="0" t="n">
        <f aca="false">AD$2*(AA319*PI()/180)</f>
        <v>0.330525537589151</v>
      </c>
      <c r="AH319" s="0" t="n">
        <v>117.2</v>
      </c>
      <c r="AI319" s="0" t="n">
        <v>0.330525537589151</v>
      </c>
    </row>
    <row r="320" customFormat="false" ht="13.8" hidden="false" customHeight="false" outlineLevel="0" collapsed="false">
      <c r="A320" s="0" t="s">
        <v>274</v>
      </c>
      <c r="B320" s="0" t="s">
        <v>255</v>
      </c>
      <c r="C320" s="0" t="n">
        <v>3287.552</v>
      </c>
      <c r="D320" s="0" t="n">
        <v>0</v>
      </c>
      <c r="E320" s="0" t="n">
        <v>59</v>
      </c>
      <c r="F320" s="0" t="n">
        <v>17.59</v>
      </c>
      <c r="G320" s="0" t="n">
        <v>-33</v>
      </c>
      <c r="H320" s="0" t="n">
        <v>37</v>
      </c>
      <c r="I320" s="0" t="n">
        <v>33.8</v>
      </c>
      <c r="J320" s="0" t="n">
        <v>18.32</v>
      </c>
      <c r="K320" s="0" t="n">
        <v>1.22</v>
      </c>
      <c r="L320" s="0" t="n">
        <v>98.7</v>
      </c>
      <c r="M320" s="0" t="n">
        <v>6.8</v>
      </c>
      <c r="N320" s="0" t="n">
        <v>0.32</v>
      </c>
      <c r="O320" s="0" t="n">
        <v>0.03</v>
      </c>
      <c r="P320" s="0" t="n">
        <v>0.5</v>
      </c>
      <c r="Q320" s="0" t="n">
        <v>0.09</v>
      </c>
      <c r="R320" s="0" t="n">
        <v>0.998</v>
      </c>
      <c r="X320" s="0" t="n">
        <f aca="false">D320+(E320+(F320/60))/60</f>
        <v>0.988219444444444</v>
      </c>
      <c r="Y320" s="0" t="n">
        <f aca="false">X320*15</f>
        <v>14.8232916666667</v>
      </c>
      <c r="Z320" s="0" t="n">
        <f aca="false">-(ABS(G320)+(H320+(I320/60))/60)</f>
        <v>-33.6260555555556</v>
      </c>
      <c r="AA320" s="0" t="n">
        <f aca="false">SQRT((Y320-AD$1)^2+(Z320-AE$1)^2)</f>
        <v>0.215285246180791</v>
      </c>
      <c r="AB320" s="0" t="n">
        <f aca="false">AD$2*(AA320*PI()/180)</f>
        <v>0.338169273913921</v>
      </c>
      <c r="AH320" s="0" t="n">
        <v>98.7</v>
      </c>
      <c r="AI320" s="0" t="n">
        <v>0.338169273913921</v>
      </c>
    </row>
    <row r="321" customFormat="false" ht="13.8" hidden="false" customHeight="false" outlineLevel="0" collapsed="false">
      <c r="A321" s="0" t="s">
        <v>275</v>
      </c>
      <c r="B321" s="0" t="s">
        <v>255</v>
      </c>
      <c r="C321" s="0" t="n">
        <v>3287.552</v>
      </c>
      <c r="D321" s="0" t="n">
        <v>0</v>
      </c>
      <c r="E321" s="0" t="n">
        <v>59</v>
      </c>
      <c r="F321" s="0" t="n">
        <v>23.14</v>
      </c>
      <c r="G321" s="0" t="n">
        <v>-33</v>
      </c>
      <c r="H321" s="0" t="n">
        <v>34</v>
      </c>
      <c r="I321" s="0" t="n">
        <v>19.1</v>
      </c>
      <c r="J321" s="0" t="n">
        <v>18.68</v>
      </c>
      <c r="K321" s="0" t="n">
        <v>1.21</v>
      </c>
      <c r="L321" s="0" t="n">
        <v>113.3</v>
      </c>
      <c r="M321" s="0" t="n">
        <v>9.3</v>
      </c>
      <c r="N321" s="0" t="n">
        <v>0.3</v>
      </c>
      <c r="O321" s="0" t="n">
        <v>0.04</v>
      </c>
      <c r="P321" s="0" t="n">
        <v>0.33</v>
      </c>
      <c r="Q321" s="0" t="n">
        <v>0.09</v>
      </c>
      <c r="R321" s="0" t="n">
        <v>1</v>
      </c>
      <c r="X321" s="0" t="n">
        <f aca="false">D321+(E321+(F321/60))/60</f>
        <v>0.989761111111111</v>
      </c>
      <c r="Y321" s="0" t="n">
        <f aca="false">X321*15</f>
        <v>14.8464166666667</v>
      </c>
      <c r="Z321" s="0" t="n">
        <f aca="false">-(ABS(G321)+(H321+(I321/60))/60)</f>
        <v>-33.5719722222222</v>
      </c>
      <c r="AA321" s="0" t="n">
        <f aca="false">SQRT((Y321-AD$1)^2+(Z321-AE$1)^2)</f>
        <v>0.226052320934156</v>
      </c>
      <c r="AB321" s="0" t="n">
        <f aca="false">AD$2*(AA321*PI()/180)</f>
        <v>0.355082155386833</v>
      </c>
      <c r="AH321" s="0" t="n">
        <v>113.3</v>
      </c>
      <c r="AI321" s="0" t="n">
        <v>0.355082155386833</v>
      </c>
    </row>
    <row r="322" customFormat="false" ht="13.8" hidden="false" customHeight="false" outlineLevel="0" collapsed="false">
      <c r="A322" s="0" t="s">
        <v>276</v>
      </c>
      <c r="B322" s="0" t="s">
        <v>255</v>
      </c>
      <c r="C322" s="0" t="n">
        <v>3287.552</v>
      </c>
      <c r="D322" s="0" t="n">
        <v>0</v>
      </c>
      <c r="E322" s="0" t="n">
        <v>59</v>
      </c>
      <c r="F322" s="0" t="n">
        <v>30.43</v>
      </c>
      <c r="G322" s="0" t="n">
        <v>-33</v>
      </c>
      <c r="H322" s="0" t="n">
        <v>36</v>
      </c>
      <c r="I322" s="0" t="n">
        <v>5.2</v>
      </c>
      <c r="J322" s="0" t="n">
        <v>18.03</v>
      </c>
      <c r="K322" s="0" t="n">
        <v>1.26</v>
      </c>
      <c r="L322" s="0" t="n">
        <v>106.6</v>
      </c>
      <c r="M322" s="0" t="n">
        <v>6.1</v>
      </c>
      <c r="N322" s="0" t="n">
        <v>0.25</v>
      </c>
      <c r="O322" s="0" t="n">
        <v>0.02</v>
      </c>
      <c r="P322" s="0" t="n">
        <v>0.34</v>
      </c>
      <c r="Q322" s="0" t="n">
        <v>0.08</v>
      </c>
      <c r="R322" s="0" t="n">
        <v>1</v>
      </c>
      <c r="X322" s="0" t="n">
        <f aca="false">D322+(E322+(F322/60))/60</f>
        <v>0.991786111111111</v>
      </c>
      <c r="Y322" s="0" t="n">
        <f aca="false">X322*15</f>
        <v>14.8767916666667</v>
      </c>
      <c r="Z322" s="0" t="n">
        <f aca="false">-(ABS(G322)+(H322+(I322/60))/60)</f>
        <v>-33.6014444444444</v>
      </c>
      <c r="AA322" s="0" t="n">
        <f aca="false">SQRT((Y322-AD$1)^2+(Z322-AE$1)^2)</f>
        <v>0.183800410652514</v>
      </c>
      <c r="AB322" s="0" t="n">
        <f aca="false">AD$2*(AA322*PI()/180)</f>
        <v>0.288713009916362</v>
      </c>
      <c r="AH322" s="0" t="n">
        <v>106.6</v>
      </c>
      <c r="AI322" s="0" t="n">
        <v>0.288713009916362</v>
      </c>
    </row>
    <row r="323" customFormat="false" ht="13.8" hidden="false" customHeight="false" outlineLevel="0" collapsed="false">
      <c r="A323" s="0" t="s">
        <v>277</v>
      </c>
      <c r="B323" s="0" t="s">
        <v>255</v>
      </c>
      <c r="C323" s="0" t="n">
        <v>3287.552</v>
      </c>
      <c r="D323" s="0" t="n">
        <v>0</v>
      </c>
      <c r="E323" s="0" t="n">
        <v>59</v>
      </c>
      <c r="F323" s="0" t="n">
        <v>32.76</v>
      </c>
      <c r="G323" s="0" t="n">
        <v>-33</v>
      </c>
      <c r="H323" s="0" t="n">
        <v>36</v>
      </c>
      <c r="I323" s="0" t="n">
        <v>11.2</v>
      </c>
      <c r="J323" s="0" t="n">
        <v>18.64</v>
      </c>
      <c r="K323" s="0" t="n">
        <v>1.18</v>
      </c>
      <c r="L323" s="0" t="n">
        <v>98.5</v>
      </c>
      <c r="M323" s="0" t="n">
        <v>4.4</v>
      </c>
      <c r="N323" s="0" t="n">
        <v>0.22</v>
      </c>
      <c r="O323" s="0" t="n">
        <v>0.04</v>
      </c>
      <c r="P323" s="0" t="n">
        <v>0.44</v>
      </c>
      <c r="Q323" s="0" t="n">
        <v>0.09</v>
      </c>
      <c r="R323" s="0" t="n">
        <v>0.999</v>
      </c>
      <c r="X323" s="0" t="n">
        <f aca="false">D323+(E323+(F323/60))/60</f>
        <v>0.992433333333333</v>
      </c>
      <c r="Y323" s="0" t="n">
        <f aca="false">X323*15</f>
        <v>14.8865</v>
      </c>
      <c r="Z323" s="0" t="n">
        <f aca="false">-(ABS(G323)+(H323+(I323/60))/60)</f>
        <v>-33.6031111111111</v>
      </c>
      <c r="AA323" s="0" t="n">
        <f aca="false">SQRT((Y323-AD$1)^2+(Z323-AE$1)^2)</f>
        <v>0.175403205224039</v>
      </c>
      <c r="AB323" s="0" t="n">
        <f aca="false">AD$2*(AA323*PI()/180)</f>
        <v>0.275522710473972</v>
      </c>
      <c r="AH323" s="0" t="n">
        <v>98.5</v>
      </c>
      <c r="AI323" s="0" t="n">
        <v>0.275522710473972</v>
      </c>
    </row>
    <row r="324" customFormat="false" ht="13.8" hidden="false" customHeight="false" outlineLevel="0" collapsed="false">
      <c r="A324" s="0" t="s">
        <v>278</v>
      </c>
      <c r="B324" s="0" t="s">
        <v>255</v>
      </c>
      <c r="C324" s="0" t="n">
        <v>3287.552</v>
      </c>
      <c r="D324" s="0" t="n">
        <v>0</v>
      </c>
      <c r="E324" s="0" t="n">
        <v>59</v>
      </c>
      <c r="F324" s="0" t="n">
        <v>27.33</v>
      </c>
      <c r="G324" s="0" t="n">
        <v>-33</v>
      </c>
      <c r="H324" s="0" t="n">
        <v>38</v>
      </c>
      <c r="I324" s="0" t="n">
        <v>47.6</v>
      </c>
      <c r="J324" s="0" t="n">
        <v>18.17</v>
      </c>
      <c r="K324" s="0" t="n">
        <v>1.19</v>
      </c>
      <c r="L324" s="0" t="n">
        <v>115.3</v>
      </c>
      <c r="M324" s="0" t="n">
        <v>5.8</v>
      </c>
      <c r="N324" s="0" t="n">
        <v>0.37</v>
      </c>
      <c r="O324" s="0" t="n">
        <v>0.04</v>
      </c>
      <c r="P324" s="0" t="n">
        <v>0.36</v>
      </c>
      <c r="Q324" s="0" t="n">
        <v>0.1</v>
      </c>
      <c r="R324" s="0" t="n">
        <v>1</v>
      </c>
      <c r="X324" s="0" t="n">
        <f aca="false">D324+(E324+(F324/60))/60</f>
        <v>0.990925</v>
      </c>
      <c r="Y324" s="0" t="n">
        <f aca="false">X324*15</f>
        <v>14.863875</v>
      </c>
      <c r="Z324" s="0" t="n">
        <f aca="false">-(ABS(G324)+(H324+(I324/60))/60)</f>
        <v>-33.6465555555556</v>
      </c>
      <c r="AA324" s="0" t="n">
        <f aca="false">SQRT((Y324-AD$1)^2+(Z324-AE$1)^2)</f>
        <v>0.169822759774663</v>
      </c>
      <c r="AB324" s="0" t="n">
        <f aca="false">AD$2*(AA324*PI()/180)</f>
        <v>0.266756967260212</v>
      </c>
      <c r="AH324" s="0" t="n">
        <v>115.3</v>
      </c>
      <c r="AI324" s="0" t="n">
        <v>0.266756967260212</v>
      </c>
    </row>
    <row r="325" customFormat="false" ht="13.8" hidden="false" customHeight="false" outlineLevel="0" collapsed="false">
      <c r="A325" s="0" t="s">
        <v>279</v>
      </c>
      <c r="B325" s="0" t="s">
        <v>255</v>
      </c>
      <c r="C325" s="0" t="n">
        <v>3287.552</v>
      </c>
      <c r="D325" s="0" t="n">
        <v>0</v>
      </c>
      <c r="E325" s="0" t="n">
        <v>59</v>
      </c>
      <c r="F325" s="0" t="n">
        <v>39.4</v>
      </c>
      <c r="G325" s="0" t="n">
        <v>-33</v>
      </c>
      <c r="H325" s="0" t="n">
        <v>46</v>
      </c>
      <c r="I325" s="0" t="n">
        <v>27.4</v>
      </c>
      <c r="J325" s="0" t="n">
        <v>18.73</v>
      </c>
      <c r="K325" s="0" t="n">
        <v>1.29</v>
      </c>
      <c r="L325" s="0" t="n">
        <v>26.6</v>
      </c>
      <c r="M325" s="0" t="n">
        <v>5.5</v>
      </c>
      <c r="N325" s="0" t="n">
        <v>0.22</v>
      </c>
      <c r="O325" s="0" t="n">
        <v>0.08</v>
      </c>
      <c r="P325" s="0" t="n">
        <v>0.62</v>
      </c>
      <c r="Q325" s="0" t="n">
        <v>0.11</v>
      </c>
      <c r="R325" s="0" t="n">
        <v>0</v>
      </c>
      <c r="X325" s="0" t="n">
        <f aca="false">D325+(E325+(F325/60))/60</f>
        <v>0.994277777777778</v>
      </c>
      <c r="Y325" s="0" t="n">
        <f aca="false">X325*15</f>
        <v>14.9141666666667</v>
      </c>
      <c r="Z325" s="0" t="n">
        <f aca="false">-(ABS(G325)+(H325+(I325/60))/60)</f>
        <v>-33.7742777777778</v>
      </c>
      <c r="AA325" s="0" t="n">
        <f aca="false">SQRT((Y325-AD$1)^2+(Z325-AE$1)^2)</f>
        <v>0.115663994690129</v>
      </c>
      <c r="AB325" s="0" t="n">
        <f aca="false">AD$2*(AA325*PI()/180)</f>
        <v>0.181684578001678</v>
      </c>
      <c r="AH325" s="0" t="n">
        <v>26.6</v>
      </c>
      <c r="AI325" s="0" t="n">
        <v>0.181684578001678</v>
      </c>
    </row>
    <row r="326" customFormat="false" ht="13.8" hidden="false" customHeight="false" outlineLevel="0" collapsed="false">
      <c r="A326" s="0" t="s">
        <v>280</v>
      </c>
      <c r="B326" s="0" t="s">
        <v>255</v>
      </c>
      <c r="C326" s="0" t="n">
        <v>3287.552</v>
      </c>
      <c r="D326" s="0" t="n">
        <v>0</v>
      </c>
      <c r="E326" s="0" t="n">
        <v>59</v>
      </c>
      <c r="F326" s="0" t="n">
        <v>40.81</v>
      </c>
      <c r="G326" s="0" t="n">
        <v>-33</v>
      </c>
      <c r="H326" s="0" t="n">
        <v>44</v>
      </c>
      <c r="I326" s="0" t="n">
        <v>35</v>
      </c>
      <c r="J326" s="0" t="n">
        <v>19.1</v>
      </c>
      <c r="K326" s="0" t="n">
        <v>1.15</v>
      </c>
      <c r="L326" s="0" t="n">
        <v>100.6</v>
      </c>
      <c r="M326" s="0" t="n">
        <v>11.1</v>
      </c>
      <c r="N326" s="0" t="n">
        <v>0.3</v>
      </c>
      <c r="O326" s="0" t="n">
        <v>0.05</v>
      </c>
      <c r="P326" s="0" t="n">
        <v>0.29</v>
      </c>
      <c r="Q326" s="0" t="n">
        <v>0.12</v>
      </c>
      <c r="R326" s="0" t="n">
        <v>1</v>
      </c>
      <c r="X326" s="0" t="n">
        <f aca="false">D326+(E326+(F326/60))/60</f>
        <v>0.994669444444444</v>
      </c>
      <c r="Y326" s="0" t="n">
        <f aca="false">X326*15</f>
        <v>14.9200416666667</v>
      </c>
      <c r="Z326" s="0" t="n">
        <f aca="false">-(ABS(G326)+(H326+(I326/60))/60)</f>
        <v>-33.7430555555556</v>
      </c>
      <c r="AA326" s="0" t="n">
        <f aca="false">SQRT((Y326-AD$1)^2+(Z326-AE$1)^2)</f>
        <v>0.0991792300653266</v>
      </c>
      <c r="AB326" s="0" t="n">
        <f aca="false">AD$2*(AA326*PI()/180)</f>
        <v>0.155790370280961</v>
      </c>
      <c r="AH326" s="0" t="n">
        <v>100.6</v>
      </c>
      <c r="AI326" s="0" t="n">
        <v>0.155790370280961</v>
      </c>
    </row>
    <row r="327" customFormat="false" ht="13.8" hidden="false" customHeight="false" outlineLevel="0" collapsed="false">
      <c r="A327" s="0" t="s">
        <v>281</v>
      </c>
      <c r="B327" s="0" t="s">
        <v>255</v>
      </c>
      <c r="C327" s="0" t="n">
        <v>3287.552</v>
      </c>
      <c r="D327" s="0" t="n">
        <v>0</v>
      </c>
      <c r="E327" s="0" t="n">
        <v>59</v>
      </c>
      <c r="F327" s="0" t="n">
        <v>41.87</v>
      </c>
      <c r="G327" s="0" t="n">
        <v>-33</v>
      </c>
      <c r="H327" s="0" t="n">
        <v>42</v>
      </c>
      <c r="I327" s="0" t="n">
        <v>42.7</v>
      </c>
      <c r="J327" s="0" t="n">
        <v>18.22</v>
      </c>
      <c r="K327" s="0" t="n">
        <v>1.3</v>
      </c>
      <c r="L327" s="0" t="n">
        <v>109.8</v>
      </c>
      <c r="M327" s="0" t="n">
        <v>8.1</v>
      </c>
      <c r="N327" s="0" t="n">
        <v>0.25</v>
      </c>
      <c r="O327" s="0" t="n">
        <v>0.06</v>
      </c>
      <c r="P327" s="0" t="n">
        <v>0.37</v>
      </c>
      <c r="Q327" s="0" t="n">
        <v>0.12</v>
      </c>
      <c r="R327" s="0" t="n">
        <v>1</v>
      </c>
      <c r="X327" s="0" t="n">
        <f aca="false">D327+(E327+(F327/60))/60</f>
        <v>0.994963888888889</v>
      </c>
      <c r="Y327" s="0" t="n">
        <f aca="false">X327*15</f>
        <v>14.9244583333333</v>
      </c>
      <c r="Z327" s="0" t="n">
        <f aca="false">-(ABS(G327)+(H327+(I327/60))/60)</f>
        <v>-33.7118611111111</v>
      </c>
      <c r="AA327" s="0" t="n">
        <f aca="false">SQRT((Y327-AD$1)^2+(Z327-AE$1)^2)</f>
        <v>0.0926276589814763</v>
      </c>
      <c r="AB327" s="0" t="n">
        <f aca="false">AD$2*(AA327*PI()/180)</f>
        <v>0.145499186487713</v>
      </c>
      <c r="AH327" s="0" t="n">
        <v>109.8</v>
      </c>
      <c r="AI327" s="0" t="n">
        <v>0.145499186487713</v>
      </c>
    </row>
    <row r="328" customFormat="false" ht="13.8" hidden="false" customHeight="false" outlineLevel="0" collapsed="false">
      <c r="A328" s="0" t="s">
        <v>282</v>
      </c>
      <c r="B328" s="0" t="s">
        <v>255</v>
      </c>
      <c r="C328" s="0" t="n">
        <v>3287.552</v>
      </c>
      <c r="D328" s="0" t="n">
        <v>0</v>
      </c>
      <c r="E328" s="0" t="n">
        <v>59</v>
      </c>
      <c r="F328" s="0" t="n">
        <v>37.77</v>
      </c>
      <c r="G328" s="0" t="n">
        <v>-33</v>
      </c>
      <c r="H328" s="0" t="n">
        <v>41</v>
      </c>
      <c r="I328" s="0" t="n">
        <v>15.4</v>
      </c>
      <c r="J328" s="0" t="n">
        <v>17.75</v>
      </c>
      <c r="K328" s="0" t="n">
        <v>1.37</v>
      </c>
      <c r="L328" s="0" t="n">
        <v>112.9</v>
      </c>
      <c r="M328" s="0" t="n">
        <v>3.2</v>
      </c>
      <c r="N328" s="0" t="n">
        <v>0.34</v>
      </c>
      <c r="O328" s="0" t="n">
        <v>0.03</v>
      </c>
      <c r="P328" s="0" t="n">
        <v>0.58</v>
      </c>
      <c r="Q328" s="0" t="n">
        <v>0.09</v>
      </c>
      <c r="R328" s="0" t="n">
        <v>0.999</v>
      </c>
      <c r="X328" s="0" t="n">
        <f aca="false">D328+(E328+(F328/60))/60</f>
        <v>0.993825</v>
      </c>
      <c r="Y328" s="0" t="n">
        <f aca="false">X328*15</f>
        <v>14.907375</v>
      </c>
      <c r="Z328" s="0" t="n">
        <f aca="false">-(ABS(G328)+(H328+(I328/60))/60)</f>
        <v>-33.6876111111111</v>
      </c>
      <c r="AA328" s="0" t="n">
        <f aca="false">SQRT((Y328-AD$1)^2+(Z328-AE$1)^2)</f>
        <v>0.114184448267339</v>
      </c>
      <c r="AB328" s="0" t="n">
        <f aca="false">AD$2*(AA328*PI()/180)</f>
        <v>0.179360511915437</v>
      </c>
      <c r="AH328" s="0" t="n">
        <v>112.9</v>
      </c>
      <c r="AI328" s="0" t="n">
        <v>0.179360511915437</v>
      </c>
    </row>
    <row r="329" customFormat="false" ht="13.8" hidden="false" customHeight="false" outlineLevel="0" collapsed="false">
      <c r="A329" s="0" t="s">
        <v>283</v>
      </c>
      <c r="B329" s="0" t="s">
        <v>255</v>
      </c>
      <c r="C329" s="0" t="n">
        <v>3287.552</v>
      </c>
      <c r="D329" s="0" t="n">
        <v>0</v>
      </c>
      <c r="E329" s="0" t="n">
        <v>59</v>
      </c>
      <c r="F329" s="0" t="n">
        <v>34.08</v>
      </c>
      <c r="G329" s="0" t="n">
        <v>-33</v>
      </c>
      <c r="H329" s="0" t="n">
        <v>43</v>
      </c>
      <c r="I329" s="0" t="n">
        <v>51.5</v>
      </c>
      <c r="J329" s="0" t="n">
        <v>18.91</v>
      </c>
      <c r="K329" s="0" t="n">
        <v>1.24</v>
      </c>
      <c r="L329" s="0" t="n">
        <v>114.6</v>
      </c>
      <c r="M329" s="0" t="n">
        <v>7.1</v>
      </c>
      <c r="N329" s="0" t="n">
        <v>0.4</v>
      </c>
      <c r="O329" s="0" t="n">
        <v>0.04</v>
      </c>
      <c r="P329" s="0" t="n">
        <v>0.29</v>
      </c>
      <c r="Q329" s="0" t="n">
        <v>0.12</v>
      </c>
      <c r="R329" s="0" t="n">
        <v>1</v>
      </c>
      <c r="X329" s="0" t="n">
        <f aca="false">D329+(E329+(F329/60))/60</f>
        <v>0.9928</v>
      </c>
      <c r="Y329" s="0" t="n">
        <f aca="false">X329*15</f>
        <v>14.892</v>
      </c>
      <c r="Z329" s="0" t="n">
        <f aca="false">-(ABS(G329)+(H329+(I329/60))/60)</f>
        <v>-33.7309722222222</v>
      </c>
      <c r="AA329" s="0" t="n">
        <f aca="false">SQRT((Y329-AD$1)^2+(Z329-AE$1)^2)</f>
        <v>0.125088635393686</v>
      </c>
      <c r="AB329" s="0" t="n">
        <f aca="false">AD$2*(AA329*PI()/180)</f>
        <v>0.196488769000188</v>
      </c>
      <c r="AH329" s="0" t="n">
        <v>114.6</v>
      </c>
      <c r="AI329" s="0" t="n">
        <v>0.196488769000188</v>
      </c>
    </row>
    <row r="330" customFormat="false" ht="13.8" hidden="false" customHeight="false" outlineLevel="0" collapsed="false">
      <c r="A330" s="0" t="s">
        <v>284</v>
      </c>
      <c r="B330" s="0" t="s">
        <v>255</v>
      </c>
      <c r="C330" s="0" t="n">
        <v>3287.552</v>
      </c>
      <c r="D330" s="0" t="n">
        <v>0</v>
      </c>
      <c r="E330" s="0" t="n">
        <v>59</v>
      </c>
      <c r="F330" s="0" t="n">
        <v>33.81</v>
      </c>
      <c r="G330" s="0" t="n">
        <v>-33</v>
      </c>
      <c r="H330" s="0" t="n">
        <v>42</v>
      </c>
      <c r="I330" s="0" t="n">
        <v>38.2</v>
      </c>
      <c r="J330" s="0" t="n">
        <v>18.94</v>
      </c>
      <c r="K330" s="0" t="n">
        <v>1.2</v>
      </c>
      <c r="L330" s="0" t="n">
        <v>105.2</v>
      </c>
      <c r="M330" s="0" t="n">
        <v>7.7</v>
      </c>
      <c r="N330" s="0" t="n">
        <v>0.5</v>
      </c>
      <c r="O330" s="0" t="n">
        <v>0.04</v>
      </c>
      <c r="P330" s="0" t="n">
        <v>0.4</v>
      </c>
      <c r="Q330" s="0" t="n">
        <v>0.11</v>
      </c>
      <c r="R330" s="0" t="n">
        <v>1</v>
      </c>
      <c r="X330" s="0" t="n">
        <f aca="false">D330+(E330+(F330/60))/60</f>
        <v>0.992725</v>
      </c>
      <c r="Y330" s="0" t="n">
        <f aca="false">X330*15</f>
        <v>14.890875</v>
      </c>
      <c r="Z330" s="0" t="n">
        <f aca="false">-(ABS(G330)+(H330+(I330/60))/60)</f>
        <v>-33.7106111111111</v>
      </c>
      <c r="AA330" s="0" t="n">
        <f aca="false">SQRT((Y330-AD$1)^2+(Z330-AE$1)^2)</f>
        <v>0.126192498273718</v>
      </c>
      <c r="AB330" s="0" t="n">
        <f aca="false">AD$2*(AA330*PI()/180)</f>
        <v>0.198222712757428</v>
      </c>
      <c r="AH330" s="0" t="n">
        <v>105.2</v>
      </c>
      <c r="AI330" s="0" t="n">
        <v>0.198222712757428</v>
      </c>
    </row>
    <row r="331" customFormat="false" ht="13.8" hidden="false" customHeight="false" outlineLevel="0" collapsed="false">
      <c r="A331" s="0" t="s">
        <v>285</v>
      </c>
      <c r="B331" s="0" t="s">
        <v>255</v>
      </c>
      <c r="C331" s="0" t="n">
        <v>3287.552</v>
      </c>
      <c r="D331" s="0" t="n">
        <v>0</v>
      </c>
      <c r="E331" s="0" t="n">
        <v>59</v>
      </c>
      <c r="F331" s="0" t="n">
        <v>34.17</v>
      </c>
      <c r="G331" s="0" t="n">
        <v>-33</v>
      </c>
      <c r="H331" s="0" t="n">
        <v>41</v>
      </c>
      <c r="I331" s="0" t="n">
        <v>14.2</v>
      </c>
      <c r="J331" s="0" t="n">
        <v>18.38</v>
      </c>
      <c r="K331" s="0" t="n">
        <v>1.3</v>
      </c>
      <c r="L331" s="0" t="n">
        <v>109.2</v>
      </c>
      <c r="M331" s="0" t="n">
        <v>1.6</v>
      </c>
      <c r="N331" s="0" t="n">
        <v>0.39</v>
      </c>
      <c r="O331" s="0" t="n">
        <v>0.03</v>
      </c>
      <c r="P331" s="0" t="n">
        <v>0.52</v>
      </c>
      <c r="Q331" s="0" t="n">
        <v>0.09</v>
      </c>
      <c r="R331" s="0" t="n">
        <v>1</v>
      </c>
      <c r="X331" s="0" t="n">
        <f aca="false">D331+(E331+(F331/60))/60</f>
        <v>0.992825</v>
      </c>
      <c r="Y331" s="0" t="n">
        <f aca="false">X331*15</f>
        <v>14.892375</v>
      </c>
      <c r="Z331" s="0" t="n">
        <f aca="false">-(ABS(G331)+(H331+(I331/60))/60)</f>
        <v>-33.6872777777778</v>
      </c>
      <c r="AA331" s="0" t="n">
        <f aca="false">SQRT((Y331-AD$1)^2+(Z331-AE$1)^2)</f>
        <v>0.128700982788982</v>
      </c>
      <c r="AB331" s="0" t="n">
        <f aca="false">AD$2*(AA331*PI()/180)</f>
        <v>0.202163031019825</v>
      </c>
      <c r="AH331" s="0" t="n">
        <v>109.2</v>
      </c>
      <c r="AI331" s="0" t="n">
        <v>0.202163031019825</v>
      </c>
    </row>
    <row r="332" customFormat="false" ht="13.8" hidden="false" customHeight="false" outlineLevel="0" collapsed="false">
      <c r="A332" s="0" t="s">
        <v>286</v>
      </c>
      <c r="B332" s="0" t="s">
        <v>255</v>
      </c>
      <c r="C332" s="0" t="n">
        <v>3287.552</v>
      </c>
      <c r="D332" s="0" t="n">
        <v>0</v>
      </c>
      <c r="E332" s="0" t="n">
        <v>59</v>
      </c>
      <c r="F332" s="0" t="n">
        <v>38.11</v>
      </c>
      <c r="G332" s="0" t="n">
        <v>-33</v>
      </c>
      <c r="H332" s="0" t="n">
        <v>35</v>
      </c>
      <c r="I332" s="0" t="n">
        <v>8.2</v>
      </c>
      <c r="J332" s="0" t="n">
        <v>17.6</v>
      </c>
      <c r="K332" s="0" t="n">
        <v>1.41</v>
      </c>
      <c r="L332" s="0" t="n">
        <v>118.7</v>
      </c>
      <c r="M332" s="0" t="n">
        <v>1.3</v>
      </c>
      <c r="N332" s="0" t="n">
        <v>0.39</v>
      </c>
      <c r="O332" s="0" t="n">
        <v>0.02</v>
      </c>
      <c r="P332" s="0" t="n">
        <v>0.48</v>
      </c>
      <c r="Q332" s="0" t="n">
        <v>0.08</v>
      </c>
      <c r="R332" s="0" t="n">
        <v>1</v>
      </c>
      <c r="X332" s="0" t="n">
        <f aca="false">D332+(E332+(F332/60))/60</f>
        <v>0.993919444444444</v>
      </c>
      <c r="Y332" s="0" t="n">
        <f aca="false">X332*15</f>
        <v>14.9087916666667</v>
      </c>
      <c r="Z332" s="0" t="n">
        <f aca="false">-(ABS(G332)+(H332+(I332/60))/60)</f>
        <v>-33.5856111111111</v>
      </c>
      <c r="AA332" s="0" t="n">
        <f aca="false">SQRT((Y332-AD$1)^2+(Z332-AE$1)^2)</f>
        <v>0.172862153796055</v>
      </c>
      <c r="AB332" s="0" t="n">
        <f aca="false">AD$2*(AA332*PI()/180)</f>
        <v>0.271531236224698</v>
      </c>
      <c r="AH332" s="0" t="n">
        <v>118.7</v>
      </c>
      <c r="AI332" s="0" t="n">
        <v>0.271531236224698</v>
      </c>
    </row>
    <row r="333" customFormat="false" ht="13.8" hidden="false" customHeight="false" outlineLevel="0" collapsed="false">
      <c r="A333" s="0" t="s">
        <v>287</v>
      </c>
      <c r="B333" s="0" t="s">
        <v>255</v>
      </c>
      <c r="C333" s="0" t="n">
        <v>3287.552</v>
      </c>
      <c r="D333" s="0" t="n">
        <v>0</v>
      </c>
      <c r="E333" s="0" t="n">
        <v>59</v>
      </c>
      <c r="F333" s="0" t="n">
        <v>37.74</v>
      </c>
      <c r="G333" s="0" t="n">
        <v>-33</v>
      </c>
      <c r="H333" s="0" t="n">
        <v>36</v>
      </c>
      <c r="I333" s="0" t="n">
        <v>0.2</v>
      </c>
      <c r="J333" s="0" t="n">
        <v>17.63</v>
      </c>
      <c r="K333" s="0" t="n">
        <v>1.44</v>
      </c>
      <c r="L333" s="0" t="n">
        <v>94.6</v>
      </c>
      <c r="M333" s="0" t="n">
        <v>1.4</v>
      </c>
      <c r="N333" s="0" t="n">
        <v>0.42</v>
      </c>
      <c r="O333" s="0" t="n">
        <v>0.02</v>
      </c>
      <c r="P333" s="0" t="n">
        <v>0.4</v>
      </c>
      <c r="Q333" s="0" t="n">
        <v>0.08</v>
      </c>
      <c r="R333" s="0" t="n">
        <v>0.999</v>
      </c>
      <c r="X333" s="0" t="n">
        <f aca="false">D333+(E333+(F333/60))/60</f>
        <v>0.993816666666667</v>
      </c>
      <c r="Y333" s="0" t="n">
        <f aca="false">X333*15</f>
        <v>14.90725</v>
      </c>
      <c r="Z333" s="0" t="n">
        <f aca="false">-(ABS(G333)+(H333+(I333/60))/60)</f>
        <v>-33.6000555555556</v>
      </c>
      <c r="AA333" s="0" t="n">
        <f aca="false">SQRT((Y333-AD$1)^2+(Z333-AE$1)^2)</f>
        <v>0.162858356129126</v>
      </c>
      <c r="AB333" s="0" t="n">
        <f aca="false">AD$2*(AA333*PI()/180)</f>
        <v>0.255817307595486</v>
      </c>
      <c r="AH333" s="0" t="n">
        <v>94.6</v>
      </c>
      <c r="AI333" s="0" t="n">
        <v>0.255817307595486</v>
      </c>
    </row>
    <row r="334" customFormat="false" ht="13.8" hidden="false" customHeight="false" outlineLevel="0" collapsed="false">
      <c r="A334" s="0" t="s">
        <v>288</v>
      </c>
      <c r="B334" s="0" t="s">
        <v>255</v>
      </c>
      <c r="C334" s="0" t="n">
        <v>3287.552</v>
      </c>
      <c r="D334" s="0" t="n">
        <v>0</v>
      </c>
      <c r="E334" s="0" t="n">
        <v>59</v>
      </c>
      <c r="F334" s="0" t="n">
        <v>40.32</v>
      </c>
      <c r="G334" s="0" t="n">
        <v>-33</v>
      </c>
      <c r="H334" s="0" t="n">
        <v>36</v>
      </c>
      <c r="I334" s="0" t="n">
        <v>6.6</v>
      </c>
      <c r="J334" s="0" t="n">
        <v>17.59</v>
      </c>
      <c r="K334" s="0" t="n">
        <v>1.44</v>
      </c>
      <c r="L334" s="0" t="n">
        <v>113.1</v>
      </c>
      <c r="M334" s="0" t="n">
        <v>2.8</v>
      </c>
      <c r="N334" s="0" t="n">
        <v>0.34</v>
      </c>
      <c r="O334" s="0" t="n">
        <v>0.02</v>
      </c>
      <c r="P334" s="0" t="n">
        <v>0.45</v>
      </c>
      <c r="Q334" s="0" t="n">
        <v>0.08</v>
      </c>
      <c r="R334" s="0" t="n">
        <v>1</v>
      </c>
      <c r="X334" s="0" t="n">
        <f aca="false">D334+(E334+(F334/60))/60</f>
        <v>0.994533333333333</v>
      </c>
      <c r="Y334" s="0" t="n">
        <f aca="false">X334*15</f>
        <v>14.918</v>
      </c>
      <c r="Z334" s="0" t="n">
        <f aca="false">-(ABS(G334)+(H334+(I334/60))/60)</f>
        <v>-33.6018333333333</v>
      </c>
      <c r="AA334" s="0" t="n">
        <f aca="false">SQRT((Y334-AD$1)^2+(Z334-AE$1)^2)</f>
        <v>0.154467623980622</v>
      </c>
      <c r="AB334" s="0" t="n">
        <f aca="false">AD$2*(AA334*PI()/180)</f>
        <v>0.242637176357497</v>
      </c>
      <c r="AH334" s="0" t="n">
        <v>113.1</v>
      </c>
      <c r="AI334" s="0" t="n">
        <v>0.242637176357497</v>
      </c>
    </row>
    <row r="335" customFormat="false" ht="13.8" hidden="false" customHeight="false" outlineLevel="0" collapsed="false">
      <c r="A335" s="0" t="s">
        <v>289</v>
      </c>
      <c r="B335" s="0" t="s">
        <v>255</v>
      </c>
      <c r="C335" s="0" t="n">
        <v>3287.552</v>
      </c>
      <c r="D335" s="0" t="n">
        <v>0</v>
      </c>
      <c r="E335" s="0" t="n">
        <v>59</v>
      </c>
      <c r="F335" s="0" t="n">
        <v>36.07</v>
      </c>
      <c r="G335" s="0" t="n">
        <v>-33</v>
      </c>
      <c r="H335" s="0" t="n">
        <v>37</v>
      </c>
      <c r="I335" s="0" t="n">
        <v>9.2</v>
      </c>
      <c r="J335" s="0" t="n">
        <v>18.49</v>
      </c>
      <c r="K335" s="0" t="n">
        <v>1.24</v>
      </c>
      <c r="L335" s="0" t="n">
        <v>108.3</v>
      </c>
      <c r="M335" s="0" t="n">
        <v>9.4</v>
      </c>
      <c r="N335" s="0" t="n">
        <v>0.31</v>
      </c>
      <c r="O335" s="0" t="n">
        <v>0.04</v>
      </c>
      <c r="P335" s="0" t="n">
        <v>0.33</v>
      </c>
      <c r="Q335" s="0" t="n">
        <v>0.1</v>
      </c>
      <c r="R335" s="0" t="n">
        <v>1</v>
      </c>
      <c r="X335" s="0" t="n">
        <f aca="false">D335+(E335+(F335/60))/60</f>
        <v>0.993352777777778</v>
      </c>
      <c r="Y335" s="0" t="n">
        <f aca="false">X335*15</f>
        <v>14.9002916666667</v>
      </c>
      <c r="Z335" s="0" t="n">
        <f aca="false">-(ABS(G335)+(H335+(I335/60))/60)</f>
        <v>-33.6192222222222</v>
      </c>
      <c r="AA335" s="0" t="n">
        <f aca="false">SQRT((Y335-AD$1)^2+(Z335-AE$1)^2)</f>
        <v>0.154393071057045</v>
      </c>
      <c r="AB335" s="0" t="n">
        <f aca="false">AD$2*(AA335*PI()/180)</f>
        <v>0.24252006889899</v>
      </c>
      <c r="AH335" s="0" t="n">
        <v>108.3</v>
      </c>
      <c r="AI335" s="0" t="n">
        <v>0.24252006889899</v>
      </c>
    </row>
    <row r="336" customFormat="false" ht="13.8" hidden="false" customHeight="false" outlineLevel="0" collapsed="false">
      <c r="A336" s="0" t="s">
        <v>290</v>
      </c>
      <c r="B336" s="0" t="s">
        <v>255</v>
      </c>
      <c r="C336" s="0" t="n">
        <v>3287.552</v>
      </c>
      <c r="D336" s="0" t="n">
        <v>0</v>
      </c>
      <c r="E336" s="0" t="n">
        <v>59</v>
      </c>
      <c r="F336" s="0" t="n">
        <v>38.4</v>
      </c>
      <c r="G336" s="0" t="n">
        <v>-33</v>
      </c>
      <c r="H336" s="0" t="n">
        <v>37</v>
      </c>
      <c r="I336" s="0" t="n">
        <v>28.1</v>
      </c>
      <c r="J336" s="0" t="n">
        <v>18.78</v>
      </c>
      <c r="K336" s="0" t="n">
        <v>1.14</v>
      </c>
      <c r="L336" s="0" t="n">
        <v>112</v>
      </c>
      <c r="M336" s="0" t="n">
        <v>7.9</v>
      </c>
      <c r="N336" s="0" t="n">
        <v>0.42</v>
      </c>
      <c r="O336" s="0" t="n">
        <v>0.04</v>
      </c>
      <c r="P336" s="0" t="n">
        <v>0.42</v>
      </c>
      <c r="Q336" s="0" t="n">
        <v>0.1</v>
      </c>
      <c r="R336" s="0" t="n">
        <v>1</v>
      </c>
      <c r="X336" s="0" t="n">
        <f aca="false">D336+(E336+(F336/60))/60</f>
        <v>0.994</v>
      </c>
      <c r="Y336" s="0" t="n">
        <f aca="false">X336*15</f>
        <v>14.91</v>
      </c>
      <c r="Z336" s="0" t="n">
        <f aca="false">-(ABS(G336)+(H336+(I336/60))/60)</f>
        <v>-33.6244722222222</v>
      </c>
      <c r="AA336" s="0" t="n">
        <f aca="false">SQRT((Y336-AD$1)^2+(Z336-AE$1)^2)</f>
        <v>0.143645766538597</v>
      </c>
      <c r="AB336" s="0" t="n">
        <f aca="false">AD$2*(AA336*PI()/180)</f>
        <v>0.225638242438465</v>
      </c>
      <c r="AH336" s="0" t="n">
        <v>112</v>
      </c>
      <c r="AI336" s="0" t="n">
        <v>0.225638242438465</v>
      </c>
    </row>
    <row r="337" customFormat="false" ht="13.8" hidden="false" customHeight="false" outlineLevel="0" collapsed="false">
      <c r="A337" s="0" t="s">
        <v>291</v>
      </c>
      <c r="B337" s="0" t="s">
        <v>255</v>
      </c>
      <c r="C337" s="0" t="n">
        <v>3287.552</v>
      </c>
      <c r="D337" s="0" t="n">
        <v>0</v>
      </c>
      <c r="E337" s="0" t="n">
        <v>59</v>
      </c>
      <c r="F337" s="0" t="n">
        <v>41.02</v>
      </c>
      <c r="G337" s="0" t="n">
        <v>-33</v>
      </c>
      <c r="H337" s="0" t="n">
        <v>37</v>
      </c>
      <c r="I337" s="0" t="n">
        <v>45.2</v>
      </c>
      <c r="J337" s="0" t="n">
        <v>18.36</v>
      </c>
      <c r="K337" s="0" t="n">
        <v>1.25</v>
      </c>
      <c r="L337" s="0" t="n">
        <v>119.9</v>
      </c>
      <c r="M337" s="0" t="n">
        <v>10.2</v>
      </c>
      <c r="N337" s="0" t="n">
        <v>0.32</v>
      </c>
      <c r="O337" s="0" t="n">
        <v>0.03</v>
      </c>
      <c r="P337" s="0" t="n">
        <v>0.38</v>
      </c>
      <c r="Q337" s="0" t="n">
        <v>0.09</v>
      </c>
      <c r="R337" s="0" t="n">
        <v>1</v>
      </c>
      <c r="X337" s="0" t="n">
        <f aca="false">D337+(E337+(F337/60))/60</f>
        <v>0.994727777777778</v>
      </c>
      <c r="Y337" s="0" t="n">
        <f aca="false">X337*15</f>
        <v>14.9209166666667</v>
      </c>
      <c r="Z337" s="0" t="n">
        <f aca="false">-(ABS(G337)+(H337+(I337/60))/60)</f>
        <v>-33.6292222222222</v>
      </c>
      <c r="AA337" s="0" t="n">
        <f aca="false">SQRT((Y337-AD$1)^2+(Z337-AE$1)^2)</f>
        <v>0.132412163136601</v>
      </c>
      <c r="AB337" s="0" t="n">
        <f aca="false">AD$2*(AA337*PI()/180)</f>
        <v>0.20799253947794</v>
      </c>
      <c r="AH337" s="0" t="n">
        <v>119.9</v>
      </c>
      <c r="AI337" s="0" t="n">
        <v>0.20799253947794</v>
      </c>
    </row>
    <row r="338" customFormat="false" ht="13.8" hidden="false" customHeight="false" outlineLevel="0" collapsed="false">
      <c r="A338" s="0" t="s">
        <v>292</v>
      </c>
      <c r="B338" s="0" t="s">
        <v>255</v>
      </c>
      <c r="C338" s="0" t="n">
        <v>3287.552</v>
      </c>
      <c r="D338" s="0" t="n">
        <v>0</v>
      </c>
      <c r="E338" s="0" t="n">
        <v>59</v>
      </c>
      <c r="F338" s="0" t="n">
        <v>52</v>
      </c>
      <c r="G338" s="0" t="n">
        <v>-33</v>
      </c>
      <c r="H338" s="0" t="n">
        <v>34</v>
      </c>
      <c r="I338" s="0" t="n">
        <v>30.4</v>
      </c>
      <c r="J338" s="0" t="n">
        <v>18.56</v>
      </c>
      <c r="K338" s="0" t="n">
        <v>1.2</v>
      </c>
      <c r="L338" s="0" t="n">
        <v>110.4</v>
      </c>
      <c r="M338" s="0" t="n">
        <v>9.8</v>
      </c>
      <c r="N338" s="0" t="n">
        <v>0.33</v>
      </c>
      <c r="O338" s="0" t="n">
        <v>0.06</v>
      </c>
      <c r="P338" s="0" t="n">
        <v>0.57</v>
      </c>
      <c r="Q338" s="0" t="n">
        <v>0.12</v>
      </c>
      <c r="R338" s="0" t="n">
        <v>0.999</v>
      </c>
      <c r="X338" s="0" t="n">
        <f aca="false">D338+(E338+(F338/60))/60</f>
        <v>0.997777777777778</v>
      </c>
      <c r="Y338" s="0" t="n">
        <f aca="false">X338*15</f>
        <v>14.9666666666667</v>
      </c>
      <c r="Z338" s="0" t="n">
        <f aca="false">-(ABS(G338)+(H338+(I338/60))/60)</f>
        <v>-33.5751111111111</v>
      </c>
      <c r="AA338" s="0" t="n">
        <f aca="false">SQRT((Y338-AD$1)^2+(Z338-AE$1)^2)</f>
        <v>0.153919793892634</v>
      </c>
      <c r="AB338" s="0" t="n">
        <f aca="false">AD$2*(AA338*PI()/180)</f>
        <v>0.241776646867577</v>
      </c>
      <c r="AH338" s="0" t="n">
        <v>110.4</v>
      </c>
      <c r="AI338" s="0" t="n">
        <v>0.241776646867577</v>
      </c>
    </row>
    <row r="339" customFormat="false" ht="13.8" hidden="false" customHeight="false" outlineLevel="0" collapsed="false">
      <c r="A339" s="0" t="s">
        <v>293</v>
      </c>
      <c r="B339" s="0" t="s">
        <v>255</v>
      </c>
      <c r="C339" s="0" t="n">
        <v>3287.552</v>
      </c>
      <c r="D339" s="0" t="n">
        <v>0</v>
      </c>
      <c r="E339" s="0" t="n">
        <v>59</v>
      </c>
      <c r="F339" s="0" t="n">
        <v>45.44</v>
      </c>
      <c r="G339" s="0" t="n">
        <v>-33</v>
      </c>
      <c r="H339" s="0" t="n">
        <v>35</v>
      </c>
      <c r="I339" s="0" t="n">
        <v>22.5</v>
      </c>
      <c r="J339" s="0" t="n">
        <v>19.02</v>
      </c>
      <c r="K339" s="0" t="n">
        <v>1.2</v>
      </c>
      <c r="L339" s="0" t="n">
        <v>107.4</v>
      </c>
      <c r="M339" s="0" t="n">
        <v>5.1</v>
      </c>
      <c r="N339" s="0" t="n">
        <v>0.42</v>
      </c>
      <c r="O339" s="0" t="n">
        <v>0.05</v>
      </c>
      <c r="P339" s="0" t="n">
        <v>0.53</v>
      </c>
      <c r="Q339" s="0" t="n">
        <v>0.11</v>
      </c>
      <c r="R339" s="0" t="n">
        <v>0.999</v>
      </c>
      <c r="X339" s="0" t="n">
        <f aca="false">D339+(E339+(F339/60))/60</f>
        <v>0.995955555555556</v>
      </c>
      <c r="Y339" s="0" t="n">
        <f aca="false">X339*15</f>
        <v>14.9393333333333</v>
      </c>
      <c r="Z339" s="0" t="n">
        <f aca="false">-(ABS(G339)+(H339+(I339/60))/60)</f>
        <v>-33.5895833333333</v>
      </c>
      <c r="AA339" s="0" t="n">
        <f aca="false">SQRT((Y339-AD$1)^2+(Z339-AE$1)^2)</f>
        <v>0.152208948373388</v>
      </c>
      <c r="AB339" s="0" t="n">
        <f aca="false">AD$2*(AA339*PI()/180)</f>
        <v>0.239089257010232</v>
      </c>
      <c r="AH339" s="0" t="n">
        <v>107.4</v>
      </c>
      <c r="AI339" s="0" t="n">
        <v>0.239089257010232</v>
      </c>
    </row>
    <row r="340" customFormat="false" ht="13.8" hidden="false" customHeight="false" outlineLevel="0" collapsed="false">
      <c r="A340" s="0" t="s">
        <v>294</v>
      </c>
      <c r="B340" s="0" t="s">
        <v>255</v>
      </c>
      <c r="C340" s="0" t="n">
        <v>3287.552</v>
      </c>
      <c r="D340" s="0" t="n">
        <v>0</v>
      </c>
      <c r="E340" s="0" t="n">
        <v>59</v>
      </c>
      <c r="F340" s="0" t="n">
        <v>50.81</v>
      </c>
      <c r="G340" s="0" t="n">
        <v>-33</v>
      </c>
      <c r="H340" s="0" t="n">
        <v>36</v>
      </c>
      <c r="I340" s="0" t="n">
        <v>20.8</v>
      </c>
      <c r="J340" s="0" t="n">
        <v>18.53</v>
      </c>
      <c r="K340" s="0" t="n">
        <v>1.31</v>
      </c>
      <c r="L340" s="0" t="n">
        <v>113.3</v>
      </c>
      <c r="M340" s="0" t="n">
        <v>3.9</v>
      </c>
      <c r="N340" s="0" t="n">
        <v>0.38</v>
      </c>
      <c r="O340" s="0" t="n">
        <v>0.03</v>
      </c>
      <c r="P340" s="0" t="n">
        <v>0.56</v>
      </c>
      <c r="Q340" s="0" t="n">
        <v>0.09</v>
      </c>
      <c r="R340" s="0" t="n">
        <v>0.999</v>
      </c>
      <c r="X340" s="0" t="n">
        <f aca="false">D340+(E340+(F340/60))/60</f>
        <v>0.997447222222222</v>
      </c>
      <c r="Y340" s="0" t="n">
        <f aca="false">X340*15</f>
        <v>14.9617083333333</v>
      </c>
      <c r="Z340" s="0" t="n">
        <f aca="false">-(ABS(G340)+(H340+(I340/60))/60)</f>
        <v>-33.6057777777778</v>
      </c>
      <c r="AA340" s="0" t="n">
        <f aca="false">SQRT((Y340-AD$1)^2+(Z340-AE$1)^2)</f>
        <v>0.127372182274872</v>
      </c>
      <c r="AB340" s="0" t="n">
        <f aca="false">AD$2*(AA340*PI()/180)</f>
        <v>0.200075756053219</v>
      </c>
      <c r="AH340" s="0" t="n">
        <v>113.3</v>
      </c>
      <c r="AI340" s="0" t="n">
        <v>0.200075756053219</v>
      </c>
    </row>
    <row r="341" customFormat="false" ht="13.8" hidden="false" customHeight="false" outlineLevel="0" collapsed="false">
      <c r="A341" s="0" t="s">
        <v>295</v>
      </c>
      <c r="B341" s="0" t="s">
        <v>255</v>
      </c>
      <c r="C341" s="0" t="n">
        <v>3287.552</v>
      </c>
      <c r="D341" s="0" t="n">
        <v>0</v>
      </c>
      <c r="E341" s="0" t="n">
        <v>59</v>
      </c>
      <c r="F341" s="0" t="n">
        <v>54.69</v>
      </c>
      <c r="G341" s="0" t="n">
        <v>-33</v>
      </c>
      <c r="H341" s="0" t="n">
        <v>45</v>
      </c>
      <c r="I341" s="0" t="n">
        <v>17.2</v>
      </c>
      <c r="J341" s="0" t="n">
        <v>18.95</v>
      </c>
      <c r="K341" s="0" t="n">
        <v>1.23</v>
      </c>
      <c r="L341" s="0" t="n">
        <v>103.5</v>
      </c>
      <c r="M341" s="0" t="n">
        <v>7.7</v>
      </c>
      <c r="N341" s="0" t="n">
        <v>0.42</v>
      </c>
      <c r="O341" s="0" t="n">
        <v>0.04</v>
      </c>
      <c r="P341" s="0" t="n">
        <v>0.29</v>
      </c>
      <c r="Q341" s="0" t="n">
        <v>0.11</v>
      </c>
      <c r="R341" s="0" t="n">
        <v>1</v>
      </c>
      <c r="X341" s="0" t="n">
        <f aca="false">D341+(E341+(F341/60))/60</f>
        <v>0.998525</v>
      </c>
      <c r="Y341" s="0" t="n">
        <f aca="false">X341*15</f>
        <v>14.977875</v>
      </c>
      <c r="Z341" s="0" t="n">
        <f aca="false">-(ABS(G341)+(H341+(I341/60))/60)</f>
        <v>-33.7547777777778</v>
      </c>
      <c r="AA341" s="0" t="n">
        <f aca="false">SQRT((Y341-AD$1)^2+(Z341-AE$1)^2)</f>
        <v>0.0516433159252147</v>
      </c>
      <c r="AB341" s="0" t="n">
        <f aca="false">AD$2*(AA341*PI()/180)</f>
        <v>0.0811211309588357</v>
      </c>
      <c r="AH341" s="0" t="n">
        <v>103.5</v>
      </c>
      <c r="AI341" s="0" t="n">
        <v>0.0811211309588357</v>
      </c>
    </row>
    <row r="342" customFormat="false" ht="13.8" hidden="false" customHeight="false" outlineLevel="0" collapsed="false">
      <c r="A342" s="0" t="s">
        <v>296</v>
      </c>
      <c r="B342" s="0" t="s">
        <v>255</v>
      </c>
      <c r="C342" s="0" t="n">
        <v>3287.552</v>
      </c>
      <c r="D342" s="0" t="n">
        <v>0</v>
      </c>
      <c r="E342" s="0" t="n">
        <v>59</v>
      </c>
      <c r="F342" s="0" t="n">
        <v>52.84</v>
      </c>
      <c r="G342" s="0" t="n">
        <v>-33</v>
      </c>
      <c r="H342" s="0" t="n">
        <v>44</v>
      </c>
      <c r="I342" s="0" t="n">
        <v>39.9</v>
      </c>
      <c r="J342" s="0" t="n">
        <v>18.42</v>
      </c>
      <c r="K342" s="0" t="n">
        <v>1.34</v>
      </c>
      <c r="L342" s="0" t="n">
        <v>106.8</v>
      </c>
      <c r="M342" s="0" t="n">
        <v>2</v>
      </c>
      <c r="N342" s="0" t="n">
        <v>0.4</v>
      </c>
      <c r="O342" s="0" t="n">
        <v>0.03</v>
      </c>
      <c r="P342" s="0" t="n">
        <v>0.4</v>
      </c>
      <c r="Q342" s="0" t="n">
        <v>0.1</v>
      </c>
      <c r="R342" s="0" t="n">
        <v>1</v>
      </c>
      <c r="X342" s="0" t="n">
        <f aca="false">D342+(E342+(F342/60))/60</f>
        <v>0.998011111111111</v>
      </c>
      <c r="Y342" s="0" t="n">
        <f aca="false">X342*15</f>
        <v>14.9701666666667</v>
      </c>
      <c r="Z342" s="0" t="n">
        <f aca="false">-(ABS(G342)+(H342+(I342/60))/60)</f>
        <v>-33.7444166666667</v>
      </c>
      <c r="AA342" s="0" t="n">
        <f aca="false">SQRT((Y342-AD$1)^2+(Z342-AE$1)^2)</f>
        <v>0.0522045557450294</v>
      </c>
      <c r="AB342" s="0" t="n">
        <f aca="false">AD$2*(AA342*PI()/180)</f>
        <v>0.0820027244062516</v>
      </c>
      <c r="AH342" s="0" t="n">
        <v>106.8</v>
      </c>
      <c r="AI342" s="0" t="n">
        <v>0.0820027244062516</v>
      </c>
    </row>
    <row r="343" customFormat="false" ht="13.8" hidden="false" customHeight="false" outlineLevel="0" collapsed="false">
      <c r="A343" s="0" t="s">
        <v>297</v>
      </c>
      <c r="B343" s="0" t="s">
        <v>255</v>
      </c>
      <c r="C343" s="0" t="n">
        <v>3287.552</v>
      </c>
      <c r="D343" s="0" t="n">
        <v>0</v>
      </c>
      <c r="E343" s="0" t="n">
        <v>59</v>
      </c>
      <c r="F343" s="0" t="n">
        <v>53.07</v>
      </c>
      <c r="G343" s="0" t="n">
        <v>-33</v>
      </c>
      <c r="H343" s="0" t="n">
        <v>43</v>
      </c>
      <c r="I343" s="0" t="n">
        <v>58.5</v>
      </c>
      <c r="J343" s="0" t="n">
        <v>18.57</v>
      </c>
      <c r="K343" s="0" t="n">
        <v>1.26</v>
      </c>
      <c r="L343" s="0" t="n">
        <v>117.5</v>
      </c>
      <c r="M343" s="0" t="n">
        <v>6.6</v>
      </c>
      <c r="N343" s="0" t="n">
        <v>0.39</v>
      </c>
      <c r="O343" s="0" t="n">
        <v>0.03</v>
      </c>
      <c r="P343" s="0" t="n">
        <v>0.36</v>
      </c>
      <c r="Q343" s="0" t="n">
        <v>0.09</v>
      </c>
      <c r="R343" s="0" t="n">
        <v>1</v>
      </c>
      <c r="X343" s="0" t="n">
        <f aca="false">D343+(E343+(F343/60))/60</f>
        <v>0.998075</v>
      </c>
      <c r="Y343" s="0" t="n">
        <f aca="false">X343*15</f>
        <v>14.971125</v>
      </c>
      <c r="Z343" s="0" t="n">
        <f aca="false">-(ABS(G343)+(H343+(I343/60))/60)</f>
        <v>-33.7329166666667</v>
      </c>
      <c r="AA343" s="0" t="n">
        <f aca="false">SQRT((Y343-AD$1)^2+(Z343-AE$1)^2)</f>
        <v>0.047154139049799</v>
      </c>
      <c r="AB343" s="0" t="n">
        <f aca="false">AD$2*(AA343*PI()/180)</f>
        <v>0.0740695484126001</v>
      </c>
      <c r="AH343" s="0" t="n">
        <v>117.5</v>
      </c>
      <c r="AI343" s="0" t="n">
        <v>0.0740695484126001</v>
      </c>
    </row>
    <row r="344" customFormat="false" ht="13.8" hidden="false" customHeight="false" outlineLevel="0" collapsed="false">
      <c r="A344" s="0" t="s">
        <v>298</v>
      </c>
      <c r="B344" s="0" t="s">
        <v>255</v>
      </c>
      <c r="C344" s="0" t="n">
        <v>3287.552</v>
      </c>
      <c r="D344" s="0" t="n">
        <v>0</v>
      </c>
      <c r="E344" s="0" t="n">
        <v>59</v>
      </c>
      <c r="F344" s="0" t="n">
        <v>52.67</v>
      </c>
      <c r="G344" s="0" t="n">
        <v>-33</v>
      </c>
      <c r="H344" s="0" t="n">
        <v>43</v>
      </c>
      <c r="I344" s="0" t="n">
        <v>4.2</v>
      </c>
      <c r="J344" s="0" t="n">
        <v>18.91</v>
      </c>
      <c r="K344" s="0" t="n">
        <v>1.22</v>
      </c>
      <c r="L344" s="0" t="n">
        <v>114.9</v>
      </c>
      <c r="M344" s="0" t="n">
        <v>9.3</v>
      </c>
      <c r="N344" s="0" t="n">
        <v>0.34</v>
      </c>
      <c r="O344" s="0" t="n">
        <v>0.04</v>
      </c>
      <c r="P344" s="0" t="n">
        <v>0.45</v>
      </c>
      <c r="Q344" s="0" t="n">
        <v>0.1</v>
      </c>
      <c r="R344" s="0" t="n">
        <v>1</v>
      </c>
      <c r="X344" s="0" t="n">
        <f aca="false">D344+(E344+(F344/60))/60</f>
        <v>0.997963888888889</v>
      </c>
      <c r="Y344" s="0" t="n">
        <f aca="false">X344*15</f>
        <v>14.9694583333333</v>
      </c>
      <c r="Z344" s="0" t="n">
        <f aca="false">-(ABS(G344)+(H344+(I344/60))/60)</f>
        <v>-33.7178333333333</v>
      </c>
      <c r="AA344" s="0" t="n">
        <f aca="false">SQRT((Y344-AD$1)^2+(Z344-AE$1)^2)</f>
        <v>0.0472924975373138</v>
      </c>
      <c r="AB344" s="0" t="n">
        <f aca="false">AD$2*(AA344*PI()/180)</f>
        <v>0.0742868814165692</v>
      </c>
      <c r="AH344" s="0" t="n">
        <v>114.9</v>
      </c>
      <c r="AI344" s="0" t="n">
        <v>0.0742868814165692</v>
      </c>
    </row>
    <row r="345" customFormat="false" ht="13.8" hidden="false" customHeight="false" outlineLevel="0" collapsed="false">
      <c r="A345" s="0" t="s">
        <v>299</v>
      </c>
      <c r="B345" s="0" t="s">
        <v>255</v>
      </c>
      <c r="C345" s="0" t="n">
        <v>3287.552</v>
      </c>
      <c r="D345" s="0" t="n">
        <v>0</v>
      </c>
      <c r="E345" s="0" t="n">
        <v>59</v>
      </c>
      <c r="F345" s="0" t="n">
        <v>54.2</v>
      </c>
      <c r="G345" s="0" t="n">
        <v>-33</v>
      </c>
      <c r="H345" s="0" t="n">
        <v>40</v>
      </c>
      <c r="I345" s="0" t="n">
        <v>27</v>
      </c>
      <c r="J345" s="0" t="n">
        <v>17.56</v>
      </c>
      <c r="K345" s="0" t="n">
        <v>1.52</v>
      </c>
      <c r="L345" s="0" t="n">
        <v>100.6</v>
      </c>
      <c r="M345" s="0" t="n">
        <v>1.4</v>
      </c>
      <c r="N345" s="0" t="n">
        <v>0.41</v>
      </c>
      <c r="O345" s="0" t="n">
        <v>0.02</v>
      </c>
      <c r="P345" s="0" t="n">
        <v>0.48</v>
      </c>
      <c r="Q345" s="0" t="n">
        <v>0.08</v>
      </c>
      <c r="R345" s="0" t="n">
        <v>0.999</v>
      </c>
      <c r="X345" s="0" t="n">
        <f aca="false">D345+(E345+(F345/60))/60</f>
        <v>0.998388888888889</v>
      </c>
      <c r="Y345" s="0" t="n">
        <f aca="false">X345*15</f>
        <v>14.9758333333333</v>
      </c>
      <c r="Z345" s="0" t="n">
        <f aca="false">-(ABS(G345)+(H345+(I345/60))/60)</f>
        <v>-33.6741666666667</v>
      </c>
      <c r="AA345" s="0" t="n">
        <f aca="false">SQRT((Y345-AD$1)^2+(Z345-AE$1)^2)</f>
        <v>0.0618957201361177</v>
      </c>
      <c r="AB345" s="0" t="n">
        <f aca="false">AD$2*(AA345*PI()/180)</f>
        <v>0.0972255698341386</v>
      </c>
      <c r="AH345" s="0" t="n">
        <v>100.6</v>
      </c>
      <c r="AI345" s="0" t="n">
        <v>0.0972255698341386</v>
      </c>
    </row>
    <row r="346" customFormat="false" ht="13.8" hidden="false" customHeight="false" outlineLevel="0" collapsed="false">
      <c r="A346" s="0" t="s">
        <v>300</v>
      </c>
      <c r="B346" s="0" t="s">
        <v>255</v>
      </c>
      <c r="C346" s="0" t="n">
        <v>3287.552</v>
      </c>
      <c r="D346" s="0" t="n">
        <v>0</v>
      </c>
      <c r="E346" s="0" t="n">
        <v>59</v>
      </c>
      <c r="F346" s="0" t="n">
        <v>43.71</v>
      </c>
      <c r="G346" s="0" t="n">
        <v>-33</v>
      </c>
      <c r="H346" s="0" t="n">
        <v>44</v>
      </c>
      <c r="I346" s="0" t="n">
        <v>34.8</v>
      </c>
      <c r="J346" s="0" t="n">
        <v>18.88</v>
      </c>
      <c r="K346" s="0" t="n">
        <v>1.18</v>
      </c>
      <c r="L346" s="0" t="n">
        <v>111.6</v>
      </c>
      <c r="M346" s="0" t="n">
        <v>11.6</v>
      </c>
      <c r="N346" s="0" t="n">
        <v>0.37</v>
      </c>
      <c r="O346" s="0" t="n">
        <v>0.06</v>
      </c>
      <c r="P346" s="0" t="n">
        <v>0.49</v>
      </c>
      <c r="Q346" s="0" t="n">
        <v>0.11</v>
      </c>
      <c r="R346" s="0" t="n">
        <v>0.999</v>
      </c>
      <c r="X346" s="0" t="n">
        <f aca="false">D346+(E346+(F346/60))/60</f>
        <v>0.995475</v>
      </c>
      <c r="Y346" s="0" t="n">
        <f aca="false">X346*15</f>
        <v>14.932125</v>
      </c>
      <c r="Z346" s="0" t="n">
        <f aca="false">-(ABS(G346)+(H346+(I346/60))/60)</f>
        <v>-33.743</v>
      </c>
      <c r="AA346" s="0" t="n">
        <f aca="false">SQRT((Y346-AD$1)^2+(Z346-AE$1)^2)</f>
        <v>0.08743559990013</v>
      </c>
      <c r="AB346" s="0" t="n">
        <f aca="false">AD$2*(AA346*PI()/180)</f>
        <v>0.137343519154232</v>
      </c>
      <c r="AH346" s="0" t="n">
        <v>111.6</v>
      </c>
      <c r="AI346" s="0" t="n">
        <v>0.137343519154232</v>
      </c>
    </row>
    <row r="347" customFormat="false" ht="13.8" hidden="false" customHeight="false" outlineLevel="0" collapsed="false">
      <c r="A347" s="0" t="s">
        <v>301</v>
      </c>
      <c r="B347" s="0" t="s">
        <v>255</v>
      </c>
      <c r="C347" s="0" t="n">
        <v>3287.552</v>
      </c>
      <c r="D347" s="0" t="n">
        <v>0</v>
      </c>
      <c r="E347" s="0" t="n">
        <v>59</v>
      </c>
      <c r="F347" s="0" t="n">
        <v>49.09</v>
      </c>
      <c r="G347" s="0" t="n">
        <v>-33</v>
      </c>
      <c r="H347" s="0" t="n">
        <v>44</v>
      </c>
      <c r="I347" s="0" t="n">
        <v>4.9</v>
      </c>
      <c r="J347" s="0" t="n">
        <v>18.2</v>
      </c>
      <c r="K347" s="0" t="n">
        <v>1.31</v>
      </c>
      <c r="L347" s="0" t="n">
        <v>98.4</v>
      </c>
      <c r="M347" s="0" t="n">
        <v>5</v>
      </c>
      <c r="N347" s="0" t="n">
        <v>0.37</v>
      </c>
      <c r="O347" s="0" t="n">
        <v>0.04</v>
      </c>
      <c r="P347" s="0" t="n">
        <v>0.33</v>
      </c>
      <c r="Q347" s="0" t="n">
        <v>0.1</v>
      </c>
      <c r="R347" s="0" t="n">
        <v>1</v>
      </c>
      <c r="X347" s="0" t="n">
        <f aca="false">D347+(E347+(F347/60))/60</f>
        <v>0.996969444444444</v>
      </c>
      <c r="Y347" s="0" t="n">
        <f aca="false">X347*15</f>
        <v>14.9545416666667</v>
      </c>
      <c r="Z347" s="0" t="n">
        <f aca="false">-(ABS(G347)+(H347+(I347/60))/60)</f>
        <v>-33.7346944444444</v>
      </c>
      <c r="AA347" s="0" t="n">
        <f aca="false">SQRT((Y347-AD$1)^2+(Z347-AE$1)^2)</f>
        <v>0.0636834233666993</v>
      </c>
      <c r="AB347" s="0" t="n">
        <f aca="false">AD$2*(AA347*PI()/180)</f>
        <v>0.100033687502135</v>
      </c>
      <c r="AH347" s="0" t="n">
        <v>98.4</v>
      </c>
      <c r="AI347" s="0" t="n">
        <v>0.100033687502135</v>
      </c>
    </row>
    <row r="348" customFormat="false" ht="13.8" hidden="false" customHeight="false" outlineLevel="0" collapsed="false">
      <c r="A348" s="0" t="s">
        <v>302</v>
      </c>
      <c r="B348" s="0" t="s">
        <v>255</v>
      </c>
      <c r="C348" s="0" t="n">
        <v>3287.552</v>
      </c>
      <c r="D348" s="0" t="n">
        <v>0</v>
      </c>
      <c r="E348" s="0" t="n">
        <v>59</v>
      </c>
      <c r="F348" s="0" t="n">
        <v>46.82</v>
      </c>
      <c r="G348" s="0" t="n">
        <v>-33</v>
      </c>
      <c r="H348" s="0" t="n">
        <v>39</v>
      </c>
      <c r="I348" s="0" t="n">
        <v>50.5</v>
      </c>
      <c r="J348" s="0" t="n">
        <v>18.36</v>
      </c>
      <c r="K348" s="0" t="n">
        <v>1.27</v>
      </c>
      <c r="L348" s="0" t="n">
        <v>115.9</v>
      </c>
      <c r="M348" s="0" t="n">
        <v>2.6</v>
      </c>
      <c r="N348" s="0" t="n">
        <v>0.39</v>
      </c>
      <c r="O348" s="0" t="n">
        <v>0.03</v>
      </c>
      <c r="P348" s="0" t="n">
        <v>0.4</v>
      </c>
      <c r="Q348" s="0" t="n">
        <v>0.09</v>
      </c>
      <c r="R348" s="0" t="n">
        <v>1</v>
      </c>
      <c r="X348" s="0" t="n">
        <f aca="false">D348+(E348+(F348/60))/60</f>
        <v>0.996338888888889</v>
      </c>
      <c r="Y348" s="0" t="n">
        <f aca="false">X348*15</f>
        <v>14.9450833333333</v>
      </c>
      <c r="Z348" s="0" t="n">
        <f aca="false">-(ABS(G348)+(H348+(I348/60))/60)</f>
        <v>-33.6640277777778</v>
      </c>
      <c r="AA348" s="0" t="n">
        <f aca="false">SQRT((Y348-AD$1)^2+(Z348-AE$1)^2)</f>
        <v>0.0912899038297657</v>
      </c>
      <c r="AB348" s="0" t="n">
        <f aca="false">AD$2*(AA348*PI()/180)</f>
        <v>0.143397845609255</v>
      </c>
      <c r="AH348" s="0" t="n">
        <v>115.9</v>
      </c>
      <c r="AI348" s="0" t="n">
        <v>0.143397845609255</v>
      </c>
    </row>
    <row r="349" customFormat="false" ht="13.8" hidden="false" customHeight="false" outlineLevel="0" collapsed="false">
      <c r="A349" s="0" t="s">
        <v>303</v>
      </c>
      <c r="B349" s="0" t="s">
        <v>255</v>
      </c>
      <c r="C349" s="0" t="n">
        <v>3287.552</v>
      </c>
      <c r="D349" s="0" t="n">
        <v>0</v>
      </c>
      <c r="E349" s="0" t="n">
        <v>59</v>
      </c>
      <c r="F349" s="0" t="n">
        <v>49.21</v>
      </c>
      <c r="G349" s="0" t="n">
        <v>-33</v>
      </c>
      <c r="H349" s="0" t="n">
        <v>39</v>
      </c>
      <c r="I349" s="0" t="n">
        <v>48.9</v>
      </c>
      <c r="J349" s="0" t="n">
        <v>17.76</v>
      </c>
      <c r="K349" s="0" t="n">
        <v>1.35</v>
      </c>
      <c r="L349" s="0" t="n">
        <v>117.8</v>
      </c>
      <c r="M349" s="0" t="n">
        <v>4.5</v>
      </c>
      <c r="N349" s="0" t="n">
        <v>0.36</v>
      </c>
      <c r="O349" s="0" t="n">
        <v>0.02</v>
      </c>
      <c r="P349" s="0" t="n">
        <v>0.21</v>
      </c>
      <c r="Q349" s="0" t="n">
        <v>0.08</v>
      </c>
      <c r="R349" s="0" t="n">
        <v>1</v>
      </c>
      <c r="X349" s="0" t="n">
        <f aca="false">D349+(E349+(F349/60))/60</f>
        <v>0.997002777777778</v>
      </c>
      <c r="Y349" s="0" t="n">
        <f aca="false">X349*15</f>
        <v>14.9550416666667</v>
      </c>
      <c r="Z349" s="0" t="n">
        <f aca="false">-(ABS(G349)+(H349+(I349/60))/60)</f>
        <v>-33.6635833333333</v>
      </c>
      <c r="AA349" s="0" t="n">
        <f aca="false">SQRT((Y349-AD$1)^2+(Z349-AE$1)^2)</f>
        <v>0.0840113608507924</v>
      </c>
      <c r="AB349" s="0" t="n">
        <f aca="false">AD$2*(AA349*PI()/180)</f>
        <v>0.131964737033465</v>
      </c>
      <c r="AH349" s="0" t="n">
        <v>117.8</v>
      </c>
      <c r="AI349" s="0" t="n">
        <v>0.131964737033465</v>
      </c>
    </row>
    <row r="350" customFormat="false" ht="13.8" hidden="false" customHeight="false" outlineLevel="0" collapsed="false">
      <c r="A350" s="0" t="s">
        <v>304</v>
      </c>
      <c r="B350" s="0" t="s">
        <v>255</v>
      </c>
      <c r="C350" s="0" t="n">
        <v>3287.552</v>
      </c>
      <c r="D350" s="0" t="n">
        <v>0</v>
      </c>
      <c r="E350" s="0" t="n">
        <v>59</v>
      </c>
      <c r="F350" s="0" t="n">
        <v>59.09</v>
      </c>
      <c r="G350" s="0" t="n">
        <v>-33</v>
      </c>
      <c r="H350" s="0" t="n">
        <v>36</v>
      </c>
      <c r="I350" s="0" t="n">
        <v>44.9</v>
      </c>
      <c r="J350" s="0" t="n">
        <v>17.95</v>
      </c>
      <c r="K350" s="0" t="n">
        <v>1.28</v>
      </c>
      <c r="L350" s="0" t="n">
        <v>97.7</v>
      </c>
      <c r="M350" s="0" t="n">
        <v>4</v>
      </c>
      <c r="N350" s="0" t="n">
        <v>0.33</v>
      </c>
      <c r="O350" s="0" t="n">
        <v>0.03</v>
      </c>
      <c r="P350" s="0" t="n">
        <v>0.27</v>
      </c>
      <c r="Q350" s="0" t="n">
        <v>0.09</v>
      </c>
      <c r="R350" s="0" t="n">
        <v>1</v>
      </c>
      <c r="X350" s="0" t="n">
        <f aca="false">D350+(E350+(F350/60))/60</f>
        <v>0.999747222222222</v>
      </c>
      <c r="Y350" s="0" t="n">
        <f aca="false">X350*15</f>
        <v>14.9962083333333</v>
      </c>
      <c r="Z350" s="0" t="n">
        <f aca="false">-(ABS(G350)+(H350+(I350/60))/60)</f>
        <v>-33.6124722222222</v>
      </c>
      <c r="AA350" s="0" t="n">
        <f aca="false">SQRT((Y350-AD$1)^2+(Z350-AE$1)^2)</f>
        <v>0.110128435656142</v>
      </c>
      <c r="AB350" s="0" t="n">
        <f aca="false">AD$2*(AA350*PI()/180)</f>
        <v>0.172989342204336</v>
      </c>
      <c r="AH350" s="0" t="n">
        <v>97.7</v>
      </c>
      <c r="AI350" s="0" t="n">
        <v>0.172989342204336</v>
      </c>
    </row>
    <row r="351" customFormat="false" ht="13.8" hidden="false" customHeight="false" outlineLevel="0" collapsed="false">
      <c r="A351" s="0" t="s">
        <v>305</v>
      </c>
      <c r="B351" s="0" t="s">
        <v>255</v>
      </c>
      <c r="C351" s="0" t="n">
        <v>3287.552</v>
      </c>
      <c r="D351" s="0" t="n">
        <v>0</v>
      </c>
      <c r="E351" s="0" t="n">
        <v>59</v>
      </c>
      <c r="F351" s="0" t="n">
        <v>53.98</v>
      </c>
      <c r="G351" s="0" t="n">
        <v>-33</v>
      </c>
      <c r="H351" s="0" t="n">
        <v>37</v>
      </c>
      <c r="I351" s="0" t="n">
        <v>42.2</v>
      </c>
      <c r="J351" s="0" t="n">
        <v>17.93</v>
      </c>
      <c r="K351" s="0" t="n">
        <v>1.36</v>
      </c>
      <c r="L351" s="0" t="n">
        <v>121.9</v>
      </c>
      <c r="M351" s="0" t="n">
        <v>1.6</v>
      </c>
      <c r="N351" s="0" t="n">
        <v>0.36</v>
      </c>
      <c r="O351" s="0" t="n">
        <v>0.02</v>
      </c>
      <c r="P351" s="0" t="n">
        <v>0.52</v>
      </c>
      <c r="Q351" s="0" t="n">
        <v>0.08</v>
      </c>
      <c r="R351" s="0" t="n">
        <v>1</v>
      </c>
      <c r="X351" s="0" t="n">
        <f aca="false">D351+(E351+(F351/60))/60</f>
        <v>0.998327777777778</v>
      </c>
      <c r="Y351" s="0" t="n">
        <f aca="false">X351*15</f>
        <v>14.9749166666667</v>
      </c>
      <c r="Z351" s="0" t="n">
        <f aca="false">-(ABS(G351)+(H351+(I351/60))/60)</f>
        <v>-33.6283888888889</v>
      </c>
      <c r="AA351" s="0" t="n">
        <f aca="false">SQRT((Y351-AD$1)^2+(Z351-AE$1)^2)</f>
        <v>0.101298123493898</v>
      </c>
      <c r="AB351" s="0" t="n">
        <f aca="false">AD$2*(AA351*PI()/180)</f>
        <v>0.15911872029543</v>
      </c>
      <c r="AH351" s="0" t="n">
        <v>121.9</v>
      </c>
      <c r="AI351" s="0" t="n">
        <v>0.15911872029543</v>
      </c>
    </row>
    <row r="352" customFormat="false" ht="13.8" hidden="false" customHeight="false" outlineLevel="0" collapsed="false">
      <c r="A352" s="0" t="s">
        <v>306</v>
      </c>
      <c r="B352" s="0" t="s">
        <v>255</v>
      </c>
      <c r="C352" s="0" t="n">
        <v>3287.552</v>
      </c>
      <c r="D352" s="0" t="n">
        <v>1</v>
      </c>
      <c r="E352" s="0" t="n">
        <v>0</v>
      </c>
      <c r="F352" s="0" t="n">
        <v>3.82</v>
      </c>
      <c r="G352" s="0" t="n">
        <v>-33</v>
      </c>
      <c r="H352" s="0" t="n">
        <v>35</v>
      </c>
      <c r="I352" s="0" t="n">
        <v>36.2</v>
      </c>
      <c r="J352" s="0" t="n">
        <v>18.09</v>
      </c>
      <c r="K352" s="0" t="n">
        <v>1.34</v>
      </c>
      <c r="L352" s="0" t="n">
        <v>114.8</v>
      </c>
      <c r="M352" s="0" t="n">
        <v>7</v>
      </c>
      <c r="N352" s="0" t="n">
        <v>0.55</v>
      </c>
      <c r="O352" s="0" t="n">
        <v>0.02</v>
      </c>
      <c r="P352" s="0" t="n">
        <v>0.33</v>
      </c>
      <c r="Q352" s="0" t="n">
        <v>0.1</v>
      </c>
      <c r="R352" s="0" t="n">
        <v>1</v>
      </c>
      <c r="S352" s="0" t="n">
        <v>121.4</v>
      </c>
      <c r="T352" s="0" t="n">
        <v>1.7</v>
      </c>
      <c r="U352" s="0" t="n">
        <v>0.35</v>
      </c>
      <c r="V352" s="0" t="n">
        <v>0.06</v>
      </c>
      <c r="X352" s="0" t="n">
        <f aca="false">D352+(E352+(F352/60))/60</f>
        <v>1.00106111111111</v>
      </c>
      <c r="Y352" s="0" t="n">
        <f aca="false">X352*15</f>
        <v>15.0159166666667</v>
      </c>
      <c r="Z352" s="0" t="n">
        <f aca="false">-(ABS(G352)+(H352+(I352/60))/60)</f>
        <v>-33.5933888888889</v>
      </c>
      <c r="AA352" s="0" t="n">
        <f aca="false">SQRT((Y352-AD$1)^2+(Z352-AE$1)^2)</f>
        <v>0.127297379530178</v>
      </c>
      <c r="AB352" s="0" t="n">
        <f aca="false">AD$2*(AA352*PI()/180)</f>
        <v>0.199958256176619</v>
      </c>
      <c r="AH352" s="0" t="n">
        <v>114.8</v>
      </c>
      <c r="AI352" s="0" t="n">
        <v>0.199958256176619</v>
      </c>
    </row>
    <row r="353" customFormat="false" ht="13.8" hidden="false" customHeight="false" outlineLevel="0" collapsed="false">
      <c r="A353" s="0" t="s">
        <v>306</v>
      </c>
      <c r="B353" s="0" t="s">
        <v>32</v>
      </c>
      <c r="C353" s="0" t="n">
        <v>3288.571</v>
      </c>
      <c r="D353" s="0" t="n">
        <v>1</v>
      </c>
      <c r="E353" s="0" t="n">
        <v>0</v>
      </c>
      <c r="F353" s="0" t="n">
        <v>3.82</v>
      </c>
      <c r="G353" s="0" t="n">
        <v>-33</v>
      </c>
      <c r="H353" s="0" t="n">
        <v>35</v>
      </c>
      <c r="I353" s="0" t="n">
        <v>36.2</v>
      </c>
      <c r="J353" s="0" t="n">
        <v>18.09</v>
      </c>
      <c r="K353" s="0" t="n">
        <v>1.34</v>
      </c>
      <c r="L353" s="0" t="n">
        <v>121.8</v>
      </c>
      <c r="M353" s="0" t="n">
        <v>1.7</v>
      </c>
      <c r="N353" s="0" t="n">
        <v>0.42</v>
      </c>
      <c r="O353" s="0" t="n">
        <v>0.02</v>
      </c>
      <c r="P353" s="0" t="n">
        <v>0.38</v>
      </c>
      <c r="Q353" s="0" t="n">
        <v>0.08</v>
      </c>
      <c r="X353" s="0" t="n">
        <f aca="false">D353+(E353+(F353/60))/60</f>
        <v>1.00106111111111</v>
      </c>
      <c r="Y353" s="0" t="n">
        <f aca="false">X353*15</f>
        <v>15.0159166666667</v>
      </c>
      <c r="Z353" s="0" t="n">
        <f aca="false">-(ABS(G353)+(H353+(I353/60))/60)</f>
        <v>-33.5933888888889</v>
      </c>
      <c r="AA353" s="0" t="n">
        <f aca="false">SQRT((Y353-AD$1)^2+(Z353-AE$1)^2)</f>
        <v>0.127297379530178</v>
      </c>
      <c r="AB353" s="0" t="n">
        <f aca="false">AD$2*(AA353*PI()/180)</f>
        <v>0.199958256176619</v>
      </c>
      <c r="AH353" s="0" t="n">
        <v>121.8</v>
      </c>
      <c r="AI353" s="0" t="n">
        <v>0.199958256176619</v>
      </c>
    </row>
    <row r="354" customFormat="false" ht="13.8" hidden="false" customHeight="false" outlineLevel="0" collapsed="false">
      <c r="A354" s="0" t="s">
        <v>307</v>
      </c>
      <c r="B354" s="0" t="s">
        <v>255</v>
      </c>
      <c r="C354" s="0" t="n">
        <v>3287.552</v>
      </c>
      <c r="D354" s="0" t="n">
        <v>1</v>
      </c>
      <c r="E354" s="0" t="n">
        <v>0</v>
      </c>
      <c r="F354" s="0" t="n">
        <v>7.02</v>
      </c>
      <c r="G354" s="0" t="n">
        <v>-33</v>
      </c>
      <c r="H354" s="0" t="n">
        <v>36</v>
      </c>
      <c r="I354" s="0" t="n">
        <v>44</v>
      </c>
      <c r="J354" s="0" t="n">
        <v>18.34</v>
      </c>
      <c r="K354" s="0" t="n">
        <v>1.29</v>
      </c>
      <c r="L354" s="0" t="n">
        <v>108</v>
      </c>
      <c r="M354" s="0" t="n">
        <v>5.2</v>
      </c>
      <c r="N354" s="0" t="n">
        <v>0.34</v>
      </c>
      <c r="O354" s="0" t="n">
        <v>0.03</v>
      </c>
      <c r="P354" s="0" t="n">
        <v>0.48</v>
      </c>
      <c r="Q354" s="0" t="n">
        <v>0.09</v>
      </c>
      <c r="R354" s="0" t="n">
        <v>1</v>
      </c>
      <c r="S354" s="0" t="n">
        <v>112.1</v>
      </c>
      <c r="T354" s="0" t="n">
        <v>2.5</v>
      </c>
      <c r="U354" s="0" t="n">
        <v>0.4</v>
      </c>
      <c r="V354" s="0" t="n">
        <v>0.06</v>
      </c>
      <c r="X354" s="0" t="n">
        <f aca="false">D354+(E354+(F354/60))/60</f>
        <v>1.00195</v>
      </c>
      <c r="Y354" s="0" t="n">
        <f aca="false">X354*15</f>
        <v>15.02925</v>
      </c>
      <c r="Z354" s="0" t="n">
        <f aca="false">-(ABS(G354)+(H354+(I354/60))/60)</f>
        <v>-33.6122222222222</v>
      </c>
      <c r="AA354" s="0" t="n">
        <f aca="false">SQRT((Y354-AD$1)^2+(Z354-AE$1)^2)</f>
        <v>0.109189554462648</v>
      </c>
      <c r="AB354" s="0" t="n">
        <f aca="false">AD$2*(AA354*PI()/180)</f>
        <v>0.171514551074298</v>
      </c>
      <c r="AH354" s="0" t="n">
        <v>108</v>
      </c>
      <c r="AI354" s="0" t="n">
        <v>0.171514551074298</v>
      </c>
    </row>
    <row r="355" customFormat="false" ht="13.8" hidden="false" customHeight="false" outlineLevel="0" collapsed="false">
      <c r="A355" s="0" t="s">
        <v>307</v>
      </c>
      <c r="B355" s="0" t="s">
        <v>32</v>
      </c>
      <c r="C355" s="0" t="n">
        <v>3288.571</v>
      </c>
      <c r="D355" s="0" t="n">
        <v>1</v>
      </c>
      <c r="E355" s="0" t="n">
        <v>0</v>
      </c>
      <c r="F355" s="0" t="n">
        <v>7.02</v>
      </c>
      <c r="G355" s="0" t="n">
        <v>-33</v>
      </c>
      <c r="H355" s="0" t="n">
        <v>36</v>
      </c>
      <c r="I355" s="0" t="n">
        <v>44</v>
      </c>
      <c r="J355" s="0" t="n">
        <v>18.34</v>
      </c>
      <c r="K355" s="0" t="n">
        <v>1.29</v>
      </c>
      <c r="L355" s="0" t="n">
        <v>113.2</v>
      </c>
      <c r="M355" s="0" t="n">
        <v>2.8</v>
      </c>
      <c r="N355" s="0" t="n">
        <v>0.36</v>
      </c>
      <c r="O355" s="0" t="n">
        <v>0.02</v>
      </c>
      <c r="P355" s="0" t="n">
        <v>0.32</v>
      </c>
      <c r="Q355" s="0" t="n">
        <v>0.09</v>
      </c>
      <c r="X355" s="0" t="n">
        <f aca="false">D355+(E355+(F355/60))/60</f>
        <v>1.00195</v>
      </c>
      <c r="Y355" s="0" t="n">
        <f aca="false">X355*15</f>
        <v>15.02925</v>
      </c>
      <c r="Z355" s="0" t="n">
        <f aca="false">-(ABS(G355)+(H355+(I355/60))/60)</f>
        <v>-33.6122222222222</v>
      </c>
      <c r="AA355" s="0" t="n">
        <f aca="false">SQRT((Y355-AD$1)^2+(Z355-AE$1)^2)</f>
        <v>0.109189554462648</v>
      </c>
      <c r="AB355" s="0" t="n">
        <f aca="false">AD$2*(AA355*PI()/180)</f>
        <v>0.171514551074298</v>
      </c>
      <c r="AH355" s="0" t="n">
        <v>113.2</v>
      </c>
      <c r="AI355" s="0" t="n">
        <v>0.171514551074298</v>
      </c>
    </row>
    <row r="356" customFormat="false" ht="13.8" hidden="false" customHeight="false" outlineLevel="0" collapsed="false">
      <c r="A356" s="0" t="s">
        <v>308</v>
      </c>
      <c r="B356" s="0" t="s">
        <v>255</v>
      </c>
      <c r="C356" s="0" t="n">
        <v>3287.552</v>
      </c>
      <c r="D356" s="0" t="n">
        <v>1</v>
      </c>
      <c r="E356" s="0" t="n">
        <v>0</v>
      </c>
      <c r="F356" s="0" t="n">
        <v>7.57</v>
      </c>
      <c r="G356" s="0" t="n">
        <v>-33</v>
      </c>
      <c r="H356" s="0" t="n">
        <v>37</v>
      </c>
      <c r="I356" s="0" t="n">
        <v>3.8</v>
      </c>
      <c r="J356" s="0" t="n">
        <v>17.58</v>
      </c>
      <c r="K356" s="0" t="n">
        <v>1.42</v>
      </c>
      <c r="L356" s="0" t="n">
        <v>113.2</v>
      </c>
      <c r="M356" s="0" t="n">
        <v>3</v>
      </c>
      <c r="N356" s="0" t="n">
        <v>0.4</v>
      </c>
      <c r="O356" s="0" t="n">
        <v>0.02</v>
      </c>
      <c r="P356" s="0" t="n">
        <v>0.44</v>
      </c>
      <c r="Q356" s="0" t="n">
        <v>0.08</v>
      </c>
      <c r="R356" s="0" t="n">
        <v>1</v>
      </c>
      <c r="S356" s="0" t="n">
        <v>113.3</v>
      </c>
      <c r="T356" s="0" t="n">
        <v>1.2</v>
      </c>
      <c r="U356" s="0" t="n">
        <v>0.44</v>
      </c>
      <c r="V356" s="0" t="n">
        <v>0.06</v>
      </c>
      <c r="X356" s="0" t="n">
        <f aca="false">D356+(E356+(F356/60))/60</f>
        <v>1.00210277777778</v>
      </c>
      <c r="Y356" s="0" t="n">
        <f aca="false">X356*15</f>
        <v>15.0315416666667</v>
      </c>
      <c r="Z356" s="0" t="n">
        <f aca="false">-(ABS(G356)+(H356+(I356/60))/60)</f>
        <v>-33.6177222222222</v>
      </c>
      <c r="AA356" s="0" t="n">
        <f aca="false">SQRT((Y356-AD$1)^2+(Z356-AE$1)^2)</f>
        <v>0.104031063780399</v>
      </c>
      <c r="AB356" s="0" t="n">
        <f aca="false">AD$2*(AA356*PI()/180)</f>
        <v>0.163411612858816</v>
      </c>
      <c r="AH356" s="0" t="n">
        <v>113.2</v>
      </c>
      <c r="AI356" s="0" t="n">
        <v>0.163411612858816</v>
      </c>
    </row>
    <row r="357" customFormat="false" ht="13.8" hidden="false" customHeight="false" outlineLevel="0" collapsed="false">
      <c r="A357" s="0" t="s">
        <v>308</v>
      </c>
      <c r="B357" s="0" t="s">
        <v>32</v>
      </c>
      <c r="C357" s="0" t="n">
        <v>3288.571</v>
      </c>
      <c r="D357" s="0" t="n">
        <v>1</v>
      </c>
      <c r="E357" s="0" t="n">
        <v>0</v>
      </c>
      <c r="F357" s="0" t="n">
        <v>7.57</v>
      </c>
      <c r="G357" s="0" t="n">
        <v>-33</v>
      </c>
      <c r="H357" s="0" t="n">
        <v>37</v>
      </c>
      <c r="I357" s="0" t="n">
        <v>3.8</v>
      </c>
      <c r="J357" s="0" t="n">
        <v>17.58</v>
      </c>
      <c r="K357" s="0" t="n">
        <v>1.42</v>
      </c>
      <c r="L357" s="0" t="n">
        <v>113.3</v>
      </c>
      <c r="M357" s="0" t="n">
        <v>1.3</v>
      </c>
      <c r="N357" s="0" t="n">
        <v>0.41</v>
      </c>
      <c r="O357" s="0" t="n">
        <v>0.02</v>
      </c>
      <c r="P357" s="0" t="n">
        <v>0.44</v>
      </c>
      <c r="Q357" s="0" t="n">
        <v>0.08</v>
      </c>
      <c r="X357" s="0" t="n">
        <f aca="false">D357+(E357+(F357/60))/60</f>
        <v>1.00210277777778</v>
      </c>
      <c r="Y357" s="0" t="n">
        <f aca="false">X357*15</f>
        <v>15.0315416666667</v>
      </c>
      <c r="Z357" s="0" t="n">
        <f aca="false">-(ABS(G357)+(H357+(I357/60))/60)</f>
        <v>-33.6177222222222</v>
      </c>
      <c r="AA357" s="0" t="n">
        <f aca="false">SQRT((Y357-AD$1)^2+(Z357-AE$1)^2)</f>
        <v>0.104031063780399</v>
      </c>
      <c r="AB357" s="0" t="n">
        <f aca="false">AD$2*(AA357*PI()/180)</f>
        <v>0.163411612858816</v>
      </c>
      <c r="AH357" s="0" t="n">
        <v>113.3</v>
      </c>
      <c r="AI357" s="0" t="n">
        <v>0.163411612858816</v>
      </c>
    </row>
    <row r="358" customFormat="false" ht="13.8" hidden="false" customHeight="false" outlineLevel="0" collapsed="false">
      <c r="A358" s="0" t="s">
        <v>309</v>
      </c>
      <c r="B358" s="0" t="s">
        <v>255</v>
      </c>
      <c r="C358" s="0" t="n">
        <v>3287.552</v>
      </c>
      <c r="D358" s="0" t="n">
        <v>1</v>
      </c>
      <c r="E358" s="0" t="n">
        <v>0</v>
      </c>
      <c r="F358" s="0" t="n">
        <v>2.29</v>
      </c>
      <c r="G358" s="0" t="n">
        <v>-33</v>
      </c>
      <c r="H358" s="0" t="n">
        <v>38</v>
      </c>
      <c r="I358" s="0" t="n">
        <v>52.6</v>
      </c>
      <c r="J358" s="0" t="n">
        <v>17.68</v>
      </c>
      <c r="K358" s="0" t="n">
        <v>1.5</v>
      </c>
      <c r="L358" s="0" t="n">
        <v>114.3</v>
      </c>
      <c r="M358" s="0" t="n">
        <v>3.1</v>
      </c>
      <c r="N358" s="0" t="n">
        <v>0.34</v>
      </c>
      <c r="O358" s="0" t="n">
        <v>0.03</v>
      </c>
      <c r="P358" s="0" t="n">
        <v>0.65</v>
      </c>
      <c r="Q358" s="0" t="n">
        <v>0.09</v>
      </c>
      <c r="R358" s="0" t="n">
        <v>0.995</v>
      </c>
      <c r="X358" s="0" t="n">
        <f aca="false">D358+(E358+(F358/60))/60</f>
        <v>1.00063611111111</v>
      </c>
      <c r="Y358" s="0" t="n">
        <f aca="false">X358*15</f>
        <v>15.0095416666667</v>
      </c>
      <c r="Z358" s="0" t="n">
        <f aca="false">-(ABS(G358)+(H358+(I358/60))/60)</f>
        <v>-33.6479444444444</v>
      </c>
      <c r="AA358" s="0" t="n">
        <f aca="false">SQRT((Y358-AD$1)^2+(Z358-AE$1)^2)</f>
        <v>0.0730875680059734</v>
      </c>
      <c r="AB358" s="0" t="n">
        <f aca="false">AD$2*(AA358*PI()/180)</f>
        <v>0.114805683358155</v>
      </c>
      <c r="AH358" s="0" t="n">
        <v>114.3</v>
      </c>
      <c r="AI358" s="0" t="n">
        <v>0.114805683358155</v>
      </c>
    </row>
    <row r="359" customFormat="false" ht="13.8" hidden="false" customHeight="false" outlineLevel="0" collapsed="false">
      <c r="A359" s="0" t="s">
        <v>310</v>
      </c>
      <c r="B359" s="0" t="s">
        <v>255</v>
      </c>
      <c r="C359" s="0" t="n">
        <v>3287.552</v>
      </c>
      <c r="D359" s="0" t="n">
        <v>1</v>
      </c>
      <c r="E359" s="0" t="n">
        <v>0</v>
      </c>
      <c r="F359" s="0" t="n">
        <v>2.17</v>
      </c>
      <c r="G359" s="0" t="n">
        <v>-33</v>
      </c>
      <c r="H359" s="0" t="n">
        <v>39</v>
      </c>
      <c r="I359" s="0" t="n">
        <v>16.9</v>
      </c>
      <c r="J359" s="0" t="n">
        <v>18.52</v>
      </c>
      <c r="K359" s="0" t="n">
        <v>1.23</v>
      </c>
      <c r="L359" s="0" t="n">
        <v>119</v>
      </c>
      <c r="M359" s="0" t="n">
        <v>3.6</v>
      </c>
      <c r="N359" s="0" t="n">
        <v>0.36</v>
      </c>
      <c r="O359" s="0" t="n">
        <v>0.03</v>
      </c>
      <c r="P359" s="0" t="n">
        <v>0.34</v>
      </c>
      <c r="Q359" s="0" t="n">
        <v>0.09</v>
      </c>
      <c r="R359" s="0" t="n">
        <v>1</v>
      </c>
      <c r="X359" s="0" t="n">
        <f aca="false">D359+(E359+(F359/60))/60</f>
        <v>1.00060277777778</v>
      </c>
      <c r="Y359" s="0" t="n">
        <f aca="false">X359*15</f>
        <v>15.0090416666667</v>
      </c>
      <c r="Z359" s="0" t="n">
        <f aca="false">-(ABS(G359)+(H359+(I359/60))/60)</f>
        <v>-33.6546944444444</v>
      </c>
      <c r="AA359" s="0" t="n">
        <f aca="false">SQRT((Y359-AD$1)^2+(Z359-AE$1)^2)</f>
        <v>0.0664284827560068</v>
      </c>
      <c r="AB359" s="0" t="n">
        <f aca="false">AD$2*(AA359*PI()/180)</f>
        <v>0.104345616707694</v>
      </c>
      <c r="AH359" s="0" t="n">
        <v>119</v>
      </c>
      <c r="AI359" s="0" t="n">
        <v>0.104345616707694</v>
      </c>
    </row>
    <row r="360" customFormat="false" ht="13.8" hidden="false" customHeight="false" outlineLevel="0" collapsed="false">
      <c r="A360" s="0" t="s">
        <v>311</v>
      </c>
      <c r="B360" s="0" t="s">
        <v>255</v>
      </c>
      <c r="C360" s="0" t="n">
        <v>3287.552</v>
      </c>
      <c r="D360" s="0" t="n">
        <v>1</v>
      </c>
      <c r="E360" s="0" t="n">
        <v>0</v>
      </c>
      <c r="F360" s="0" t="n">
        <v>6.19</v>
      </c>
      <c r="G360" s="0" t="n">
        <v>-33</v>
      </c>
      <c r="H360" s="0" t="n">
        <v>42</v>
      </c>
      <c r="I360" s="0" t="n">
        <v>39.2</v>
      </c>
      <c r="J360" s="0" t="n">
        <v>19</v>
      </c>
      <c r="K360" s="0" t="n">
        <v>1.19</v>
      </c>
      <c r="L360" s="0" t="n">
        <v>36</v>
      </c>
      <c r="M360" s="0" t="n">
        <v>10.6</v>
      </c>
      <c r="N360" s="0" t="n">
        <v>0.34</v>
      </c>
      <c r="O360" s="0" t="n">
        <v>0.05</v>
      </c>
      <c r="P360" s="0" t="n">
        <v>0.2</v>
      </c>
      <c r="Q360" s="0" t="n">
        <v>0.13</v>
      </c>
      <c r="R360" s="0" t="n">
        <v>0</v>
      </c>
      <c r="X360" s="0" t="n">
        <f aca="false">D360+(E360+(F360/60))/60</f>
        <v>1.00171944444444</v>
      </c>
      <c r="Y360" s="0" t="n">
        <f aca="false">X360*15</f>
        <v>15.0257916666667</v>
      </c>
      <c r="Z360" s="0" t="n">
        <f aca="false">-(ABS(G360)+(H360+(I360/60))/60)</f>
        <v>-33.7108888888889</v>
      </c>
      <c r="AA360" s="0" t="n">
        <f aca="false">SQRT((Y360-AD$1)^2+(Z360-AE$1)^2)</f>
        <v>0.0133882283758467</v>
      </c>
      <c r="AB360" s="0" t="n">
        <f aca="false">AD$2*(AA360*PI()/180)</f>
        <v>0.0210301799550713</v>
      </c>
      <c r="AH360" s="0" t="n">
        <v>36</v>
      </c>
      <c r="AI360" s="0" t="n">
        <v>0.0210301799550713</v>
      </c>
    </row>
    <row r="361" customFormat="false" ht="13.8" hidden="false" customHeight="false" outlineLevel="0" collapsed="false">
      <c r="A361" s="0" t="s">
        <v>312</v>
      </c>
      <c r="B361" s="0" t="s">
        <v>255</v>
      </c>
      <c r="C361" s="0" t="n">
        <v>3287.552</v>
      </c>
      <c r="D361" s="0" t="n">
        <v>1</v>
      </c>
      <c r="E361" s="0" t="n">
        <v>0</v>
      </c>
      <c r="F361" s="0" t="n">
        <v>4.62</v>
      </c>
      <c r="G361" s="0" t="n">
        <v>-33</v>
      </c>
      <c r="H361" s="0" t="n">
        <v>41</v>
      </c>
      <c r="I361" s="0" t="n">
        <v>12</v>
      </c>
      <c r="J361" s="0" t="n">
        <v>17.58</v>
      </c>
      <c r="K361" s="0" t="n">
        <v>1.39</v>
      </c>
      <c r="L361" s="0" t="n">
        <v>79.2</v>
      </c>
      <c r="M361" s="0" t="n">
        <v>2.1</v>
      </c>
      <c r="N361" s="0" t="n">
        <v>0.29</v>
      </c>
      <c r="O361" s="0" t="n">
        <v>0.03</v>
      </c>
      <c r="P361" s="0" t="n">
        <v>0.38</v>
      </c>
      <c r="Q361" s="0" t="n">
        <v>0.08</v>
      </c>
      <c r="R361" s="0" t="n">
        <v>0.907</v>
      </c>
      <c r="X361" s="0" t="n">
        <f aca="false">D361+(E361+(F361/60))/60</f>
        <v>1.00128333333333</v>
      </c>
      <c r="Y361" s="0" t="n">
        <f aca="false">X361*15</f>
        <v>15.01925</v>
      </c>
      <c r="Z361" s="0" t="n">
        <f aca="false">-(ABS(G361)+(H361+(I361/60))/60)</f>
        <v>-33.6866666666667</v>
      </c>
      <c r="AA361" s="0" t="n">
        <f aca="false">SQRT((Y361-AD$1)^2+(Z361-AE$1)^2)</f>
        <v>0.0341154921304556</v>
      </c>
      <c r="AB361" s="0" t="n">
        <f aca="false">AD$2*(AA361*PI()/180)</f>
        <v>0.0535884897253199</v>
      </c>
      <c r="AH361" s="0" t="n">
        <v>79.2</v>
      </c>
      <c r="AI361" s="0" t="n">
        <v>0.0535884897253199</v>
      </c>
    </row>
    <row r="362" customFormat="false" ht="13.8" hidden="false" customHeight="false" outlineLevel="0" collapsed="false">
      <c r="A362" s="0" t="s">
        <v>313</v>
      </c>
      <c r="B362" s="0" t="s">
        <v>255</v>
      </c>
      <c r="C362" s="0" t="n">
        <v>3287.552</v>
      </c>
      <c r="D362" s="0" t="n">
        <v>1</v>
      </c>
      <c r="E362" s="0" t="n">
        <v>0</v>
      </c>
      <c r="F362" s="0" t="n">
        <v>7.06</v>
      </c>
      <c r="G362" s="0" t="n">
        <v>-33</v>
      </c>
      <c r="H362" s="0" t="n">
        <v>40</v>
      </c>
      <c r="I362" s="0" t="n">
        <v>46.6</v>
      </c>
      <c r="J362" s="0" t="n">
        <v>18.55</v>
      </c>
      <c r="K362" s="0" t="n">
        <v>1.29</v>
      </c>
      <c r="L362" s="0" t="n">
        <v>92.9</v>
      </c>
      <c r="M362" s="0" t="n">
        <v>3.1</v>
      </c>
      <c r="N362" s="0" t="n">
        <v>0.54</v>
      </c>
      <c r="O362" s="0" t="n">
        <v>0.02</v>
      </c>
      <c r="P362" s="0" t="n">
        <v>0.64</v>
      </c>
      <c r="Q362" s="0" t="n">
        <v>0.09</v>
      </c>
      <c r="R362" s="0" t="n">
        <v>0.959</v>
      </c>
      <c r="X362" s="0" t="n">
        <f aca="false">D362+(E362+(F362/60))/60</f>
        <v>1.00196111111111</v>
      </c>
      <c r="Y362" s="0" t="n">
        <f aca="false">X362*15</f>
        <v>15.0294166666667</v>
      </c>
      <c r="Z362" s="0" t="n">
        <f aca="false">-(ABS(G362)+(H362+(I362/60))/60)</f>
        <v>-33.6796111111111</v>
      </c>
      <c r="AA362" s="0" t="n">
        <f aca="false">SQRT((Y362-AD$1)^2+(Z362-AE$1)^2)</f>
        <v>0.0430069435459501</v>
      </c>
      <c r="AB362" s="0" t="n">
        <f aca="false">AD$2*(AA362*PI()/180)</f>
        <v>0.0675551489486539</v>
      </c>
      <c r="AH362" s="0" t="n">
        <v>92.9</v>
      </c>
      <c r="AI362" s="0" t="n">
        <v>0.0675551489486539</v>
      </c>
    </row>
    <row r="363" customFormat="false" ht="13.8" hidden="false" customHeight="false" outlineLevel="0" collapsed="false">
      <c r="A363" s="0" t="s">
        <v>314</v>
      </c>
      <c r="B363" s="0" t="s">
        <v>255</v>
      </c>
      <c r="C363" s="0" t="n">
        <v>3287.552</v>
      </c>
      <c r="D363" s="0" t="n">
        <v>1</v>
      </c>
      <c r="E363" s="0" t="n">
        <v>0</v>
      </c>
      <c r="F363" s="0" t="n">
        <v>7.78</v>
      </c>
      <c r="G363" s="0" t="n">
        <v>-33</v>
      </c>
      <c r="H363" s="0" t="n">
        <v>40</v>
      </c>
      <c r="I363" s="0" t="n">
        <v>27</v>
      </c>
      <c r="J363" s="0" t="n">
        <v>18.92</v>
      </c>
      <c r="K363" s="0" t="n">
        <v>1.21</v>
      </c>
      <c r="L363" s="0" t="n">
        <v>100.2</v>
      </c>
      <c r="M363" s="0" t="n">
        <v>9.9</v>
      </c>
      <c r="N363" s="0" t="n">
        <v>0.41</v>
      </c>
      <c r="O363" s="0" t="n">
        <v>0.04</v>
      </c>
      <c r="P363" s="0" t="n">
        <v>0.37</v>
      </c>
      <c r="Q363" s="0" t="n">
        <v>0.11</v>
      </c>
      <c r="R363" s="0" t="n">
        <v>1</v>
      </c>
      <c r="S363" s="0" t="n">
        <v>105</v>
      </c>
      <c r="T363" s="0" t="n">
        <v>3.5</v>
      </c>
      <c r="U363" s="0" t="n">
        <v>0.43</v>
      </c>
      <c r="V363" s="0" t="n">
        <v>0.07</v>
      </c>
      <c r="X363" s="0" t="n">
        <f aca="false">D363+(E363+(F363/60))/60</f>
        <v>1.00216111111111</v>
      </c>
      <c r="Y363" s="0" t="n">
        <f aca="false">X363*15</f>
        <v>15.0324166666667</v>
      </c>
      <c r="Z363" s="0" t="n">
        <f aca="false">-(ABS(G363)+(H363+(I363/60))/60)</f>
        <v>-33.6741666666667</v>
      </c>
      <c r="AA363" s="0" t="n">
        <f aca="false">SQRT((Y363-AD$1)^2+(Z363-AE$1)^2)</f>
        <v>0.0491120051823492</v>
      </c>
      <c r="AB363" s="0" t="n">
        <f aca="false">AD$2*(AA363*PI()/180)</f>
        <v>0.077144957341966</v>
      </c>
      <c r="AH363" s="0" t="n">
        <v>100.2</v>
      </c>
      <c r="AI363" s="0" t="n">
        <v>0.077144957341966</v>
      </c>
    </row>
    <row r="364" customFormat="false" ht="13.8" hidden="false" customHeight="false" outlineLevel="0" collapsed="false">
      <c r="A364" s="0" t="s">
        <v>314</v>
      </c>
      <c r="B364" s="0" t="s">
        <v>32</v>
      </c>
      <c r="C364" s="0" t="n">
        <v>3288.571</v>
      </c>
      <c r="D364" s="0" t="n">
        <v>1</v>
      </c>
      <c r="E364" s="0" t="n">
        <v>0</v>
      </c>
      <c r="F364" s="0" t="n">
        <v>7.78</v>
      </c>
      <c r="G364" s="0" t="n">
        <v>-33</v>
      </c>
      <c r="H364" s="0" t="n">
        <v>40</v>
      </c>
      <c r="I364" s="0" t="n">
        <v>27</v>
      </c>
      <c r="J364" s="0" t="n">
        <v>18.92</v>
      </c>
      <c r="K364" s="0" t="n">
        <v>1.21</v>
      </c>
      <c r="L364" s="0" t="n">
        <v>105.6</v>
      </c>
      <c r="M364" s="0" t="n">
        <v>3.7</v>
      </c>
      <c r="N364" s="0" t="n">
        <v>0.34</v>
      </c>
      <c r="O364" s="0" t="n">
        <v>0.04</v>
      </c>
      <c r="P364" s="0" t="n">
        <v>0.48</v>
      </c>
      <c r="Q364" s="0" t="n">
        <v>0.1</v>
      </c>
      <c r="X364" s="0" t="n">
        <f aca="false">D364+(E364+(F364/60))/60</f>
        <v>1.00216111111111</v>
      </c>
      <c r="Y364" s="0" t="n">
        <f aca="false">X364*15</f>
        <v>15.0324166666667</v>
      </c>
      <c r="Z364" s="0" t="n">
        <f aca="false">-(ABS(G364)+(H364+(I364/60))/60)</f>
        <v>-33.6741666666667</v>
      </c>
      <c r="AA364" s="0" t="n">
        <f aca="false">SQRT((Y364-AD$1)^2+(Z364-AE$1)^2)</f>
        <v>0.0491120051823492</v>
      </c>
      <c r="AB364" s="0" t="n">
        <f aca="false">AD$2*(AA364*PI()/180)</f>
        <v>0.077144957341966</v>
      </c>
      <c r="AH364" s="0" t="n">
        <v>105.6</v>
      </c>
      <c r="AI364" s="0" t="n">
        <v>0.077144957341966</v>
      </c>
    </row>
    <row r="365" customFormat="false" ht="13.8" hidden="false" customHeight="false" outlineLevel="0" collapsed="false">
      <c r="A365" s="0" t="s">
        <v>315</v>
      </c>
      <c r="B365" s="0" t="s">
        <v>255</v>
      </c>
      <c r="C365" s="0" t="n">
        <v>3287.552</v>
      </c>
      <c r="D365" s="0" t="n">
        <v>1</v>
      </c>
      <c r="E365" s="0" t="n">
        <v>0</v>
      </c>
      <c r="F365" s="0" t="n">
        <v>8.72</v>
      </c>
      <c r="G365" s="0" t="n">
        <v>-33</v>
      </c>
      <c r="H365" s="0" t="n">
        <v>39</v>
      </c>
      <c r="I365" s="0" t="n">
        <v>54.7</v>
      </c>
      <c r="J365" s="0" t="n">
        <v>18.17</v>
      </c>
      <c r="K365" s="0" t="n">
        <v>1.26</v>
      </c>
      <c r="L365" s="0" t="n">
        <v>113.7</v>
      </c>
      <c r="M365" s="0" t="n">
        <v>4.7</v>
      </c>
      <c r="N365" s="0" t="n">
        <v>0.33</v>
      </c>
      <c r="O365" s="0" t="n">
        <v>0.03</v>
      </c>
      <c r="P365" s="0" t="n">
        <v>0.42</v>
      </c>
      <c r="Q365" s="0" t="n">
        <v>0.09</v>
      </c>
      <c r="R365" s="0" t="n">
        <v>1</v>
      </c>
      <c r="S365" s="0" t="n">
        <v>112.1</v>
      </c>
      <c r="T365" s="0" t="n">
        <v>1.1</v>
      </c>
      <c r="U365" s="0" t="n">
        <v>0.39</v>
      </c>
      <c r="V365" s="0" t="n">
        <v>0.06</v>
      </c>
      <c r="X365" s="0" t="n">
        <f aca="false">D365+(E365+(F365/60))/60</f>
        <v>1.00242222222222</v>
      </c>
      <c r="Y365" s="0" t="n">
        <f aca="false">X365*15</f>
        <v>15.0363333333333</v>
      </c>
      <c r="Z365" s="0" t="n">
        <f aca="false">-(ABS(G365)+(H365+(I365/60))/60)</f>
        <v>-33.6651944444444</v>
      </c>
      <c r="AA365" s="0" t="n">
        <f aca="false">SQRT((Y365-AD$1)^2+(Z365-AE$1)^2)</f>
        <v>0.0588723060624815</v>
      </c>
      <c r="AB365" s="0" t="n">
        <f aca="false">AD$2*(AA365*PI()/180)</f>
        <v>0.0924764021128909</v>
      </c>
      <c r="AH365" s="0" t="n">
        <v>113.7</v>
      </c>
      <c r="AI365" s="0" t="n">
        <v>0.0924764021128909</v>
      </c>
    </row>
    <row r="366" customFormat="false" ht="13.8" hidden="false" customHeight="false" outlineLevel="0" collapsed="false">
      <c r="A366" s="0" t="s">
        <v>315</v>
      </c>
      <c r="B366" s="0" t="s">
        <v>57</v>
      </c>
      <c r="C366" s="0" t="n">
        <v>4017.555</v>
      </c>
      <c r="D366" s="0" t="n">
        <v>1</v>
      </c>
      <c r="E366" s="0" t="n">
        <v>0</v>
      </c>
      <c r="F366" s="0" t="n">
        <v>8.72</v>
      </c>
      <c r="G366" s="0" t="n">
        <v>-33</v>
      </c>
      <c r="H366" s="0" t="n">
        <v>39</v>
      </c>
      <c r="I366" s="0" t="n">
        <v>54.7</v>
      </c>
      <c r="J366" s="0" t="n">
        <v>18.17</v>
      </c>
      <c r="K366" s="0" t="n">
        <v>1.26</v>
      </c>
      <c r="L366" s="0" t="n">
        <v>112</v>
      </c>
      <c r="M366" s="0" t="n">
        <v>1.1</v>
      </c>
      <c r="N366" s="0" t="n">
        <v>0.34</v>
      </c>
      <c r="O366" s="0" t="n">
        <v>0.03</v>
      </c>
      <c r="P366" s="0" t="n">
        <v>0.35</v>
      </c>
      <c r="Q366" s="0" t="n">
        <v>0.08</v>
      </c>
      <c r="X366" s="0" t="n">
        <f aca="false">D366+(E366+(F366/60))/60</f>
        <v>1.00242222222222</v>
      </c>
      <c r="Y366" s="0" t="n">
        <f aca="false">X366*15</f>
        <v>15.0363333333333</v>
      </c>
      <c r="Z366" s="0" t="n">
        <f aca="false">-(ABS(G366)+(H366+(I366/60))/60)</f>
        <v>-33.6651944444444</v>
      </c>
      <c r="AA366" s="0" t="n">
        <f aca="false">SQRT((Y366-AD$1)^2+(Z366-AE$1)^2)</f>
        <v>0.0588723060624815</v>
      </c>
      <c r="AB366" s="0" t="n">
        <f aca="false">AD$2*(AA366*PI()/180)</f>
        <v>0.0924764021128909</v>
      </c>
      <c r="AH366" s="0" t="n">
        <v>112</v>
      </c>
      <c r="AI366" s="0" t="n">
        <v>0.0924764021128909</v>
      </c>
    </row>
    <row r="367" customFormat="false" ht="13.8" hidden="false" customHeight="false" outlineLevel="0" collapsed="false">
      <c r="A367" s="0" t="s">
        <v>316</v>
      </c>
      <c r="B367" s="0" t="s">
        <v>255</v>
      </c>
      <c r="C367" s="0" t="n">
        <v>3287.552</v>
      </c>
      <c r="D367" s="0" t="n">
        <v>1</v>
      </c>
      <c r="E367" s="0" t="n">
        <v>0</v>
      </c>
      <c r="F367" s="0" t="n">
        <v>3.59</v>
      </c>
      <c r="G367" s="0" t="n">
        <v>-33</v>
      </c>
      <c r="H367" s="0" t="n">
        <v>39</v>
      </c>
      <c r="I367" s="0" t="n">
        <v>27.1</v>
      </c>
      <c r="J367" s="0" t="n">
        <v>17.68</v>
      </c>
      <c r="K367" s="0" t="n">
        <v>1.31</v>
      </c>
      <c r="L367" s="0" t="n">
        <v>118.3</v>
      </c>
      <c r="M367" s="0" t="n">
        <v>2.4</v>
      </c>
      <c r="N367" s="0" t="n">
        <v>0.46</v>
      </c>
      <c r="O367" s="0" t="n">
        <v>0.02</v>
      </c>
      <c r="P367" s="0" t="n">
        <v>0.39</v>
      </c>
      <c r="Q367" s="0" t="n">
        <v>0.08</v>
      </c>
      <c r="R367" s="0" t="n">
        <v>1</v>
      </c>
      <c r="X367" s="0" t="n">
        <f aca="false">D367+(E367+(F367/60))/60</f>
        <v>1.00099722222222</v>
      </c>
      <c r="Y367" s="0" t="n">
        <f aca="false">X367*15</f>
        <v>15.0149583333333</v>
      </c>
      <c r="Z367" s="0" t="n">
        <f aca="false">-(ABS(G367)+(H367+(I367/60))/60)</f>
        <v>-33.6575277777778</v>
      </c>
      <c r="AA367" s="0" t="n">
        <f aca="false">SQRT((Y367-AD$1)^2+(Z367-AE$1)^2)</f>
        <v>0.0631793428512003</v>
      </c>
      <c r="AB367" s="0" t="n">
        <f aca="false">AD$2*(AA367*PI()/180)</f>
        <v>0.0992418796799808</v>
      </c>
      <c r="AH367" s="0" t="n">
        <v>118.3</v>
      </c>
      <c r="AI367" s="0" t="n">
        <v>0.0992418796799808</v>
      </c>
    </row>
    <row r="368" customFormat="false" ht="13.8" hidden="false" customHeight="false" outlineLevel="0" collapsed="false">
      <c r="A368" s="0" t="s">
        <v>317</v>
      </c>
      <c r="B368" s="0" t="s">
        <v>255</v>
      </c>
      <c r="C368" s="0" t="n">
        <v>3287.552</v>
      </c>
      <c r="D368" s="0" t="n">
        <v>0</v>
      </c>
      <c r="E368" s="0" t="n">
        <v>59</v>
      </c>
      <c r="F368" s="0" t="n">
        <v>59.88</v>
      </c>
      <c r="G368" s="0" t="n">
        <v>-33</v>
      </c>
      <c r="H368" s="0" t="n">
        <v>44</v>
      </c>
      <c r="I368" s="0" t="n">
        <v>4.5</v>
      </c>
      <c r="J368" s="0" t="n">
        <v>18.87</v>
      </c>
      <c r="K368" s="0" t="n">
        <v>1.18</v>
      </c>
      <c r="L368" s="0" t="n">
        <v>114.1</v>
      </c>
      <c r="M368" s="0" t="n">
        <v>9.9</v>
      </c>
      <c r="N368" s="0" t="n">
        <v>0.36</v>
      </c>
      <c r="O368" s="0" t="n">
        <v>0.05</v>
      </c>
      <c r="P368" s="0" t="n">
        <v>0.29</v>
      </c>
      <c r="Q368" s="0" t="n">
        <v>0.11</v>
      </c>
      <c r="R368" s="0" t="n">
        <v>1</v>
      </c>
      <c r="X368" s="0" t="n">
        <f aca="false">D368+(E368+(F368/60))/60</f>
        <v>0.999966666666667</v>
      </c>
      <c r="Y368" s="0" t="n">
        <f aca="false">X368*15</f>
        <v>14.9995</v>
      </c>
      <c r="Z368" s="0" t="n">
        <f aca="false">-(ABS(G368)+(H368+(I368/60))/60)</f>
        <v>-33.7345833333333</v>
      </c>
      <c r="AA368" s="0" t="n">
        <f aca="false">SQRT((Y368-AD$1)^2+(Z368-AE$1)^2)</f>
        <v>0.0220866707302736</v>
      </c>
      <c r="AB368" s="0" t="n">
        <f aca="false">AD$2*(AA368*PI()/180)</f>
        <v>0.0346936612542422</v>
      </c>
      <c r="AH368" s="0" t="n">
        <v>114.1</v>
      </c>
      <c r="AI368" s="0" t="n">
        <v>0.0346936612542422</v>
      </c>
    </row>
    <row r="369" customFormat="false" ht="13.8" hidden="false" customHeight="false" outlineLevel="0" collapsed="false">
      <c r="A369" s="0" t="s">
        <v>318</v>
      </c>
      <c r="B369" s="0" t="s">
        <v>255</v>
      </c>
      <c r="C369" s="0" t="n">
        <v>3287.552</v>
      </c>
      <c r="D369" s="0" t="n">
        <v>0</v>
      </c>
      <c r="E369" s="0" t="n">
        <v>59</v>
      </c>
      <c r="F369" s="0" t="n">
        <v>57.9</v>
      </c>
      <c r="G369" s="0" t="n">
        <v>-33</v>
      </c>
      <c r="H369" s="0" t="n">
        <v>43</v>
      </c>
      <c r="I369" s="0" t="n">
        <v>21.2</v>
      </c>
      <c r="J369" s="0" t="n">
        <v>18.67</v>
      </c>
      <c r="K369" s="0" t="n">
        <v>1.27</v>
      </c>
      <c r="L369" s="0" t="n">
        <v>119.3</v>
      </c>
      <c r="M369" s="0" t="n">
        <v>8.2</v>
      </c>
      <c r="N369" s="0" t="n">
        <v>0.45</v>
      </c>
      <c r="O369" s="0" t="n">
        <v>0.03</v>
      </c>
      <c r="P369" s="0" t="n">
        <v>0.26</v>
      </c>
      <c r="Q369" s="0" t="n">
        <v>0.1</v>
      </c>
      <c r="R369" s="0" t="n">
        <v>1</v>
      </c>
      <c r="S369" s="0" t="n">
        <v>120.1</v>
      </c>
      <c r="T369" s="0" t="n">
        <v>3.4</v>
      </c>
      <c r="U369" s="0" t="n">
        <v>0.34</v>
      </c>
      <c r="V369" s="0" t="n">
        <v>0.08</v>
      </c>
      <c r="X369" s="0" t="n">
        <f aca="false">D369+(E369+(F369/60))/60</f>
        <v>0.999416666666667</v>
      </c>
      <c r="Y369" s="0" t="n">
        <f aca="false">X369*15</f>
        <v>14.99125</v>
      </c>
      <c r="Z369" s="0" t="n">
        <f aca="false">-(ABS(G369)+(H369+(I369/60))/60)</f>
        <v>-33.7225555555556</v>
      </c>
      <c r="AA369" s="0" t="n">
        <f aca="false">SQRT((Y369-AD$1)^2+(Z369-AE$1)^2)</f>
        <v>0.0254836457946825</v>
      </c>
      <c r="AB369" s="0" t="n">
        <f aca="false">AD$2*(AA369*PI()/180)</f>
        <v>0.0400296172076295</v>
      </c>
      <c r="AH369" s="0" t="n">
        <v>119.3</v>
      </c>
      <c r="AI369" s="0" t="n">
        <v>0.0400296172076295</v>
      </c>
    </row>
    <row r="370" customFormat="false" ht="13.8" hidden="false" customHeight="false" outlineLevel="0" collapsed="false">
      <c r="A370" s="0" t="s">
        <v>318</v>
      </c>
      <c r="B370" s="0" t="s">
        <v>57</v>
      </c>
      <c r="C370" s="0" t="n">
        <v>4017.555</v>
      </c>
      <c r="D370" s="0" t="n">
        <v>0</v>
      </c>
      <c r="E370" s="0" t="n">
        <v>59</v>
      </c>
      <c r="F370" s="0" t="n">
        <v>57.9</v>
      </c>
      <c r="G370" s="0" t="n">
        <v>-33</v>
      </c>
      <c r="H370" s="0" t="n">
        <v>43</v>
      </c>
      <c r="I370" s="0" t="n">
        <v>21.2</v>
      </c>
      <c r="J370" s="0" t="n">
        <v>18.67</v>
      </c>
      <c r="K370" s="0" t="n">
        <v>1.27</v>
      </c>
      <c r="L370" s="0" t="n">
        <v>120.3</v>
      </c>
      <c r="M370" s="0" t="n">
        <v>3.8</v>
      </c>
      <c r="N370" s="0" t="n">
        <v>0.38</v>
      </c>
      <c r="O370" s="0" t="n">
        <v>0.05</v>
      </c>
      <c r="P370" s="0" t="n">
        <v>0.43</v>
      </c>
      <c r="Q370" s="0" t="n">
        <v>0.11</v>
      </c>
      <c r="X370" s="0" t="n">
        <f aca="false">D370+(E370+(F370/60))/60</f>
        <v>0.999416666666667</v>
      </c>
      <c r="Y370" s="0" t="n">
        <f aca="false">X370*15</f>
        <v>14.99125</v>
      </c>
      <c r="Z370" s="0" t="n">
        <f aca="false">-(ABS(G370)+(H370+(I370/60))/60)</f>
        <v>-33.7225555555556</v>
      </c>
      <c r="AA370" s="0" t="n">
        <f aca="false">SQRT((Y370-AD$1)^2+(Z370-AE$1)^2)</f>
        <v>0.0254836457946825</v>
      </c>
      <c r="AB370" s="0" t="n">
        <f aca="false">AD$2*(AA370*PI()/180)</f>
        <v>0.0400296172076295</v>
      </c>
      <c r="AH370" s="0" t="n">
        <v>120.3</v>
      </c>
      <c r="AI370" s="0" t="n">
        <v>0.0400296172076295</v>
      </c>
    </row>
    <row r="371" customFormat="false" ht="13.8" hidden="false" customHeight="false" outlineLevel="0" collapsed="false">
      <c r="A371" s="0" t="s">
        <v>319</v>
      </c>
      <c r="B371" s="0" t="s">
        <v>255</v>
      </c>
      <c r="C371" s="0" t="n">
        <v>3287.552</v>
      </c>
      <c r="D371" s="0" t="n">
        <v>1</v>
      </c>
      <c r="E371" s="0" t="n">
        <v>0</v>
      </c>
      <c r="F371" s="0" t="n">
        <v>0.97</v>
      </c>
      <c r="G371" s="0" t="n">
        <v>-33</v>
      </c>
      <c r="H371" s="0" t="n">
        <v>41</v>
      </c>
      <c r="I371" s="0" t="n">
        <v>36.2</v>
      </c>
      <c r="J371" s="0" t="n">
        <v>18.35</v>
      </c>
      <c r="K371" s="0" t="n">
        <v>1.29</v>
      </c>
      <c r="L371" s="0" t="n">
        <v>120.4</v>
      </c>
      <c r="M371" s="0" t="n">
        <v>2.3</v>
      </c>
      <c r="N371" s="0" t="n">
        <v>0.33</v>
      </c>
      <c r="O371" s="0" t="n">
        <v>0.03</v>
      </c>
      <c r="P371" s="0" t="n">
        <v>0.62</v>
      </c>
      <c r="Q371" s="0" t="n">
        <v>0.09</v>
      </c>
      <c r="R371" s="0" t="n">
        <v>0.997</v>
      </c>
      <c r="S371" s="0" t="n">
        <v>123.4</v>
      </c>
      <c r="T371" s="0" t="n">
        <v>0.9</v>
      </c>
      <c r="U371" s="0" t="n">
        <v>0.59</v>
      </c>
      <c r="V371" s="0" t="n">
        <v>0.06</v>
      </c>
      <c r="X371" s="0" t="n">
        <f aca="false">D371+(E371+(F371/60))/60</f>
        <v>1.00026944444444</v>
      </c>
      <c r="Y371" s="0" t="n">
        <f aca="false">X371*15</f>
        <v>15.0040416666667</v>
      </c>
      <c r="Z371" s="0" t="n">
        <f aca="false">-(ABS(G371)+(H371+(I371/60))/60)</f>
        <v>-33.6933888888889</v>
      </c>
      <c r="AA371" s="0" t="n">
        <f aca="false">SQRT((Y371-AD$1)^2+(Z371-AE$1)^2)</f>
        <v>0.0300727656329544</v>
      </c>
      <c r="AB371" s="0" t="n">
        <f aca="false">AD$2*(AA371*PI()/180)</f>
        <v>0.0472381897928086</v>
      </c>
      <c r="AH371" s="0" t="n">
        <v>120.4</v>
      </c>
      <c r="AI371" s="0" t="n">
        <v>0.0472381897928086</v>
      </c>
    </row>
    <row r="372" customFormat="false" ht="13.8" hidden="false" customHeight="false" outlineLevel="0" collapsed="false">
      <c r="A372" s="0" t="s">
        <v>319</v>
      </c>
      <c r="B372" s="0" t="s">
        <v>57</v>
      </c>
      <c r="C372" s="0" t="n">
        <v>4354.749</v>
      </c>
      <c r="D372" s="0" t="n">
        <v>1</v>
      </c>
      <c r="E372" s="0" t="n">
        <v>0</v>
      </c>
      <c r="F372" s="0" t="n">
        <v>0.97</v>
      </c>
      <c r="G372" s="0" t="n">
        <v>-33</v>
      </c>
      <c r="H372" s="0" t="n">
        <v>41</v>
      </c>
      <c r="I372" s="0" t="n">
        <v>36.2</v>
      </c>
      <c r="J372" s="0" t="n">
        <v>18.35</v>
      </c>
      <c r="K372" s="0" t="n">
        <v>1.29</v>
      </c>
      <c r="L372" s="0" t="n">
        <v>123.9</v>
      </c>
      <c r="M372" s="0" t="n">
        <v>1</v>
      </c>
      <c r="N372" s="0" t="n">
        <v>0.38</v>
      </c>
      <c r="O372" s="0" t="n">
        <v>0.02</v>
      </c>
      <c r="P372" s="0" t="n">
        <v>0.56</v>
      </c>
      <c r="Q372" s="0" t="n">
        <v>0.09</v>
      </c>
      <c r="X372" s="0" t="n">
        <f aca="false">D372+(E372+(F372/60))/60</f>
        <v>1.00026944444444</v>
      </c>
      <c r="Y372" s="0" t="n">
        <f aca="false">X372*15</f>
        <v>15.0040416666667</v>
      </c>
      <c r="Z372" s="0" t="n">
        <f aca="false">-(ABS(G372)+(H372+(I372/60))/60)</f>
        <v>-33.6933888888889</v>
      </c>
      <c r="AA372" s="0" t="n">
        <f aca="false">SQRT((Y372-AD$1)^2+(Z372-AE$1)^2)</f>
        <v>0.0300727656329544</v>
      </c>
      <c r="AB372" s="0" t="n">
        <f aca="false">AD$2*(AA372*PI()/180)</f>
        <v>0.0472381897928086</v>
      </c>
      <c r="AH372" s="0" t="n">
        <v>123.9</v>
      </c>
      <c r="AI372" s="0" t="n">
        <v>0.0472381897928086</v>
      </c>
    </row>
    <row r="373" customFormat="false" ht="13.8" hidden="false" customHeight="false" outlineLevel="0" collapsed="false">
      <c r="A373" s="0" t="s">
        <v>320</v>
      </c>
      <c r="B373" s="0" t="s">
        <v>152</v>
      </c>
      <c r="C373" s="0" t="n">
        <v>3287.694</v>
      </c>
      <c r="D373" s="0" t="n">
        <v>0</v>
      </c>
      <c r="E373" s="0" t="n">
        <v>58</v>
      </c>
      <c r="F373" s="0" t="n">
        <v>15.11</v>
      </c>
      <c r="G373" s="0" t="n">
        <v>-33</v>
      </c>
      <c r="H373" s="0" t="n">
        <v>38</v>
      </c>
      <c r="I373" s="0" t="n">
        <v>37.7</v>
      </c>
      <c r="J373" s="0" t="n">
        <v>19.73</v>
      </c>
      <c r="K373" s="0" t="n">
        <v>0.95</v>
      </c>
      <c r="L373" s="0" t="n">
        <v>160.5</v>
      </c>
      <c r="M373" s="0" t="n">
        <v>3</v>
      </c>
      <c r="N373" s="0" t="n">
        <v>0.51</v>
      </c>
      <c r="O373" s="0" t="n">
        <v>0.15</v>
      </c>
      <c r="P373" s="0" t="n">
        <v>0.008</v>
      </c>
      <c r="X373" s="0" t="n">
        <f aca="false">D373+(E373+(F373/60))/60</f>
        <v>0.970863888888889</v>
      </c>
      <c r="Y373" s="0" t="n">
        <f aca="false">X373*15</f>
        <v>14.5629583333333</v>
      </c>
      <c r="Z373" s="0" t="n">
        <f aca="false">-(ABS(G373)+(H373+(I373/60))/60)</f>
        <v>-33.6438055555555</v>
      </c>
      <c r="AA373" s="0" t="n">
        <f aca="false">SQRT((Y373-AD$1)^2+(Z373-AE$1)^2)</f>
        <v>0.460173764927631</v>
      </c>
      <c r="AB373" s="0" t="n">
        <f aca="false">AD$2*(AA373*PI()/180)</f>
        <v>0.722839259635702</v>
      </c>
      <c r="AH373" s="0" t="n">
        <v>160.5</v>
      </c>
      <c r="AI373" s="0" t="n">
        <v>0.722839259635702</v>
      </c>
    </row>
    <row r="374" customFormat="false" ht="13.8" hidden="false" customHeight="false" outlineLevel="0" collapsed="false">
      <c r="A374" s="0" t="s">
        <v>321</v>
      </c>
      <c r="B374" s="0" t="s">
        <v>152</v>
      </c>
      <c r="C374" s="0" t="n">
        <v>3287.694</v>
      </c>
      <c r="D374" s="0" t="n">
        <v>0</v>
      </c>
      <c r="E374" s="0" t="n">
        <v>58</v>
      </c>
      <c r="F374" s="0" t="n">
        <v>15.68</v>
      </c>
      <c r="G374" s="0" t="n">
        <v>-33</v>
      </c>
      <c r="H374" s="0" t="n">
        <v>40</v>
      </c>
      <c r="I374" s="0" t="n">
        <v>26.6</v>
      </c>
      <c r="J374" s="0" t="n">
        <v>18.97</v>
      </c>
      <c r="K374" s="0" t="n">
        <v>1.05</v>
      </c>
      <c r="L374" s="0" t="n">
        <v>101.8</v>
      </c>
      <c r="M374" s="0" t="n">
        <v>2.4</v>
      </c>
      <c r="N374" s="0" t="n">
        <v>0.33</v>
      </c>
      <c r="O374" s="0" t="n">
        <v>0.03</v>
      </c>
      <c r="P374" s="0" t="n">
        <v>0.41</v>
      </c>
      <c r="Q374" s="0" t="n">
        <v>0.07</v>
      </c>
      <c r="R374" s="0" t="n">
        <v>0.999</v>
      </c>
      <c r="X374" s="0" t="n">
        <f aca="false">D374+(E374+(F374/60))/60</f>
        <v>0.971022222222222</v>
      </c>
      <c r="Y374" s="0" t="n">
        <f aca="false">X374*15</f>
        <v>14.5653333333333</v>
      </c>
      <c r="Z374" s="0" t="n">
        <f aca="false">-(ABS(G374)+(H374+(I374/60))/60)</f>
        <v>-33.6740555555556</v>
      </c>
      <c r="AA374" s="0" t="n">
        <f aca="false">SQRT((Y374-AD$1)^2+(Z374-AE$1)^2)</f>
        <v>0.453733777745273</v>
      </c>
      <c r="AB374" s="0" t="n">
        <f aca="false">AD$2*(AA374*PI()/180)</f>
        <v>0.712723351425047</v>
      </c>
      <c r="AH374" s="0" t="n">
        <v>101.8</v>
      </c>
      <c r="AI374" s="0" t="n">
        <v>0.712723351425047</v>
      </c>
    </row>
    <row r="375" customFormat="false" ht="13.8" hidden="false" customHeight="false" outlineLevel="0" collapsed="false">
      <c r="A375" s="0" t="s">
        <v>322</v>
      </c>
      <c r="B375" s="0" t="s">
        <v>152</v>
      </c>
      <c r="C375" s="0" t="n">
        <v>3287.694</v>
      </c>
      <c r="D375" s="0" t="n">
        <v>0</v>
      </c>
      <c r="E375" s="0" t="n">
        <v>58</v>
      </c>
      <c r="F375" s="0" t="n">
        <v>26.71</v>
      </c>
      <c r="G375" s="0" t="n">
        <v>-33</v>
      </c>
      <c r="H375" s="0" t="n">
        <v>39</v>
      </c>
      <c r="I375" s="0" t="n">
        <v>25.7</v>
      </c>
      <c r="J375" s="0" t="n">
        <v>19.96</v>
      </c>
      <c r="K375" s="0" t="n">
        <v>1.04</v>
      </c>
      <c r="L375" s="0" t="n">
        <v>107.5</v>
      </c>
      <c r="M375" s="0" t="n">
        <v>4.8</v>
      </c>
      <c r="N375" s="0" t="n">
        <v>0.997</v>
      </c>
      <c r="X375" s="0" t="n">
        <f aca="false">D375+(E375+(F375/60))/60</f>
        <v>0.974086111111111</v>
      </c>
      <c r="Y375" s="0" t="n">
        <f aca="false">X375*15</f>
        <v>14.6112916666667</v>
      </c>
      <c r="Z375" s="0" t="n">
        <f aca="false">-(ABS(G375)+(H375+(I375/60))/60)</f>
        <v>-33.6571388888889</v>
      </c>
      <c r="AA375" s="0" t="n">
        <f aca="false">SQRT((Y375-AD$1)^2+(Z375-AE$1)^2)</f>
        <v>0.410323523723912</v>
      </c>
      <c r="AB375" s="0" t="n">
        <f aca="false">AD$2*(AA375*PI()/180)</f>
        <v>0.644534683863059</v>
      </c>
      <c r="AH375" s="0" t="n">
        <v>107.5</v>
      </c>
      <c r="AI375" s="0" t="n">
        <v>0.644534683863059</v>
      </c>
    </row>
    <row r="376" customFormat="false" ht="13.8" hidden="false" customHeight="false" outlineLevel="0" collapsed="false">
      <c r="A376" s="0" t="s">
        <v>323</v>
      </c>
      <c r="B376" s="0" t="s">
        <v>152</v>
      </c>
      <c r="C376" s="0" t="n">
        <v>3287.694</v>
      </c>
      <c r="D376" s="0" t="n">
        <v>0</v>
      </c>
      <c r="E376" s="0" t="n">
        <v>58</v>
      </c>
      <c r="F376" s="0" t="n">
        <v>31.52</v>
      </c>
      <c r="G376" s="0" t="n">
        <v>-33</v>
      </c>
      <c r="H376" s="0" t="n">
        <v>40</v>
      </c>
      <c r="I376" s="0" t="n">
        <v>14.3</v>
      </c>
      <c r="J376" s="0" t="n">
        <v>19.88</v>
      </c>
      <c r="K376" s="0" t="n">
        <v>0.92</v>
      </c>
      <c r="L376" s="0" t="n">
        <v>30.5</v>
      </c>
      <c r="M376" s="0" t="n">
        <v>5.7</v>
      </c>
      <c r="N376" s="0" t="n">
        <v>0.49</v>
      </c>
      <c r="O376" s="0" t="n">
        <v>6.64</v>
      </c>
      <c r="P376" s="0" t="n">
        <v>0</v>
      </c>
      <c r="X376" s="0" t="n">
        <f aca="false">D376+(E376+(F376/60))/60</f>
        <v>0.975422222222222</v>
      </c>
      <c r="Y376" s="0" t="n">
        <f aca="false">X376*15</f>
        <v>14.6313333333333</v>
      </c>
      <c r="Z376" s="0" t="n">
        <f aca="false">-(ABS(G376)+(H376+(I376/60))/60)</f>
        <v>-33.6706388888889</v>
      </c>
      <c r="AA376" s="0" t="n">
        <f aca="false">SQRT((Y376-AD$1)^2+(Z376-AE$1)^2)</f>
        <v>0.388567735257258</v>
      </c>
      <c r="AB376" s="0" t="n">
        <f aca="false">AD$2*(AA376*PI()/180)</f>
        <v>0.610360771253113</v>
      </c>
      <c r="AH376" s="0" t="n">
        <v>30.5</v>
      </c>
      <c r="AI376" s="0" t="n">
        <v>0.610360771253113</v>
      </c>
    </row>
    <row r="377" customFormat="false" ht="13.8" hidden="false" customHeight="false" outlineLevel="0" collapsed="false">
      <c r="A377" s="0" t="s">
        <v>324</v>
      </c>
      <c r="B377" s="0" t="s">
        <v>152</v>
      </c>
      <c r="C377" s="0" t="n">
        <v>3287.694</v>
      </c>
      <c r="D377" s="0" t="n">
        <v>0</v>
      </c>
      <c r="E377" s="0" t="n">
        <v>58</v>
      </c>
      <c r="F377" s="0" t="n">
        <v>33.67</v>
      </c>
      <c r="G377" s="0" t="n">
        <v>-33</v>
      </c>
      <c r="H377" s="0" t="n">
        <v>40</v>
      </c>
      <c r="I377" s="0" t="n">
        <v>42.3</v>
      </c>
      <c r="J377" s="0" t="n">
        <v>19.04</v>
      </c>
      <c r="K377" s="0" t="n">
        <v>1.16</v>
      </c>
      <c r="L377" s="0" t="n">
        <v>124.9</v>
      </c>
      <c r="M377" s="0" t="n">
        <v>2.5</v>
      </c>
      <c r="N377" s="0" t="n">
        <v>0.52</v>
      </c>
      <c r="O377" s="0" t="n">
        <v>0.05</v>
      </c>
      <c r="P377" s="0" t="n">
        <v>0.59</v>
      </c>
      <c r="Q377" s="0" t="n">
        <v>0.13</v>
      </c>
      <c r="R377" s="0" t="n">
        <v>0.995</v>
      </c>
      <c r="X377" s="0" t="n">
        <f aca="false">D377+(E377+(F377/60))/60</f>
        <v>0.976019444444444</v>
      </c>
      <c r="Y377" s="0" t="n">
        <f aca="false">X377*15</f>
        <v>14.6402916666667</v>
      </c>
      <c r="Z377" s="0" t="n">
        <f aca="false">-(ABS(G377)+(H377+(I377/60))/60)</f>
        <v>-33.6784166666667</v>
      </c>
      <c r="AA377" s="0" t="n">
        <f aca="false">SQRT((Y377-AD$1)^2+(Z377-AE$1)^2)</f>
        <v>0.378739084088186</v>
      </c>
      <c r="AB377" s="0" t="n">
        <f aca="false">AD$2*(AA377*PI()/180)</f>
        <v>0.594921962099386</v>
      </c>
      <c r="AH377" s="0" t="n">
        <v>124.9</v>
      </c>
      <c r="AI377" s="0" t="n">
        <v>0.594921962099386</v>
      </c>
    </row>
    <row r="378" customFormat="false" ht="13.8" hidden="false" customHeight="false" outlineLevel="0" collapsed="false">
      <c r="A378" s="0" t="s">
        <v>325</v>
      </c>
      <c r="B378" s="0" t="s">
        <v>152</v>
      </c>
      <c r="C378" s="0" t="n">
        <v>3287.694</v>
      </c>
      <c r="D378" s="0" t="n">
        <v>0</v>
      </c>
      <c r="E378" s="0" t="n">
        <v>58</v>
      </c>
      <c r="F378" s="0" t="n">
        <v>14.55</v>
      </c>
      <c r="G378" s="0" t="n">
        <v>-33</v>
      </c>
      <c r="H378" s="0" t="n">
        <v>46</v>
      </c>
      <c r="I378" s="0" t="n">
        <v>50.9</v>
      </c>
      <c r="J378" s="0" t="n">
        <v>19.42</v>
      </c>
      <c r="K378" s="0" t="n">
        <v>1.12</v>
      </c>
      <c r="L378" s="0" t="n">
        <v>108.5</v>
      </c>
      <c r="M378" s="0" t="n">
        <v>1.5</v>
      </c>
      <c r="N378" s="0" t="n">
        <v>0.29</v>
      </c>
      <c r="O378" s="0" t="n">
        <v>0.03</v>
      </c>
      <c r="P378" s="0" t="n">
        <v>0.38</v>
      </c>
      <c r="Q378" s="0" t="n">
        <v>0.06</v>
      </c>
      <c r="R378" s="0" t="n">
        <v>1</v>
      </c>
      <c r="X378" s="0" t="n">
        <f aca="false">D378+(E378+(F378/60))/60</f>
        <v>0.970708333333333</v>
      </c>
      <c r="Y378" s="0" t="n">
        <f aca="false">X378*15</f>
        <v>14.560625</v>
      </c>
      <c r="Z378" s="0" t="n">
        <f aca="false">-(ABS(G378)+(H378+(I378/60))/60)</f>
        <v>-33.7808055555555</v>
      </c>
      <c r="AA378" s="0" t="n">
        <f aca="false">SQRT((Y378-AD$1)^2+(Z378-AE$1)^2)</f>
        <v>0.459985785073178</v>
      </c>
      <c r="AB378" s="0" t="n">
        <f aca="false">AD$2*(AA378*PI()/180)</f>
        <v>0.722543981570815</v>
      </c>
      <c r="AH378" s="0" t="n">
        <v>108.5</v>
      </c>
      <c r="AI378" s="0" t="n">
        <v>0.722543981570815</v>
      </c>
    </row>
    <row r="379" customFormat="false" ht="13.8" hidden="false" customHeight="false" outlineLevel="0" collapsed="false">
      <c r="A379" s="0" t="s">
        <v>326</v>
      </c>
      <c r="B379" s="0" t="s">
        <v>152</v>
      </c>
      <c r="C379" s="0" t="n">
        <v>3287.694</v>
      </c>
      <c r="D379" s="0" t="n">
        <v>0</v>
      </c>
      <c r="E379" s="0" t="n">
        <v>58</v>
      </c>
      <c r="F379" s="0" t="n">
        <v>5.82</v>
      </c>
      <c r="G379" s="0" t="n">
        <v>-33</v>
      </c>
      <c r="H379" s="0" t="n">
        <v>43</v>
      </c>
      <c r="I379" s="0" t="n">
        <v>29.6</v>
      </c>
      <c r="J379" s="0" t="n">
        <v>18.49</v>
      </c>
      <c r="K379" s="0" t="n">
        <v>1.18</v>
      </c>
      <c r="L379" s="0" t="n">
        <v>114.6</v>
      </c>
      <c r="M379" s="0" t="n">
        <v>0.6</v>
      </c>
      <c r="N379" s="0" t="n">
        <v>0.35</v>
      </c>
      <c r="O379" s="0" t="n">
        <v>0.02</v>
      </c>
      <c r="P379" s="0" t="n">
        <v>0.38</v>
      </c>
      <c r="Q379" s="0" t="n">
        <v>0.04</v>
      </c>
      <c r="R379" s="0" t="n">
        <v>1</v>
      </c>
      <c r="X379" s="0" t="n">
        <f aca="false">D379+(E379+(F379/60))/60</f>
        <v>0.968283333333333</v>
      </c>
      <c r="Y379" s="0" t="n">
        <f aca="false">X379*15</f>
        <v>14.52425</v>
      </c>
      <c r="Z379" s="0" t="n">
        <f aca="false">-(ABS(G379)+(H379+(I379/60))/60)</f>
        <v>-33.7248888888889</v>
      </c>
      <c r="AA379" s="0" t="n">
        <f aca="false">SQRT((Y379-AD$1)^2+(Z379-AE$1)^2)</f>
        <v>0.492432785677102</v>
      </c>
      <c r="AB379" s="0" t="n">
        <f aca="false">AD$2*(AA379*PI()/180)</f>
        <v>0.77351161093497</v>
      </c>
      <c r="AH379" s="0" t="n">
        <v>114.6</v>
      </c>
      <c r="AI379" s="0" t="n">
        <v>0.77351161093497</v>
      </c>
    </row>
    <row r="380" customFormat="false" ht="13.8" hidden="false" customHeight="false" outlineLevel="0" collapsed="false">
      <c r="A380" s="0" t="s">
        <v>327</v>
      </c>
      <c r="B380" s="0" t="s">
        <v>152</v>
      </c>
      <c r="C380" s="0" t="n">
        <v>3287.694</v>
      </c>
      <c r="D380" s="0" t="n">
        <v>0</v>
      </c>
      <c r="E380" s="0" t="n">
        <v>58</v>
      </c>
      <c r="F380" s="0" t="n">
        <v>43.44</v>
      </c>
      <c r="G380" s="0" t="n">
        <v>-33</v>
      </c>
      <c r="H380" s="0" t="n">
        <v>35</v>
      </c>
      <c r="I380" s="0" t="n">
        <v>57.9</v>
      </c>
      <c r="J380" s="0" t="n">
        <v>18.69</v>
      </c>
      <c r="K380" s="0" t="n">
        <v>1.22</v>
      </c>
      <c r="L380" s="0" t="n">
        <v>104.7</v>
      </c>
      <c r="M380" s="0" t="n">
        <v>5.2</v>
      </c>
      <c r="N380" s="0" t="n">
        <v>0.4</v>
      </c>
      <c r="O380" s="0" t="n">
        <v>0.07</v>
      </c>
      <c r="P380" s="0" t="n">
        <v>0.34</v>
      </c>
      <c r="Q380" s="0" t="n">
        <v>0.14</v>
      </c>
      <c r="R380" s="0" t="n">
        <v>0.999</v>
      </c>
      <c r="S380" s="0" t="n">
        <v>102</v>
      </c>
      <c r="T380" s="0" t="n">
        <v>0.4</v>
      </c>
      <c r="U380" s="0" t="n">
        <v>0.45</v>
      </c>
      <c r="V380" s="0" t="n">
        <v>0.02</v>
      </c>
      <c r="X380" s="0" t="n">
        <f aca="false">D380+(E380+(F380/60))/60</f>
        <v>0.978733333333333</v>
      </c>
      <c r="Y380" s="0" t="n">
        <f aca="false">X380*15</f>
        <v>14.681</v>
      </c>
      <c r="Z380" s="0" t="n">
        <f aca="false">-(ABS(G380)+(H380+(I380/60))/60)</f>
        <v>-33.5994166666667</v>
      </c>
      <c r="AA380" s="0" t="n">
        <f aca="false">SQRT((Y380-AD$1)^2+(Z380-AE$1)^2)</f>
        <v>0.356898673681081</v>
      </c>
      <c r="AB380" s="0" t="n">
        <f aca="false">AD$2*(AA380*PI()/180)</f>
        <v>0.560615125656212</v>
      </c>
      <c r="AH380" s="0" t="n">
        <v>104.7</v>
      </c>
      <c r="AI380" s="0" t="n">
        <v>0.560615125656212</v>
      </c>
    </row>
    <row r="381" customFormat="false" ht="13.8" hidden="false" customHeight="false" outlineLevel="0" collapsed="false">
      <c r="A381" s="0" t="s">
        <v>327</v>
      </c>
      <c r="B381" s="0" t="s">
        <v>328</v>
      </c>
      <c r="C381" s="0" t="n">
        <v>3666.546</v>
      </c>
      <c r="D381" s="0" t="n">
        <v>0</v>
      </c>
      <c r="E381" s="0" t="n">
        <v>58</v>
      </c>
      <c r="F381" s="0" t="n">
        <v>43.44</v>
      </c>
      <c r="G381" s="0" t="n">
        <v>-33</v>
      </c>
      <c r="H381" s="0" t="n">
        <v>35</v>
      </c>
      <c r="I381" s="0" t="n">
        <v>57.9</v>
      </c>
      <c r="J381" s="0" t="n">
        <v>18.69</v>
      </c>
      <c r="K381" s="0" t="n">
        <v>1.22</v>
      </c>
      <c r="L381" s="0" t="n">
        <v>102</v>
      </c>
      <c r="M381" s="0" t="n">
        <v>0.4</v>
      </c>
      <c r="N381" s="0" t="n">
        <v>0.44</v>
      </c>
      <c r="O381" s="0" t="n">
        <v>0.01</v>
      </c>
      <c r="P381" s="0" t="n">
        <v>0.46</v>
      </c>
      <c r="Q381" s="0" t="n">
        <v>0.02</v>
      </c>
      <c r="X381" s="0" t="n">
        <f aca="false">D381+(E381+(F381/60))/60</f>
        <v>0.978733333333333</v>
      </c>
      <c r="Y381" s="0" t="n">
        <f aca="false">X381*15</f>
        <v>14.681</v>
      </c>
      <c r="Z381" s="0" t="n">
        <f aca="false">-(ABS(G381)+(H381+(I381/60))/60)</f>
        <v>-33.5994166666667</v>
      </c>
      <c r="AA381" s="0" t="n">
        <f aca="false">SQRT((Y381-AD$1)^2+(Z381-AE$1)^2)</f>
        <v>0.356898673681081</v>
      </c>
      <c r="AB381" s="0" t="n">
        <f aca="false">AD$2*(AA381*PI()/180)</f>
        <v>0.560615125656212</v>
      </c>
      <c r="AH381" s="0" t="n">
        <v>102</v>
      </c>
      <c r="AI381" s="0" t="n">
        <v>0.560615125656212</v>
      </c>
    </row>
    <row r="382" customFormat="false" ht="13.8" hidden="false" customHeight="false" outlineLevel="0" collapsed="false">
      <c r="A382" s="0" t="s">
        <v>329</v>
      </c>
      <c r="B382" s="0" t="s">
        <v>152</v>
      </c>
      <c r="C382" s="0" t="n">
        <v>3287.694</v>
      </c>
      <c r="D382" s="0" t="n">
        <v>0</v>
      </c>
      <c r="E382" s="0" t="n">
        <v>58</v>
      </c>
      <c r="F382" s="0" t="n">
        <v>45.51</v>
      </c>
      <c r="G382" s="0" t="n">
        <v>-33</v>
      </c>
      <c r="H382" s="0" t="n">
        <v>38</v>
      </c>
      <c r="I382" s="0" t="n">
        <v>1.4</v>
      </c>
      <c r="J382" s="0" t="n">
        <v>18.61</v>
      </c>
      <c r="K382" s="0" t="n">
        <v>1.16</v>
      </c>
      <c r="L382" s="0" t="n">
        <v>98.4</v>
      </c>
      <c r="M382" s="0" t="n">
        <v>4.2</v>
      </c>
      <c r="N382" s="0" t="n">
        <v>0.44</v>
      </c>
      <c r="O382" s="0" t="n">
        <v>0.06</v>
      </c>
      <c r="P382" s="0" t="n">
        <v>0.21</v>
      </c>
      <c r="Q382" s="0" t="n">
        <v>0.17</v>
      </c>
      <c r="R382" s="0" t="n">
        <v>1</v>
      </c>
      <c r="S382" s="0" t="n">
        <v>106.2</v>
      </c>
      <c r="T382" s="0" t="n">
        <v>0.5</v>
      </c>
      <c r="U382" s="0" t="n">
        <v>0.38</v>
      </c>
      <c r="V382" s="0" t="n">
        <v>0.03</v>
      </c>
      <c r="X382" s="0" t="n">
        <f aca="false">D382+(E382+(F382/60))/60</f>
        <v>0.979308333333333</v>
      </c>
      <c r="Y382" s="0" t="n">
        <f aca="false">X382*15</f>
        <v>14.689625</v>
      </c>
      <c r="Z382" s="0" t="n">
        <f aca="false">-(ABS(G382)+(H382+(I382/60))/60)</f>
        <v>-33.6337222222222</v>
      </c>
      <c r="AA382" s="0" t="n">
        <f aca="false">SQRT((Y382-AD$1)^2+(Z382-AE$1)^2)</f>
        <v>0.338404218945618</v>
      </c>
      <c r="AB382" s="0" t="n">
        <f aca="false">AD$2*(AA382*PI()/180)</f>
        <v>0.531564104091672</v>
      </c>
      <c r="AH382" s="0" t="n">
        <v>98.4</v>
      </c>
      <c r="AI382" s="0" t="n">
        <v>0.531564104091672</v>
      </c>
    </row>
    <row r="383" customFormat="false" ht="13.8" hidden="false" customHeight="false" outlineLevel="0" collapsed="false">
      <c r="A383" s="0" t="s">
        <v>329</v>
      </c>
      <c r="B383" s="0" t="s">
        <v>328</v>
      </c>
      <c r="C383" s="0" t="n">
        <v>3666.546</v>
      </c>
      <c r="D383" s="0" t="n">
        <v>0</v>
      </c>
      <c r="E383" s="0" t="n">
        <v>58</v>
      </c>
      <c r="F383" s="0" t="n">
        <v>45.51</v>
      </c>
      <c r="G383" s="0" t="n">
        <v>-33</v>
      </c>
      <c r="H383" s="0" t="n">
        <v>38</v>
      </c>
      <c r="I383" s="0" t="n">
        <v>1.4</v>
      </c>
      <c r="J383" s="0" t="n">
        <v>18.61</v>
      </c>
      <c r="K383" s="0" t="n">
        <v>1.16</v>
      </c>
      <c r="L383" s="0" t="n">
        <v>106.3</v>
      </c>
      <c r="M383" s="0" t="n">
        <v>0.5</v>
      </c>
      <c r="N383" s="0" t="n">
        <v>0.38</v>
      </c>
      <c r="O383" s="0" t="n">
        <v>0.01</v>
      </c>
      <c r="P383" s="0" t="n">
        <v>0.38</v>
      </c>
      <c r="Q383" s="0" t="n">
        <v>0.03</v>
      </c>
      <c r="X383" s="0" t="n">
        <f aca="false">D383+(E383+(F383/60))/60</f>
        <v>0.979308333333333</v>
      </c>
      <c r="Y383" s="0" t="n">
        <f aca="false">X383*15</f>
        <v>14.689625</v>
      </c>
      <c r="Z383" s="0" t="n">
        <f aca="false">-(ABS(G383)+(H383+(I383/60))/60)</f>
        <v>-33.6337222222222</v>
      </c>
      <c r="AA383" s="0" t="n">
        <f aca="false">SQRT((Y383-AD$1)^2+(Z383-AE$1)^2)</f>
        <v>0.338404218945618</v>
      </c>
      <c r="AB383" s="0" t="n">
        <f aca="false">AD$2*(AA383*PI()/180)</f>
        <v>0.531564104091672</v>
      </c>
      <c r="AH383" s="0" t="n">
        <v>106.3</v>
      </c>
      <c r="AI383" s="0" t="n">
        <v>0.531564104091672</v>
      </c>
    </row>
    <row r="384" customFormat="false" ht="13.8" hidden="false" customHeight="false" outlineLevel="0" collapsed="false">
      <c r="A384" s="0" t="s">
        <v>330</v>
      </c>
      <c r="B384" s="0" t="s">
        <v>152</v>
      </c>
      <c r="C384" s="0" t="n">
        <v>3287.694</v>
      </c>
      <c r="D384" s="0" t="n">
        <v>0</v>
      </c>
      <c r="E384" s="0" t="n">
        <v>58</v>
      </c>
      <c r="F384" s="0" t="n">
        <v>46.95</v>
      </c>
      <c r="G384" s="0" t="n">
        <v>-33</v>
      </c>
      <c r="H384" s="0" t="n">
        <v>38</v>
      </c>
      <c r="I384" s="0" t="n">
        <v>53.5</v>
      </c>
      <c r="J384" s="0" t="n">
        <v>17.89</v>
      </c>
      <c r="K384" s="0" t="n">
        <v>1.35</v>
      </c>
      <c r="L384" s="0" t="n">
        <v>122.6</v>
      </c>
      <c r="M384" s="0" t="n">
        <v>0.8</v>
      </c>
      <c r="N384" s="0" t="n">
        <v>0.33</v>
      </c>
      <c r="O384" s="0" t="n">
        <v>0.03</v>
      </c>
      <c r="P384" s="0" t="n">
        <v>0.49</v>
      </c>
      <c r="Q384" s="0" t="n">
        <v>0.05</v>
      </c>
      <c r="R384" s="0" t="n">
        <v>0.999</v>
      </c>
      <c r="X384" s="0" t="n">
        <f aca="false">D384+(E384+(F384/60))/60</f>
        <v>0.979708333333333</v>
      </c>
      <c r="Y384" s="0" t="n">
        <f aca="false">X384*15</f>
        <v>14.695625</v>
      </c>
      <c r="Z384" s="0" t="n">
        <f aca="false">-(ABS(G384)+(H384+(I384/60))/60)</f>
        <v>-33.6481944444444</v>
      </c>
      <c r="AA384" s="0" t="n">
        <f aca="false">SQRT((Y384-AD$1)^2+(Z384-AE$1)^2)</f>
        <v>0.329122044616522</v>
      </c>
      <c r="AB384" s="0" t="n">
        <f aca="false">AD$2*(AA384*PI()/180)</f>
        <v>0.516983698750859</v>
      </c>
      <c r="AH384" s="0" t="n">
        <v>122.6</v>
      </c>
      <c r="AI384" s="0" t="n">
        <v>0.516983698750859</v>
      </c>
    </row>
    <row r="385" customFormat="false" ht="13.8" hidden="false" customHeight="false" outlineLevel="0" collapsed="false">
      <c r="A385" s="0" t="s">
        <v>331</v>
      </c>
      <c r="B385" s="0" t="s">
        <v>152</v>
      </c>
      <c r="C385" s="0" t="n">
        <v>3287.694</v>
      </c>
      <c r="D385" s="0" t="n">
        <v>0</v>
      </c>
      <c r="E385" s="0" t="n">
        <v>58</v>
      </c>
      <c r="F385" s="0" t="n">
        <v>40.81</v>
      </c>
      <c r="G385" s="0" t="n">
        <v>-33</v>
      </c>
      <c r="H385" s="0" t="n">
        <v>39</v>
      </c>
      <c r="I385" s="0" t="n">
        <v>44</v>
      </c>
      <c r="J385" s="0" t="n">
        <v>19.02</v>
      </c>
      <c r="K385" s="0" t="n">
        <v>1.19</v>
      </c>
      <c r="L385" s="0" t="n">
        <v>117.5</v>
      </c>
      <c r="M385" s="0" t="n">
        <v>2.9</v>
      </c>
      <c r="N385" s="0" t="n">
        <v>0.34</v>
      </c>
      <c r="O385" s="0" t="n">
        <v>0.06</v>
      </c>
      <c r="P385" s="0" t="n">
        <v>0.52</v>
      </c>
      <c r="Q385" s="0" t="n">
        <v>0.1</v>
      </c>
      <c r="R385" s="0" t="n">
        <v>0.999</v>
      </c>
      <c r="X385" s="0" t="n">
        <f aca="false">D385+(E385+(F385/60))/60</f>
        <v>0.978002777777778</v>
      </c>
      <c r="Y385" s="0" t="n">
        <f aca="false">X385*15</f>
        <v>14.6700416666667</v>
      </c>
      <c r="Z385" s="0" t="n">
        <f aca="false">-(ABS(G385)+(H385+(I385/60))/60)</f>
        <v>-33.6622222222222</v>
      </c>
      <c r="AA385" s="0" t="n">
        <f aca="false">SQRT((Y385-AD$1)^2+(Z385-AE$1)^2)</f>
        <v>0.351518715240942</v>
      </c>
      <c r="AB385" s="0" t="n">
        <f aca="false">AD$2*(AA385*PI()/180)</f>
        <v>0.552164306700134</v>
      </c>
      <c r="AH385" s="0" t="n">
        <v>117.5</v>
      </c>
      <c r="AI385" s="0" t="n">
        <v>0.552164306700134</v>
      </c>
    </row>
    <row r="386" customFormat="false" ht="13.8" hidden="false" customHeight="false" outlineLevel="0" collapsed="false">
      <c r="A386" s="0" t="s">
        <v>332</v>
      </c>
      <c r="B386" s="0" t="s">
        <v>152</v>
      </c>
      <c r="C386" s="0" t="n">
        <v>3287.694</v>
      </c>
      <c r="D386" s="0" t="n">
        <v>0</v>
      </c>
      <c r="E386" s="0" t="n">
        <v>58</v>
      </c>
      <c r="F386" s="0" t="n">
        <v>44.04</v>
      </c>
      <c r="G386" s="0" t="n">
        <v>-33</v>
      </c>
      <c r="H386" s="0" t="n">
        <v>41</v>
      </c>
      <c r="I386" s="0" t="n">
        <v>45.1</v>
      </c>
      <c r="J386" s="0" t="n">
        <v>18.97</v>
      </c>
      <c r="K386" s="0" t="n">
        <v>1.19</v>
      </c>
      <c r="L386" s="0" t="n">
        <v>122</v>
      </c>
      <c r="M386" s="0" t="n">
        <v>0.8</v>
      </c>
      <c r="N386" s="0" t="n">
        <v>0.34</v>
      </c>
      <c r="O386" s="0" t="n">
        <v>0.03</v>
      </c>
      <c r="P386" s="0" t="n">
        <v>0.37</v>
      </c>
      <c r="Q386" s="0" t="n">
        <v>0.06</v>
      </c>
      <c r="R386" s="0" t="n">
        <v>1</v>
      </c>
      <c r="X386" s="0" t="n">
        <f aca="false">D386+(E386+(F386/60))/60</f>
        <v>0.9789</v>
      </c>
      <c r="Y386" s="0" t="n">
        <f aca="false">X386*15</f>
        <v>14.6835</v>
      </c>
      <c r="Z386" s="0" t="n">
        <f aca="false">-(ABS(G386)+(H386+(I386/60))/60)</f>
        <v>-33.6958611111111</v>
      </c>
      <c r="AA386" s="0" t="n">
        <f aca="false">SQRT((Y386-AD$1)^2+(Z386-AE$1)^2)</f>
        <v>0.334088289716524</v>
      </c>
      <c r="AB386" s="0" t="n">
        <f aca="false">AD$2*(AA386*PI()/180)</f>
        <v>0.524784658311906</v>
      </c>
      <c r="AH386" s="0" t="n">
        <v>122</v>
      </c>
      <c r="AI386" s="0" t="n">
        <v>0.524784658311906</v>
      </c>
    </row>
    <row r="387" customFormat="false" ht="13.8" hidden="false" customHeight="false" outlineLevel="0" collapsed="false">
      <c r="A387" s="0" t="s">
        <v>333</v>
      </c>
      <c r="B387" s="0" t="s">
        <v>152</v>
      </c>
      <c r="C387" s="0" t="n">
        <v>3287.694</v>
      </c>
      <c r="D387" s="0" t="n">
        <v>0</v>
      </c>
      <c r="E387" s="0" t="n">
        <v>58</v>
      </c>
      <c r="F387" s="0" t="n">
        <v>49.79</v>
      </c>
      <c r="G387" s="0" t="n">
        <v>-33</v>
      </c>
      <c r="H387" s="0" t="n">
        <v>38</v>
      </c>
      <c r="I387" s="0" t="n">
        <v>31</v>
      </c>
      <c r="J387" s="0" t="n">
        <v>19.82</v>
      </c>
      <c r="K387" s="0" t="n">
        <v>1.08</v>
      </c>
      <c r="L387" s="0" t="n">
        <v>113.7</v>
      </c>
      <c r="M387" s="0" t="n">
        <v>3.4</v>
      </c>
      <c r="N387" s="0" t="n">
        <v>0.36</v>
      </c>
      <c r="O387" s="0" t="n">
        <v>0.06</v>
      </c>
      <c r="P387" s="0" t="n">
        <v>0.45</v>
      </c>
      <c r="Q387" s="0" t="n">
        <v>0.1</v>
      </c>
      <c r="R387" s="0" t="n">
        <v>1</v>
      </c>
      <c r="X387" s="0" t="n">
        <f aca="false">D387+(E387+(F387/60))/60</f>
        <v>0.980497222222222</v>
      </c>
      <c r="Y387" s="0" t="n">
        <f aca="false">X387*15</f>
        <v>14.7074583333333</v>
      </c>
      <c r="Z387" s="0" t="n">
        <f aca="false">-(ABS(G387)+(H387+(I387/60))/60)</f>
        <v>-33.6419444444444</v>
      </c>
      <c r="AA387" s="0" t="n">
        <f aca="false">SQRT((Y387-AD$1)^2+(Z387-AE$1)^2)</f>
        <v>0.319074580826095</v>
      </c>
      <c r="AB387" s="0" t="n">
        <f aca="false">AD$2*(AA387*PI()/180)</f>
        <v>0.501201179535251</v>
      </c>
      <c r="AH387" s="0" t="n">
        <v>113.7</v>
      </c>
      <c r="AI387" s="0" t="n">
        <v>0.501201179535251</v>
      </c>
    </row>
    <row r="388" customFormat="false" ht="13.8" hidden="false" customHeight="false" outlineLevel="0" collapsed="false">
      <c r="A388" s="0" t="s">
        <v>334</v>
      </c>
      <c r="B388" s="0" t="s">
        <v>152</v>
      </c>
      <c r="C388" s="0" t="n">
        <v>3287.694</v>
      </c>
      <c r="D388" s="0" t="n">
        <v>0</v>
      </c>
      <c r="E388" s="0" t="n">
        <v>58</v>
      </c>
      <c r="F388" s="0" t="n">
        <v>49.11</v>
      </c>
      <c r="G388" s="0" t="n">
        <v>-33</v>
      </c>
      <c r="H388" s="0" t="n">
        <v>39</v>
      </c>
      <c r="I388" s="0" t="n">
        <v>10.8</v>
      </c>
      <c r="J388" s="0" t="n">
        <v>18.87</v>
      </c>
      <c r="K388" s="0" t="n">
        <v>1.18</v>
      </c>
      <c r="L388" s="0" t="n">
        <v>102</v>
      </c>
      <c r="M388" s="0" t="n">
        <v>1.4</v>
      </c>
      <c r="N388" s="0" t="n">
        <v>0.35</v>
      </c>
      <c r="O388" s="0" t="n">
        <v>0.03</v>
      </c>
      <c r="P388" s="0" t="n">
        <v>0.36</v>
      </c>
      <c r="Q388" s="0" t="n">
        <v>0.07</v>
      </c>
      <c r="R388" s="0" t="n">
        <v>1</v>
      </c>
      <c r="X388" s="0" t="n">
        <f aca="false">D388+(E388+(F388/60))/60</f>
        <v>0.980308333333333</v>
      </c>
      <c r="Y388" s="0" t="n">
        <f aca="false">X388*15</f>
        <v>14.704625</v>
      </c>
      <c r="Z388" s="0" t="n">
        <f aca="false">-(ABS(G388)+(H388+(I388/60))/60)</f>
        <v>-33.653</v>
      </c>
      <c r="AA388" s="0" t="n">
        <f aca="false">SQRT((Y388-AD$1)^2+(Z388-AE$1)^2)</f>
        <v>0.319296086378147</v>
      </c>
      <c r="AB388" s="0" t="n">
        <f aca="false">AD$2*(AA388*PI()/180)</f>
        <v>0.50154911964278</v>
      </c>
      <c r="AH388" s="0" t="n">
        <v>102</v>
      </c>
      <c r="AI388" s="0" t="n">
        <v>0.50154911964278</v>
      </c>
    </row>
    <row r="389" customFormat="false" ht="13.8" hidden="false" customHeight="false" outlineLevel="0" collapsed="false">
      <c r="A389" s="0" t="s">
        <v>335</v>
      </c>
      <c r="B389" s="0" t="s">
        <v>152</v>
      </c>
      <c r="C389" s="0" t="n">
        <v>3287.694</v>
      </c>
      <c r="D389" s="0" t="n">
        <v>0</v>
      </c>
      <c r="E389" s="0" t="n">
        <v>58</v>
      </c>
      <c r="F389" s="0" t="n">
        <v>50.79</v>
      </c>
      <c r="G389" s="0" t="n">
        <v>-33</v>
      </c>
      <c r="H389" s="0" t="n">
        <v>39</v>
      </c>
      <c r="I389" s="0" t="n">
        <v>59.2</v>
      </c>
      <c r="J389" s="0" t="n">
        <v>19.54</v>
      </c>
      <c r="K389" s="0" t="n">
        <v>1.11</v>
      </c>
      <c r="L389" s="0" t="n">
        <v>109.3</v>
      </c>
      <c r="M389" s="0" t="n">
        <v>1.6</v>
      </c>
      <c r="N389" s="0" t="n">
        <v>0.41</v>
      </c>
      <c r="O389" s="0" t="n">
        <v>0.04</v>
      </c>
      <c r="P389" s="0" t="n">
        <v>0.36</v>
      </c>
      <c r="Q389" s="0" t="n">
        <v>0.09</v>
      </c>
      <c r="R389" s="0" t="n">
        <v>1</v>
      </c>
      <c r="X389" s="0" t="n">
        <f aca="false">D389+(E389+(F389/60))/60</f>
        <v>0.980775</v>
      </c>
      <c r="Y389" s="0" t="n">
        <f aca="false">X389*15</f>
        <v>14.711625</v>
      </c>
      <c r="Z389" s="0" t="n">
        <f aca="false">-(ABS(G389)+(H389+(I389/60))/60)</f>
        <v>-33.6664444444444</v>
      </c>
      <c r="AA389" s="0" t="n">
        <f aca="false">SQRT((Y389-AD$1)^2+(Z389-AE$1)^2)</f>
        <v>0.30982452576649</v>
      </c>
      <c r="AB389" s="0" t="n">
        <f aca="false">AD$2*(AA389*PI()/180)</f>
        <v>0.486671227024973</v>
      </c>
      <c r="AH389" s="0" t="n">
        <v>109.3</v>
      </c>
      <c r="AI389" s="0" t="n">
        <v>0.486671227024973</v>
      </c>
    </row>
    <row r="390" customFormat="false" ht="13.8" hidden="false" customHeight="false" outlineLevel="0" collapsed="false">
      <c r="A390" s="0" t="s">
        <v>336</v>
      </c>
      <c r="B390" s="0" t="s">
        <v>152</v>
      </c>
      <c r="C390" s="0" t="n">
        <v>3287.694</v>
      </c>
      <c r="D390" s="0" t="n">
        <v>0</v>
      </c>
      <c r="E390" s="0" t="n">
        <v>58</v>
      </c>
      <c r="F390" s="0" t="n">
        <v>51.65</v>
      </c>
      <c r="G390" s="0" t="n">
        <v>-33</v>
      </c>
      <c r="H390" s="0" t="n">
        <v>40</v>
      </c>
      <c r="I390" s="0" t="n">
        <v>20.1</v>
      </c>
      <c r="J390" s="0" t="n">
        <v>19.14</v>
      </c>
      <c r="K390" s="0" t="n">
        <v>1.17</v>
      </c>
      <c r="L390" s="0" t="n">
        <v>109.7</v>
      </c>
      <c r="M390" s="0" t="n">
        <v>1.6</v>
      </c>
      <c r="N390" s="0" t="n">
        <v>0.39</v>
      </c>
      <c r="O390" s="0" t="n">
        <v>0.04</v>
      </c>
      <c r="P390" s="0" t="n">
        <v>0.44</v>
      </c>
      <c r="Q390" s="0" t="n">
        <v>0.07</v>
      </c>
      <c r="R390" s="0" t="n">
        <v>1</v>
      </c>
      <c r="X390" s="0" t="n">
        <f aca="false">D390+(E390+(F390/60))/60</f>
        <v>0.981013888888889</v>
      </c>
      <c r="Y390" s="0" t="n">
        <f aca="false">X390*15</f>
        <v>14.7152083333333</v>
      </c>
      <c r="Z390" s="0" t="n">
        <f aca="false">-(ABS(G390)+(H390+(I390/60))/60)</f>
        <v>-33.67225</v>
      </c>
      <c r="AA390" s="0" t="n">
        <f aca="false">SQRT((Y390-AD$1)^2+(Z390-AE$1)^2)</f>
        <v>0.305322584160907</v>
      </c>
      <c r="AB390" s="0" t="n">
        <f aca="false">AD$2*(AA390*PI()/180)</f>
        <v>0.479599593687478</v>
      </c>
      <c r="AH390" s="0" t="n">
        <v>109.7</v>
      </c>
      <c r="AI390" s="0" t="n">
        <v>0.479599593687478</v>
      </c>
    </row>
    <row r="391" customFormat="false" ht="13.8" hidden="false" customHeight="false" outlineLevel="0" collapsed="false">
      <c r="A391" s="0" t="s">
        <v>337</v>
      </c>
      <c r="B391" s="0" t="s">
        <v>152</v>
      </c>
      <c r="C391" s="0" t="n">
        <v>3287.694</v>
      </c>
      <c r="D391" s="0" t="n">
        <v>0</v>
      </c>
      <c r="E391" s="0" t="n">
        <v>58</v>
      </c>
      <c r="F391" s="0" t="n">
        <v>46.42</v>
      </c>
      <c r="G391" s="0" t="n">
        <v>-33</v>
      </c>
      <c r="H391" s="0" t="n">
        <v>41</v>
      </c>
      <c r="I391" s="0" t="n">
        <v>44.4</v>
      </c>
      <c r="J391" s="0" t="n">
        <v>19.01</v>
      </c>
      <c r="K391" s="0" t="n">
        <v>1.2</v>
      </c>
      <c r="L391" s="0" t="n">
        <v>103.5</v>
      </c>
      <c r="M391" s="0" t="n">
        <v>1.8</v>
      </c>
      <c r="N391" s="0" t="n">
        <v>0.44</v>
      </c>
      <c r="O391" s="0" t="n">
        <v>0.03</v>
      </c>
      <c r="P391" s="0" t="n">
        <v>0.2</v>
      </c>
      <c r="Q391" s="0" t="n">
        <v>0.07</v>
      </c>
      <c r="R391" s="0" t="n">
        <v>1</v>
      </c>
      <c r="X391" s="0" t="n">
        <f aca="false">D391+(E391+(F391/60))/60</f>
        <v>0.979561111111111</v>
      </c>
      <c r="Y391" s="0" t="n">
        <f aca="false">X391*15</f>
        <v>14.6934166666667</v>
      </c>
      <c r="Z391" s="0" t="n">
        <f aca="false">-(ABS(G391)+(H391+(I391/60))/60)</f>
        <v>-33.6956666666667</v>
      </c>
      <c r="AA391" s="0" t="n">
        <f aca="false">SQRT((Y391-AD$1)^2+(Z391-AE$1)^2)</f>
        <v>0.324214817049047</v>
      </c>
      <c r="AB391" s="0" t="n">
        <f aca="false">AD$2*(AA391*PI()/180)</f>
        <v>0.509275443713123</v>
      </c>
      <c r="AH391" s="0" t="n">
        <v>103.5</v>
      </c>
      <c r="AI391" s="0" t="n">
        <v>0.509275443713123</v>
      </c>
    </row>
    <row r="392" customFormat="false" ht="13.8" hidden="false" customHeight="false" outlineLevel="0" collapsed="false">
      <c r="A392" s="0" t="s">
        <v>338</v>
      </c>
      <c r="B392" s="0" t="s">
        <v>152</v>
      </c>
      <c r="C392" s="0" t="n">
        <v>3287.694</v>
      </c>
      <c r="D392" s="0" t="n">
        <v>0</v>
      </c>
      <c r="E392" s="0" t="n">
        <v>58</v>
      </c>
      <c r="F392" s="0" t="n">
        <v>47.71</v>
      </c>
      <c r="G392" s="0" t="n">
        <v>-33</v>
      </c>
      <c r="H392" s="0" t="n">
        <v>42</v>
      </c>
      <c r="I392" s="0" t="n">
        <v>0.7</v>
      </c>
      <c r="J392" s="0" t="n">
        <v>19.46</v>
      </c>
      <c r="K392" s="0" t="n">
        <v>1.11</v>
      </c>
      <c r="L392" s="0" t="n">
        <v>100.1</v>
      </c>
      <c r="M392" s="0" t="n">
        <v>1.6</v>
      </c>
      <c r="N392" s="0" t="n">
        <v>0.34</v>
      </c>
      <c r="O392" s="0" t="n">
        <v>0.03</v>
      </c>
      <c r="P392" s="0" t="n">
        <v>0.4</v>
      </c>
      <c r="Q392" s="0" t="n">
        <v>0.06</v>
      </c>
      <c r="R392" s="0" t="n">
        <v>0.999</v>
      </c>
      <c r="X392" s="0" t="n">
        <f aca="false">D392+(E392+(F392/60))/60</f>
        <v>0.979919444444444</v>
      </c>
      <c r="Y392" s="0" t="n">
        <f aca="false">X392*15</f>
        <v>14.6987916666667</v>
      </c>
      <c r="Z392" s="0" t="n">
        <f aca="false">-(ABS(G392)+(H392+(I392/60))/60)</f>
        <v>-33.7001944444444</v>
      </c>
      <c r="AA392" s="0" t="n">
        <f aca="false">SQRT((Y392-AD$1)^2+(Z392-AE$1)^2)</f>
        <v>0.318532847155773</v>
      </c>
      <c r="AB392" s="0" t="n">
        <f aca="false">AD$2*(AA392*PI()/180)</f>
        <v>0.500350226275809</v>
      </c>
      <c r="AH392" s="0" t="n">
        <v>100.1</v>
      </c>
      <c r="AI392" s="0" t="n">
        <v>0.500350226275809</v>
      </c>
    </row>
    <row r="393" customFormat="false" ht="13.8" hidden="false" customHeight="false" outlineLevel="0" collapsed="false">
      <c r="A393" s="0" t="s">
        <v>339</v>
      </c>
      <c r="B393" s="0" t="s">
        <v>152</v>
      </c>
      <c r="C393" s="0" t="n">
        <v>3287.694</v>
      </c>
      <c r="D393" s="0" t="n">
        <v>0</v>
      </c>
      <c r="E393" s="0" t="n">
        <v>58</v>
      </c>
      <c r="F393" s="0" t="n">
        <v>33.09</v>
      </c>
      <c r="G393" s="0" t="n">
        <v>-33</v>
      </c>
      <c r="H393" s="0" t="n">
        <v>49</v>
      </c>
      <c r="I393" s="0" t="n">
        <v>29.2</v>
      </c>
      <c r="J393" s="0" t="n">
        <v>19.92</v>
      </c>
      <c r="K393" s="0" t="n">
        <v>1.05</v>
      </c>
      <c r="L393" s="0" t="n">
        <v>96</v>
      </c>
      <c r="M393" s="0" t="n">
        <v>3.5</v>
      </c>
      <c r="N393" s="0" t="n">
        <v>0.28</v>
      </c>
      <c r="O393" s="0" t="n">
        <v>0.03</v>
      </c>
      <c r="P393" s="0" t="n">
        <v>0.35</v>
      </c>
      <c r="Q393" s="0" t="n">
        <v>0.07</v>
      </c>
      <c r="R393" s="0" t="n">
        <v>0.998</v>
      </c>
      <c r="X393" s="0" t="n">
        <f aca="false">D393+(E393+(F393/60))/60</f>
        <v>0.975858333333333</v>
      </c>
      <c r="Y393" s="0" t="n">
        <f aca="false">X393*15</f>
        <v>14.637875</v>
      </c>
      <c r="Z393" s="0" t="n">
        <f aca="false">-(ABS(G393)+(H393+(I393/60))/60)</f>
        <v>-33.8247777777778</v>
      </c>
      <c r="AA393" s="0" t="n">
        <f aca="false">SQRT((Y393-AD$1)^2+(Z393-AE$1)^2)</f>
        <v>0.392832327767435</v>
      </c>
      <c r="AB393" s="0" t="n">
        <f aca="false">AD$2*(AA393*PI()/180)</f>
        <v>0.617059577503376</v>
      </c>
      <c r="AH393" s="0" t="n">
        <v>96</v>
      </c>
      <c r="AI393" s="0" t="n">
        <v>0.617059577503376</v>
      </c>
    </row>
    <row r="394" customFormat="false" ht="13.8" hidden="false" customHeight="false" outlineLevel="0" collapsed="false">
      <c r="A394" s="0" t="s">
        <v>340</v>
      </c>
      <c r="B394" s="0" t="s">
        <v>152</v>
      </c>
      <c r="C394" s="0" t="n">
        <v>3287.694</v>
      </c>
      <c r="D394" s="0" t="n">
        <v>0</v>
      </c>
      <c r="E394" s="0" t="n">
        <v>58</v>
      </c>
      <c r="F394" s="0" t="n">
        <v>33.31</v>
      </c>
      <c r="G394" s="0" t="n">
        <v>-33</v>
      </c>
      <c r="H394" s="0" t="n">
        <v>47</v>
      </c>
      <c r="I394" s="0" t="n">
        <v>47.8</v>
      </c>
      <c r="J394" s="0" t="n">
        <v>18.98</v>
      </c>
      <c r="K394" s="0" t="n">
        <v>1.2</v>
      </c>
      <c r="L394" s="0" t="n">
        <v>120.3</v>
      </c>
      <c r="M394" s="0" t="n">
        <v>0.5</v>
      </c>
      <c r="N394" s="0" t="n">
        <v>0.42</v>
      </c>
      <c r="O394" s="0" t="n">
        <v>0.02</v>
      </c>
      <c r="P394" s="0" t="n">
        <v>0.45</v>
      </c>
      <c r="Q394" s="0" t="n">
        <v>0.03</v>
      </c>
      <c r="R394" s="0" t="n">
        <v>1</v>
      </c>
      <c r="X394" s="0" t="n">
        <f aca="false">D394+(E394+(F394/60))/60</f>
        <v>0.975919444444445</v>
      </c>
      <c r="Y394" s="0" t="n">
        <f aca="false">X394*15</f>
        <v>14.6387916666667</v>
      </c>
      <c r="Z394" s="0" t="n">
        <f aca="false">-(ABS(G394)+(H394+(I394/60))/60)</f>
        <v>-33.7966111111111</v>
      </c>
      <c r="AA394" s="0" t="n">
        <f aca="false">SQRT((Y394-AD$1)^2+(Z394-AE$1)^2)</f>
        <v>0.385425797723747</v>
      </c>
      <c r="AB394" s="0" t="n">
        <f aca="false">AD$2*(AA394*PI()/180)</f>
        <v>0.605425427316455</v>
      </c>
      <c r="AH394" s="0" t="n">
        <v>120.3</v>
      </c>
      <c r="AI394" s="0" t="n">
        <v>0.605425427316455</v>
      </c>
    </row>
    <row r="395" customFormat="false" ht="13.8" hidden="false" customHeight="false" outlineLevel="0" collapsed="false">
      <c r="A395" s="0" t="s">
        <v>341</v>
      </c>
      <c r="B395" s="0" t="s">
        <v>152</v>
      </c>
      <c r="C395" s="0" t="n">
        <v>3287.694</v>
      </c>
      <c r="D395" s="0" t="n">
        <v>0</v>
      </c>
      <c r="E395" s="0" t="n">
        <v>58</v>
      </c>
      <c r="F395" s="0" t="n">
        <v>36.12</v>
      </c>
      <c r="G395" s="0" t="n">
        <v>-33</v>
      </c>
      <c r="H395" s="0" t="n">
        <v>47</v>
      </c>
      <c r="I395" s="0" t="n">
        <v>28.8</v>
      </c>
      <c r="J395" s="0" t="n">
        <v>19.17</v>
      </c>
      <c r="K395" s="0" t="n">
        <v>1.16</v>
      </c>
      <c r="L395" s="0" t="n">
        <v>111.5</v>
      </c>
      <c r="M395" s="0" t="n">
        <v>0.7</v>
      </c>
      <c r="N395" s="0" t="n">
        <v>0.4</v>
      </c>
      <c r="O395" s="0" t="n">
        <v>0.02</v>
      </c>
      <c r="P395" s="0" t="n">
        <v>0.52</v>
      </c>
      <c r="Q395" s="0" t="n">
        <v>0.04</v>
      </c>
      <c r="R395" s="0" t="n">
        <v>0.998</v>
      </c>
      <c r="X395" s="0" t="n">
        <f aca="false">D395+(E395+(F395/60))/60</f>
        <v>0.9767</v>
      </c>
      <c r="Y395" s="0" t="n">
        <f aca="false">X395*15</f>
        <v>14.6505</v>
      </c>
      <c r="Z395" s="0" t="n">
        <f aca="false">-(ABS(G395)+(H395+(I395/60))/60)</f>
        <v>-33.7913333333333</v>
      </c>
      <c r="AA395" s="0" t="n">
        <f aca="false">SQRT((Y395-AD$1)^2+(Z395-AE$1)^2)</f>
        <v>0.37291822625626</v>
      </c>
      <c r="AB395" s="0" t="n">
        <f aca="false">AD$2*(AA395*PI()/180)</f>
        <v>0.585778579998201</v>
      </c>
      <c r="AH395" s="0" t="n">
        <v>111.5</v>
      </c>
      <c r="AI395" s="0" t="n">
        <v>0.585778579998201</v>
      </c>
    </row>
    <row r="396" customFormat="false" ht="13.8" hidden="false" customHeight="false" outlineLevel="0" collapsed="false">
      <c r="A396" s="0" t="s">
        <v>342</v>
      </c>
      <c r="B396" s="0" t="s">
        <v>152</v>
      </c>
      <c r="C396" s="0" t="n">
        <v>3287.694</v>
      </c>
      <c r="D396" s="0" t="n">
        <v>0</v>
      </c>
      <c r="E396" s="0" t="n">
        <v>58</v>
      </c>
      <c r="F396" s="0" t="n">
        <v>35.55</v>
      </c>
      <c r="G396" s="0" t="n">
        <v>-33</v>
      </c>
      <c r="H396" s="0" t="n">
        <v>45</v>
      </c>
      <c r="I396" s="0" t="n">
        <v>35.2</v>
      </c>
      <c r="J396" s="0" t="n">
        <v>20</v>
      </c>
      <c r="K396" s="0" t="n">
        <v>1.09</v>
      </c>
      <c r="L396" s="0" t="n">
        <v>109.6</v>
      </c>
      <c r="M396" s="0" t="n">
        <v>1.4</v>
      </c>
      <c r="N396" s="0" t="n">
        <v>0.29</v>
      </c>
      <c r="O396" s="0" t="n">
        <v>0.03</v>
      </c>
      <c r="P396" s="0" t="n">
        <v>0.43</v>
      </c>
      <c r="Q396" s="0" t="n">
        <v>0.06</v>
      </c>
      <c r="R396" s="0" t="n">
        <v>1</v>
      </c>
      <c r="X396" s="0" t="n">
        <f aca="false">D396+(E396+(F396/60))/60</f>
        <v>0.976541666666667</v>
      </c>
      <c r="Y396" s="0" t="n">
        <f aca="false">X396*15</f>
        <v>14.648125</v>
      </c>
      <c r="Z396" s="0" t="n">
        <f aca="false">-(ABS(G396)+(H396+(I396/60))/60)</f>
        <v>-33.7597777777778</v>
      </c>
      <c r="AA396" s="0" t="n">
        <f aca="false">SQRT((Y396-AD$1)^2+(Z396-AE$1)^2)</f>
        <v>0.370607510207188</v>
      </c>
      <c r="AB396" s="0" t="n">
        <f aca="false">AD$2*(AA396*PI()/180)</f>
        <v>0.582148915716052</v>
      </c>
      <c r="AH396" s="0" t="n">
        <v>109.6</v>
      </c>
      <c r="AI396" s="0" t="n">
        <v>0.582148915716052</v>
      </c>
    </row>
    <row r="397" customFormat="false" ht="13.8" hidden="false" customHeight="false" outlineLevel="0" collapsed="false">
      <c r="A397" s="0" t="s">
        <v>343</v>
      </c>
      <c r="B397" s="0" t="s">
        <v>152</v>
      </c>
      <c r="C397" s="0" t="n">
        <v>3287.694</v>
      </c>
      <c r="D397" s="0" t="n">
        <v>0</v>
      </c>
      <c r="E397" s="0" t="n">
        <v>58</v>
      </c>
      <c r="F397" s="0" t="n">
        <v>38.83</v>
      </c>
      <c r="G397" s="0" t="n">
        <v>-33</v>
      </c>
      <c r="H397" s="0" t="n">
        <v>44</v>
      </c>
      <c r="I397" s="0" t="n">
        <v>14.9</v>
      </c>
      <c r="J397" s="0" t="n">
        <v>19.31</v>
      </c>
      <c r="K397" s="0" t="n">
        <v>1.07</v>
      </c>
      <c r="L397" s="0" t="n">
        <v>111</v>
      </c>
      <c r="M397" s="0" t="n">
        <v>1</v>
      </c>
      <c r="N397" s="0" t="n">
        <v>0.36</v>
      </c>
      <c r="O397" s="0" t="n">
        <v>0.03</v>
      </c>
      <c r="P397" s="0" t="n">
        <v>0.34</v>
      </c>
      <c r="Q397" s="0" t="n">
        <v>0.06</v>
      </c>
      <c r="R397" s="0" t="n">
        <v>1</v>
      </c>
      <c r="X397" s="0" t="n">
        <f aca="false">D397+(E397+(F397/60))/60</f>
        <v>0.977452777777778</v>
      </c>
      <c r="Y397" s="0" t="n">
        <f aca="false">X397*15</f>
        <v>14.6617916666667</v>
      </c>
      <c r="Z397" s="0" t="n">
        <f aca="false">-(ABS(G397)+(H397+(I397/60))/60)</f>
        <v>-33.7374722222222</v>
      </c>
      <c r="AA397" s="0" t="n">
        <f aca="false">SQRT((Y397-AD$1)^2+(Z397-AE$1)^2)</f>
        <v>0.355270047079359</v>
      </c>
      <c r="AB397" s="0" t="n">
        <f aca="false">AD$2*(AA397*PI()/180)</f>
        <v>0.558056884972507</v>
      </c>
      <c r="AH397" s="0" t="n">
        <v>111</v>
      </c>
      <c r="AI397" s="0" t="n">
        <v>0.558056884972507</v>
      </c>
    </row>
    <row r="398" customFormat="false" ht="13.8" hidden="false" customHeight="false" outlineLevel="0" collapsed="false">
      <c r="A398" s="0" t="s">
        <v>344</v>
      </c>
      <c r="B398" s="0" t="s">
        <v>152</v>
      </c>
      <c r="C398" s="0" t="n">
        <v>3287.694</v>
      </c>
      <c r="D398" s="0" t="n">
        <v>0</v>
      </c>
      <c r="E398" s="0" t="n">
        <v>58</v>
      </c>
      <c r="F398" s="0" t="n">
        <v>39.22</v>
      </c>
      <c r="G398" s="0" t="n">
        <v>-33</v>
      </c>
      <c r="H398" s="0" t="n">
        <v>43</v>
      </c>
      <c r="I398" s="0" t="n">
        <v>14.7</v>
      </c>
      <c r="J398" s="0" t="n">
        <v>19.21</v>
      </c>
      <c r="K398" s="0" t="n">
        <v>1.16</v>
      </c>
      <c r="L398" s="0" t="n">
        <v>109.8</v>
      </c>
      <c r="M398" s="0" t="n">
        <v>0.9</v>
      </c>
      <c r="N398" s="0" t="n">
        <v>0.45</v>
      </c>
      <c r="O398" s="0" t="n">
        <v>0.03</v>
      </c>
      <c r="P398" s="0" t="n">
        <v>0.41</v>
      </c>
      <c r="Q398" s="0" t="n">
        <v>0.06</v>
      </c>
      <c r="R398" s="0" t="n">
        <v>1</v>
      </c>
      <c r="X398" s="0" t="n">
        <f aca="false">D398+(E398+(F398/60))/60</f>
        <v>0.977561111111111</v>
      </c>
      <c r="Y398" s="0" t="n">
        <f aca="false">X398*15</f>
        <v>14.6634166666667</v>
      </c>
      <c r="Z398" s="0" t="n">
        <f aca="false">-(ABS(G398)+(H398+(I398/60))/60)</f>
        <v>-33.72075</v>
      </c>
      <c r="AA398" s="0" t="n">
        <f aca="false">SQRT((Y398-AD$1)^2+(Z398-AE$1)^2)</f>
        <v>0.353248172635901</v>
      </c>
      <c r="AB398" s="0" t="n">
        <f aca="false">AD$2*(AA398*PI()/180)</f>
        <v>0.554880932023482</v>
      </c>
      <c r="AH398" s="0" t="n">
        <v>109.8</v>
      </c>
      <c r="AI398" s="0" t="n">
        <v>0.554880932023482</v>
      </c>
    </row>
    <row r="399" customFormat="false" ht="13.8" hidden="false" customHeight="false" outlineLevel="0" collapsed="false">
      <c r="A399" s="0" t="s">
        <v>345</v>
      </c>
      <c r="B399" s="0" t="s">
        <v>152</v>
      </c>
      <c r="C399" s="0" t="n">
        <v>3287.694</v>
      </c>
      <c r="D399" s="0" t="n">
        <v>0</v>
      </c>
      <c r="E399" s="0" t="n">
        <v>58</v>
      </c>
      <c r="F399" s="0" t="n">
        <v>38.02</v>
      </c>
      <c r="G399" s="0" t="n">
        <v>-33</v>
      </c>
      <c r="H399" s="0" t="n">
        <v>43</v>
      </c>
      <c r="I399" s="0" t="n">
        <v>3.7</v>
      </c>
      <c r="J399" s="0" t="n">
        <v>19.22</v>
      </c>
      <c r="K399" s="0" t="n">
        <v>1.12</v>
      </c>
      <c r="L399" s="0" t="n">
        <v>105.1</v>
      </c>
      <c r="M399" s="0" t="n">
        <v>1.5</v>
      </c>
      <c r="N399" s="0" t="n">
        <v>0.35</v>
      </c>
      <c r="O399" s="0" t="n">
        <v>0.03</v>
      </c>
      <c r="P399" s="0" t="n">
        <v>0.32</v>
      </c>
      <c r="Q399" s="0" t="n">
        <v>0.06</v>
      </c>
      <c r="R399" s="0" t="n">
        <v>1</v>
      </c>
      <c r="X399" s="0" t="n">
        <f aca="false">D399+(E399+(F399/60))/60</f>
        <v>0.977227777777778</v>
      </c>
      <c r="Y399" s="0" t="n">
        <f aca="false">X399*15</f>
        <v>14.6584166666667</v>
      </c>
      <c r="Z399" s="0" t="n">
        <f aca="false">-(ABS(G399)+(H399+(I399/60))/60)</f>
        <v>-33.7176944444444</v>
      </c>
      <c r="AA399" s="0" t="n">
        <f aca="false">SQRT((Y399-AD$1)^2+(Z399-AE$1)^2)</f>
        <v>0.358260640663171</v>
      </c>
      <c r="AB399" s="0" t="n">
        <f aca="false">AD$2*(AA399*PI()/180)</f>
        <v>0.562754498388896</v>
      </c>
      <c r="AH399" s="0" t="n">
        <v>105.1</v>
      </c>
      <c r="AI399" s="0" t="n">
        <v>0.562754498388896</v>
      </c>
    </row>
    <row r="400" customFormat="false" ht="13.8" hidden="false" customHeight="false" outlineLevel="0" collapsed="false">
      <c r="A400" s="0" t="s">
        <v>346</v>
      </c>
      <c r="B400" s="0" t="s">
        <v>152</v>
      </c>
      <c r="C400" s="0" t="n">
        <v>3287.694</v>
      </c>
      <c r="D400" s="0" t="n">
        <v>0</v>
      </c>
      <c r="E400" s="0" t="n">
        <v>58</v>
      </c>
      <c r="F400" s="0" t="n">
        <v>21.26</v>
      </c>
      <c r="G400" s="0" t="n">
        <v>-33</v>
      </c>
      <c r="H400" s="0" t="n">
        <v>46</v>
      </c>
      <c r="I400" s="0" t="n">
        <v>3.3</v>
      </c>
      <c r="J400" s="0" t="n">
        <v>18.64</v>
      </c>
      <c r="K400" s="0" t="n">
        <v>1.13</v>
      </c>
      <c r="L400" s="0" t="n">
        <v>139.6</v>
      </c>
      <c r="M400" s="0" t="n">
        <v>1.1</v>
      </c>
      <c r="N400" s="0" t="n">
        <v>0.32</v>
      </c>
      <c r="O400" s="0" t="n">
        <v>0.02</v>
      </c>
      <c r="P400" s="0" t="n">
        <v>0.95</v>
      </c>
      <c r="Q400" s="0" t="n">
        <v>0.02</v>
      </c>
      <c r="R400" s="0" t="n">
        <v>0</v>
      </c>
      <c r="X400" s="0" t="n">
        <f aca="false">D400+(E400+(F400/60))/60</f>
        <v>0.972572222222222</v>
      </c>
      <c r="Y400" s="0" t="n">
        <f aca="false">X400*15</f>
        <v>14.5885833333333</v>
      </c>
      <c r="Z400" s="0" t="n">
        <f aca="false">-(ABS(G400)+(H400+(I400/60))/60)</f>
        <v>-33.7675833333333</v>
      </c>
      <c r="AA400" s="0" t="n">
        <f aca="false">SQRT((Y400-AD$1)^2+(Z400-AE$1)^2)</f>
        <v>0.430642904743133</v>
      </c>
      <c r="AB400" s="0" t="n">
        <f aca="false">AD$2*(AA400*PI()/180)</f>
        <v>0.676452292930798</v>
      </c>
      <c r="AH400" s="0" t="n">
        <v>139.6</v>
      </c>
      <c r="AI400" s="0" t="n">
        <v>0.676452292930798</v>
      </c>
    </row>
    <row r="401" customFormat="false" ht="13.8" hidden="false" customHeight="false" outlineLevel="0" collapsed="false">
      <c r="A401" s="0" t="s">
        <v>347</v>
      </c>
      <c r="B401" s="0" t="s">
        <v>152</v>
      </c>
      <c r="C401" s="0" t="n">
        <v>3287.694</v>
      </c>
      <c r="D401" s="0" t="n">
        <v>0</v>
      </c>
      <c r="E401" s="0" t="n">
        <v>58</v>
      </c>
      <c r="F401" s="0" t="n">
        <v>19.5</v>
      </c>
      <c r="G401" s="0" t="n">
        <v>-33</v>
      </c>
      <c r="H401" s="0" t="n">
        <v>43</v>
      </c>
      <c r="I401" s="0" t="n">
        <v>0.5</v>
      </c>
      <c r="J401" s="0" t="n">
        <v>18.53</v>
      </c>
      <c r="K401" s="0" t="n">
        <v>1.17</v>
      </c>
      <c r="L401" s="0" t="n">
        <v>105.8</v>
      </c>
      <c r="M401" s="0" t="n">
        <v>0.6</v>
      </c>
      <c r="N401" s="0" t="n">
        <v>0.35</v>
      </c>
      <c r="O401" s="0" t="n">
        <v>0.02</v>
      </c>
      <c r="P401" s="0" t="n">
        <v>0.32</v>
      </c>
      <c r="Q401" s="0" t="n">
        <v>0.04</v>
      </c>
      <c r="R401" s="0" t="n">
        <v>1</v>
      </c>
      <c r="X401" s="0" t="n">
        <f aca="false">D401+(E401+(F401/60))/60</f>
        <v>0.972083333333333</v>
      </c>
      <c r="Y401" s="0" t="n">
        <f aca="false">X401*15</f>
        <v>14.58125</v>
      </c>
      <c r="Z401" s="0" t="n">
        <f aca="false">-(ABS(G401)+(H401+(I401/60))/60)</f>
        <v>-33.7168055555556</v>
      </c>
      <c r="AA401" s="0" t="n">
        <f aca="false">SQRT((Y401-AD$1)^2+(Z401-AE$1)^2)</f>
        <v>0.435432106992265</v>
      </c>
      <c r="AB401" s="0" t="n">
        <f aca="false">AD$2*(AA401*PI()/180)</f>
        <v>0.683975154232012</v>
      </c>
      <c r="AH401" s="0" t="n">
        <v>105.8</v>
      </c>
      <c r="AI401" s="0" t="n">
        <v>0.683975154232012</v>
      </c>
    </row>
    <row r="402" customFormat="false" ht="13.8" hidden="false" customHeight="false" outlineLevel="0" collapsed="false">
      <c r="A402" s="0" t="s">
        <v>348</v>
      </c>
      <c r="B402" s="0" t="s">
        <v>152</v>
      </c>
      <c r="C402" s="0" t="n">
        <v>3287.694</v>
      </c>
      <c r="D402" s="0" t="n">
        <v>0</v>
      </c>
      <c r="E402" s="0" t="n">
        <v>58</v>
      </c>
      <c r="F402" s="0" t="n">
        <v>19.69</v>
      </c>
      <c r="G402" s="0" t="n">
        <v>-33</v>
      </c>
      <c r="H402" s="0" t="n">
        <v>42</v>
      </c>
      <c r="I402" s="0" t="n">
        <v>26</v>
      </c>
      <c r="J402" s="0" t="n">
        <v>19.75</v>
      </c>
      <c r="K402" s="0" t="n">
        <v>1.2</v>
      </c>
      <c r="L402" s="0" t="n">
        <v>160.9</v>
      </c>
      <c r="M402" s="0" t="n">
        <v>4.8</v>
      </c>
      <c r="N402" s="0" t="n">
        <v>0.26</v>
      </c>
      <c r="O402" s="0" t="n">
        <v>0.05</v>
      </c>
      <c r="P402" s="0" t="n">
        <v>0.3</v>
      </c>
      <c r="Q402" s="0" t="n">
        <v>0.09</v>
      </c>
      <c r="R402" s="0" t="n">
        <v>0.143</v>
      </c>
      <c r="X402" s="0" t="n">
        <f aca="false">D402+(E402+(F402/60))/60</f>
        <v>0.972136111111111</v>
      </c>
      <c r="Y402" s="0" t="n">
        <f aca="false">X402*15</f>
        <v>14.5820416666667</v>
      </c>
      <c r="Z402" s="0" t="n">
        <f aca="false">-(ABS(G402)+(H402+(I402/60))/60)</f>
        <v>-33.7072222222222</v>
      </c>
      <c r="AA402" s="0" t="n">
        <f aca="false">SQRT((Y402-AD$1)^2+(Z402-AE$1)^2)</f>
        <v>0.434831597499614</v>
      </c>
      <c r="AB402" s="0" t="n">
        <f aca="false">AD$2*(AA402*PI()/180)</f>
        <v>0.68303187612675</v>
      </c>
      <c r="AH402" s="0" t="n">
        <v>160.9</v>
      </c>
      <c r="AI402" s="0" t="n">
        <v>0.68303187612675</v>
      </c>
    </row>
    <row r="403" customFormat="false" ht="13.8" hidden="false" customHeight="false" outlineLevel="0" collapsed="false">
      <c r="A403" s="0" t="s">
        <v>349</v>
      </c>
      <c r="B403" s="0" t="s">
        <v>152</v>
      </c>
      <c r="C403" s="0" t="n">
        <v>3287.694</v>
      </c>
      <c r="D403" s="0" t="n">
        <v>0</v>
      </c>
      <c r="E403" s="0" t="n">
        <v>58</v>
      </c>
      <c r="F403" s="0" t="n">
        <v>54.27</v>
      </c>
      <c r="G403" s="0" t="n">
        <v>-33</v>
      </c>
      <c r="H403" s="0" t="n">
        <v>37</v>
      </c>
      <c r="I403" s="0" t="n">
        <v>10.2</v>
      </c>
      <c r="J403" s="0" t="n">
        <v>19.46</v>
      </c>
      <c r="K403" s="0" t="n">
        <v>0.98</v>
      </c>
      <c r="L403" s="0" t="n">
        <v>108.1</v>
      </c>
      <c r="M403" s="0" t="n">
        <v>1.4</v>
      </c>
      <c r="N403" s="0" t="n">
        <v>0.42</v>
      </c>
      <c r="O403" s="0" t="n">
        <v>0.04</v>
      </c>
      <c r="P403" s="0" t="n">
        <v>0.52</v>
      </c>
      <c r="Q403" s="0" t="n">
        <v>0.07</v>
      </c>
      <c r="R403" s="0" t="n">
        <v>0.999</v>
      </c>
      <c r="X403" s="0" t="n">
        <f aca="false">D403+(E403+(F403/60))/60</f>
        <v>0.981741666666667</v>
      </c>
      <c r="Y403" s="0" t="n">
        <f aca="false">X403*15</f>
        <v>14.726125</v>
      </c>
      <c r="Z403" s="0" t="n">
        <f aca="false">-(ABS(G403)+(H403+(I403/60))/60)</f>
        <v>-33.6195</v>
      </c>
      <c r="AA403" s="0" t="n">
        <f aca="false">SQRT((Y403-AD$1)^2+(Z403-AE$1)^2)</f>
        <v>0.307655018855994</v>
      </c>
      <c r="AB403" s="0" t="n">
        <f aca="false">AD$2*(AA403*PI()/180)</f>
        <v>0.483263373539009</v>
      </c>
      <c r="AH403" s="0" t="n">
        <v>108.1</v>
      </c>
      <c r="AI403" s="0" t="n">
        <v>0.483263373539009</v>
      </c>
    </row>
    <row r="404" customFormat="false" ht="13.8" hidden="false" customHeight="false" outlineLevel="0" collapsed="false">
      <c r="A404" s="0" t="s">
        <v>350</v>
      </c>
      <c r="B404" s="0" t="s">
        <v>152</v>
      </c>
      <c r="C404" s="0" t="n">
        <v>3287.694</v>
      </c>
      <c r="D404" s="0" t="n">
        <v>0</v>
      </c>
      <c r="E404" s="0" t="n">
        <v>58</v>
      </c>
      <c r="F404" s="0" t="n">
        <v>56.87</v>
      </c>
      <c r="G404" s="0" t="n">
        <v>-33</v>
      </c>
      <c r="H404" s="0" t="n">
        <v>37</v>
      </c>
      <c r="I404" s="0" t="n">
        <v>20.7</v>
      </c>
      <c r="J404" s="0" t="n">
        <v>18.43</v>
      </c>
      <c r="K404" s="0" t="n">
        <v>1.24</v>
      </c>
      <c r="L404" s="0" t="n">
        <v>97</v>
      </c>
      <c r="M404" s="0" t="n">
        <v>2.1</v>
      </c>
      <c r="N404" s="0" t="n">
        <v>0.33</v>
      </c>
      <c r="O404" s="0" t="n">
        <v>0.04</v>
      </c>
      <c r="P404" s="0" t="n">
        <v>0.4</v>
      </c>
      <c r="Q404" s="0" t="n">
        <v>0.07</v>
      </c>
      <c r="R404" s="0" t="n">
        <v>0.999</v>
      </c>
      <c r="X404" s="0" t="n">
        <f aca="false">D404+(E404+(F404/60))/60</f>
        <v>0.982463888888889</v>
      </c>
      <c r="Y404" s="0" t="n">
        <f aca="false">X404*15</f>
        <v>14.7369583333333</v>
      </c>
      <c r="Z404" s="0" t="n">
        <f aca="false">-(ABS(G404)+(H404+(I404/60))/60)</f>
        <v>-33.6224166666667</v>
      </c>
      <c r="AA404" s="0" t="n">
        <f aca="false">SQRT((Y404-AD$1)^2+(Z404-AE$1)^2)</f>
        <v>0.296466201374533</v>
      </c>
      <c r="AB404" s="0" t="n">
        <f aca="false">AD$2*(AA404*PI()/180)</f>
        <v>0.465688020137952</v>
      </c>
      <c r="AH404" s="0" t="n">
        <v>97</v>
      </c>
      <c r="AI404" s="0" t="n">
        <v>0.465688020137952</v>
      </c>
    </row>
    <row r="405" customFormat="false" ht="13.8" hidden="false" customHeight="false" outlineLevel="0" collapsed="false">
      <c r="A405" s="0" t="s">
        <v>351</v>
      </c>
      <c r="B405" s="0" t="s">
        <v>152</v>
      </c>
      <c r="C405" s="0" t="n">
        <v>3287.694</v>
      </c>
      <c r="D405" s="0" t="n">
        <v>0</v>
      </c>
      <c r="E405" s="0" t="n">
        <v>58</v>
      </c>
      <c r="F405" s="0" t="n">
        <v>56.15</v>
      </c>
      <c r="G405" s="0" t="n">
        <v>-33</v>
      </c>
      <c r="H405" s="0" t="n">
        <v>38</v>
      </c>
      <c r="I405" s="0" t="n">
        <v>42.3</v>
      </c>
      <c r="J405" s="0" t="n">
        <v>18.91</v>
      </c>
      <c r="K405" s="0" t="n">
        <v>1.24</v>
      </c>
      <c r="L405" s="0" t="n">
        <v>116</v>
      </c>
      <c r="M405" s="0" t="n">
        <v>5.6</v>
      </c>
      <c r="N405" s="0" t="n">
        <v>0.27</v>
      </c>
      <c r="O405" s="0" t="n">
        <v>0.1</v>
      </c>
      <c r="P405" s="0" t="n">
        <v>0.35</v>
      </c>
      <c r="Q405" s="0" t="n">
        <v>0.14</v>
      </c>
      <c r="R405" s="0" t="n">
        <v>1</v>
      </c>
      <c r="X405" s="0" t="n">
        <f aca="false">D405+(E405+(F405/60))/60</f>
        <v>0.982263888888889</v>
      </c>
      <c r="Y405" s="0" t="n">
        <f aca="false">X405*15</f>
        <v>14.7339583333333</v>
      </c>
      <c r="Z405" s="0" t="n">
        <f aca="false">-(ABS(G405)+(H405+(I405/60))/60)</f>
        <v>-33.6450833333333</v>
      </c>
      <c r="AA405" s="0" t="n">
        <f aca="false">SQRT((Y405-AD$1)^2+(Z405-AE$1)^2)</f>
        <v>0.292640455836615</v>
      </c>
      <c r="AB405" s="0" t="n">
        <f aca="false">AD$2*(AA405*PI()/180)</f>
        <v>0.459678553099738</v>
      </c>
      <c r="AH405" s="0" t="n">
        <v>116</v>
      </c>
      <c r="AI405" s="0" t="n">
        <v>0.459678553099738</v>
      </c>
    </row>
    <row r="406" customFormat="false" ht="13.8" hidden="false" customHeight="false" outlineLevel="0" collapsed="false">
      <c r="A406" s="0" t="s">
        <v>352</v>
      </c>
      <c r="B406" s="0" t="s">
        <v>152</v>
      </c>
      <c r="C406" s="0" t="n">
        <v>3287.694</v>
      </c>
      <c r="D406" s="0" t="n">
        <v>0</v>
      </c>
      <c r="E406" s="0" t="n">
        <v>58</v>
      </c>
      <c r="F406" s="0" t="n">
        <v>54.52</v>
      </c>
      <c r="G406" s="0" t="n">
        <v>-33</v>
      </c>
      <c r="H406" s="0" t="n">
        <v>39</v>
      </c>
      <c r="I406" s="0" t="n">
        <v>44.4</v>
      </c>
      <c r="J406" s="0" t="n">
        <v>19.2</v>
      </c>
      <c r="K406" s="0" t="n">
        <v>1.04</v>
      </c>
      <c r="L406" s="0" t="n">
        <v>115.9</v>
      </c>
      <c r="M406" s="0" t="n">
        <v>1.8</v>
      </c>
      <c r="N406" s="0" t="n">
        <v>0.38</v>
      </c>
      <c r="O406" s="0" t="n">
        <v>0.04</v>
      </c>
      <c r="P406" s="0" t="n">
        <v>0.43</v>
      </c>
      <c r="Q406" s="0" t="n">
        <v>0.07</v>
      </c>
      <c r="R406" s="0" t="n">
        <v>1</v>
      </c>
      <c r="X406" s="0" t="n">
        <f aca="false">D406+(E406+(F406/60))/60</f>
        <v>0.981811111111111</v>
      </c>
      <c r="Y406" s="0" t="n">
        <f aca="false">X406*15</f>
        <v>14.7271666666667</v>
      </c>
      <c r="Z406" s="0" t="n">
        <f aca="false">-(ABS(G406)+(H406+(I406/60))/60)</f>
        <v>-33.6623333333333</v>
      </c>
      <c r="AA406" s="0" t="n">
        <f aca="false">SQRT((Y406-AD$1)^2+(Z406-AE$1)^2)</f>
        <v>0.295320159899254</v>
      </c>
      <c r="AB406" s="0" t="n">
        <f aca="false">AD$2*(AA406*PI()/180)</f>
        <v>0.463887822398229</v>
      </c>
      <c r="AH406" s="0" t="n">
        <v>115.9</v>
      </c>
      <c r="AI406" s="0" t="n">
        <v>0.463887822398229</v>
      </c>
    </row>
    <row r="407" customFormat="false" ht="13.8" hidden="false" customHeight="false" outlineLevel="0" collapsed="false">
      <c r="A407" s="0" t="s">
        <v>353</v>
      </c>
      <c r="B407" s="0" t="s">
        <v>152</v>
      </c>
      <c r="C407" s="0" t="n">
        <v>3287.694</v>
      </c>
      <c r="D407" s="0" t="n">
        <v>0</v>
      </c>
      <c r="E407" s="0" t="n">
        <v>58</v>
      </c>
      <c r="F407" s="0" t="n">
        <v>58.74</v>
      </c>
      <c r="G407" s="0" t="n">
        <v>-33</v>
      </c>
      <c r="H407" s="0" t="n">
        <v>40</v>
      </c>
      <c r="I407" s="0" t="n">
        <v>37.1</v>
      </c>
      <c r="J407" s="0" t="n">
        <v>19.46</v>
      </c>
      <c r="K407" s="0" t="n">
        <v>1.09</v>
      </c>
      <c r="L407" s="0" t="n">
        <v>104.7</v>
      </c>
      <c r="M407" s="0" t="n">
        <v>1.8</v>
      </c>
      <c r="N407" s="0" t="n">
        <v>0.31</v>
      </c>
      <c r="O407" s="0" t="n">
        <v>0.05</v>
      </c>
      <c r="P407" s="0" t="n">
        <v>0.39</v>
      </c>
      <c r="Q407" s="0" t="n">
        <v>0.09</v>
      </c>
      <c r="R407" s="0" t="n">
        <v>1</v>
      </c>
      <c r="X407" s="0" t="n">
        <f aca="false">D407+(E407+(F407/60))/60</f>
        <v>0.982983333333333</v>
      </c>
      <c r="Y407" s="0" t="n">
        <f aca="false">X407*15</f>
        <v>14.74475</v>
      </c>
      <c r="Z407" s="0" t="n">
        <f aca="false">-(ABS(G407)+(H407+(I407/60))/60)</f>
        <v>-33.6769722222222</v>
      </c>
      <c r="AA407" s="0" t="n">
        <f aca="false">SQRT((Y407-AD$1)^2+(Z407-AE$1)^2)</f>
        <v>0.275405886112265</v>
      </c>
      <c r="AB407" s="0" t="n">
        <f aca="false">AD$2*(AA407*PI()/180)</f>
        <v>0.432606554282839</v>
      </c>
      <c r="AH407" s="0" t="n">
        <v>104.7</v>
      </c>
      <c r="AI407" s="0" t="n">
        <v>0.432606554282839</v>
      </c>
    </row>
    <row r="408" customFormat="false" ht="13.8" hidden="false" customHeight="false" outlineLevel="0" collapsed="false">
      <c r="A408" s="0" t="s">
        <v>354</v>
      </c>
      <c r="B408" s="0" t="s">
        <v>152</v>
      </c>
      <c r="C408" s="0" t="n">
        <v>3287.694</v>
      </c>
      <c r="D408" s="0" t="n">
        <v>0</v>
      </c>
      <c r="E408" s="0" t="n">
        <v>59</v>
      </c>
      <c r="F408" s="0" t="n">
        <v>6.02</v>
      </c>
      <c r="G408" s="0" t="n">
        <v>-33</v>
      </c>
      <c r="H408" s="0" t="n">
        <v>42</v>
      </c>
      <c r="I408" s="0" t="n">
        <v>32.7</v>
      </c>
      <c r="J408" s="0" t="n">
        <v>19.99</v>
      </c>
      <c r="K408" s="0" t="n">
        <v>1.1</v>
      </c>
      <c r="L408" s="0" t="n">
        <v>106.1</v>
      </c>
      <c r="M408" s="0" t="n">
        <v>2.9</v>
      </c>
      <c r="N408" s="0" t="n">
        <v>0.32</v>
      </c>
      <c r="O408" s="0" t="n">
        <v>0.06</v>
      </c>
      <c r="P408" s="0" t="n">
        <v>0.5</v>
      </c>
      <c r="Q408" s="0" t="n">
        <v>0.1</v>
      </c>
      <c r="R408" s="0" t="n">
        <v>1</v>
      </c>
      <c r="X408" s="0" t="n">
        <f aca="false">D408+(E408+(F408/60))/60</f>
        <v>0.985005555555556</v>
      </c>
      <c r="Y408" s="0" t="n">
        <f aca="false">X408*15</f>
        <v>14.7750833333333</v>
      </c>
      <c r="Z408" s="0" t="n">
        <f aca="false">-(ABS(G408)+(H408+(I408/60))/60)</f>
        <v>-33.7090833333333</v>
      </c>
      <c r="AA408" s="0" t="n">
        <f aca="false">SQRT((Y408-AD$1)^2+(Z408-AE$1)^2)</f>
        <v>0.241859872943256</v>
      </c>
      <c r="AB408" s="0" t="n">
        <f aca="false">AD$2*(AA408*PI()/180)</f>
        <v>0.379912600018347</v>
      </c>
      <c r="AH408" s="0" t="n">
        <v>106.1</v>
      </c>
      <c r="AI408" s="0" t="n">
        <v>0.379912600018347</v>
      </c>
    </row>
    <row r="409" customFormat="false" ht="13.8" hidden="false" customHeight="false" outlineLevel="0" collapsed="false">
      <c r="A409" s="0" t="s">
        <v>355</v>
      </c>
      <c r="B409" s="0" t="s">
        <v>152</v>
      </c>
      <c r="C409" s="0" t="n">
        <v>3287.694</v>
      </c>
      <c r="D409" s="0" t="n">
        <v>0</v>
      </c>
      <c r="E409" s="0" t="n">
        <v>58</v>
      </c>
      <c r="F409" s="0" t="n">
        <v>50.91</v>
      </c>
      <c r="G409" s="0" t="n">
        <v>-33</v>
      </c>
      <c r="H409" s="0" t="n">
        <v>48</v>
      </c>
      <c r="I409" s="0" t="n">
        <v>29.6</v>
      </c>
      <c r="J409" s="0" t="n">
        <v>19.2</v>
      </c>
      <c r="K409" s="0" t="n">
        <v>1.18</v>
      </c>
      <c r="L409" s="0" t="n">
        <v>105</v>
      </c>
      <c r="M409" s="0" t="n">
        <v>0.6</v>
      </c>
      <c r="N409" s="0" t="n">
        <v>0.36</v>
      </c>
      <c r="O409" s="0" t="n">
        <v>0.02</v>
      </c>
      <c r="P409" s="0" t="n">
        <v>0.34</v>
      </c>
      <c r="Q409" s="0" t="n">
        <v>0.04</v>
      </c>
      <c r="R409" s="0" t="n">
        <v>1</v>
      </c>
      <c r="X409" s="0" t="n">
        <f aca="false">D409+(E409+(F409/60))/60</f>
        <v>0.980808333333333</v>
      </c>
      <c r="Y409" s="0" t="n">
        <f aca="false">X409*15</f>
        <v>14.712125</v>
      </c>
      <c r="Z409" s="0" t="n">
        <f aca="false">-(ABS(G409)+(H409+(I409/60))/60)</f>
        <v>-33.8082222222222</v>
      </c>
      <c r="AA409" s="0" t="n">
        <f aca="false">SQRT((Y409-AD$1)^2+(Z409-AE$1)^2)</f>
        <v>0.316871327363665</v>
      </c>
      <c r="AB409" s="0" t="n">
        <f aca="false">AD$2*(AA409*PI()/180)</f>
        <v>0.497740317089468</v>
      </c>
      <c r="AH409" s="0" t="n">
        <v>105</v>
      </c>
      <c r="AI409" s="0" t="n">
        <v>0.497740317089468</v>
      </c>
    </row>
    <row r="410" customFormat="false" ht="13.8" hidden="false" customHeight="false" outlineLevel="0" collapsed="false">
      <c r="A410" s="0" t="s">
        <v>356</v>
      </c>
      <c r="B410" s="0" t="s">
        <v>152</v>
      </c>
      <c r="C410" s="0" t="n">
        <v>3287.694</v>
      </c>
      <c r="D410" s="0" t="n">
        <v>0</v>
      </c>
      <c r="E410" s="0" t="n">
        <v>58</v>
      </c>
      <c r="F410" s="0" t="n">
        <v>53.48</v>
      </c>
      <c r="G410" s="0" t="n">
        <v>-33</v>
      </c>
      <c r="H410" s="0" t="n">
        <v>46</v>
      </c>
      <c r="I410" s="0" t="n">
        <v>22.9</v>
      </c>
      <c r="J410" s="0" t="n">
        <v>18.4</v>
      </c>
      <c r="K410" s="0" t="n">
        <v>1.28</v>
      </c>
      <c r="L410" s="0" t="n">
        <v>118.5</v>
      </c>
      <c r="M410" s="0" t="n">
        <v>0.4</v>
      </c>
      <c r="N410" s="0" t="n">
        <v>0.43</v>
      </c>
      <c r="O410" s="0" t="n">
        <v>0.02</v>
      </c>
      <c r="P410" s="0" t="n">
        <v>0.52</v>
      </c>
      <c r="Q410" s="0" t="n">
        <v>0.03</v>
      </c>
      <c r="R410" s="0" t="n">
        <v>0.999</v>
      </c>
      <c r="X410" s="0" t="n">
        <f aca="false">D410+(E410+(F410/60))/60</f>
        <v>0.981522222222222</v>
      </c>
      <c r="Y410" s="0" t="n">
        <f aca="false">X410*15</f>
        <v>14.7228333333333</v>
      </c>
      <c r="Z410" s="0" t="n">
        <f aca="false">-(ABS(G410)+(H410+(I410/60))/60)</f>
        <v>-33.7730277777778</v>
      </c>
      <c r="AA410" s="0" t="n">
        <f aca="false">SQRT((Y410-AD$1)^2+(Z410-AE$1)^2)</f>
        <v>0.298457390677088</v>
      </c>
      <c r="AB410" s="0" t="n">
        <f aca="false">AD$2*(AA410*PI()/180)</f>
        <v>0.46881577298036</v>
      </c>
      <c r="AH410" s="0" t="n">
        <v>118.5</v>
      </c>
      <c r="AI410" s="0" t="n">
        <v>0.46881577298036</v>
      </c>
    </row>
    <row r="411" customFormat="false" ht="13.8" hidden="false" customHeight="false" outlineLevel="0" collapsed="false">
      <c r="A411" s="0" t="s">
        <v>357</v>
      </c>
      <c r="B411" s="0" t="s">
        <v>152</v>
      </c>
      <c r="C411" s="0" t="n">
        <v>3287.694</v>
      </c>
      <c r="D411" s="0" t="n">
        <v>0</v>
      </c>
      <c r="E411" s="0" t="n">
        <v>58</v>
      </c>
      <c r="F411" s="0" t="n">
        <v>54.79</v>
      </c>
      <c r="G411" s="0" t="n">
        <v>-33</v>
      </c>
      <c r="H411" s="0" t="n">
        <v>45</v>
      </c>
      <c r="I411" s="0" t="n">
        <v>5.7</v>
      </c>
      <c r="J411" s="0" t="n">
        <v>19.38</v>
      </c>
      <c r="K411" s="0" t="n">
        <v>1.11</v>
      </c>
      <c r="L411" s="0" t="n">
        <v>104</v>
      </c>
      <c r="M411" s="0" t="n">
        <v>0.6</v>
      </c>
      <c r="N411" s="0" t="n">
        <v>0.33</v>
      </c>
      <c r="O411" s="0" t="n">
        <v>0.03</v>
      </c>
      <c r="P411" s="0" t="n">
        <v>0.4</v>
      </c>
      <c r="Q411" s="0" t="n">
        <v>0.06</v>
      </c>
      <c r="R411" s="0" t="n">
        <v>1</v>
      </c>
      <c r="X411" s="0" t="n">
        <f aca="false">D411+(E411+(F411/60))/60</f>
        <v>0.981886111111111</v>
      </c>
      <c r="Y411" s="0" t="n">
        <f aca="false">X411*15</f>
        <v>14.7282916666667</v>
      </c>
      <c r="Z411" s="0" t="n">
        <f aca="false">-(ABS(G411)+(H411+(I411/60))/60)</f>
        <v>-33.7515833333333</v>
      </c>
      <c r="AA411" s="0" t="n">
        <f aca="false">SQRT((Y411-AD$1)^2+(Z411-AE$1)^2)</f>
        <v>0.290023874249613</v>
      </c>
      <c r="AB411" s="0" t="n">
        <f aca="false">AD$2*(AA411*PI()/180)</f>
        <v>0.455568436354117</v>
      </c>
      <c r="AH411" s="0" t="n">
        <v>104</v>
      </c>
      <c r="AI411" s="0" t="n">
        <v>0.455568436354117</v>
      </c>
    </row>
    <row r="412" customFormat="false" ht="13.8" hidden="false" customHeight="false" outlineLevel="0" collapsed="false">
      <c r="A412" s="0" t="s">
        <v>358</v>
      </c>
      <c r="B412" s="0" t="s">
        <v>152</v>
      </c>
      <c r="C412" s="0" t="n">
        <v>3287.694</v>
      </c>
      <c r="D412" s="0" t="n">
        <v>0</v>
      </c>
      <c r="E412" s="0" t="n">
        <v>58</v>
      </c>
      <c r="F412" s="0" t="n">
        <v>57.88</v>
      </c>
      <c r="G412" s="0" t="n">
        <v>-33</v>
      </c>
      <c r="H412" s="0" t="n">
        <v>41</v>
      </c>
      <c r="I412" s="0" t="n">
        <v>50.3</v>
      </c>
      <c r="J412" s="0" t="n">
        <v>19.03</v>
      </c>
      <c r="K412" s="0" t="n">
        <v>1.16</v>
      </c>
      <c r="L412" s="0" t="n">
        <v>121.6</v>
      </c>
      <c r="M412" s="0" t="n">
        <v>1.8</v>
      </c>
      <c r="N412" s="0" t="n">
        <v>0.31</v>
      </c>
      <c r="O412" s="0" t="n">
        <v>0.03</v>
      </c>
      <c r="P412" s="0" t="n">
        <v>0.42</v>
      </c>
      <c r="Q412" s="0" t="n">
        <v>0.05</v>
      </c>
      <c r="R412" s="0" t="n">
        <v>1</v>
      </c>
      <c r="X412" s="0" t="n">
        <f aca="false">D412+(E412+(F412/60))/60</f>
        <v>0.982744444444444</v>
      </c>
      <c r="Y412" s="0" t="n">
        <f aca="false">X412*15</f>
        <v>14.7411666666667</v>
      </c>
      <c r="Z412" s="0" t="n">
        <f aca="false">-(ABS(G412)+(H412+(I412/60))/60)</f>
        <v>-33.6973055555556</v>
      </c>
      <c r="AA412" s="0" t="n">
        <f aca="false">SQRT((Y412-AD$1)^2+(Z412-AE$1)^2)</f>
        <v>0.276488326451131</v>
      </c>
      <c r="AB412" s="0" t="n">
        <f aca="false">AD$2*(AA412*PI()/180)</f>
        <v>0.434306847591104</v>
      </c>
      <c r="AH412" s="0" t="n">
        <v>121.6</v>
      </c>
      <c r="AI412" s="0" t="n">
        <v>0.434306847591104</v>
      </c>
    </row>
    <row r="413" customFormat="false" ht="13.8" hidden="false" customHeight="false" outlineLevel="0" collapsed="false">
      <c r="A413" s="0" t="s">
        <v>359</v>
      </c>
      <c r="B413" s="0" t="s">
        <v>152</v>
      </c>
      <c r="C413" s="0" t="n">
        <v>3287.694</v>
      </c>
      <c r="D413" s="0" t="n">
        <v>0</v>
      </c>
      <c r="E413" s="0" t="n">
        <v>58</v>
      </c>
      <c r="F413" s="0" t="n">
        <v>46.78</v>
      </c>
      <c r="G413" s="0" t="n">
        <v>-33</v>
      </c>
      <c r="H413" s="0" t="n">
        <v>46</v>
      </c>
      <c r="I413" s="0" t="n">
        <v>14.5</v>
      </c>
      <c r="J413" s="0" t="n">
        <v>19.26</v>
      </c>
      <c r="K413" s="0" t="n">
        <v>1.14</v>
      </c>
      <c r="L413" s="0" t="n">
        <v>116.5</v>
      </c>
      <c r="M413" s="0" t="n">
        <v>0.8</v>
      </c>
      <c r="N413" s="0" t="n">
        <v>0.35</v>
      </c>
      <c r="O413" s="0" t="n">
        <v>0.02</v>
      </c>
      <c r="P413" s="0" t="n">
        <v>0.37</v>
      </c>
      <c r="Q413" s="0" t="n">
        <v>0.05</v>
      </c>
      <c r="R413" s="0" t="n">
        <v>1</v>
      </c>
      <c r="X413" s="0" t="n">
        <f aca="false">D413+(E413+(F413/60))/60</f>
        <v>0.979661111111111</v>
      </c>
      <c r="Y413" s="0" t="n">
        <f aca="false">X413*15</f>
        <v>14.6949166666667</v>
      </c>
      <c r="Z413" s="0" t="n">
        <f aca="false">-(ABS(G413)+(H413+(I413/60))/60)</f>
        <v>-33.7706944444444</v>
      </c>
      <c r="AA413" s="0" t="n">
        <f aca="false">SQRT((Y413-AD$1)^2+(Z413-AE$1)^2)</f>
        <v>0.325611609448812</v>
      </c>
      <c r="AB413" s="0" t="n">
        <f aca="false">AD$2*(AA413*PI()/180)</f>
        <v>0.511469520083969</v>
      </c>
      <c r="AH413" s="0" t="n">
        <v>116.5</v>
      </c>
      <c r="AI413" s="0" t="n">
        <v>0.511469520083969</v>
      </c>
    </row>
    <row r="414" customFormat="false" ht="13.8" hidden="false" customHeight="false" outlineLevel="0" collapsed="false">
      <c r="A414" s="0" t="s">
        <v>360</v>
      </c>
      <c r="B414" s="0" t="s">
        <v>152</v>
      </c>
      <c r="C414" s="0" t="n">
        <v>3287.694</v>
      </c>
      <c r="D414" s="0" t="n">
        <v>0</v>
      </c>
      <c r="E414" s="0" t="n">
        <v>58</v>
      </c>
      <c r="F414" s="0" t="n">
        <v>46.45</v>
      </c>
      <c r="G414" s="0" t="n">
        <v>-33</v>
      </c>
      <c r="H414" s="0" t="n">
        <v>45</v>
      </c>
      <c r="I414" s="0" t="n">
        <v>48</v>
      </c>
      <c r="J414" s="0" t="n">
        <v>18.45</v>
      </c>
      <c r="K414" s="0" t="n">
        <v>1.27</v>
      </c>
      <c r="L414" s="0" t="n">
        <v>109.4</v>
      </c>
      <c r="M414" s="0" t="n">
        <v>0.4</v>
      </c>
      <c r="N414" s="0" t="n">
        <v>0.41</v>
      </c>
      <c r="O414" s="0" t="n">
        <v>0.01</v>
      </c>
      <c r="P414" s="0" t="n">
        <v>0.45</v>
      </c>
      <c r="Q414" s="0" t="n">
        <v>0.03</v>
      </c>
      <c r="R414" s="0" t="n">
        <v>1</v>
      </c>
      <c r="X414" s="0" t="n">
        <f aca="false">D414+(E414+(F414/60))/60</f>
        <v>0.979569444444444</v>
      </c>
      <c r="Y414" s="0" t="n">
        <f aca="false">X414*15</f>
        <v>14.6935416666667</v>
      </c>
      <c r="Z414" s="0" t="n">
        <f aca="false">-(ABS(G414)+(H414+(I414/60))/60)</f>
        <v>-33.7633333333333</v>
      </c>
      <c r="AA414" s="0" t="n">
        <f aca="false">SQRT((Y414-AD$1)^2+(Z414-AE$1)^2)</f>
        <v>0.325925666983245</v>
      </c>
      <c r="AB414" s="0" t="n">
        <f aca="false">AD$2*(AA414*PI()/180)</f>
        <v>0.511962840505458</v>
      </c>
      <c r="AH414" s="0" t="n">
        <v>109.4</v>
      </c>
      <c r="AI414" s="0" t="n">
        <v>0.511962840505458</v>
      </c>
    </row>
    <row r="415" customFormat="false" ht="13.8" hidden="false" customHeight="false" outlineLevel="0" collapsed="false">
      <c r="A415" s="0" t="s">
        <v>361</v>
      </c>
      <c r="B415" s="0" t="s">
        <v>152</v>
      </c>
      <c r="C415" s="0" t="n">
        <v>3287.694</v>
      </c>
      <c r="D415" s="0" t="n">
        <v>0</v>
      </c>
      <c r="E415" s="0" t="n">
        <v>58</v>
      </c>
      <c r="F415" s="0" t="n">
        <v>43.13</v>
      </c>
      <c r="G415" s="0" t="n">
        <v>-33</v>
      </c>
      <c r="H415" s="0" t="n">
        <v>43</v>
      </c>
      <c r="I415" s="0" t="n">
        <v>35.2</v>
      </c>
      <c r="J415" s="0" t="n">
        <v>18.74</v>
      </c>
      <c r="K415" s="0" t="n">
        <v>1.22</v>
      </c>
      <c r="L415" s="0" t="n">
        <v>123.8</v>
      </c>
      <c r="M415" s="0" t="n">
        <v>0.5</v>
      </c>
      <c r="N415" s="0" t="n">
        <v>0.38</v>
      </c>
      <c r="O415" s="0" t="n">
        <v>0.02</v>
      </c>
      <c r="P415" s="0" t="n">
        <v>0.39</v>
      </c>
      <c r="Q415" s="0" t="n">
        <v>0.04</v>
      </c>
      <c r="R415" s="0" t="n">
        <v>1</v>
      </c>
      <c r="X415" s="0" t="n">
        <f aca="false">D415+(E415+(F415/60))/60</f>
        <v>0.978647222222222</v>
      </c>
      <c r="Y415" s="0" t="n">
        <f aca="false">X415*15</f>
        <v>14.6797083333333</v>
      </c>
      <c r="Z415" s="0" t="n">
        <f aca="false">-(ABS(G415)+(H415+(I415/60))/60)</f>
        <v>-33.7264444444444</v>
      </c>
      <c r="AA415" s="0" t="n">
        <f aca="false">SQRT((Y415-AD$1)^2+(Z415-AE$1)^2)</f>
        <v>0.337005733904878</v>
      </c>
      <c r="AB415" s="0" t="n">
        <f aca="false">AD$2*(AA415*PI()/180)</f>
        <v>0.5293673689266</v>
      </c>
      <c r="AH415" s="0" t="n">
        <v>123.8</v>
      </c>
      <c r="AI415" s="0" t="n">
        <v>0.5293673689266</v>
      </c>
    </row>
    <row r="416" customFormat="false" ht="13.8" hidden="false" customHeight="false" outlineLevel="0" collapsed="false">
      <c r="A416" s="0" t="s">
        <v>362</v>
      </c>
      <c r="B416" s="0" t="s">
        <v>152</v>
      </c>
      <c r="C416" s="0" t="n">
        <v>3287.694</v>
      </c>
      <c r="D416" s="0" t="n">
        <v>0</v>
      </c>
      <c r="E416" s="0" t="n">
        <v>58</v>
      </c>
      <c r="F416" s="0" t="n">
        <v>54.87</v>
      </c>
      <c r="G416" s="0" t="n">
        <v>-33</v>
      </c>
      <c r="H416" s="0" t="n">
        <v>42</v>
      </c>
      <c r="I416" s="0" t="n">
        <v>13.8</v>
      </c>
      <c r="J416" s="0" t="n">
        <v>19.82</v>
      </c>
      <c r="K416" s="0" t="n">
        <v>1.09</v>
      </c>
      <c r="L416" s="0" t="n">
        <v>107.1</v>
      </c>
      <c r="M416" s="0" t="n">
        <v>2.1</v>
      </c>
      <c r="N416" s="0" t="n">
        <v>0.36</v>
      </c>
      <c r="O416" s="0" t="n">
        <v>0.04</v>
      </c>
      <c r="P416" s="0" t="n">
        <v>0.27</v>
      </c>
      <c r="Q416" s="0" t="n">
        <v>0.08</v>
      </c>
      <c r="R416" s="0" t="n">
        <v>1</v>
      </c>
      <c r="X416" s="0" t="n">
        <f aca="false">D416+(E416+(F416/60))/60</f>
        <v>0.981908333333333</v>
      </c>
      <c r="Y416" s="0" t="n">
        <f aca="false">X416*15</f>
        <v>14.728625</v>
      </c>
      <c r="Z416" s="0" t="n">
        <f aca="false">-(ABS(G416)+(H416+(I416/60))/60)</f>
        <v>-33.7038333333333</v>
      </c>
      <c r="AA416" s="0" t="n">
        <f aca="false">SQRT((Y416-AD$1)^2+(Z416-AE$1)^2)</f>
        <v>0.28853230807033</v>
      </c>
      <c r="AB416" s="0" t="n">
        <f aca="false">AD$2*(AA416*PI()/180)</f>
        <v>0.453225489678529</v>
      </c>
      <c r="AH416" s="0" t="n">
        <v>107.1</v>
      </c>
      <c r="AI416" s="0" t="n">
        <v>0.453225489678529</v>
      </c>
    </row>
    <row r="417" customFormat="false" ht="13.8" hidden="false" customHeight="false" outlineLevel="0" collapsed="false">
      <c r="A417" s="0" t="s">
        <v>363</v>
      </c>
      <c r="B417" s="0" t="s">
        <v>152</v>
      </c>
      <c r="C417" s="0" t="n">
        <v>3287.694</v>
      </c>
      <c r="D417" s="0" t="n">
        <v>0</v>
      </c>
      <c r="E417" s="0" t="n">
        <v>58</v>
      </c>
      <c r="F417" s="0" t="n">
        <v>56.71</v>
      </c>
      <c r="G417" s="0" t="n">
        <v>-33</v>
      </c>
      <c r="H417" s="0" t="n">
        <v>40</v>
      </c>
      <c r="I417" s="0" t="n">
        <v>56.2</v>
      </c>
      <c r="J417" s="0" t="n">
        <v>19.81</v>
      </c>
      <c r="K417" s="0" t="n">
        <v>1.1</v>
      </c>
      <c r="L417" s="0" t="n">
        <v>117.6</v>
      </c>
      <c r="M417" s="0" t="n">
        <v>3.5</v>
      </c>
      <c r="N417" s="0" t="n">
        <v>0.25</v>
      </c>
      <c r="O417" s="0" t="n">
        <v>0.04</v>
      </c>
      <c r="P417" s="0" t="n">
        <v>0.27</v>
      </c>
      <c r="Q417" s="0" t="n">
        <v>0.07</v>
      </c>
      <c r="R417" s="0" t="n">
        <v>1</v>
      </c>
      <c r="X417" s="0" t="n">
        <f aca="false">D417+(E417+(F417/60))/60</f>
        <v>0.982419444444444</v>
      </c>
      <c r="Y417" s="0" t="n">
        <f aca="false">X417*15</f>
        <v>14.7362916666667</v>
      </c>
      <c r="Z417" s="0" t="n">
        <f aca="false">-(ABS(G417)+(H417+(I417/60))/60)</f>
        <v>-33.6822777777778</v>
      </c>
      <c r="AA417" s="0" t="n">
        <f aca="false">SQRT((Y417-AD$1)^2+(Z417-AE$1)^2)</f>
        <v>0.282991441125799</v>
      </c>
      <c r="AB417" s="0" t="n">
        <f aca="false">AD$2*(AA417*PI()/180)</f>
        <v>0.444521916234799</v>
      </c>
      <c r="AH417" s="0" t="n">
        <v>117.6</v>
      </c>
      <c r="AI417" s="0" t="n">
        <v>0.444521916234799</v>
      </c>
    </row>
    <row r="418" customFormat="false" ht="13.8" hidden="false" customHeight="false" outlineLevel="0" collapsed="false">
      <c r="A418" s="0" t="s">
        <v>364</v>
      </c>
      <c r="B418" s="0" t="s">
        <v>152</v>
      </c>
      <c r="C418" s="0" t="n">
        <v>3287.694</v>
      </c>
      <c r="D418" s="0" t="n">
        <v>0</v>
      </c>
      <c r="E418" s="0" t="n">
        <v>59</v>
      </c>
      <c r="F418" s="0" t="n">
        <v>8.61</v>
      </c>
      <c r="G418" s="0" t="n">
        <v>-33</v>
      </c>
      <c r="H418" s="0" t="n">
        <v>42</v>
      </c>
      <c r="I418" s="0" t="n">
        <v>29.6</v>
      </c>
      <c r="J418" s="0" t="n">
        <v>18.11</v>
      </c>
      <c r="K418" s="0" t="n">
        <v>1.22</v>
      </c>
      <c r="L418" s="0" t="n">
        <v>100.2</v>
      </c>
      <c r="M418" s="0" t="n">
        <v>0.7</v>
      </c>
      <c r="N418" s="0" t="n">
        <v>0.35</v>
      </c>
      <c r="O418" s="0" t="n">
        <v>0.02</v>
      </c>
      <c r="P418" s="0" t="n">
        <v>0.38</v>
      </c>
      <c r="Q418" s="0" t="n">
        <v>0.04</v>
      </c>
      <c r="R418" s="0" t="n">
        <v>1</v>
      </c>
      <c r="X418" s="0" t="n">
        <f aca="false">D418+(E418+(F418/60))/60</f>
        <v>0.985725</v>
      </c>
      <c r="Y418" s="0" t="n">
        <f aca="false">X418*15</f>
        <v>14.785875</v>
      </c>
      <c r="Z418" s="0" t="n">
        <f aca="false">-(ABS(G418)+(H418+(I418/60))/60)</f>
        <v>-33.7082222222222</v>
      </c>
      <c r="AA418" s="0" t="n">
        <f aca="false">SQRT((Y418-AD$1)^2+(Z418-AE$1)^2)</f>
        <v>0.231126036461362</v>
      </c>
      <c r="AB418" s="0" t="n">
        <f aca="false">AD$2*(AA418*PI()/180)</f>
        <v>0.36305192910017</v>
      </c>
      <c r="AH418" s="0" t="n">
        <v>100.2</v>
      </c>
      <c r="AI418" s="0" t="n">
        <v>0.36305192910017</v>
      </c>
    </row>
    <row r="419" customFormat="false" ht="13.8" hidden="false" customHeight="false" outlineLevel="0" collapsed="false">
      <c r="A419" s="0" t="s">
        <v>365</v>
      </c>
      <c r="B419" s="0" t="s">
        <v>152</v>
      </c>
      <c r="C419" s="0" t="n">
        <v>3287.694</v>
      </c>
      <c r="D419" s="0" t="n">
        <v>0</v>
      </c>
      <c r="E419" s="0" t="n">
        <v>59</v>
      </c>
      <c r="F419" s="0" t="n">
        <v>11.28</v>
      </c>
      <c r="G419" s="0" t="n">
        <v>-33</v>
      </c>
      <c r="H419" s="0" t="n">
        <v>45</v>
      </c>
      <c r="I419" s="0" t="n">
        <v>14.1</v>
      </c>
      <c r="J419" s="0" t="n">
        <v>19.17</v>
      </c>
      <c r="K419" s="0" t="n">
        <v>1.1</v>
      </c>
      <c r="L419" s="0" t="n">
        <v>92.9</v>
      </c>
      <c r="M419" s="0" t="n">
        <v>0.9</v>
      </c>
      <c r="N419" s="0" t="n">
        <v>0.36</v>
      </c>
      <c r="O419" s="0" t="n">
        <v>0.02</v>
      </c>
      <c r="P419" s="0" t="n">
        <v>0.36</v>
      </c>
      <c r="Q419" s="0" t="n">
        <v>0.05</v>
      </c>
      <c r="R419" s="0" t="n">
        <v>0.999</v>
      </c>
      <c r="X419" s="0" t="n">
        <f aca="false">D419+(E419+(F419/60))/60</f>
        <v>0.986466666666667</v>
      </c>
      <c r="Y419" s="0" t="n">
        <f aca="false">X419*15</f>
        <v>14.797</v>
      </c>
      <c r="Z419" s="0" t="n">
        <f aca="false">-(ABS(G419)+(H419+(I419/60))/60)</f>
        <v>-33.7539166666667</v>
      </c>
      <c r="AA419" s="0" t="n">
        <f aca="false">SQRT((Y419-AD$1)^2+(Z419-AE$1)^2)</f>
        <v>0.222164453541903</v>
      </c>
      <c r="AB419" s="0" t="n">
        <f aca="false">AD$2*(AA419*PI()/180)</f>
        <v>0.348975107568016</v>
      </c>
      <c r="AH419" s="0" t="n">
        <v>92.9</v>
      </c>
      <c r="AI419" s="0" t="n">
        <v>0.348975107568016</v>
      </c>
    </row>
    <row r="420" customFormat="false" ht="13.8" hidden="false" customHeight="false" outlineLevel="0" collapsed="false">
      <c r="A420" s="0" t="s">
        <v>366</v>
      </c>
      <c r="B420" s="0" t="s">
        <v>152</v>
      </c>
      <c r="C420" s="0" t="n">
        <v>3287.694</v>
      </c>
      <c r="D420" s="0" t="n">
        <v>0</v>
      </c>
      <c r="E420" s="0" t="n">
        <v>59</v>
      </c>
      <c r="F420" s="0" t="n">
        <v>10.25</v>
      </c>
      <c r="G420" s="0" t="n">
        <v>-33</v>
      </c>
      <c r="H420" s="0" t="n">
        <v>45</v>
      </c>
      <c r="I420" s="0" t="n">
        <v>53.4</v>
      </c>
      <c r="J420" s="0" t="n">
        <v>19.29</v>
      </c>
      <c r="K420" s="0" t="n">
        <v>1.04</v>
      </c>
      <c r="L420" s="0" t="n">
        <v>113.3</v>
      </c>
      <c r="M420" s="0" t="n">
        <v>3.9</v>
      </c>
      <c r="N420" s="0" t="n">
        <v>0.26</v>
      </c>
      <c r="O420" s="0" t="n">
        <v>0.03</v>
      </c>
      <c r="P420" s="0" t="n">
        <v>0.3</v>
      </c>
      <c r="Q420" s="0" t="n">
        <v>0.06</v>
      </c>
      <c r="R420" s="0" t="n">
        <v>1</v>
      </c>
      <c r="X420" s="0" t="n">
        <f aca="false">D420+(E420+(F420/60))/60</f>
        <v>0.986180555555556</v>
      </c>
      <c r="Y420" s="0" t="n">
        <f aca="false">X420*15</f>
        <v>14.7927083333333</v>
      </c>
      <c r="Z420" s="0" t="n">
        <f aca="false">-(ABS(G420)+(H420+(I420/60))/60)</f>
        <v>-33.7648333333333</v>
      </c>
      <c r="AA420" s="0" t="n">
        <f aca="false">SQRT((Y420-AD$1)^2+(Z420-AE$1)^2)</f>
        <v>0.228266667038815</v>
      </c>
      <c r="AB420" s="0" t="n">
        <f aca="false">AD$2*(AA420*PI()/180)</f>
        <v>0.358560442114284</v>
      </c>
      <c r="AH420" s="0" t="n">
        <v>113.3</v>
      </c>
      <c r="AI420" s="0" t="n">
        <v>0.358560442114284</v>
      </c>
    </row>
    <row r="421" customFormat="false" ht="13.8" hidden="false" customHeight="false" outlineLevel="0" collapsed="false">
      <c r="A421" s="0" t="s">
        <v>367</v>
      </c>
      <c r="B421" s="0" t="s">
        <v>152</v>
      </c>
      <c r="C421" s="0" t="n">
        <v>3287.694</v>
      </c>
      <c r="D421" s="0" t="n">
        <v>0</v>
      </c>
      <c r="E421" s="0" t="n">
        <v>59</v>
      </c>
      <c r="F421" s="0" t="n">
        <v>10.39</v>
      </c>
      <c r="G421" s="0" t="n">
        <v>-33</v>
      </c>
      <c r="H421" s="0" t="n">
        <v>46</v>
      </c>
      <c r="I421" s="0" t="n">
        <v>16</v>
      </c>
      <c r="J421" s="0" t="n">
        <v>19.48</v>
      </c>
      <c r="K421" s="0" t="n">
        <v>1.08</v>
      </c>
      <c r="L421" s="0" t="n">
        <v>134.6</v>
      </c>
      <c r="M421" s="0" t="n">
        <v>0.6</v>
      </c>
      <c r="N421" s="0" t="n">
        <v>0.41</v>
      </c>
      <c r="O421" s="0" t="n">
        <v>0.02</v>
      </c>
      <c r="P421" s="0" t="n">
        <v>0.33</v>
      </c>
      <c r="Q421" s="0" t="n">
        <v>0.05</v>
      </c>
      <c r="R421" s="0" t="n">
        <v>0.999</v>
      </c>
      <c r="X421" s="0" t="n">
        <f aca="false">D421+(E421+(F421/60))/60</f>
        <v>0.986219444444444</v>
      </c>
      <c r="Y421" s="0" t="n">
        <f aca="false">X421*15</f>
        <v>14.7932916666667</v>
      </c>
      <c r="Z421" s="0" t="n">
        <f aca="false">-(ABS(G421)+(H421+(I421/60))/60)</f>
        <v>-33.7711111111111</v>
      </c>
      <c r="AA421" s="0" t="n">
        <f aca="false">SQRT((Y421-AD$1)^2+(Z421-AE$1)^2)</f>
        <v>0.228994449715653</v>
      </c>
      <c r="AB421" s="0" t="n">
        <f aca="false">AD$2*(AA421*PI()/180)</f>
        <v>0.359703640469767</v>
      </c>
      <c r="AH421" s="0" t="n">
        <v>134.6</v>
      </c>
      <c r="AI421" s="0" t="n">
        <v>0.359703640469767</v>
      </c>
    </row>
    <row r="422" customFormat="false" ht="13.8" hidden="false" customHeight="false" outlineLevel="0" collapsed="false">
      <c r="A422" s="0" t="s">
        <v>368</v>
      </c>
      <c r="B422" s="0" t="s">
        <v>152</v>
      </c>
      <c r="C422" s="0" t="n">
        <v>3287.694</v>
      </c>
      <c r="D422" s="0" t="n">
        <v>0</v>
      </c>
      <c r="E422" s="0" t="n">
        <v>59</v>
      </c>
      <c r="F422" s="0" t="n">
        <v>3.67</v>
      </c>
      <c r="G422" s="0" t="n">
        <v>-33</v>
      </c>
      <c r="H422" s="0" t="n">
        <v>46</v>
      </c>
      <c r="I422" s="0" t="n">
        <v>46.4</v>
      </c>
      <c r="J422" s="0" t="n">
        <v>19.64</v>
      </c>
      <c r="K422" s="0" t="n">
        <v>1.08</v>
      </c>
      <c r="L422" s="0" t="n">
        <v>110.4</v>
      </c>
      <c r="M422" s="0" t="n">
        <v>2.6</v>
      </c>
      <c r="N422" s="0" t="n">
        <v>0.998</v>
      </c>
      <c r="X422" s="0" t="n">
        <f aca="false">D422+(E422+(F422/60))/60</f>
        <v>0.984352777777778</v>
      </c>
      <c r="Y422" s="0" t="n">
        <f aca="false">X422*15</f>
        <v>14.7652916666667</v>
      </c>
      <c r="Z422" s="0" t="n">
        <f aca="false">-(ABS(G422)+(H422+(I422/60))/60)</f>
        <v>-33.7795555555556</v>
      </c>
      <c r="AA422" s="0" t="n">
        <f aca="false">SQRT((Y422-AD$1)^2+(Z422-AE$1)^2)</f>
        <v>0.258174980707624</v>
      </c>
      <c r="AB422" s="0" t="n">
        <f aca="false">AD$2*(AA422*PI()/180)</f>
        <v>0.405540311365879</v>
      </c>
      <c r="AH422" s="0" t="n">
        <v>110.4</v>
      </c>
      <c r="AI422" s="0" t="n">
        <v>0.405540311365879</v>
      </c>
    </row>
    <row r="423" customFormat="false" ht="13.8" hidden="false" customHeight="false" outlineLevel="0" collapsed="false">
      <c r="A423" s="0" t="s">
        <v>369</v>
      </c>
      <c r="B423" s="0" t="s">
        <v>152</v>
      </c>
      <c r="C423" s="0" t="n">
        <v>3287.694</v>
      </c>
      <c r="D423" s="0" t="n">
        <v>0</v>
      </c>
      <c r="E423" s="0" t="n">
        <v>59</v>
      </c>
      <c r="F423" s="0" t="n">
        <v>7.5</v>
      </c>
      <c r="G423" s="0" t="n">
        <v>-33</v>
      </c>
      <c r="H423" s="0" t="n">
        <v>45</v>
      </c>
      <c r="I423" s="0" t="n">
        <v>19.2</v>
      </c>
      <c r="J423" s="0" t="n">
        <v>19.28</v>
      </c>
      <c r="K423" s="0" t="n">
        <v>1.15</v>
      </c>
      <c r="L423" s="0" t="n">
        <v>120</v>
      </c>
      <c r="M423" s="0" t="n">
        <v>0.7</v>
      </c>
      <c r="N423" s="0" t="n">
        <v>0.43</v>
      </c>
      <c r="O423" s="0" t="n">
        <v>0.02</v>
      </c>
      <c r="P423" s="0" t="n">
        <v>0.78</v>
      </c>
      <c r="Q423" s="0" t="n">
        <v>0.05</v>
      </c>
      <c r="R423" s="0" t="n">
        <v>0.103</v>
      </c>
      <c r="X423" s="0" t="n">
        <f aca="false">D423+(E423+(F423/60))/60</f>
        <v>0.985416666666667</v>
      </c>
      <c r="Y423" s="0" t="n">
        <f aca="false">X423*15</f>
        <v>14.78125</v>
      </c>
      <c r="Z423" s="0" t="n">
        <f aca="false">-(ABS(G423)+(H423+(I423/60))/60)</f>
        <v>-33.7553333333333</v>
      </c>
      <c r="AA423" s="0" t="n">
        <f aca="false">SQRT((Y423-AD$1)^2+(Z423-AE$1)^2)</f>
        <v>0.237951077179129</v>
      </c>
      <c r="AB423" s="0" t="n">
        <f aca="false">AD$2*(AA423*PI()/180)</f>
        <v>0.373772677989864</v>
      </c>
      <c r="AH423" s="0" t="n">
        <v>120</v>
      </c>
      <c r="AI423" s="0" t="n">
        <v>0.373772677989864</v>
      </c>
    </row>
    <row r="424" customFormat="false" ht="13.8" hidden="false" customHeight="false" outlineLevel="0" collapsed="false">
      <c r="A424" s="0" t="s">
        <v>370</v>
      </c>
      <c r="B424" s="0" t="s">
        <v>152</v>
      </c>
      <c r="C424" s="0" t="n">
        <v>3287.694</v>
      </c>
      <c r="D424" s="0" t="n">
        <v>0</v>
      </c>
      <c r="E424" s="0" t="n">
        <v>59</v>
      </c>
      <c r="F424" s="0" t="n">
        <v>9.56</v>
      </c>
      <c r="G424" s="0" t="n">
        <v>-33</v>
      </c>
      <c r="H424" s="0" t="n">
        <v>45</v>
      </c>
      <c r="I424" s="0" t="n">
        <v>21</v>
      </c>
      <c r="J424" s="0" t="n">
        <v>19.73</v>
      </c>
      <c r="K424" s="0" t="n">
        <v>1.11</v>
      </c>
      <c r="L424" s="0" t="n">
        <v>122.7</v>
      </c>
      <c r="M424" s="0" t="n">
        <v>1.9</v>
      </c>
      <c r="N424" s="0" t="n">
        <v>0.999</v>
      </c>
      <c r="X424" s="0" t="n">
        <f aca="false">D424+(E424+(F424/60))/60</f>
        <v>0.985988888888889</v>
      </c>
      <c r="Y424" s="0" t="n">
        <f aca="false">X424*15</f>
        <v>14.7898333333333</v>
      </c>
      <c r="Z424" s="0" t="n">
        <f aca="false">-(ABS(G424)+(H424+(I424/60))/60)</f>
        <v>-33.7558333333333</v>
      </c>
      <c r="AA424" s="0" t="n">
        <f aca="false">SQRT((Y424-AD$1)^2+(Z424-AE$1)^2)</f>
        <v>0.229538667845489</v>
      </c>
      <c r="AB424" s="0" t="n">
        <f aca="false">AD$2*(AA424*PI()/180)</f>
        <v>0.360558496309088</v>
      </c>
      <c r="AH424" s="0" t="n">
        <v>122.7</v>
      </c>
      <c r="AI424" s="0" t="n">
        <v>0.360558496309088</v>
      </c>
    </row>
    <row r="425" customFormat="false" ht="13.8" hidden="false" customHeight="false" outlineLevel="0" collapsed="false">
      <c r="A425" s="0" t="s">
        <v>371</v>
      </c>
      <c r="B425" s="0" t="s">
        <v>152</v>
      </c>
      <c r="C425" s="0" t="n">
        <v>3287.694</v>
      </c>
      <c r="D425" s="0" t="n">
        <v>0</v>
      </c>
      <c r="E425" s="0" t="n">
        <v>59</v>
      </c>
      <c r="F425" s="0" t="n">
        <v>6.14</v>
      </c>
      <c r="G425" s="0" t="n">
        <v>-33</v>
      </c>
      <c r="H425" s="0" t="n">
        <v>44</v>
      </c>
      <c r="I425" s="0" t="n">
        <v>11.4</v>
      </c>
      <c r="J425" s="0" t="n">
        <v>19.11</v>
      </c>
      <c r="K425" s="0" t="n">
        <v>1.18</v>
      </c>
      <c r="L425" s="0" t="n">
        <v>111.5</v>
      </c>
      <c r="M425" s="0" t="n">
        <v>1.2</v>
      </c>
      <c r="N425" s="0" t="n">
        <v>0.999</v>
      </c>
      <c r="X425" s="0" t="n">
        <f aca="false">D425+(E425+(F425/60))/60</f>
        <v>0.985038888888889</v>
      </c>
      <c r="Y425" s="0" t="n">
        <f aca="false">X425*15</f>
        <v>14.7755833333333</v>
      </c>
      <c r="Z425" s="0" t="n">
        <f aca="false">-(ABS(G425)+(H425+(I425/60))/60)</f>
        <v>-33.7365</v>
      </c>
      <c r="AA425" s="0" t="n">
        <f aca="false">SQRT((Y425-AD$1)^2+(Z425-AE$1)^2)</f>
        <v>0.241599737586892</v>
      </c>
      <c r="AB425" s="0" t="n">
        <f aca="false">AD$2*(AA425*PI()/180)</f>
        <v>0.379503980356101</v>
      </c>
      <c r="AH425" s="0" t="n">
        <v>111.5</v>
      </c>
      <c r="AI425" s="0" t="n">
        <v>0.379503980356101</v>
      </c>
    </row>
    <row r="426" customFormat="false" ht="13.8" hidden="false" customHeight="false" outlineLevel="0" collapsed="false">
      <c r="A426" s="0" t="s">
        <v>372</v>
      </c>
      <c r="B426" s="0" t="s">
        <v>152</v>
      </c>
      <c r="C426" s="0" t="n">
        <v>3287.694</v>
      </c>
      <c r="D426" s="0" t="n">
        <v>0</v>
      </c>
      <c r="E426" s="0" t="n">
        <v>59</v>
      </c>
      <c r="F426" s="0" t="n">
        <v>8.74</v>
      </c>
      <c r="G426" s="0" t="n">
        <v>-33</v>
      </c>
      <c r="H426" s="0" t="n">
        <v>44</v>
      </c>
      <c r="I426" s="0" t="n">
        <v>11.3</v>
      </c>
      <c r="J426" s="0" t="n">
        <v>19.18</v>
      </c>
      <c r="K426" s="0" t="n">
        <v>1.16</v>
      </c>
      <c r="L426" s="0" t="n">
        <v>139.6</v>
      </c>
      <c r="M426" s="0" t="n">
        <v>0.9</v>
      </c>
      <c r="N426" s="0" t="n">
        <v>1.05</v>
      </c>
      <c r="O426" s="0" t="n">
        <v>0.04</v>
      </c>
      <c r="P426" s="0" t="n">
        <v>0</v>
      </c>
      <c r="X426" s="0" t="n">
        <f aca="false">D426+(E426+(F426/60))/60</f>
        <v>0.985761111111111</v>
      </c>
      <c r="Y426" s="0" t="n">
        <f aca="false">X426*15</f>
        <v>14.7864166666667</v>
      </c>
      <c r="Z426" s="0" t="n">
        <f aca="false">-(ABS(G426)+(H426+(I426/60))/60)</f>
        <v>-33.7364722222222</v>
      </c>
      <c r="AA426" s="0" t="n">
        <f aca="false">SQRT((Y426-AD$1)^2+(Z426-AE$1)^2)</f>
        <v>0.230788829725261</v>
      </c>
      <c r="AB426" s="0" t="n">
        <f aca="false">AD$2*(AA426*PI()/180)</f>
        <v>0.362522245997733</v>
      </c>
      <c r="AH426" s="0" t="n">
        <v>139.6</v>
      </c>
      <c r="AI426" s="0" t="n">
        <v>0.362522245997733</v>
      </c>
    </row>
    <row r="427" customFormat="false" ht="13.8" hidden="false" customHeight="false" outlineLevel="0" collapsed="false">
      <c r="A427" s="0" t="s">
        <v>373</v>
      </c>
      <c r="B427" s="0" t="s">
        <v>152</v>
      </c>
      <c r="C427" s="0" t="n">
        <v>3287.694</v>
      </c>
      <c r="D427" s="0" t="n">
        <v>0</v>
      </c>
      <c r="E427" s="0" t="n">
        <v>59</v>
      </c>
      <c r="F427" s="0" t="n">
        <v>7.9</v>
      </c>
      <c r="G427" s="0" t="n">
        <v>-33</v>
      </c>
      <c r="H427" s="0" t="n">
        <v>43</v>
      </c>
      <c r="I427" s="0" t="n">
        <v>34.3</v>
      </c>
      <c r="J427" s="0" t="n">
        <v>19.39</v>
      </c>
      <c r="K427" s="0" t="n">
        <v>1.15</v>
      </c>
      <c r="L427" s="0" t="n">
        <v>120.7</v>
      </c>
      <c r="M427" s="0" t="n">
        <v>1.5</v>
      </c>
      <c r="N427" s="0" t="n">
        <v>1.36</v>
      </c>
      <c r="O427" s="0" t="n">
        <v>0.05</v>
      </c>
      <c r="P427" s="0" t="n">
        <v>0</v>
      </c>
      <c r="X427" s="0" t="n">
        <f aca="false">D427+(E427+(F427/60))/60</f>
        <v>0.985527777777778</v>
      </c>
      <c r="Y427" s="0" t="n">
        <f aca="false">X427*15</f>
        <v>14.7829166666667</v>
      </c>
      <c r="Z427" s="0" t="n">
        <f aca="false">-(ABS(G427)+(H427+(I427/60))/60)</f>
        <v>-33.7261944444444</v>
      </c>
      <c r="AA427" s="0" t="n">
        <f aca="false">SQRT((Y427-AD$1)^2+(Z427-AE$1)^2)</f>
        <v>0.233813108193424</v>
      </c>
      <c r="AB427" s="0" t="n">
        <f aca="false">AD$2*(AA427*PI()/180)</f>
        <v>0.367272771506728</v>
      </c>
      <c r="AH427" s="0" t="n">
        <v>120.7</v>
      </c>
      <c r="AI427" s="0" t="n">
        <v>0.367272771506728</v>
      </c>
    </row>
    <row r="428" customFormat="false" ht="13.8" hidden="false" customHeight="false" outlineLevel="0" collapsed="false">
      <c r="A428" s="0" t="s">
        <v>374</v>
      </c>
      <c r="B428" s="0" t="s">
        <v>152</v>
      </c>
      <c r="C428" s="0" t="n">
        <v>3287.694</v>
      </c>
      <c r="D428" s="0" t="n">
        <v>0</v>
      </c>
      <c r="E428" s="0" t="n">
        <v>59</v>
      </c>
      <c r="F428" s="0" t="n">
        <v>3.44</v>
      </c>
      <c r="G428" s="0" t="n">
        <v>-33</v>
      </c>
      <c r="H428" s="0" t="n">
        <v>45</v>
      </c>
      <c r="I428" s="0" t="n">
        <v>50.1</v>
      </c>
      <c r="J428" s="0" t="n">
        <v>18.59</v>
      </c>
      <c r="K428" s="0" t="n">
        <v>1.2</v>
      </c>
      <c r="L428" s="0" t="n">
        <v>104.9</v>
      </c>
      <c r="M428" s="0" t="n">
        <v>0.6</v>
      </c>
      <c r="N428" s="0" t="n">
        <v>0.4</v>
      </c>
      <c r="O428" s="0" t="n">
        <v>0.02</v>
      </c>
      <c r="P428" s="0" t="n">
        <v>0.6</v>
      </c>
      <c r="Q428" s="0" t="n">
        <v>0.03</v>
      </c>
      <c r="R428" s="0" t="n">
        <v>0.988</v>
      </c>
      <c r="X428" s="0" t="n">
        <f aca="false">D428+(E428+(F428/60))/60</f>
        <v>0.984288888888889</v>
      </c>
      <c r="Y428" s="0" t="n">
        <f aca="false">X428*15</f>
        <v>14.7643333333333</v>
      </c>
      <c r="Z428" s="0" t="n">
        <f aca="false">-(ABS(G428)+(H428+(I428/60))/60)</f>
        <v>-33.7639166666667</v>
      </c>
      <c r="AA428" s="0" t="n">
        <f aca="false">SQRT((Y428-AD$1)^2+(Z428-AE$1)^2)</f>
        <v>0.256008287428152</v>
      </c>
      <c r="AB428" s="0" t="n">
        <f aca="false">AD$2*(AA428*PI()/180)</f>
        <v>0.402136877521194</v>
      </c>
      <c r="AH428" s="0" t="n">
        <v>104.9</v>
      </c>
      <c r="AI428" s="0" t="n">
        <v>0.402136877521194</v>
      </c>
    </row>
    <row r="429" customFormat="false" ht="13.8" hidden="false" customHeight="false" outlineLevel="0" collapsed="false">
      <c r="A429" s="0" t="s">
        <v>375</v>
      </c>
      <c r="B429" s="0" t="s">
        <v>152</v>
      </c>
      <c r="C429" s="0" t="n">
        <v>3287.694</v>
      </c>
      <c r="D429" s="0" t="n">
        <v>0</v>
      </c>
      <c r="E429" s="0" t="n">
        <v>58</v>
      </c>
      <c r="F429" s="0" t="n">
        <v>59.04</v>
      </c>
      <c r="G429" s="0" t="n">
        <v>-33</v>
      </c>
      <c r="H429" s="0" t="n">
        <v>45</v>
      </c>
      <c r="I429" s="0" t="n">
        <v>10.7</v>
      </c>
      <c r="J429" s="0" t="n">
        <v>19.14</v>
      </c>
      <c r="K429" s="0" t="n">
        <v>1.09</v>
      </c>
      <c r="L429" s="0" t="n">
        <v>120</v>
      </c>
      <c r="M429" s="0" t="n">
        <v>0.7</v>
      </c>
      <c r="N429" s="0" t="n">
        <v>0.41</v>
      </c>
      <c r="O429" s="0" t="n">
        <v>0.02</v>
      </c>
      <c r="P429" s="0" t="n">
        <v>0.71</v>
      </c>
      <c r="Q429" s="0" t="n">
        <v>0.04</v>
      </c>
      <c r="R429" s="0" t="n">
        <v>0.649</v>
      </c>
      <c r="X429" s="0" t="n">
        <f aca="false">D429+(E429+(F429/60))/60</f>
        <v>0.983066666666667</v>
      </c>
      <c r="Y429" s="0" t="n">
        <f aca="false">X429*15</f>
        <v>14.746</v>
      </c>
      <c r="Z429" s="0" t="n">
        <f aca="false">-(ABS(G429)+(H429+(I429/60))/60)</f>
        <v>-33.7529722222222</v>
      </c>
      <c r="AA429" s="0" t="n">
        <f aca="false">SQRT((Y429-AD$1)^2+(Z429-AE$1)^2)</f>
        <v>0.272583889273007</v>
      </c>
      <c r="AB429" s="0" t="n">
        <f aca="false">AD$2*(AA429*PI()/180)</f>
        <v>0.428173772013506</v>
      </c>
      <c r="AH429" s="0" t="n">
        <v>120</v>
      </c>
      <c r="AI429" s="0" t="n">
        <v>0.428173772013506</v>
      </c>
    </row>
    <row r="430" customFormat="false" ht="13.8" hidden="false" customHeight="false" outlineLevel="0" collapsed="false">
      <c r="A430" s="0" t="s">
        <v>376</v>
      </c>
      <c r="B430" s="0" t="s">
        <v>152</v>
      </c>
      <c r="C430" s="0" t="n">
        <v>3287.694</v>
      </c>
      <c r="D430" s="0" t="n">
        <v>0</v>
      </c>
      <c r="E430" s="0" t="n">
        <v>58</v>
      </c>
      <c r="F430" s="0" t="n">
        <v>59.03</v>
      </c>
      <c r="G430" s="0" t="n">
        <v>-33</v>
      </c>
      <c r="H430" s="0" t="n">
        <v>44</v>
      </c>
      <c r="I430" s="0" t="n">
        <v>47.5</v>
      </c>
      <c r="J430" s="0" t="n">
        <v>18.48</v>
      </c>
      <c r="K430" s="0" t="n">
        <v>1.2</v>
      </c>
      <c r="L430" s="0" t="n">
        <v>90.1</v>
      </c>
      <c r="M430" s="0" t="n">
        <v>0.5</v>
      </c>
      <c r="N430" s="0" t="n">
        <v>0.4</v>
      </c>
      <c r="O430" s="0" t="n">
        <v>0.02</v>
      </c>
      <c r="P430" s="0" t="n">
        <v>0.52</v>
      </c>
      <c r="Q430" s="0" t="n">
        <v>0.04</v>
      </c>
      <c r="R430" s="0" t="n">
        <v>0.975</v>
      </c>
      <c r="X430" s="0" t="n">
        <f aca="false">D430+(E430+(F430/60))/60</f>
        <v>0.983063888888889</v>
      </c>
      <c r="Y430" s="0" t="n">
        <f aca="false">X430*15</f>
        <v>14.7459583333333</v>
      </c>
      <c r="Z430" s="0" t="n">
        <f aca="false">-(ABS(G430)+(H430+(I430/60))/60)</f>
        <v>-33.7465277777778</v>
      </c>
      <c r="AA430" s="0" t="n">
        <f aca="false">SQRT((Y430-AD$1)^2+(Z430-AE$1)^2)</f>
        <v>0.271937320508275</v>
      </c>
      <c r="AB430" s="0" t="n">
        <f aca="false">AD$2*(AA430*PI()/180)</f>
        <v>0.427158144172845</v>
      </c>
      <c r="AH430" s="0" t="n">
        <v>90.1</v>
      </c>
      <c r="AI430" s="0" t="n">
        <v>0.427158144172845</v>
      </c>
    </row>
    <row r="431" customFormat="false" ht="13.8" hidden="false" customHeight="false" outlineLevel="0" collapsed="false">
      <c r="A431" s="0" t="s">
        <v>377</v>
      </c>
      <c r="B431" s="0" t="s">
        <v>152</v>
      </c>
      <c r="C431" s="0" t="n">
        <v>3287.694</v>
      </c>
      <c r="D431" s="0" t="n">
        <v>0</v>
      </c>
      <c r="E431" s="0" t="n">
        <v>59</v>
      </c>
      <c r="F431" s="0" t="n">
        <v>0.28</v>
      </c>
      <c r="G431" s="0" t="n">
        <v>-33</v>
      </c>
      <c r="H431" s="0" t="n">
        <v>43</v>
      </c>
      <c r="I431" s="0" t="n">
        <v>14.6</v>
      </c>
      <c r="J431" s="0" t="n">
        <v>18.1</v>
      </c>
      <c r="K431" s="0" t="n">
        <v>1.27</v>
      </c>
      <c r="L431" s="0" t="n">
        <v>110.8</v>
      </c>
      <c r="M431" s="0" t="n">
        <v>0.6</v>
      </c>
      <c r="N431" s="0" t="n">
        <v>0.38</v>
      </c>
      <c r="O431" s="0" t="n">
        <v>0.02</v>
      </c>
      <c r="P431" s="0" t="n">
        <v>0.48</v>
      </c>
      <c r="Q431" s="0" t="n">
        <v>0.04</v>
      </c>
      <c r="R431" s="0" t="n">
        <v>1</v>
      </c>
      <c r="X431" s="0" t="n">
        <f aca="false">D431+(E431+(F431/60))/60</f>
        <v>0.983411111111111</v>
      </c>
      <c r="Y431" s="0" t="n">
        <f aca="false">X431*15</f>
        <v>14.7511666666667</v>
      </c>
      <c r="Z431" s="0" t="n">
        <f aca="false">-(ABS(G431)+(H431+(I431/60))/60)</f>
        <v>-33.7207222222222</v>
      </c>
      <c r="AA431" s="0" t="n">
        <f aca="false">SQRT((Y431-AD$1)^2+(Z431-AE$1)^2)</f>
        <v>0.265498169224574</v>
      </c>
      <c r="AB431" s="0" t="n">
        <f aca="false">AD$2*(AA431*PI()/180)</f>
        <v>0.41704354898873</v>
      </c>
      <c r="AH431" s="0" t="n">
        <v>110.8</v>
      </c>
      <c r="AI431" s="0" t="n">
        <v>0.41704354898873</v>
      </c>
    </row>
    <row r="432" customFormat="false" ht="13.8" hidden="false" customHeight="false" outlineLevel="0" collapsed="false">
      <c r="A432" s="0" t="s">
        <v>378</v>
      </c>
      <c r="B432" s="0" t="s">
        <v>152</v>
      </c>
      <c r="C432" s="0" t="n">
        <v>3287.694</v>
      </c>
      <c r="D432" s="0" t="n">
        <v>0</v>
      </c>
      <c r="E432" s="0" t="n">
        <v>59</v>
      </c>
      <c r="F432" s="0" t="n">
        <v>2.12</v>
      </c>
      <c r="G432" s="0" t="n">
        <v>-33</v>
      </c>
      <c r="H432" s="0" t="n">
        <v>42</v>
      </c>
      <c r="I432" s="0" t="n">
        <v>42.1</v>
      </c>
      <c r="J432" s="0" t="n">
        <v>19.93</v>
      </c>
      <c r="K432" s="0" t="n">
        <v>0.94</v>
      </c>
      <c r="L432" s="0" t="n">
        <v>113.9</v>
      </c>
      <c r="M432" s="0" t="n">
        <v>3.6</v>
      </c>
      <c r="N432" s="0" t="n">
        <v>0.998</v>
      </c>
      <c r="X432" s="0" t="n">
        <f aca="false">D432+(E432+(F432/60))/60</f>
        <v>0.983922222222222</v>
      </c>
      <c r="Y432" s="0" t="n">
        <f aca="false">X432*15</f>
        <v>14.7588333333333</v>
      </c>
      <c r="Z432" s="0" t="n">
        <f aca="false">-(ABS(G432)+(H432+(I432/60))/60)</f>
        <v>-33.7116944444444</v>
      </c>
      <c r="AA432" s="0" t="n">
        <f aca="false">SQRT((Y432-AD$1)^2+(Z432-AE$1)^2)</f>
        <v>0.257988169615689</v>
      </c>
      <c r="AB432" s="0" t="n">
        <f aca="false">AD$2*(AA432*PI()/180)</f>
        <v>0.405246869188863</v>
      </c>
      <c r="AH432" s="0" t="n">
        <v>113.9</v>
      </c>
      <c r="AI432" s="0" t="n">
        <v>0.405246869188863</v>
      </c>
    </row>
    <row r="433" customFormat="false" ht="13.8" hidden="false" customHeight="false" outlineLevel="0" collapsed="false">
      <c r="A433" s="0" t="s">
        <v>379</v>
      </c>
      <c r="B433" s="0" t="s">
        <v>30</v>
      </c>
      <c r="C433" s="0" t="n">
        <v>3288.571</v>
      </c>
      <c r="D433" s="0" t="n">
        <v>1</v>
      </c>
      <c r="E433" s="0" t="n">
        <v>0</v>
      </c>
      <c r="F433" s="0" t="n">
        <v>44.77</v>
      </c>
      <c r="G433" s="0" t="n">
        <v>-33</v>
      </c>
      <c r="H433" s="0" t="n">
        <v>42</v>
      </c>
      <c r="I433" s="0" t="n">
        <v>16.5</v>
      </c>
      <c r="J433" s="0" t="n">
        <v>19.61</v>
      </c>
      <c r="K433" s="0" t="n">
        <v>1.02</v>
      </c>
      <c r="L433" s="0" t="n">
        <v>102</v>
      </c>
      <c r="M433" s="0" t="n">
        <v>2.1</v>
      </c>
      <c r="N433" s="0" t="n">
        <v>0.34</v>
      </c>
      <c r="O433" s="0" t="n">
        <v>0.02</v>
      </c>
      <c r="P433" s="0" t="n">
        <v>0.35</v>
      </c>
      <c r="Q433" s="0" t="n">
        <v>0.05</v>
      </c>
      <c r="R433" s="0" t="n">
        <v>1</v>
      </c>
      <c r="X433" s="0" t="n">
        <f aca="false">D433+(E433+(F433/60))/60</f>
        <v>1.01243611111111</v>
      </c>
      <c r="Y433" s="0" t="n">
        <f aca="false">X433*15</f>
        <v>15.1865416666667</v>
      </c>
      <c r="Z433" s="0" t="n">
        <f aca="false">-(ABS(G433)+(H433+(I433/60))/60)</f>
        <v>-33.7045833333333</v>
      </c>
      <c r="AA433" s="0" t="n">
        <f aca="false">SQRT((Y433-AD$1)^2+(Z433-AE$1)^2)</f>
        <v>0.170638132550437</v>
      </c>
      <c r="AB433" s="0" t="n">
        <f aca="false">AD$2*(AA433*PI()/180)</f>
        <v>0.268037751821368</v>
      </c>
      <c r="AH433" s="0" t="n">
        <v>102</v>
      </c>
      <c r="AI433" s="0" t="n">
        <v>0.268037751821368</v>
      </c>
    </row>
    <row r="434" customFormat="false" ht="13.8" hidden="false" customHeight="false" outlineLevel="0" collapsed="false">
      <c r="A434" s="0" t="s">
        <v>380</v>
      </c>
      <c r="B434" s="0" t="s">
        <v>30</v>
      </c>
      <c r="C434" s="0" t="n">
        <v>3288.571</v>
      </c>
      <c r="D434" s="0" t="n">
        <v>1</v>
      </c>
      <c r="E434" s="0" t="n">
        <v>0</v>
      </c>
      <c r="F434" s="0" t="n">
        <v>46.66</v>
      </c>
      <c r="G434" s="0" t="n">
        <v>-33</v>
      </c>
      <c r="H434" s="0" t="n">
        <v>41</v>
      </c>
      <c r="I434" s="0" t="n">
        <v>50.9</v>
      </c>
      <c r="J434" s="0" t="n">
        <v>19.96</v>
      </c>
      <c r="K434" s="0" t="n">
        <v>1.07</v>
      </c>
      <c r="L434" s="0" t="n">
        <v>118.3</v>
      </c>
      <c r="M434" s="0" t="n">
        <v>1.4</v>
      </c>
      <c r="N434" s="0" t="n">
        <v>0.41</v>
      </c>
      <c r="O434" s="0" t="n">
        <v>0.03</v>
      </c>
      <c r="P434" s="0" t="n">
        <v>0.39</v>
      </c>
      <c r="Q434" s="0" t="n">
        <v>0.06</v>
      </c>
      <c r="R434" s="0" t="n">
        <v>1</v>
      </c>
      <c r="X434" s="0" t="n">
        <f aca="false">D434+(E434+(F434/60))/60</f>
        <v>1.01296111111111</v>
      </c>
      <c r="Y434" s="0" t="n">
        <f aca="false">X434*15</f>
        <v>15.1944166666667</v>
      </c>
      <c r="Z434" s="0" t="n">
        <f aca="false">-(ABS(G434)+(H434+(I434/60))/60)</f>
        <v>-33.6974722222222</v>
      </c>
      <c r="AA434" s="0" t="n">
        <f aca="false">SQRT((Y434-AD$1)^2+(Z434-AE$1)^2)</f>
        <v>0.179260994603781</v>
      </c>
      <c r="AB434" s="0" t="n">
        <f aca="false">AD$2*(AA434*PI()/180)</f>
        <v>0.281582511861219</v>
      </c>
      <c r="AH434" s="0" t="n">
        <v>118.3</v>
      </c>
      <c r="AI434" s="0" t="n">
        <v>0.281582511861219</v>
      </c>
    </row>
    <row r="435" customFormat="false" ht="13.8" hidden="false" customHeight="false" outlineLevel="0" collapsed="false">
      <c r="A435" s="0" t="s">
        <v>381</v>
      </c>
      <c r="B435" s="0" t="s">
        <v>30</v>
      </c>
      <c r="C435" s="0" t="n">
        <v>3288.571</v>
      </c>
      <c r="D435" s="0" t="n">
        <v>1</v>
      </c>
      <c r="E435" s="0" t="n">
        <v>0</v>
      </c>
      <c r="F435" s="0" t="n">
        <v>48.14</v>
      </c>
      <c r="G435" s="0" t="n">
        <v>-33</v>
      </c>
      <c r="H435" s="0" t="n">
        <v>42</v>
      </c>
      <c r="I435" s="0" t="n">
        <v>13.3</v>
      </c>
      <c r="J435" s="0" t="n">
        <v>19.66</v>
      </c>
      <c r="K435" s="0" t="n">
        <v>1.02</v>
      </c>
      <c r="L435" s="0" t="n">
        <v>108.7</v>
      </c>
      <c r="M435" s="0" t="n">
        <v>3</v>
      </c>
      <c r="N435" s="0" t="n">
        <v>0.37</v>
      </c>
      <c r="O435" s="0" t="n">
        <v>0.03</v>
      </c>
      <c r="P435" s="0" t="n">
        <v>0.46</v>
      </c>
      <c r="Q435" s="0" t="n">
        <v>0.08</v>
      </c>
      <c r="R435" s="0" t="n">
        <v>1</v>
      </c>
      <c r="X435" s="0" t="n">
        <f aca="false">D435+(E435+(F435/60))/60</f>
        <v>1.01337222222222</v>
      </c>
      <c r="Y435" s="0" t="n">
        <f aca="false">X435*15</f>
        <v>15.2005833333333</v>
      </c>
      <c r="Z435" s="0" t="n">
        <f aca="false">-(ABS(G435)+(H435+(I435/60))/60)</f>
        <v>-33.7036944444444</v>
      </c>
      <c r="AA435" s="0" t="n">
        <f aca="false">SQRT((Y435-AD$1)^2+(Z435-AE$1)^2)</f>
        <v>0.184701548665095</v>
      </c>
      <c r="AB435" s="0" t="n">
        <f aca="false">AD$2*(AA435*PI()/180)</f>
        <v>0.290128514196461</v>
      </c>
      <c r="AH435" s="0" t="n">
        <v>108.7</v>
      </c>
      <c r="AI435" s="0" t="n">
        <v>0.290128514196461</v>
      </c>
    </row>
    <row r="436" customFormat="false" ht="13.8" hidden="false" customHeight="false" outlineLevel="0" collapsed="false">
      <c r="A436" s="0" t="s">
        <v>382</v>
      </c>
      <c r="B436" s="0" t="s">
        <v>30</v>
      </c>
      <c r="C436" s="0" t="n">
        <v>3288.571</v>
      </c>
      <c r="D436" s="0" t="n">
        <v>1</v>
      </c>
      <c r="E436" s="0" t="n">
        <v>0</v>
      </c>
      <c r="F436" s="0" t="n">
        <v>48.22</v>
      </c>
      <c r="G436" s="0" t="n">
        <v>-33</v>
      </c>
      <c r="H436" s="0" t="n">
        <v>43</v>
      </c>
      <c r="I436" s="0" t="n">
        <v>28.8</v>
      </c>
      <c r="J436" s="0" t="n">
        <v>19.95</v>
      </c>
      <c r="K436" s="0" t="n">
        <v>0.92</v>
      </c>
      <c r="L436" s="0" t="n">
        <v>114.5</v>
      </c>
      <c r="M436" s="0" t="n">
        <v>4.7</v>
      </c>
      <c r="N436" s="0" t="n">
        <v>0.29</v>
      </c>
      <c r="O436" s="0" t="n">
        <v>0.03</v>
      </c>
      <c r="P436" s="0" t="n">
        <v>0.28</v>
      </c>
      <c r="Q436" s="0" t="n">
        <v>0.07</v>
      </c>
      <c r="R436" s="0" t="n">
        <v>1</v>
      </c>
      <c r="X436" s="0" t="n">
        <f aca="false">D436+(E436+(F436/60))/60</f>
        <v>1.01339444444444</v>
      </c>
      <c r="Y436" s="0" t="n">
        <f aca="false">X436*15</f>
        <v>15.2009166666667</v>
      </c>
      <c r="Z436" s="0" t="n">
        <f aca="false">-(ABS(G436)+(H436+(I436/60))/60)</f>
        <v>-33.7246666666667</v>
      </c>
      <c r="AA436" s="0" t="n">
        <f aca="false">SQRT((Y436-AD$1)^2+(Z436-AE$1)^2)</f>
        <v>0.184294870335834</v>
      </c>
      <c r="AB436" s="0" t="n">
        <f aca="false">AD$2*(AA436*PI()/180)</f>
        <v>0.28948970537067</v>
      </c>
      <c r="AH436" s="0" t="n">
        <v>114.5</v>
      </c>
      <c r="AI436" s="0" t="n">
        <v>0.28948970537067</v>
      </c>
    </row>
    <row r="437" customFormat="false" ht="13.8" hidden="false" customHeight="false" outlineLevel="0" collapsed="false">
      <c r="A437" s="0" t="s">
        <v>383</v>
      </c>
      <c r="B437" s="0" t="s">
        <v>30</v>
      </c>
      <c r="C437" s="0" t="n">
        <v>3288.571</v>
      </c>
      <c r="D437" s="0" t="n">
        <v>1</v>
      </c>
      <c r="E437" s="0" t="n">
        <v>0</v>
      </c>
      <c r="F437" s="0" t="n">
        <v>3.41</v>
      </c>
      <c r="G437" s="0" t="n">
        <v>-33</v>
      </c>
      <c r="H437" s="0" t="n">
        <v>36</v>
      </c>
      <c r="I437" s="0" t="n">
        <v>6.6</v>
      </c>
      <c r="J437" s="0" t="n">
        <v>19.62</v>
      </c>
      <c r="K437" s="0" t="n">
        <v>1.02</v>
      </c>
      <c r="L437" s="0" t="n">
        <v>126.4</v>
      </c>
      <c r="M437" s="0" t="n">
        <v>2.3</v>
      </c>
      <c r="N437" s="0" t="n">
        <v>0.28</v>
      </c>
      <c r="O437" s="0" t="n">
        <v>0.02</v>
      </c>
      <c r="P437" s="0" t="n">
        <v>0.31</v>
      </c>
      <c r="Q437" s="0" t="n">
        <v>0.05</v>
      </c>
      <c r="R437" s="0" t="n">
        <v>1</v>
      </c>
      <c r="X437" s="0" t="n">
        <f aca="false">D437+(E437+(F437/60))/60</f>
        <v>1.00094722222222</v>
      </c>
      <c r="Y437" s="0" t="n">
        <f aca="false">X437*15</f>
        <v>15.0142083333333</v>
      </c>
      <c r="Z437" s="0" t="n">
        <f aca="false">-(ABS(G437)+(H437+(I437/60))/60)</f>
        <v>-33.6018333333333</v>
      </c>
      <c r="AA437" s="0" t="n">
        <f aca="false">SQRT((Y437-AD$1)^2+(Z437-AE$1)^2)</f>
        <v>0.118876120180033</v>
      </c>
      <c r="AB437" s="0" t="n">
        <f aca="false">AD$2*(AA437*PI()/180)</f>
        <v>0.186730172922425</v>
      </c>
      <c r="AH437" s="0" t="n">
        <v>126.4</v>
      </c>
      <c r="AI437" s="0" t="n">
        <v>0.186730172922425</v>
      </c>
    </row>
    <row r="438" customFormat="false" ht="13.8" hidden="false" customHeight="false" outlineLevel="0" collapsed="false">
      <c r="A438" s="0" t="s">
        <v>384</v>
      </c>
      <c r="B438" s="0" t="s">
        <v>30</v>
      </c>
      <c r="C438" s="0" t="n">
        <v>3288.571</v>
      </c>
      <c r="D438" s="0" t="n">
        <v>1</v>
      </c>
      <c r="E438" s="0" t="n">
        <v>0</v>
      </c>
      <c r="F438" s="0" t="n">
        <v>3.27</v>
      </c>
      <c r="G438" s="0" t="n">
        <v>-33</v>
      </c>
      <c r="H438" s="0" t="n">
        <v>38</v>
      </c>
      <c r="I438" s="0" t="n">
        <v>9.6</v>
      </c>
      <c r="J438" s="0" t="n">
        <v>19.68</v>
      </c>
      <c r="K438" s="0" t="n">
        <v>1.14</v>
      </c>
      <c r="L438" s="0" t="n">
        <v>123.5</v>
      </c>
      <c r="M438" s="0" t="n">
        <v>1.7</v>
      </c>
      <c r="N438" s="0" t="n">
        <v>0.41</v>
      </c>
      <c r="O438" s="0" t="n">
        <v>0.03</v>
      </c>
      <c r="P438" s="0" t="n">
        <v>0.35</v>
      </c>
      <c r="Q438" s="0" t="n">
        <v>0.07</v>
      </c>
      <c r="R438" s="0" t="n">
        <v>1</v>
      </c>
      <c r="X438" s="0" t="n">
        <f aca="false">D438+(E438+(F438/60))/60</f>
        <v>1.00090833333333</v>
      </c>
      <c r="Y438" s="0" t="n">
        <f aca="false">X438*15</f>
        <v>15.013625</v>
      </c>
      <c r="Z438" s="0" t="n">
        <f aca="false">-(ABS(G438)+(H438+(I438/60))/60)</f>
        <v>-33.636</v>
      </c>
      <c r="AA438" s="0" t="n">
        <f aca="false">SQRT((Y438-AD$1)^2+(Z438-AE$1)^2)</f>
        <v>0.0847386114046354</v>
      </c>
      <c r="AB438" s="0" t="n">
        <f aca="false">AD$2*(AA438*PI()/180)</f>
        <v>0.133107099532101</v>
      </c>
      <c r="AH438" s="0" t="n">
        <v>123.5</v>
      </c>
      <c r="AI438" s="0" t="n">
        <v>0.133107099532101</v>
      </c>
    </row>
    <row r="439" customFormat="false" ht="13.8" hidden="false" customHeight="false" outlineLevel="0" collapsed="false">
      <c r="A439" s="0" t="s">
        <v>385</v>
      </c>
      <c r="B439" s="0" t="s">
        <v>30</v>
      </c>
      <c r="C439" s="0" t="n">
        <v>3288.571</v>
      </c>
      <c r="D439" s="0" t="n">
        <v>1</v>
      </c>
      <c r="E439" s="0" t="n">
        <v>0</v>
      </c>
      <c r="F439" s="0" t="n">
        <v>7</v>
      </c>
      <c r="G439" s="0" t="n">
        <v>-33</v>
      </c>
      <c r="H439" s="0" t="n">
        <v>38</v>
      </c>
      <c r="I439" s="0" t="n">
        <v>55.3</v>
      </c>
      <c r="J439" s="0" t="n">
        <v>19.98</v>
      </c>
      <c r="K439" s="0" t="n">
        <v>1.07</v>
      </c>
      <c r="L439" s="0" t="n">
        <v>121.2</v>
      </c>
      <c r="M439" s="0" t="n">
        <v>1.2</v>
      </c>
      <c r="N439" s="0" t="n">
        <v>0.36</v>
      </c>
      <c r="O439" s="0" t="n">
        <v>0.03</v>
      </c>
      <c r="P439" s="0" t="n">
        <v>0.46</v>
      </c>
      <c r="Q439" s="0" t="n">
        <v>0.05</v>
      </c>
      <c r="R439" s="0" t="n">
        <v>1</v>
      </c>
      <c r="X439" s="0" t="n">
        <f aca="false">D439+(E439+(F439/60))/60</f>
        <v>1.00194444444444</v>
      </c>
      <c r="Y439" s="0" t="n">
        <f aca="false">X439*15</f>
        <v>15.0291666666667</v>
      </c>
      <c r="Z439" s="0" t="n">
        <f aca="false">-(ABS(G439)+(H439+(I439/60))/60)</f>
        <v>-33.6486944444444</v>
      </c>
      <c r="AA439" s="0" t="n">
        <f aca="false">SQRT((Y439-AD$1)^2+(Z439-AE$1)^2)</f>
        <v>0.0730671061390187</v>
      </c>
      <c r="AB439" s="0" t="n">
        <f aca="false">AD$2*(AA439*PI()/180)</f>
        <v>0.114773541932703</v>
      </c>
      <c r="AH439" s="0" t="n">
        <v>121.2</v>
      </c>
      <c r="AI439" s="0" t="n">
        <v>0.114773541932703</v>
      </c>
    </row>
    <row r="440" customFormat="false" ht="13.8" hidden="false" customHeight="false" outlineLevel="0" collapsed="false">
      <c r="A440" s="0" t="s">
        <v>386</v>
      </c>
      <c r="B440" s="0" t="s">
        <v>30</v>
      </c>
      <c r="C440" s="0" t="n">
        <v>3288.571</v>
      </c>
      <c r="D440" s="0" t="n">
        <v>1</v>
      </c>
      <c r="E440" s="0" t="n">
        <v>0</v>
      </c>
      <c r="F440" s="0" t="n">
        <v>9.06</v>
      </c>
      <c r="G440" s="0" t="n">
        <v>-33</v>
      </c>
      <c r="H440" s="0" t="n">
        <v>36</v>
      </c>
      <c r="I440" s="0" t="n">
        <v>49.6</v>
      </c>
      <c r="J440" s="0" t="n">
        <v>19.52</v>
      </c>
      <c r="K440" s="0" t="n">
        <v>1.16</v>
      </c>
      <c r="L440" s="0" t="n">
        <v>104.3</v>
      </c>
      <c r="M440" s="0" t="n">
        <v>0.6</v>
      </c>
      <c r="N440" s="0" t="n">
        <v>0.4</v>
      </c>
      <c r="O440" s="0" t="n">
        <v>0.02</v>
      </c>
      <c r="P440" s="0" t="n">
        <v>0.44</v>
      </c>
      <c r="Q440" s="0" t="n">
        <v>0.04</v>
      </c>
      <c r="R440" s="0" t="n">
        <v>1</v>
      </c>
      <c r="X440" s="0" t="n">
        <f aca="false">D440+(E440+(F440/60))/60</f>
        <v>1.00251666666667</v>
      </c>
      <c r="Y440" s="0" t="n">
        <f aca="false">X440*15</f>
        <v>15.03775</v>
      </c>
      <c r="Z440" s="0" t="n">
        <f aca="false">-(ABS(G440)+(H440+(I440/60))/60)</f>
        <v>-33.6137777777778</v>
      </c>
      <c r="AA440" s="0" t="n">
        <f aca="false">SQRT((Y440-AD$1)^2+(Z440-AE$1)^2)</f>
        <v>0.108965772305667</v>
      </c>
      <c r="AB440" s="0" t="n">
        <f aca="false">AD$2*(AA440*PI()/180)</f>
        <v>0.171163034884111</v>
      </c>
      <c r="AH440" s="0" t="n">
        <v>104.3</v>
      </c>
      <c r="AI440" s="0" t="n">
        <v>0.171163034884111</v>
      </c>
    </row>
    <row r="441" customFormat="false" ht="13.8" hidden="false" customHeight="false" outlineLevel="0" collapsed="false">
      <c r="A441" s="0" t="s">
        <v>387</v>
      </c>
      <c r="B441" s="0" t="s">
        <v>30</v>
      </c>
      <c r="C441" s="0" t="n">
        <v>3288.571</v>
      </c>
      <c r="D441" s="0" t="n">
        <v>1</v>
      </c>
      <c r="E441" s="0" t="n">
        <v>0</v>
      </c>
      <c r="F441" s="0" t="n">
        <v>5.27</v>
      </c>
      <c r="G441" s="0" t="n">
        <v>-33</v>
      </c>
      <c r="H441" s="0" t="n">
        <v>38</v>
      </c>
      <c r="I441" s="0" t="n">
        <v>21.6</v>
      </c>
      <c r="J441" s="0" t="n">
        <v>19.29</v>
      </c>
      <c r="K441" s="0" t="n">
        <v>1.16</v>
      </c>
      <c r="L441" s="0" t="n">
        <v>110.9</v>
      </c>
      <c r="M441" s="0" t="n">
        <v>0.8</v>
      </c>
      <c r="N441" s="0" t="n">
        <v>0.37</v>
      </c>
      <c r="O441" s="0" t="n">
        <v>0.02</v>
      </c>
      <c r="P441" s="0" t="n">
        <v>0.34</v>
      </c>
      <c r="Q441" s="0" t="n">
        <v>0.04</v>
      </c>
      <c r="R441" s="0" t="n">
        <v>1</v>
      </c>
      <c r="X441" s="0" t="n">
        <f aca="false">D441+(E441+(F441/60))/60</f>
        <v>1.00146388888889</v>
      </c>
      <c r="Y441" s="0" t="n">
        <f aca="false">X441*15</f>
        <v>15.0219583333333</v>
      </c>
      <c r="Z441" s="0" t="n">
        <f aca="false">-(ABS(G441)+(H441+(I441/60))/60)</f>
        <v>-33.6393333333333</v>
      </c>
      <c r="AA441" s="0" t="n">
        <f aca="false">SQRT((Y441-AD$1)^2+(Z441-AE$1)^2)</f>
        <v>0.0815227788240977</v>
      </c>
      <c r="AB441" s="0" t="n">
        <f aca="false">AD$2*(AA441*PI()/180)</f>
        <v>0.128055681527005</v>
      </c>
      <c r="AH441" s="0" t="n">
        <v>110.9</v>
      </c>
      <c r="AI441" s="0" t="n">
        <v>0.128055681527005</v>
      </c>
    </row>
    <row r="442" customFormat="false" ht="13.8" hidden="false" customHeight="false" outlineLevel="0" collapsed="false">
      <c r="A442" s="0" t="s">
        <v>388</v>
      </c>
      <c r="B442" s="0" t="s">
        <v>30</v>
      </c>
      <c r="C442" s="0" t="n">
        <v>3288.571</v>
      </c>
      <c r="D442" s="0" t="n">
        <v>1</v>
      </c>
      <c r="E442" s="0" t="n">
        <v>0</v>
      </c>
      <c r="F442" s="0" t="n">
        <v>3.3</v>
      </c>
      <c r="G442" s="0" t="n">
        <v>-33</v>
      </c>
      <c r="H442" s="0" t="n">
        <v>38</v>
      </c>
      <c r="I442" s="0" t="n">
        <v>52</v>
      </c>
      <c r="J442" s="0" t="n">
        <v>19.94</v>
      </c>
      <c r="K442" s="0" t="n">
        <v>1.12</v>
      </c>
      <c r="L442" s="0" t="n">
        <v>133.7</v>
      </c>
      <c r="M442" s="0" t="n">
        <v>1.2</v>
      </c>
      <c r="N442" s="0" t="n">
        <v>0.32</v>
      </c>
      <c r="O442" s="0" t="n">
        <v>0.03</v>
      </c>
      <c r="P442" s="0" t="n">
        <v>0.44</v>
      </c>
      <c r="Q442" s="0" t="n">
        <v>0.05</v>
      </c>
      <c r="R442" s="0" t="n">
        <v>0.999</v>
      </c>
      <c r="X442" s="0" t="n">
        <f aca="false">D442+(E442+(F442/60))/60</f>
        <v>1.00091666666667</v>
      </c>
      <c r="Y442" s="0" t="n">
        <f aca="false">X442*15</f>
        <v>15.01375</v>
      </c>
      <c r="Z442" s="0" t="n">
        <f aca="false">-(ABS(G442)+(H442+(I442/60))/60)</f>
        <v>-33.6477777777778</v>
      </c>
      <c r="AA442" s="0" t="n">
        <f aca="false">SQRT((Y442-AD$1)^2+(Z442-AE$1)^2)</f>
        <v>0.0729645370583033</v>
      </c>
      <c r="AB442" s="0" t="n">
        <f aca="false">AD$2*(AA442*PI()/180)</f>
        <v>0.114612426797473</v>
      </c>
      <c r="AH442" s="0" t="n">
        <v>133.7</v>
      </c>
      <c r="AI442" s="0" t="n">
        <v>0.114612426797473</v>
      </c>
    </row>
    <row r="443" customFormat="false" ht="13.8" hidden="false" customHeight="false" outlineLevel="0" collapsed="false">
      <c r="A443" s="0" t="s">
        <v>389</v>
      </c>
      <c r="B443" s="0" t="s">
        <v>30</v>
      </c>
      <c r="C443" s="0" t="n">
        <v>3288.571</v>
      </c>
      <c r="D443" s="0" t="n">
        <v>1</v>
      </c>
      <c r="E443" s="0" t="n">
        <v>0</v>
      </c>
      <c r="F443" s="0" t="n">
        <v>4.69</v>
      </c>
      <c r="G443" s="0" t="n">
        <v>-33</v>
      </c>
      <c r="H443" s="0" t="n">
        <v>39</v>
      </c>
      <c r="I443" s="0" t="n">
        <v>16.6</v>
      </c>
      <c r="J443" s="0" t="n">
        <v>19.74</v>
      </c>
      <c r="K443" s="0" t="n">
        <v>1.14</v>
      </c>
      <c r="L443" s="0" t="n">
        <v>122.7</v>
      </c>
      <c r="M443" s="0" t="n">
        <v>0.9</v>
      </c>
      <c r="N443" s="0" t="n">
        <v>0.34</v>
      </c>
      <c r="O443" s="0" t="n">
        <v>0.03</v>
      </c>
      <c r="P443" s="0" t="n">
        <v>0.44</v>
      </c>
      <c r="Q443" s="0" t="n">
        <v>0.06</v>
      </c>
      <c r="R443" s="0" t="n">
        <v>1</v>
      </c>
      <c r="X443" s="0" t="n">
        <f aca="false">D443+(E443+(F443/60))/60</f>
        <v>1.00130277777778</v>
      </c>
      <c r="Y443" s="0" t="n">
        <f aca="false">X443*15</f>
        <v>15.0195416666667</v>
      </c>
      <c r="Z443" s="0" t="n">
        <f aca="false">-(ABS(G443)+(H443+(I443/60))/60)</f>
        <v>-33.6546111111111</v>
      </c>
      <c r="AA443" s="0" t="n">
        <f aca="false">SQRT((Y443-AD$1)^2+(Z443-AE$1)^2)</f>
        <v>0.0661355580641201</v>
      </c>
      <c r="AB443" s="0" t="n">
        <f aca="false">AD$2*(AA443*PI()/180)</f>
        <v>0.10388549167765</v>
      </c>
      <c r="AH443" s="0" t="n">
        <v>122.7</v>
      </c>
      <c r="AI443" s="0" t="n">
        <v>0.10388549167765</v>
      </c>
    </row>
    <row r="444" customFormat="false" ht="13.8" hidden="false" customHeight="false" outlineLevel="0" collapsed="false">
      <c r="A444" s="0" t="s">
        <v>390</v>
      </c>
      <c r="B444" s="0" t="s">
        <v>30</v>
      </c>
      <c r="C444" s="0" t="n">
        <v>3288.571</v>
      </c>
      <c r="D444" s="0" t="n">
        <v>1</v>
      </c>
      <c r="E444" s="0" t="n">
        <v>0</v>
      </c>
      <c r="F444" s="0" t="n">
        <v>7.15</v>
      </c>
      <c r="G444" s="0" t="n">
        <v>-33</v>
      </c>
      <c r="H444" s="0" t="n">
        <v>34</v>
      </c>
      <c r="I444" s="0" t="n">
        <v>56.2</v>
      </c>
      <c r="J444" s="0" t="n">
        <v>19.37</v>
      </c>
      <c r="K444" s="0" t="n">
        <v>1.09</v>
      </c>
      <c r="L444" s="0" t="n">
        <v>93.8</v>
      </c>
      <c r="M444" s="0" t="n">
        <v>3.3</v>
      </c>
      <c r="N444" s="0" t="n">
        <v>0.35</v>
      </c>
      <c r="O444" s="0" t="n">
        <v>0.03</v>
      </c>
      <c r="P444" s="0" t="n">
        <v>0.26</v>
      </c>
      <c r="Q444" s="0" t="n">
        <v>0.07</v>
      </c>
      <c r="R444" s="0" t="n">
        <v>0.999</v>
      </c>
      <c r="X444" s="0" t="n">
        <f aca="false">D444+(E444+(F444/60))/60</f>
        <v>1.00198611111111</v>
      </c>
      <c r="Y444" s="0" t="n">
        <f aca="false">X444*15</f>
        <v>15.0297916666667</v>
      </c>
      <c r="Z444" s="0" t="n">
        <f aca="false">-(ABS(G444)+(H444+(I444/60))/60)</f>
        <v>-33.5822777777778</v>
      </c>
      <c r="AA444" s="0" t="n">
        <f aca="false">SQRT((Y444-AD$1)^2+(Z444-AE$1)^2)</f>
        <v>0.139027390928541</v>
      </c>
      <c r="AB444" s="0" t="n">
        <f aca="false">AD$2*(AA444*PI()/180)</f>
        <v>0.218383714994431</v>
      </c>
      <c r="AH444" s="0" t="n">
        <v>93.8</v>
      </c>
      <c r="AI444" s="0" t="n">
        <v>0.218383714994431</v>
      </c>
    </row>
    <row r="445" customFormat="false" ht="13.8" hidden="false" customHeight="false" outlineLevel="0" collapsed="false">
      <c r="A445" s="0" t="s">
        <v>391</v>
      </c>
      <c r="B445" s="0" t="s">
        <v>30</v>
      </c>
      <c r="C445" s="0" t="n">
        <v>3288.571</v>
      </c>
      <c r="D445" s="0" t="n">
        <v>1</v>
      </c>
      <c r="E445" s="0" t="n">
        <v>0</v>
      </c>
      <c r="F445" s="0" t="n">
        <v>11.45</v>
      </c>
      <c r="G445" s="0" t="n">
        <v>-33</v>
      </c>
      <c r="H445" s="0" t="n">
        <v>35</v>
      </c>
      <c r="I445" s="0" t="n">
        <v>50.6</v>
      </c>
      <c r="J445" s="0" t="n">
        <v>19.76</v>
      </c>
      <c r="K445" s="0" t="n">
        <v>1.07</v>
      </c>
      <c r="L445" s="0" t="n">
        <v>109.5</v>
      </c>
      <c r="M445" s="0" t="n">
        <v>4.2</v>
      </c>
      <c r="N445" s="0" t="n">
        <v>0.37</v>
      </c>
      <c r="O445" s="0" t="n">
        <v>0.04</v>
      </c>
      <c r="P445" s="0" t="n">
        <v>0.33</v>
      </c>
      <c r="Q445" s="0" t="n">
        <v>0.09</v>
      </c>
      <c r="R445" s="0" t="n">
        <v>1</v>
      </c>
      <c r="X445" s="0" t="n">
        <f aca="false">D445+(E445+(F445/60))/60</f>
        <v>1.00318055555556</v>
      </c>
      <c r="Y445" s="0" t="n">
        <f aca="false">X445*15</f>
        <v>15.0477083333333</v>
      </c>
      <c r="Z445" s="0" t="n">
        <f aca="false">-(ABS(G445)+(H445+(I445/60))/60)</f>
        <v>-33.5973888888889</v>
      </c>
      <c r="AA445" s="0" t="n">
        <f aca="false">SQRT((Y445-AD$1)^2+(Z445-AE$1)^2)</f>
        <v>0.127143228441558</v>
      </c>
      <c r="AB445" s="0" t="n">
        <f aca="false">AD$2*(AA445*PI()/180)</f>
        <v>0.199716116212844</v>
      </c>
      <c r="AH445" s="0" t="n">
        <v>109.5</v>
      </c>
      <c r="AI445" s="0" t="n">
        <v>0.199716116212844</v>
      </c>
    </row>
    <row r="446" customFormat="false" ht="13.8" hidden="false" customHeight="false" outlineLevel="0" collapsed="false">
      <c r="A446" s="0" t="s">
        <v>392</v>
      </c>
      <c r="B446" s="0" t="s">
        <v>30</v>
      </c>
      <c r="C446" s="0" t="n">
        <v>3288.571</v>
      </c>
      <c r="D446" s="0" t="n">
        <v>1</v>
      </c>
      <c r="E446" s="0" t="n">
        <v>0</v>
      </c>
      <c r="F446" s="0" t="n">
        <v>13.16</v>
      </c>
      <c r="G446" s="0" t="n">
        <v>-33</v>
      </c>
      <c r="H446" s="0" t="n">
        <v>36</v>
      </c>
      <c r="I446" s="0" t="n">
        <v>38.6</v>
      </c>
      <c r="J446" s="0" t="n">
        <v>19.85</v>
      </c>
      <c r="K446" s="0" t="n">
        <v>1.14</v>
      </c>
      <c r="L446" s="0" t="n">
        <v>113.7</v>
      </c>
      <c r="M446" s="0" t="n">
        <v>0.7</v>
      </c>
      <c r="N446" s="0" t="n">
        <v>0.49</v>
      </c>
      <c r="O446" s="0" t="n">
        <v>0.02</v>
      </c>
      <c r="P446" s="0" t="n">
        <v>0.48</v>
      </c>
      <c r="Q446" s="0" t="n">
        <v>0.05</v>
      </c>
      <c r="R446" s="0" t="n">
        <v>1</v>
      </c>
      <c r="X446" s="0" t="n">
        <f aca="false">D446+(E446+(F446/60))/60</f>
        <v>1.00365555555556</v>
      </c>
      <c r="Y446" s="0" t="n">
        <f aca="false">X446*15</f>
        <v>15.0548333333333</v>
      </c>
      <c r="Z446" s="0" t="n">
        <f aca="false">-(ABS(G446)+(H446+(I446/60))/60)</f>
        <v>-33.6107222222222</v>
      </c>
      <c r="AA446" s="0" t="n">
        <f aca="false">SQRT((Y446-AD$1)^2+(Z446-AE$1)^2)</f>
        <v>0.116397776302116</v>
      </c>
      <c r="AB446" s="0" t="n">
        <f aca="false">AD$2*(AA446*PI()/180)</f>
        <v>0.182837199462457</v>
      </c>
      <c r="AH446" s="0" t="n">
        <v>113.7</v>
      </c>
      <c r="AI446" s="0" t="n">
        <v>0.182837199462457</v>
      </c>
    </row>
    <row r="447" customFormat="false" ht="13.8" hidden="false" customHeight="false" outlineLevel="0" collapsed="false">
      <c r="A447" s="0" t="s">
        <v>393</v>
      </c>
      <c r="B447" s="0" t="s">
        <v>30</v>
      </c>
      <c r="C447" s="0" t="n">
        <v>3288.571</v>
      </c>
      <c r="D447" s="0" t="n">
        <v>1</v>
      </c>
      <c r="E447" s="0" t="n">
        <v>0</v>
      </c>
      <c r="F447" s="0" t="n">
        <v>11.32</v>
      </c>
      <c r="G447" s="0" t="n">
        <v>-33</v>
      </c>
      <c r="H447" s="0" t="n">
        <v>37</v>
      </c>
      <c r="I447" s="0" t="n">
        <v>8.7</v>
      </c>
      <c r="J447" s="0" t="n">
        <v>19.53</v>
      </c>
      <c r="K447" s="0" t="n">
        <v>1.08</v>
      </c>
      <c r="L447" s="0" t="n">
        <v>114.5</v>
      </c>
      <c r="M447" s="0" t="n">
        <v>0.8</v>
      </c>
      <c r="N447" s="0" t="n">
        <v>0.35</v>
      </c>
      <c r="O447" s="0" t="n">
        <v>0.02</v>
      </c>
      <c r="P447" s="0" t="n">
        <v>0.47</v>
      </c>
      <c r="Q447" s="0" t="n">
        <v>0.04</v>
      </c>
      <c r="R447" s="0" t="n">
        <v>1</v>
      </c>
      <c r="X447" s="0" t="n">
        <f aca="false">D447+(E447+(F447/60))/60</f>
        <v>1.00314444444444</v>
      </c>
      <c r="Y447" s="0" t="n">
        <f aca="false">X447*15</f>
        <v>15.0471666666667</v>
      </c>
      <c r="Z447" s="0" t="n">
        <f aca="false">-(ABS(G447)+(H447+(I447/60))/60)</f>
        <v>-33.6190833333333</v>
      </c>
      <c r="AA447" s="0" t="n">
        <f aca="false">SQRT((Y447-AD$1)^2+(Z447-AE$1)^2)</f>
        <v>0.106080495368507</v>
      </c>
      <c r="AB447" s="0" t="n">
        <f aca="false">AD$2*(AA447*PI()/180)</f>
        <v>0.166630852469433</v>
      </c>
      <c r="AH447" s="0" t="n">
        <v>114.5</v>
      </c>
      <c r="AI447" s="0" t="n">
        <v>0.166630852469433</v>
      </c>
    </row>
    <row r="448" customFormat="false" ht="13.8" hidden="false" customHeight="false" outlineLevel="0" collapsed="false">
      <c r="A448" s="0" t="s">
        <v>394</v>
      </c>
      <c r="B448" s="0" t="s">
        <v>30</v>
      </c>
      <c r="C448" s="0" t="n">
        <v>3288.571</v>
      </c>
      <c r="D448" s="0" t="n">
        <v>1</v>
      </c>
      <c r="E448" s="0" t="n">
        <v>0</v>
      </c>
      <c r="F448" s="0" t="n">
        <v>12.9</v>
      </c>
      <c r="G448" s="0" t="n">
        <v>-33</v>
      </c>
      <c r="H448" s="0" t="n">
        <v>37</v>
      </c>
      <c r="I448" s="0" t="n">
        <v>28.5</v>
      </c>
      <c r="J448" s="0" t="n">
        <v>19.59</v>
      </c>
      <c r="K448" s="0" t="n">
        <v>1.11</v>
      </c>
      <c r="L448" s="0" t="n">
        <v>117.5</v>
      </c>
      <c r="M448" s="0" t="n">
        <v>1.1</v>
      </c>
      <c r="N448" s="0" t="n">
        <v>0.42</v>
      </c>
      <c r="O448" s="0" t="n">
        <v>0.03</v>
      </c>
      <c r="P448" s="0" t="n">
        <v>0.63</v>
      </c>
      <c r="Q448" s="0" t="n">
        <v>0.05</v>
      </c>
      <c r="R448" s="0" t="n">
        <v>0.991</v>
      </c>
      <c r="X448" s="0" t="n">
        <f aca="false">D448+(E448+(F448/60))/60</f>
        <v>1.00358333333333</v>
      </c>
      <c r="Y448" s="0" t="n">
        <f aca="false">X448*15</f>
        <v>15.05375</v>
      </c>
      <c r="Z448" s="0" t="n">
        <f aca="false">-(ABS(G448)+(H448+(I448/60))/60)</f>
        <v>-33.6245833333333</v>
      </c>
      <c r="AA448" s="0" t="n">
        <f aca="false">SQRT((Y448-AD$1)^2+(Z448-AE$1)^2)</f>
        <v>0.10300806351424</v>
      </c>
      <c r="AB448" s="0" t="n">
        <f aca="false">AD$2*(AA448*PI()/180)</f>
        <v>0.161804687798423</v>
      </c>
      <c r="AH448" s="0" t="n">
        <v>117.5</v>
      </c>
      <c r="AI448" s="0" t="n">
        <v>0.161804687798423</v>
      </c>
    </row>
    <row r="449" customFormat="false" ht="13.8" hidden="false" customHeight="false" outlineLevel="0" collapsed="false">
      <c r="A449" s="0" t="s">
        <v>395</v>
      </c>
      <c r="B449" s="0" t="s">
        <v>30</v>
      </c>
      <c r="C449" s="0" t="n">
        <v>3288.571</v>
      </c>
      <c r="D449" s="0" t="n">
        <v>1</v>
      </c>
      <c r="E449" s="0" t="n">
        <v>0</v>
      </c>
      <c r="F449" s="0" t="n">
        <v>13.41</v>
      </c>
      <c r="G449" s="0" t="n">
        <v>-33</v>
      </c>
      <c r="H449" s="0" t="n">
        <v>38</v>
      </c>
      <c r="I449" s="0" t="n">
        <v>15.7</v>
      </c>
      <c r="J449" s="0" t="n">
        <v>19.47</v>
      </c>
      <c r="K449" s="0" t="n">
        <v>1.07</v>
      </c>
      <c r="L449" s="0" t="n">
        <v>121.8</v>
      </c>
      <c r="M449" s="0" t="n">
        <v>1</v>
      </c>
      <c r="N449" s="0" t="n">
        <v>0.42</v>
      </c>
      <c r="O449" s="0" t="n">
        <v>0.02</v>
      </c>
      <c r="P449" s="0" t="n">
        <v>0.46</v>
      </c>
      <c r="Q449" s="0" t="n">
        <v>0.05</v>
      </c>
      <c r="R449" s="0" t="n">
        <v>1</v>
      </c>
      <c r="X449" s="0" t="n">
        <f aca="false">D449+(E449+(F449/60))/60</f>
        <v>1.003725</v>
      </c>
      <c r="Y449" s="0" t="n">
        <f aca="false">X449*15</f>
        <v>15.055875</v>
      </c>
      <c r="Z449" s="0" t="n">
        <f aca="false">-(ABS(G449)+(H449+(I449/60))/60)</f>
        <v>-33.6376944444444</v>
      </c>
      <c r="AA449" s="0" t="n">
        <f aca="false">SQRT((Y449-AD$1)^2+(Z449-AE$1)^2)</f>
        <v>0.091786246793257</v>
      </c>
      <c r="AB449" s="0" t="n">
        <f aca="false">AD$2*(AA449*PI()/180)</f>
        <v>0.144177499313138</v>
      </c>
      <c r="AH449" s="0" t="n">
        <v>121.8</v>
      </c>
      <c r="AI449" s="0" t="n">
        <v>0.144177499313138</v>
      </c>
    </row>
    <row r="450" customFormat="false" ht="13.8" hidden="false" customHeight="false" outlineLevel="0" collapsed="false">
      <c r="A450" s="0" t="s">
        <v>396</v>
      </c>
      <c r="B450" s="0" t="s">
        <v>30</v>
      </c>
      <c r="C450" s="0" t="n">
        <v>3288.571</v>
      </c>
      <c r="D450" s="0" t="n">
        <v>1</v>
      </c>
      <c r="E450" s="0" t="n">
        <v>0</v>
      </c>
      <c r="F450" s="0" t="n">
        <v>22.08</v>
      </c>
      <c r="G450" s="0" t="n">
        <v>-33</v>
      </c>
      <c r="H450" s="0" t="n">
        <v>42</v>
      </c>
      <c r="I450" s="0" t="n">
        <v>39.5</v>
      </c>
      <c r="J450" s="0" t="n">
        <v>19.48</v>
      </c>
      <c r="K450" s="0" t="n">
        <v>1.15</v>
      </c>
      <c r="L450" s="0" t="n">
        <v>116.9</v>
      </c>
      <c r="M450" s="0" t="n">
        <v>0.7</v>
      </c>
      <c r="N450" s="0" t="n">
        <v>0.4</v>
      </c>
      <c r="O450" s="0" t="n">
        <v>0.02</v>
      </c>
      <c r="P450" s="0" t="n">
        <v>0.36</v>
      </c>
      <c r="Q450" s="0" t="n">
        <v>0.04</v>
      </c>
      <c r="R450" s="0" t="n">
        <v>1</v>
      </c>
      <c r="S450" s="0" t="n">
        <v>116.7</v>
      </c>
      <c r="T450" s="0" t="n">
        <v>0.6</v>
      </c>
      <c r="U450" s="0" t="n">
        <v>0.38</v>
      </c>
      <c r="V450" s="0" t="n">
        <v>0.04</v>
      </c>
      <c r="X450" s="0" t="n">
        <f aca="false">D450+(E450+(F450/60))/60</f>
        <v>1.00613333333333</v>
      </c>
      <c r="Y450" s="0" t="n">
        <f aca="false">X450*15</f>
        <v>15.092</v>
      </c>
      <c r="Z450" s="0" t="n">
        <f aca="false">-(ABS(G450)+(H450+(I450/60))/60)</f>
        <v>-33.7109722222222</v>
      </c>
      <c r="AA450" s="0" t="n">
        <f aca="false">SQRT((Y450-AD$1)^2+(Z450-AE$1)^2)</f>
        <v>0.0759585896895033</v>
      </c>
      <c r="AB450" s="0" t="n">
        <f aca="false">AD$2*(AA450*PI()/180)</f>
        <v>0.119315473672792</v>
      </c>
      <c r="AH450" s="0" t="n">
        <v>116.9</v>
      </c>
      <c r="AI450" s="0" t="n">
        <v>0.119315473672792</v>
      </c>
    </row>
    <row r="451" customFormat="false" ht="13.8" hidden="false" customHeight="false" outlineLevel="0" collapsed="false">
      <c r="A451" s="0" t="s">
        <v>396</v>
      </c>
      <c r="B451" s="0" t="s">
        <v>46</v>
      </c>
      <c r="C451" s="0" t="n">
        <v>3289.593</v>
      </c>
      <c r="D451" s="0" t="n">
        <v>1</v>
      </c>
      <c r="E451" s="0" t="n">
        <v>0</v>
      </c>
      <c r="F451" s="0" t="n">
        <v>22.08</v>
      </c>
      <c r="G451" s="0" t="n">
        <v>-33</v>
      </c>
      <c r="H451" s="0" t="n">
        <v>42</v>
      </c>
      <c r="I451" s="0" t="n">
        <v>39.5</v>
      </c>
      <c r="J451" s="0" t="n">
        <v>19.48</v>
      </c>
      <c r="K451" s="0" t="n">
        <v>1.15</v>
      </c>
      <c r="L451" s="0" t="n">
        <v>116.2</v>
      </c>
      <c r="M451" s="0" t="n">
        <v>1.1</v>
      </c>
      <c r="N451" s="0" t="n">
        <v>0.47</v>
      </c>
      <c r="O451" s="0" t="n">
        <v>0.03</v>
      </c>
      <c r="P451" s="0" t="n">
        <v>0.43</v>
      </c>
      <c r="Q451" s="0" t="n">
        <v>0.06</v>
      </c>
      <c r="X451" s="0" t="n">
        <f aca="false">D451+(E451+(F451/60))/60</f>
        <v>1.00613333333333</v>
      </c>
      <c r="Y451" s="0" t="n">
        <f aca="false">X451*15</f>
        <v>15.092</v>
      </c>
      <c r="Z451" s="0" t="n">
        <f aca="false">-(ABS(G451)+(H451+(I451/60))/60)</f>
        <v>-33.7109722222222</v>
      </c>
      <c r="AA451" s="0" t="n">
        <f aca="false">SQRT((Y451-AD$1)^2+(Z451-AE$1)^2)</f>
        <v>0.0759585896895033</v>
      </c>
      <c r="AB451" s="0" t="n">
        <f aca="false">AD$2*(AA451*PI()/180)</f>
        <v>0.119315473672792</v>
      </c>
      <c r="AH451" s="0" t="n">
        <v>116.2</v>
      </c>
      <c r="AI451" s="0" t="n">
        <v>0.119315473672792</v>
      </c>
    </row>
    <row r="452" customFormat="false" ht="13.8" hidden="false" customHeight="false" outlineLevel="0" collapsed="false">
      <c r="A452" s="0" t="s">
        <v>397</v>
      </c>
      <c r="B452" s="0" t="s">
        <v>30</v>
      </c>
      <c r="C452" s="0" t="n">
        <v>3288.571</v>
      </c>
      <c r="D452" s="0" t="n">
        <v>1</v>
      </c>
      <c r="E452" s="0" t="n">
        <v>0</v>
      </c>
      <c r="F452" s="0" t="n">
        <v>23.25</v>
      </c>
      <c r="G452" s="0" t="n">
        <v>-33</v>
      </c>
      <c r="H452" s="0" t="n">
        <v>42</v>
      </c>
      <c r="I452" s="0" t="n">
        <v>31.5</v>
      </c>
      <c r="J452" s="0" t="n">
        <v>19.36</v>
      </c>
      <c r="K452" s="0" t="n">
        <v>1.1</v>
      </c>
      <c r="L452" s="0" t="n">
        <v>110.6</v>
      </c>
      <c r="M452" s="0" t="n">
        <v>0.6</v>
      </c>
      <c r="N452" s="0" t="n">
        <v>0.41</v>
      </c>
      <c r="O452" s="0" t="n">
        <v>0.02</v>
      </c>
      <c r="P452" s="0" t="n">
        <v>0.37</v>
      </c>
      <c r="Q452" s="0" t="n">
        <v>0.04</v>
      </c>
      <c r="R452" s="0" t="n">
        <v>1</v>
      </c>
      <c r="S452" s="0" t="n">
        <v>110.3</v>
      </c>
      <c r="T452" s="0" t="n">
        <v>0.5</v>
      </c>
      <c r="U452" s="0" t="n">
        <v>0.37</v>
      </c>
      <c r="V452" s="0" t="n">
        <v>0.03</v>
      </c>
      <c r="X452" s="0" t="n">
        <f aca="false">D452+(E452+(F452/60))/60</f>
        <v>1.00645833333333</v>
      </c>
      <c r="Y452" s="0" t="n">
        <f aca="false">X452*15</f>
        <v>15.096875</v>
      </c>
      <c r="Z452" s="0" t="n">
        <f aca="false">-(ABS(G452)+(H452+(I452/60))/60)</f>
        <v>-33.70875</v>
      </c>
      <c r="AA452" s="0" t="n">
        <f aca="false">SQRT((Y452-AD$1)^2+(Z452-AE$1)^2)</f>
        <v>0.0810931124572564</v>
      </c>
      <c r="AB452" s="0" t="n">
        <f aca="false">AD$2*(AA452*PI()/180)</f>
        <v>0.127380763176224</v>
      </c>
      <c r="AH452" s="0" t="n">
        <v>110.6</v>
      </c>
      <c r="AI452" s="0" t="n">
        <v>0.127380763176224</v>
      </c>
    </row>
    <row r="453" customFormat="false" ht="13.8" hidden="false" customHeight="false" outlineLevel="0" collapsed="false">
      <c r="A453" s="0" t="s">
        <v>397</v>
      </c>
      <c r="B453" s="0" t="s">
        <v>46</v>
      </c>
      <c r="C453" s="0" t="n">
        <v>3289.593</v>
      </c>
      <c r="D453" s="0" t="n">
        <v>1</v>
      </c>
      <c r="E453" s="0" t="n">
        <v>0</v>
      </c>
      <c r="F453" s="0" t="n">
        <v>23.25</v>
      </c>
      <c r="G453" s="0" t="n">
        <v>-33</v>
      </c>
      <c r="H453" s="0" t="n">
        <v>42</v>
      </c>
      <c r="I453" s="0" t="n">
        <v>31.5</v>
      </c>
      <c r="J453" s="0" t="n">
        <v>19.36</v>
      </c>
      <c r="K453" s="0" t="n">
        <v>1.1</v>
      </c>
      <c r="L453" s="0" t="n">
        <v>109.1</v>
      </c>
      <c r="M453" s="0" t="n">
        <v>1.2</v>
      </c>
      <c r="N453" s="0" t="n">
        <v>0.45</v>
      </c>
      <c r="O453" s="0" t="n">
        <v>0.03</v>
      </c>
      <c r="P453" s="0" t="n">
        <v>0.37</v>
      </c>
      <c r="Q453" s="0" t="n">
        <v>0.06</v>
      </c>
      <c r="X453" s="0" t="n">
        <f aca="false">D453+(E453+(F453/60))/60</f>
        <v>1.00645833333333</v>
      </c>
      <c r="Y453" s="0" t="n">
        <f aca="false">X453*15</f>
        <v>15.096875</v>
      </c>
      <c r="Z453" s="0" t="n">
        <f aca="false">-(ABS(G453)+(H453+(I453/60))/60)</f>
        <v>-33.70875</v>
      </c>
      <c r="AA453" s="0" t="n">
        <f aca="false">SQRT((Y453-AD$1)^2+(Z453-AE$1)^2)</f>
        <v>0.0810931124572564</v>
      </c>
      <c r="AB453" s="0" t="n">
        <f aca="false">AD$2*(AA453*PI()/180)</f>
        <v>0.127380763176224</v>
      </c>
      <c r="AH453" s="0" t="n">
        <v>109.1</v>
      </c>
      <c r="AI453" s="0" t="n">
        <v>0.127380763176224</v>
      </c>
    </row>
    <row r="454" customFormat="false" ht="13.8" hidden="false" customHeight="false" outlineLevel="0" collapsed="false">
      <c r="A454" s="0" t="s">
        <v>398</v>
      </c>
      <c r="B454" s="0" t="s">
        <v>30</v>
      </c>
      <c r="C454" s="0" t="n">
        <v>3288.571</v>
      </c>
      <c r="D454" s="0" t="n">
        <v>1</v>
      </c>
      <c r="E454" s="0" t="n">
        <v>0</v>
      </c>
      <c r="F454" s="0" t="n">
        <v>25.91</v>
      </c>
      <c r="G454" s="0" t="n">
        <v>-33</v>
      </c>
      <c r="H454" s="0" t="n">
        <v>42</v>
      </c>
      <c r="I454" s="0" t="n">
        <v>0.7</v>
      </c>
      <c r="J454" s="0" t="n">
        <v>19.46</v>
      </c>
      <c r="K454" s="0" t="n">
        <v>1.14</v>
      </c>
      <c r="L454" s="0" t="n">
        <v>92.6</v>
      </c>
      <c r="M454" s="0" t="n">
        <v>1</v>
      </c>
      <c r="N454" s="0" t="n">
        <v>0.31</v>
      </c>
      <c r="O454" s="0" t="n">
        <v>0.02</v>
      </c>
      <c r="P454" s="0" t="n">
        <v>0.43</v>
      </c>
      <c r="Q454" s="0" t="n">
        <v>0.04</v>
      </c>
      <c r="R454" s="0" t="n">
        <v>0.998</v>
      </c>
      <c r="X454" s="0" t="n">
        <f aca="false">D454+(E454+(F454/60))/60</f>
        <v>1.00719722222222</v>
      </c>
      <c r="Y454" s="0" t="n">
        <f aca="false">X454*15</f>
        <v>15.1079583333333</v>
      </c>
      <c r="Z454" s="0" t="n">
        <f aca="false">-(ABS(G454)+(H454+(I454/60))/60)</f>
        <v>-33.7001944444444</v>
      </c>
      <c r="AA454" s="0" t="n">
        <f aca="false">SQRT((Y454-AD$1)^2+(Z454-AE$1)^2)</f>
        <v>0.0935645655297804</v>
      </c>
      <c r="AB454" s="0" t="n">
        <f aca="false">AD$2*(AA454*PI()/180)</f>
        <v>0.146970875852339</v>
      </c>
      <c r="AH454" s="0" t="n">
        <v>92.6</v>
      </c>
      <c r="AI454" s="0" t="n">
        <v>0.146970875852339</v>
      </c>
    </row>
    <row r="455" customFormat="false" ht="13.8" hidden="false" customHeight="false" outlineLevel="0" collapsed="false">
      <c r="A455" s="0" t="s">
        <v>399</v>
      </c>
      <c r="B455" s="0" t="s">
        <v>30</v>
      </c>
      <c r="C455" s="0" t="n">
        <v>3288.571</v>
      </c>
      <c r="D455" s="0" t="n">
        <v>1</v>
      </c>
      <c r="E455" s="0" t="n">
        <v>0</v>
      </c>
      <c r="F455" s="0" t="n">
        <v>23.61</v>
      </c>
      <c r="G455" s="0" t="n">
        <v>-33</v>
      </c>
      <c r="H455" s="0" t="n">
        <v>41</v>
      </c>
      <c r="I455" s="0" t="n">
        <v>58</v>
      </c>
      <c r="J455" s="0" t="n">
        <v>19.98</v>
      </c>
      <c r="K455" s="0" t="n">
        <v>1.09</v>
      </c>
      <c r="L455" s="0" t="n">
        <v>112.4</v>
      </c>
      <c r="M455" s="0" t="n">
        <v>1.2</v>
      </c>
      <c r="N455" s="0" t="n">
        <v>0.32</v>
      </c>
      <c r="O455" s="0" t="n">
        <v>0.02</v>
      </c>
      <c r="P455" s="0" t="n">
        <v>0.39</v>
      </c>
      <c r="Q455" s="0" t="n">
        <v>0.05</v>
      </c>
      <c r="R455" s="0" t="n">
        <v>1</v>
      </c>
      <c r="S455" s="0" t="n">
        <v>111.7</v>
      </c>
      <c r="T455" s="0" t="n">
        <v>0.9</v>
      </c>
      <c r="U455" s="0" t="n">
        <v>0.46</v>
      </c>
      <c r="V455" s="0" t="n">
        <v>0.04</v>
      </c>
      <c r="X455" s="0" t="n">
        <f aca="false">D455+(E455+(F455/60))/60</f>
        <v>1.00655833333333</v>
      </c>
      <c r="Y455" s="0" t="n">
        <f aca="false">X455*15</f>
        <v>15.098375</v>
      </c>
      <c r="Z455" s="0" t="n">
        <f aca="false">-(ABS(G455)+(H455+(I455/60))/60)</f>
        <v>-33.6994444444444</v>
      </c>
      <c r="AA455" s="0" t="n">
        <f aca="false">SQRT((Y455-AD$1)^2+(Z455-AE$1)^2)</f>
        <v>0.0844255473878227</v>
      </c>
      <c r="AB455" s="0" t="n">
        <f aca="false">AD$2*(AA455*PI()/180)</f>
        <v>0.13261533972444</v>
      </c>
      <c r="AH455" s="0" t="n">
        <v>112.4</v>
      </c>
      <c r="AI455" s="0" t="n">
        <v>0.13261533972444</v>
      </c>
    </row>
    <row r="456" customFormat="false" ht="13.8" hidden="false" customHeight="false" outlineLevel="0" collapsed="false">
      <c r="A456" s="0" t="s">
        <v>399</v>
      </c>
      <c r="B456" s="0" t="s">
        <v>34</v>
      </c>
      <c r="C456" s="0" t="n">
        <v>4017.555</v>
      </c>
      <c r="D456" s="0" t="n">
        <v>1</v>
      </c>
      <c r="E456" s="0" t="n">
        <v>0</v>
      </c>
      <c r="F456" s="0" t="n">
        <v>23.61</v>
      </c>
      <c r="G456" s="0" t="n">
        <v>-33</v>
      </c>
      <c r="H456" s="0" t="n">
        <v>41</v>
      </c>
      <c r="I456" s="0" t="n">
        <v>58</v>
      </c>
      <c r="J456" s="0" t="n">
        <v>19.98</v>
      </c>
      <c r="K456" s="0" t="n">
        <v>1.09</v>
      </c>
      <c r="L456" s="0" t="n">
        <v>111</v>
      </c>
      <c r="M456" s="0" t="n">
        <v>1.3</v>
      </c>
      <c r="N456" s="0" t="n">
        <v>0.52</v>
      </c>
      <c r="O456" s="0" t="n">
        <v>0.1</v>
      </c>
      <c r="P456" s="0" t="n">
        <v>0.91</v>
      </c>
      <c r="Q456" s="0" t="n">
        <v>0.12</v>
      </c>
      <c r="X456" s="0" t="n">
        <f aca="false">D456+(E456+(F456/60))/60</f>
        <v>1.00655833333333</v>
      </c>
      <c r="Y456" s="0" t="n">
        <f aca="false">X456*15</f>
        <v>15.098375</v>
      </c>
      <c r="Z456" s="0" t="n">
        <f aca="false">-(ABS(G456)+(H456+(I456/60))/60)</f>
        <v>-33.6994444444444</v>
      </c>
      <c r="AA456" s="0" t="n">
        <f aca="false">SQRT((Y456-AD$1)^2+(Z456-AE$1)^2)</f>
        <v>0.0844255473878227</v>
      </c>
      <c r="AB456" s="0" t="n">
        <f aca="false">AD$2*(AA456*PI()/180)</f>
        <v>0.13261533972444</v>
      </c>
      <c r="AH456" s="0" t="n">
        <v>111</v>
      </c>
      <c r="AI456" s="0" t="n">
        <v>0.13261533972444</v>
      </c>
    </row>
    <row r="457" customFormat="false" ht="13.8" hidden="false" customHeight="false" outlineLevel="0" collapsed="false">
      <c r="A457" s="0" t="s">
        <v>400</v>
      </c>
      <c r="B457" s="0" t="s">
        <v>30</v>
      </c>
      <c r="C457" s="0" t="n">
        <v>3288.571</v>
      </c>
      <c r="D457" s="0" t="n">
        <v>1</v>
      </c>
      <c r="E457" s="0" t="n">
        <v>0</v>
      </c>
      <c r="F457" s="0" t="n">
        <v>25.98</v>
      </c>
      <c r="G457" s="0" t="n">
        <v>-33</v>
      </c>
      <c r="H457" s="0" t="n">
        <v>41</v>
      </c>
      <c r="I457" s="0" t="n">
        <v>17</v>
      </c>
      <c r="J457" s="0" t="n">
        <v>19.26</v>
      </c>
      <c r="K457" s="0" t="n">
        <v>1.08</v>
      </c>
      <c r="L457" s="0" t="n">
        <v>104.3</v>
      </c>
      <c r="M457" s="0" t="n">
        <v>0.6</v>
      </c>
      <c r="N457" s="0" t="n">
        <v>0.39</v>
      </c>
      <c r="O457" s="0" t="n">
        <v>0.02</v>
      </c>
      <c r="P457" s="0" t="n">
        <v>0.36</v>
      </c>
      <c r="Q457" s="0" t="n">
        <v>0.04</v>
      </c>
      <c r="R457" s="0" t="n">
        <v>1</v>
      </c>
      <c r="S457" s="0" t="n">
        <v>104.8</v>
      </c>
      <c r="T457" s="0" t="n">
        <v>0.4</v>
      </c>
      <c r="U457" s="0" t="n">
        <v>0.36</v>
      </c>
      <c r="V457" s="0" t="n">
        <v>0.03</v>
      </c>
      <c r="X457" s="0" t="n">
        <f aca="false">D457+(E457+(F457/60))/60</f>
        <v>1.00721666666667</v>
      </c>
      <c r="Y457" s="0" t="n">
        <f aca="false">X457*15</f>
        <v>15.10825</v>
      </c>
      <c r="Z457" s="0" t="n">
        <f aca="false">-(ABS(G457)+(H457+(I457/60))/60)</f>
        <v>-33.6880555555556</v>
      </c>
      <c r="AA457" s="0" t="n">
        <f aca="false">SQRT((Y457-AD$1)^2+(Z457-AE$1)^2)</f>
        <v>0.0972237765594661</v>
      </c>
      <c r="AB457" s="0" t="n">
        <f aca="false">AD$2*(AA457*PI()/180)</f>
        <v>0.152718751096737</v>
      </c>
      <c r="AH457" s="0" t="n">
        <v>104.3</v>
      </c>
      <c r="AI457" s="0" t="n">
        <v>0.152718751096737</v>
      </c>
    </row>
    <row r="458" customFormat="false" ht="13.8" hidden="false" customHeight="false" outlineLevel="0" collapsed="false">
      <c r="A458" s="0" t="s">
        <v>400</v>
      </c>
      <c r="B458" s="0" t="s">
        <v>34</v>
      </c>
      <c r="C458" s="0" t="n">
        <v>4017.555</v>
      </c>
      <c r="D458" s="0" t="n">
        <v>1</v>
      </c>
      <c r="E458" s="0" t="n">
        <v>0</v>
      </c>
      <c r="F458" s="0" t="n">
        <v>25.98</v>
      </c>
      <c r="G458" s="0" t="n">
        <v>-33</v>
      </c>
      <c r="H458" s="0" t="n">
        <v>41</v>
      </c>
      <c r="I458" s="0" t="n">
        <v>17</v>
      </c>
      <c r="J458" s="0" t="n">
        <v>19.26</v>
      </c>
      <c r="K458" s="0" t="n">
        <v>1.08</v>
      </c>
      <c r="L458" s="0" t="n">
        <v>105.6</v>
      </c>
      <c r="M458" s="0" t="n">
        <v>0.7</v>
      </c>
      <c r="N458" s="0" t="n">
        <v>0.39</v>
      </c>
      <c r="O458" s="0" t="n">
        <v>0.03</v>
      </c>
      <c r="P458" s="0" t="n">
        <v>0.36</v>
      </c>
      <c r="Q458" s="0" t="n">
        <v>0.07</v>
      </c>
      <c r="X458" s="0" t="n">
        <f aca="false">D458+(E458+(F458/60))/60</f>
        <v>1.00721666666667</v>
      </c>
      <c r="Y458" s="0" t="n">
        <f aca="false">X458*15</f>
        <v>15.10825</v>
      </c>
      <c r="Z458" s="0" t="n">
        <f aca="false">-(ABS(G458)+(H458+(I458/60))/60)</f>
        <v>-33.6880555555556</v>
      </c>
      <c r="AA458" s="0" t="n">
        <f aca="false">SQRT((Y458-AD$1)^2+(Z458-AE$1)^2)</f>
        <v>0.0972237765594661</v>
      </c>
      <c r="AB458" s="0" t="n">
        <f aca="false">AD$2*(AA458*PI()/180)</f>
        <v>0.152718751096737</v>
      </c>
      <c r="AH458" s="0" t="n">
        <v>105.6</v>
      </c>
      <c r="AI458" s="0" t="n">
        <v>0.152718751096737</v>
      </c>
    </row>
    <row r="459" customFormat="false" ht="13.8" hidden="false" customHeight="false" outlineLevel="0" collapsed="false">
      <c r="A459" s="0" t="s">
        <v>401</v>
      </c>
      <c r="B459" s="0" t="s">
        <v>30</v>
      </c>
      <c r="C459" s="0" t="n">
        <v>3288.571</v>
      </c>
      <c r="D459" s="0" t="n">
        <v>1</v>
      </c>
      <c r="E459" s="0" t="n">
        <v>0</v>
      </c>
      <c r="F459" s="0" t="n">
        <v>24.22</v>
      </c>
      <c r="G459" s="0" t="n">
        <v>-33</v>
      </c>
      <c r="H459" s="0" t="n">
        <v>40</v>
      </c>
      <c r="I459" s="0" t="n">
        <v>58</v>
      </c>
      <c r="J459" s="0" t="n">
        <v>19.39</v>
      </c>
      <c r="K459" s="0" t="n">
        <v>1.23</v>
      </c>
      <c r="L459" s="0" t="n">
        <v>107.3</v>
      </c>
      <c r="M459" s="0" t="n">
        <v>0.4</v>
      </c>
      <c r="N459" s="0" t="n">
        <v>0.35</v>
      </c>
      <c r="O459" s="0" t="n">
        <v>0.02</v>
      </c>
      <c r="P459" s="0" t="n">
        <v>0.4</v>
      </c>
      <c r="Q459" s="0" t="n">
        <v>0.03</v>
      </c>
      <c r="R459" s="0" t="n">
        <v>1</v>
      </c>
      <c r="X459" s="0" t="n">
        <f aca="false">D459+(E459+(F459/60))/60</f>
        <v>1.00672777777778</v>
      </c>
      <c r="Y459" s="0" t="n">
        <f aca="false">X459*15</f>
        <v>15.1009166666667</v>
      </c>
      <c r="Z459" s="0" t="n">
        <f aca="false">-(ABS(G459)+(H459+(I459/60))/60)</f>
        <v>-33.6827777777778</v>
      </c>
      <c r="AA459" s="0" t="n">
        <f aca="false">SQRT((Y459-AD$1)^2+(Z459-AE$1)^2)</f>
        <v>0.0923864623497074</v>
      </c>
      <c r="AB459" s="0" t="n">
        <f aca="false">AD$2*(AA459*PI()/180)</f>
        <v>0.145120315704495</v>
      </c>
      <c r="AH459" s="0" t="n">
        <v>107.3</v>
      </c>
      <c r="AI459" s="0" t="n">
        <v>0.145120315704495</v>
      </c>
    </row>
    <row r="460" customFormat="false" ht="13.8" hidden="false" customHeight="false" outlineLevel="0" collapsed="false">
      <c r="A460" s="0" t="s">
        <v>402</v>
      </c>
      <c r="B460" s="0" t="s">
        <v>30</v>
      </c>
      <c r="C460" s="0" t="n">
        <v>3288.571</v>
      </c>
      <c r="D460" s="0" t="n">
        <v>1</v>
      </c>
      <c r="E460" s="0" t="n">
        <v>0</v>
      </c>
      <c r="F460" s="0" t="n">
        <v>27.67</v>
      </c>
      <c r="G460" s="0" t="n">
        <v>-33</v>
      </c>
      <c r="H460" s="0" t="n">
        <v>40</v>
      </c>
      <c r="I460" s="0" t="n">
        <v>11.3</v>
      </c>
      <c r="J460" s="0" t="n">
        <v>19.96</v>
      </c>
      <c r="K460" s="0" t="n">
        <v>0.98</v>
      </c>
      <c r="L460" s="0" t="n">
        <v>110</v>
      </c>
      <c r="M460" s="0" t="n">
        <v>1.1</v>
      </c>
      <c r="N460" s="0" t="n">
        <v>0.33</v>
      </c>
      <c r="O460" s="0" t="n">
        <v>0.02</v>
      </c>
      <c r="P460" s="0" t="n">
        <v>0.33</v>
      </c>
      <c r="Q460" s="0" t="n">
        <v>0.04</v>
      </c>
      <c r="R460" s="0" t="n">
        <v>1</v>
      </c>
      <c r="X460" s="0" t="n">
        <f aca="false">D460+(E460+(F460/60))/60</f>
        <v>1.00768611111111</v>
      </c>
      <c r="Y460" s="0" t="n">
        <f aca="false">X460*15</f>
        <v>15.1152916666667</v>
      </c>
      <c r="Z460" s="0" t="n">
        <f aca="false">-(ABS(G460)+(H460+(I460/60))/60)</f>
        <v>-33.6698055555556</v>
      </c>
      <c r="AA460" s="0" t="n">
        <f aca="false">SQRT((Y460-AD$1)^2+(Z460-AE$1)^2)</f>
        <v>0.11097691426978</v>
      </c>
      <c r="AB460" s="0" t="n">
        <f aca="false">AD$2*(AA460*PI()/180)</f>
        <v>0.174322129294003</v>
      </c>
      <c r="AH460" s="0" t="n">
        <v>110</v>
      </c>
      <c r="AI460" s="0" t="n">
        <v>0.174322129294003</v>
      </c>
    </row>
    <row r="461" customFormat="false" ht="13.8" hidden="false" customHeight="false" outlineLevel="0" collapsed="false">
      <c r="A461" s="0" t="s">
        <v>403</v>
      </c>
      <c r="B461" s="0" t="s">
        <v>30</v>
      </c>
      <c r="C461" s="0" t="n">
        <v>3288.571</v>
      </c>
      <c r="D461" s="0" t="n">
        <v>1</v>
      </c>
      <c r="E461" s="0" t="n">
        <v>0</v>
      </c>
      <c r="F461" s="0" t="n">
        <v>23.65</v>
      </c>
      <c r="G461" s="0" t="n">
        <v>-33</v>
      </c>
      <c r="H461" s="0" t="n">
        <v>40</v>
      </c>
      <c r="I461" s="0" t="n">
        <v>8.1</v>
      </c>
      <c r="J461" s="0" t="n">
        <v>19.22</v>
      </c>
      <c r="K461" s="0" t="n">
        <v>1.14</v>
      </c>
      <c r="L461" s="0" t="n">
        <v>102</v>
      </c>
      <c r="M461" s="0" t="n">
        <v>0.7</v>
      </c>
      <c r="N461" s="0" t="n">
        <v>0.32</v>
      </c>
      <c r="O461" s="0" t="n">
        <v>0.02</v>
      </c>
      <c r="P461" s="0" t="n">
        <v>0.39</v>
      </c>
      <c r="Q461" s="0" t="n">
        <v>0.04</v>
      </c>
      <c r="R461" s="0" t="n">
        <v>1</v>
      </c>
      <c r="X461" s="0" t="n">
        <f aca="false">D461+(E461+(F461/60))/60</f>
        <v>1.00656944444444</v>
      </c>
      <c r="Y461" s="0" t="n">
        <f aca="false">X461*15</f>
        <v>15.0985416666667</v>
      </c>
      <c r="Z461" s="0" t="n">
        <f aca="false">-(ABS(G461)+(H461+(I461/60))/60)</f>
        <v>-33.6689166666667</v>
      </c>
      <c r="AA461" s="0" t="n">
        <f aca="false">SQRT((Y461-AD$1)^2+(Z461-AE$1)^2)</f>
        <v>0.0968693960622867</v>
      </c>
      <c r="AB461" s="0" t="n">
        <f aca="false">AD$2*(AA461*PI()/180)</f>
        <v>0.15216209151348</v>
      </c>
      <c r="AH461" s="0" t="n">
        <v>102</v>
      </c>
      <c r="AI461" s="0" t="n">
        <v>0.15216209151348</v>
      </c>
    </row>
    <row r="462" customFormat="false" ht="13.8" hidden="false" customHeight="false" outlineLevel="0" collapsed="false">
      <c r="A462" s="0" t="s">
        <v>404</v>
      </c>
      <c r="B462" s="0" t="s">
        <v>30</v>
      </c>
      <c r="C462" s="0" t="n">
        <v>3288.571</v>
      </c>
      <c r="D462" s="0" t="n">
        <v>1</v>
      </c>
      <c r="E462" s="0" t="n">
        <v>0</v>
      </c>
      <c r="F462" s="0" t="n">
        <v>16.71</v>
      </c>
      <c r="G462" s="0" t="n">
        <v>-33</v>
      </c>
      <c r="H462" s="0" t="n">
        <v>42</v>
      </c>
      <c r="I462" s="0" t="n">
        <v>45.5</v>
      </c>
      <c r="J462" s="0" t="n">
        <v>19.41</v>
      </c>
      <c r="K462" s="0" t="n">
        <v>1.14</v>
      </c>
      <c r="L462" s="0" t="n">
        <v>114.4</v>
      </c>
      <c r="M462" s="0" t="n">
        <v>0.5</v>
      </c>
      <c r="N462" s="0" t="n">
        <v>0.42</v>
      </c>
      <c r="O462" s="0" t="n">
        <v>0.02</v>
      </c>
      <c r="P462" s="0" t="n">
        <v>0.4</v>
      </c>
      <c r="Q462" s="0" t="n">
        <v>0.04</v>
      </c>
      <c r="R462" s="0" t="n">
        <v>1</v>
      </c>
      <c r="X462" s="0" t="n">
        <f aca="false">D462+(E462+(F462/60))/60</f>
        <v>1.00464166666667</v>
      </c>
      <c r="Y462" s="0" t="n">
        <f aca="false">X462*15</f>
        <v>15.069625</v>
      </c>
      <c r="Z462" s="0" t="n">
        <f aca="false">-(ABS(G462)+(H462+(I462/60))/60)</f>
        <v>-33.7126388888889</v>
      </c>
      <c r="AA462" s="0" t="n">
        <f aca="false">SQRT((Y462-AD$1)^2+(Z462-AE$1)^2)</f>
        <v>0.0535677534400236</v>
      </c>
      <c r="AB462" s="0" t="n">
        <f aca="false">AD$2*(AA462*PI()/180)</f>
        <v>0.0841440303382438</v>
      </c>
      <c r="AH462" s="0" t="n">
        <v>114.4</v>
      </c>
      <c r="AI462" s="0" t="n">
        <v>0.0841440303382438</v>
      </c>
    </row>
    <row r="463" customFormat="false" ht="13.8" hidden="false" customHeight="false" outlineLevel="0" collapsed="false">
      <c r="A463" s="0" t="s">
        <v>405</v>
      </c>
      <c r="B463" s="0" t="s">
        <v>30</v>
      </c>
      <c r="C463" s="0" t="n">
        <v>3288.571</v>
      </c>
      <c r="D463" s="0" t="n">
        <v>1</v>
      </c>
      <c r="E463" s="0" t="n">
        <v>0</v>
      </c>
      <c r="F463" s="0" t="n">
        <v>17.13</v>
      </c>
      <c r="G463" s="0" t="n">
        <v>-33</v>
      </c>
      <c r="H463" s="0" t="n">
        <v>42</v>
      </c>
      <c r="I463" s="0" t="n">
        <v>3.9</v>
      </c>
      <c r="J463" s="0" t="n">
        <v>19.22</v>
      </c>
      <c r="K463" s="0" t="n">
        <v>1.12</v>
      </c>
      <c r="L463" s="0" t="n">
        <v>112.4</v>
      </c>
      <c r="M463" s="0" t="n">
        <v>0.6</v>
      </c>
      <c r="N463" s="0" t="n">
        <v>0.39</v>
      </c>
      <c r="O463" s="0" t="n">
        <v>0.02</v>
      </c>
      <c r="P463" s="0" t="n">
        <v>0.36</v>
      </c>
      <c r="Q463" s="0" t="n">
        <v>0.04</v>
      </c>
      <c r="R463" s="0" t="n">
        <v>1</v>
      </c>
      <c r="X463" s="0" t="n">
        <f aca="false">D463+(E463+(F463/60))/60</f>
        <v>1.00475833333333</v>
      </c>
      <c r="Y463" s="0" t="n">
        <f aca="false">X463*15</f>
        <v>15.071375</v>
      </c>
      <c r="Z463" s="0" t="n">
        <f aca="false">-(ABS(G463)+(H463+(I463/60))/60)</f>
        <v>-33.7010833333333</v>
      </c>
      <c r="AA463" s="0" t="n">
        <f aca="false">SQRT((Y463-AD$1)^2+(Z463-AE$1)^2)</f>
        <v>0.0581153269511246</v>
      </c>
      <c r="AB463" s="0" t="n">
        <f aca="false">AD$2*(AA463*PI()/180)</f>
        <v>0.0912873421053109</v>
      </c>
      <c r="AH463" s="0" t="n">
        <v>112.4</v>
      </c>
      <c r="AI463" s="0" t="n">
        <v>0.0912873421053109</v>
      </c>
    </row>
    <row r="464" customFormat="false" ht="13.8" hidden="false" customHeight="false" outlineLevel="0" collapsed="false">
      <c r="A464" s="0" t="s">
        <v>406</v>
      </c>
      <c r="B464" s="0" t="s">
        <v>30</v>
      </c>
      <c r="C464" s="0" t="n">
        <v>3288.571</v>
      </c>
      <c r="D464" s="0" t="n">
        <v>1</v>
      </c>
      <c r="E464" s="0" t="n">
        <v>0</v>
      </c>
      <c r="F464" s="0" t="n">
        <v>9.49</v>
      </c>
      <c r="G464" s="0" t="n">
        <v>-33</v>
      </c>
      <c r="H464" s="0" t="n">
        <v>41</v>
      </c>
      <c r="I464" s="0" t="n">
        <v>41.4</v>
      </c>
      <c r="J464" s="0" t="n">
        <v>19.6</v>
      </c>
      <c r="K464" s="0" t="n">
        <v>0.96</v>
      </c>
      <c r="L464" s="0" t="n">
        <v>102.8</v>
      </c>
      <c r="M464" s="0" t="n">
        <v>2.5</v>
      </c>
      <c r="N464" s="0" t="n">
        <v>0.34</v>
      </c>
      <c r="O464" s="0" t="n">
        <v>0.03</v>
      </c>
      <c r="P464" s="0" t="n">
        <v>0.32</v>
      </c>
      <c r="Q464" s="0" t="n">
        <v>0.06</v>
      </c>
      <c r="R464" s="0" t="n">
        <v>1</v>
      </c>
      <c r="S464" s="0" t="n">
        <v>106</v>
      </c>
      <c r="T464" s="0" t="n">
        <v>1.6</v>
      </c>
      <c r="U464" s="0" t="n">
        <v>0.34</v>
      </c>
      <c r="V464" s="0" t="n">
        <v>0.05</v>
      </c>
      <c r="X464" s="0" t="n">
        <f aca="false">D464+(E464+(F464/60))/60</f>
        <v>1.00263611111111</v>
      </c>
      <c r="Y464" s="0" t="n">
        <f aca="false">X464*15</f>
        <v>15.0395416666667</v>
      </c>
      <c r="Z464" s="0" t="n">
        <f aca="false">-(ABS(G464)+(H464+(I464/60))/60)</f>
        <v>-33.6948333333333</v>
      </c>
      <c r="AA464" s="0" t="n">
        <f aca="false">SQRT((Y464-AD$1)^2+(Z464-AE$1)^2)</f>
        <v>0.0345197057839563</v>
      </c>
      <c r="AB464" s="0" t="n">
        <f aca="false">AD$2*(AA464*PI()/180)</f>
        <v>0.0542234270474791</v>
      </c>
      <c r="AH464" s="0" t="n">
        <v>102.8</v>
      </c>
      <c r="AI464" s="0" t="n">
        <v>0.0542234270474791</v>
      </c>
    </row>
    <row r="465" customFormat="false" ht="13.8" hidden="false" customHeight="false" outlineLevel="0" collapsed="false">
      <c r="A465" s="0" t="s">
        <v>406</v>
      </c>
      <c r="B465" s="0" t="s">
        <v>57</v>
      </c>
      <c r="C465" s="0" t="n">
        <v>4017.555</v>
      </c>
      <c r="D465" s="0" t="n">
        <v>1</v>
      </c>
      <c r="E465" s="0" t="n">
        <v>0</v>
      </c>
      <c r="F465" s="0" t="n">
        <v>9.49</v>
      </c>
      <c r="G465" s="0" t="n">
        <v>-33</v>
      </c>
      <c r="H465" s="0" t="n">
        <v>41</v>
      </c>
      <c r="I465" s="0" t="n">
        <v>41.4</v>
      </c>
      <c r="J465" s="0" t="n">
        <v>19.6</v>
      </c>
      <c r="K465" s="0" t="n">
        <v>0.96</v>
      </c>
      <c r="L465" s="0" t="n">
        <v>108.5</v>
      </c>
      <c r="M465" s="0" t="n">
        <v>2.1</v>
      </c>
      <c r="N465" s="0" t="n">
        <v>0.32</v>
      </c>
      <c r="O465" s="0" t="n">
        <v>0.06</v>
      </c>
      <c r="P465" s="0" t="n">
        <v>0.44</v>
      </c>
      <c r="Q465" s="0" t="n">
        <v>0.12</v>
      </c>
      <c r="X465" s="0" t="n">
        <f aca="false">D465+(E465+(F465/60))/60</f>
        <v>1.00263611111111</v>
      </c>
      <c r="Y465" s="0" t="n">
        <f aca="false">X465*15</f>
        <v>15.0395416666667</v>
      </c>
      <c r="Z465" s="0" t="n">
        <f aca="false">-(ABS(G465)+(H465+(I465/60))/60)</f>
        <v>-33.6948333333333</v>
      </c>
      <c r="AA465" s="0" t="n">
        <f aca="false">SQRT((Y465-AD$1)^2+(Z465-AE$1)^2)</f>
        <v>0.0345197057839563</v>
      </c>
      <c r="AB465" s="0" t="n">
        <f aca="false">AD$2*(AA465*PI()/180)</f>
        <v>0.0542234270474791</v>
      </c>
      <c r="AH465" s="0" t="n">
        <v>108.5</v>
      </c>
      <c r="AI465" s="0" t="n">
        <v>0.0542234270474791</v>
      </c>
    </row>
    <row r="466" customFormat="false" ht="13.8" hidden="false" customHeight="false" outlineLevel="0" collapsed="false">
      <c r="A466" s="0" t="s">
        <v>407</v>
      </c>
      <c r="B466" s="0" t="s">
        <v>30</v>
      </c>
      <c r="C466" s="0" t="n">
        <v>3288.571</v>
      </c>
      <c r="D466" s="0" t="n">
        <v>1</v>
      </c>
      <c r="E466" s="0" t="n">
        <v>0</v>
      </c>
      <c r="F466" s="0" t="n">
        <v>10.85</v>
      </c>
      <c r="G466" s="0" t="n">
        <v>-33</v>
      </c>
      <c r="H466" s="0" t="n">
        <v>41</v>
      </c>
      <c r="I466" s="0" t="n">
        <v>25.6</v>
      </c>
      <c r="J466" s="0" t="n">
        <v>19.82</v>
      </c>
      <c r="K466" s="0" t="n">
        <v>1.12</v>
      </c>
      <c r="L466" s="0" t="n">
        <v>114.5</v>
      </c>
      <c r="M466" s="0" t="n">
        <v>0.8</v>
      </c>
      <c r="N466" s="0" t="n">
        <v>0.41</v>
      </c>
      <c r="O466" s="0" t="n">
        <v>0.02</v>
      </c>
      <c r="P466" s="0" t="n">
        <v>0.45</v>
      </c>
      <c r="Q466" s="0" t="n">
        <v>0.05</v>
      </c>
      <c r="R466" s="0" t="n">
        <v>1</v>
      </c>
      <c r="X466" s="0" t="n">
        <f aca="false">D466+(E466+(F466/60))/60</f>
        <v>1.00301388888889</v>
      </c>
      <c r="Y466" s="0" t="n">
        <f aca="false">X466*15</f>
        <v>15.0452083333333</v>
      </c>
      <c r="Z466" s="0" t="n">
        <f aca="false">-(ABS(G466)+(H466+(I466/60))/60)</f>
        <v>-33.6904444444444</v>
      </c>
      <c r="AA466" s="0" t="n">
        <f aca="false">SQRT((Y466-AD$1)^2+(Z466-AE$1)^2)</f>
        <v>0.0415832459545651</v>
      </c>
      <c r="AB466" s="0" t="n">
        <f aca="false">AD$2*(AA466*PI()/180)</f>
        <v>0.0653188100016396</v>
      </c>
      <c r="AH466" s="0" t="n">
        <v>114.5</v>
      </c>
      <c r="AI466" s="0" t="n">
        <v>0.0653188100016396</v>
      </c>
    </row>
    <row r="467" customFormat="false" ht="13.8" hidden="false" customHeight="false" outlineLevel="0" collapsed="false">
      <c r="A467" s="0" t="s">
        <v>408</v>
      </c>
      <c r="B467" s="0" t="s">
        <v>30</v>
      </c>
      <c r="C467" s="0" t="n">
        <v>3288.571</v>
      </c>
      <c r="D467" s="0" t="n">
        <v>1</v>
      </c>
      <c r="E467" s="0" t="n">
        <v>0</v>
      </c>
      <c r="F467" s="0" t="n">
        <v>12.17</v>
      </c>
      <c r="G467" s="0" t="n">
        <v>-33</v>
      </c>
      <c r="H467" s="0" t="n">
        <v>41</v>
      </c>
      <c r="I467" s="0" t="n">
        <v>19.9</v>
      </c>
      <c r="J467" s="0" t="n">
        <v>19.9</v>
      </c>
      <c r="K467" s="0" t="n">
        <v>1.15</v>
      </c>
      <c r="L467" s="0" t="n">
        <v>129.2</v>
      </c>
      <c r="M467" s="0" t="n">
        <v>0.8</v>
      </c>
      <c r="N467" s="0" t="n">
        <v>0.36</v>
      </c>
      <c r="O467" s="0" t="n">
        <v>0.02</v>
      </c>
      <c r="P467" s="0" t="n">
        <v>0.36</v>
      </c>
      <c r="Q467" s="0" t="n">
        <v>0.04</v>
      </c>
      <c r="R467" s="0" t="n">
        <v>1</v>
      </c>
      <c r="X467" s="0" t="n">
        <f aca="false">D467+(E467+(F467/60))/60</f>
        <v>1.00338055555556</v>
      </c>
      <c r="Y467" s="0" t="n">
        <f aca="false">X467*15</f>
        <v>15.0507083333333</v>
      </c>
      <c r="Z467" s="0" t="n">
        <f aca="false">-(ABS(G467)+(H467+(I467/60))/60)</f>
        <v>-33.6888611111111</v>
      </c>
      <c r="AA467" s="0" t="n">
        <f aca="false">SQRT((Y467-AD$1)^2+(Z467-AE$1)^2)</f>
        <v>0.0466010794316252</v>
      </c>
      <c r="AB467" s="0" t="n">
        <f aca="false">AD$2*(AA467*PI()/180)</f>
        <v>0.0732008043958741</v>
      </c>
      <c r="AH467" s="0" t="n">
        <v>129.2</v>
      </c>
      <c r="AI467" s="0" t="n">
        <v>0.0732008043958741</v>
      </c>
    </row>
    <row r="468" customFormat="false" ht="13.8" hidden="false" customHeight="false" outlineLevel="0" collapsed="false">
      <c r="A468" s="0" t="s">
        <v>409</v>
      </c>
      <c r="B468" s="0" t="s">
        <v>30</v>
      </c>
      <c r="C468" s="0" t="n">
        <v>3288.571</v>
      </c>
      <c r="D468" s="0" t="n">
        <v>1</v>
      </c>
      <c r="E468" s="0" t="n">
        <v>0</v>
      </c>
      <c r="F468" s="0" t="n">
        <v>15.47</v>
      </c>
      <c r="G468" s="0" t="n">
        <v>-33</v>
      </c>
      <c r="H468" s="0" t="n">
        <v>41</v>
      </c>
      <c r="I468" s="0" t="n">
        <v>27</v>
      </c>
      <c r="J468" s="0" t="n">
        <v>19.43</v>
      </c>
      <c r="K468" s="0" t="n">
        <v>1.08</v>
      </c>
      <c r="L468" s="0" t="n">
        <v>111.7</v>
      </c>
      <c r="M468" s="0" t="n">
        <v>0.8</v>
      </c>
      <c r="N468" s="0" t="n">
        <v>0.35</v>
      </c>
      <c r="O468" s="0" t="n">
        <v>0.02</v>
      </c>
      <c r="P468" s="0" t="n">
        <v>0.3</v>
      </c>
      <c r="Q468" s="0" t="n">
        <v>0.04</v>
      </c>
      <c r="R468" s="0" t="n">
        <v>1</v>
      </c>
      <c r="X468" s="0" t="n">
        <f aca="false">D468+(E468+(F468/60))/60</f>
        <v>1.00429722222222</v>
      </c>
      <c r="Y468" s="0" t="n">
        <f aca="false">X468*15</f>
        <v>15.0644583333333</v>
      </c>
      <c r="Z468" s="0" t="n">
        <f aca="false">-(ABS(G468)+(H468+(I468/60))/60)</f>
        <v>-33.6908333333333</v>
      </c>
      <c r="AA468" s="0" t="n">
        <f aca="false">SQRT((Y468-AD$1)^2+(Z468-AE$1)^2)</f>
        <v>0.0563496683853501</v>
      </c>
      <c r="AB468" s="0" t="n">
        <f aca="false">AD$2*(AA468*PI()/180)</f>
        <v>0.0885138521158184</v>
      </c>
      <c r="AH468" s="0" t="n">
        <v>111.7</v>
      </c>
      <c r="AI468" s="0" t="n">
        <v>0.0885138521158184</v>
      </c>
    </row>
    <row r="469" customFormat="false" ht="13.8" hidden="false" customHeight="false" outlineLevel="0" collapsed="false">
      <c r="A469" s="0" t="s">
        <v>410</v>
      </c>
      <c r="B469" s="0" t="s">
        <v>30</v>
      </c>
      <c r="C469" s="0" t="n">
        <v>3288.571</v>
      </c>
      <c r="D469" s="0" t="n">
        <v>1</v>
      </c>
      <c r="E469" s="0" t="n">
        <v>0</v>
      </c>
      <c r="F469" s="0" t="n">
        <v>18.53</v>
      </c>
      <c r="G469" s="0" t="n">
        <v>-33</v>
      </c>
      <c r="H469" s="0" t="n">
        <v>41</v>
      </c>
      <c r="I469" s="0" t="n">
        <v>19.5</v>
      </c>
      <c r="J469" s="0" t="n">
        <v>19.99</v>
      </c>
      <c r="K469" s="0" t="n">
        <v>0.92</v>
      </c>
      <c r="L469" s="0" t="n">
        <v>112.4</v>
      </c>
      <c r="M469" s="0" t="n">
        <v>1.9</v>
      </c>
      <c r="N469" s="0" t="n">
        <v>0.33</v>
      </c>
      <c r="O469" s="0" t="n">
        <v>0.03</v>
      </c>
      <c r="P469" s="0" t="n">
        <v>0.38</v>
      </c>
      <c r="Q469" s="0" t="n">
        <v>0.06</v>
      </c>
      <c r="R469" s="0" t="n">
        <v>1</v>
      </c>
      <c r="X469" s="0" t="n">
        <f aca="false">D469+(E469+(F469/60))/60</f>
        <v>1.00514722222222</v>
      </c>
      <c r="Y469" s="0" t="n">
        <f aca="false">X469*15</f>
        <v>15.0772083333333</v>
      </c>
      <c r="Z469" s="0" t="n">
        <f aca="false">-(ABS(G469)+(H469+(I469/60))/60)</f>
        <v>-33.68875</v>
      </c>
      <c r="AA469" s="0" t="n">
        <f aca="false">SQRT((Y469-AD$1)^2+(Z469-AE$1)^2)</f>
        <v>0.0684492529410426</v>
      </c>
      <c r="AB469" s="0" t="n">
        <f aca="false">AD$2*(AA469*PI()/180)</f>
        <v>0.107519835091644</v>
      </c>
      <c r="AH469" s="0" t="n">
        <v>112.4</v>
      </c>
      <c r="AI469" s="0" t="n">
        <v>0.107519835091644</v>
      </c>
    </row>
    <row r="470" customFormat="false" ht="13.8" hidden="false" customHeight="false" outlineLevel="0" collapsed="false">
      <c r="A470" s="0" t="s">
        <v>411</v>
      </c>
      <c r="B470" s="0" t="s">
        <v>30</v>
      </c>
      <c r="C470" s="0" t="n">
        <v>3288.571</v>
      </c>
      <c r="D470" s="0" t="n">
        <v>1</v>
      </c>
      <c r="E470" s="0" t="n">
        <v>0</v>
      </c>
      <c r="F470" s="0" t="n">
        <v>11.19</v>
      </c>
      <c r="G470" s="0" t="n">
        <v>-33</v>
      </c>
      <c r="H470" s="0" t="n">
        <v>40</v>
      </c>
      <c r="I470" s="0" t="n">
        <v>38.6</v>
      </c>
      <c r="J470" s="0" t="n">
        <v>19.44</v>
      </c>
      <c r="K470" s="0" t="n">
        <v>1.06</v>
      </c>
      <c r="L470" s="0" t="n">
        <v>104.9</v>
      </c>
      <c r="M470" s="0" t="n">
        <v>2.3</v>
      </c>
      <c r="N470" s="0" t="n">
        <v>0.24</v>
      </c>
      <c r="O470" s="0" t="n">
        <v>0.02</v>
      </c>
      <c r="P470" s="0" t="n">
        <v>0.25</v>
      </c>
      <c r="Q470" s="0" t="n">
        <v>0.05</v>
      </c>
      <c r="R470" s="0" t="n">
        <v>1</v>
      </c>
      <c r="X470" s="0" t="n">
        <f aca="false">D470+(E470+(F470/60))/60</f>
        <v>1.00310833333333</v>
      </c>
      <c r="Y470" s="0" t="n">
        <f aca="false">X470*15</f>
        <v>15.046625</v>
      </c>
      <c r="Z470" s="0" t="n">
        <f aca="false">-(ABS(G470)+(H470+(I470/60))/60)</f>
        <v>-33.6773888888889</v>
      </c>
      <c r="AA470" s="0" t="n">
        <f aca="false">SQRT((Y470-AD$1)^2+(Z470-AE$1)^2)</f>
        <v>0.0526505867722051</v>
      </c>
      <c r="AB470" s="0" t="n">
        <f aca="false">AD$2*(AA470*PI()/180)</f>
        <v>0.0827033483053758</v>
      </c>
      <c r="AH470" s="0" t="n">
        <v>104.9</v>
      </c>
      <c r="AI470" s="0" t="n">
        <v>0.0827033483053758</v>
      </c>
    </row>
    <row r="471" customFormat="false" ht="13.8" hidden="false" customHeight="false" outlineLevel="0" collapsed="false">
      <c r="A471" s="0" t="s">
        <v>412</v>
      </c>
      <c r="B471" s="0" t="s">
        <v>30</v>
      </c>
      <c r="C471" s="0" t="n">
        <v>3288.571</v>
      </c>
      <c r="D471" s="0" t="n">
        <v>1</v>
      </c>
      <c r="E471" s="0" t="n">
        <v>0</v>
      </c>
      <c r="F471" s="0" t="n">
        <v>10.31</v>
      </c>
      <c r="G471" s="0" t="n">
        <v>-33</v>
      </c>
      <c r="H471" s="0" t="n">
        <v>33</v>
      </c>
      <c r="I471" s="0" t="n">
        <v>20.1</v>
      </c>
      <c r="J471" s="0" t="n">
        <v>19.43</v>
      </c>
      <c r="K471" s="0" t="n">
        <v>1.15</v>
      </c>
      <c r="L471" s="0" t="n">
        <v>116.5</v>
      </c>
      <c r="M471" s="0" t="n">
        <v>0.6</v>
      </c>
      <c r="N471" s="0" t="n">
        <v>0.4</v>
      </c>
      <c r="O471" s="0" t="n">
        <v>0.02</v>
      </c>
      <c r="P471" s="0" t="n">
        <v>0.41</v>
      </c>
      <c r="Q471" s="0" t="n">
        <v>0.04</v>
      </c>
      <c r="R471" s="0" t="n">
        <v>1</v>
      </c>
      <c r="X471" s="0" t="n">
        <f aca="false">D471+(E471+(F471/60))/60</f>
        <v>1.00286388888889</v>
      </c>
      <c r="Y471" s="0" t="n">
        <f aca="false">X471*15</f>
        <v>15.0429583333333</v>
      </c>
      <c r="Z471" s="0" t="n">
        <f aca="false">-(ABS(G471)+(H471+(I471/60))/60)</f>
        <v>-33.5555833333333</v>
      </c>
      <c r="AA471" s="0" t="n">
        <f aca="false">SQRT((Y471-AD$1)^2+(Z471-AE$1)^2)</f>
        <v>0.167181342656394</v>
      </c>
      <c r="AB471" s="0" t="n">
        <f aca="false">AD$2*(AA471*PI()/180)</f>
        <v>0.262607838953303</v>
      </c>
      <c r="AH471" s="0" t="n">
        <v>116.5</v>
      </c>
      <c r="AI471" s="0" t="n">
        <v>0.262607838953303</v>
      </c>
    </row>
    <row r="472" customFormat="false" ht="13.8" hidden="false" customHeight="false" outlineLevel="0" collapsed="false">
      <c r="A472" s="0" t="s">
        <v>413</v>
      </c>
      <c r="B472" s="0" t="s">
        <v>30</v>
      </c>
      <c r="C472" s="0" t="n">
        <v>3288.571</v>
      </c>
      <c r="D472" s="0" t="n">
        <v>1</v>
      </c>
      <c r="E472" s="0" t="n">
        <v>0</v>
      </c>
      <c r="F472" s="0" t="n">
        <v>9.76</v>
      </c>
      <c r="G472" s="0" t="n">
        <v>-33</v>
      </c>
      <c r="H472" s="0" t="n">
        <v>33</v>
      </c>
      <c r="I472" s="0" t="n">
        <v>50.5</v>
      </c>
      <c r="J472" s="0" t="n">
        <v>19.63</v>
      </c>
      <c r="K472" s="0" t="n">
        <v>1.13</v>
      </c>
      <c r="L472" s="0" t="n">
        <v>103.3</v>
      </c>
      <c r="M472" s="0" t="n">
        <v>2.4</v>
      </c>
      <c r="N472" s="0" t="n">
        <v>0.31</v>
      </c>
      <c r="O472" s="0" t="n">
        <v>0.03</v>
      </c>
      <c r="P472" s="0" t="n">
        <v>0.36</v>
      </c>
      <c r="Q472" s="0" t="n">
        <v>0.07</v>
      </c>
      <c r="R472" s="0" t="n">
        <v>1</v>
      </c>
      <c r="X472" s="0" t="n">
        <f aca="false">D472+(E472+(F472/60))/60</f>
        <v>1.00271111111111</v>
      </c>
      <c r="Y472" s="0" t="n">
        <f aca="false">X472*15</f>
        <v>15.0406666666667</v>
      </c>
      <c r="Z472" s="0" t="n">
        <f aca="false">-(ABS(G472)+(H472+(I472/60))/60)</f>
        <v>-33.5640277777778</v>
      </c>
      <c r="AA472" s="0" t="n">
        <f aca="false">SQRT((Y472-AD$1)^2+(Z472-AE$1)^2)</f>
        <v>0.158484326799364</v>
      </c>
      <c r="AB472" s="0" t="n">
        <f aca="false">AD$2*(AA472*PI()/180)</f>
        <v>0.248946598391004</v>
      </c>
      <c r="AH472" s="0" t="n">
        <v>103.3</v>
      </c>
      <c r="AI472" s="0" t="n">
        <v>0.248946598391004</v>
      </c>
    </row>
    <row r="473" customFormat="false" ht="13.8" hidden="false" customHeight="false" outlineLevel="0" collapsed="false">
      <c r="A473" s="0" t="s">
        <v>414</v>
      </c>
      <c r="B473" s="0" t="s">
        <v>30</v>
      </c>
      <c r="C473" s="0" t="n">
        <v>3288.571</v>
      </c>
      <c r="D473" s="0" t="n">
        <v>1</v>
      </c>
      <c r="E473" s="0" t="n">
        <v>0</v>
      </c>
      <c r="F473" s="0" t="n">
        <v>8.75</v>
      </c>
      <c r="G473" s="0" t="n">
        <v>-33</v>
      </c>
      <c r="H473" s="0" t="n">
        <v>34</v>
      </c>
      <c r="I473" s="0" t="n">
        <v>26</v>
      </c>
      <c r="J473" s="0" t="n">
        <v>19.55</v>
      </c>
      <c r="K473" s="0" t="n">
        <v>1.05</v>
      </c>
      <c r="L473" s="0" t="n">
        <v>116.4</v>
      </c>
      <c r="M473" s="0" t="n">
        <v>1.7</v>
      </c>
      <c r="N473" s="0" t="n">
        <v>0.29</v>
      </c>
      <c r="O473" s="0" t="n">
        <v>0.02</v>
      </c>
      <c r="P473" s="0" t="n">
        <v>0.28</v>
      </c>
      <c r="Q473" s="0" t="n">
        <v>0.04</v>
      </c>
      <c r="R473" s="0" t="n">
        <v>1</v>
      </c>
      <c r="X473" s="0" t="n">
        <f aca="false">D473+(E473+(F473/60))/60</f>
        <v>1.00243055555556</v>
      </c>
      <c r="Y473" s="0" t="n">
        <f aca="false">X473*15</f>
        <v>15.0364583333333</v>
      </c>
      <c r="Z473" s="0" t="n">
        <f aca="false">-(ABS(G473)+(H473+(I473/60))/60)</f>
        <v>-33.5738888888889</v>
      </c>
      <c r="AA473" s="0" t="n">
        <f aca="false">SQRT((Y473-AD$1)^2+(Z473-AE$1)^2)</f>
        <v>0.148123623325411</v>
      </c>
      <c r="AB473" s="0" t="n">
        <f aca="false">AD$2*(AA473*PI()/180)</f>
        <v>0.232672043431107</v>
      </c>
      <c r="AH473" s="0" t="n">
        <v>116.4</v>
      </c>
      <c r="AI473" s="0" t="n">
        <v>0.232672043431107</v>
      </c>
    </row>
    <row r="474" customFormat="false" ht="13.8" hidden="false" customHeight="false" outlineLevel="0" collapsed="false">
      <c r="A474" s="0" t="s">
        <v>415</v>
      </c>
      <c r="B474" s="0" t="s">
        <v>30</v>
      </c>
      <c r="C474" s="0" t="n">
        <v>3288.571</v>
      </c>
      <c r="D474" s="0" t="n">
        <v>1</v>
      </c>
      <c r="E474" s="0" t="n">
        <v>0</v>
      </c>
      <c r="F474" s="0" t="n">
        <v>20.66</v>
      </c>
      <c r="G474" s="0" t="n">
        <v>-33</v>
      </c>
      <c r="H474" s="0" t="n">
        <v>37</v>
      </c>
      <c r="I474" s="0" t="n">
        <v>18.4</v>
      </c>
      <c r="J474" s="0" t="n">
        <v>19.84</v>
      </c>
      <c r="K474" s="0" t="n">
        <v>1.08</v>
      </c>
      <c r="L474" s="0" t="n">
        <v>106.6</v>
      </c>
      <c r="M474" s="0" t="n">
        <v>0.7</v>
      </c>
      <c r="N474" s="0" t="n">
        <v>0.32</v>
      </c>
      <c r="O474" s="0" t="n">
        <v>0.02</v>
      </c>
      <c r="P474" s="0" t="n">
        <v>0.42</v>
      </c>
      <c r="Q474" s="0" t="n">
        <v>0.04</v>
      </c>
      <c r="R474" s="0" t="n">
        <v>1</v>
      </c>
      <c r="X474" s="0" t="n">
        <f aca="false">D474+(E474+(F474/60))/60</f>
        <v>1.00573888888889</v>
      </c>
      <c r="Y474" s="0" t="n">
        <f aca="false">X474*15</f>
        <v>15.0860833333333</v>
      </c>
      <c r="Z474" s="0" t="n">
        <f aca="false">-(ABS(G474)+(H474+(I474/60))/60)</f>
        <v>-33.6217777777778</v>
      </c>
      <c r="AA474" s="0" t="n">
        <f aca="false">SQRT((Y474-AD$1)^2+(Z474-AE$1)^2)</f>
        <v>0.120836181537211</v>
      </c>
      <c r="AB474" s="0" t="n">
        <f aca="false">AD$2*(AA474*PI()/180)</f>
        <v>0.189809030102572</v>
      </c>
      <c r="AH474" s="0" t="n">
        <v>106.6</v>
      </c>
      <c r="AI474" s="0" t="n">
        <v>0.189809030102572</v>
      </c>
    </row>
    <row r="475" customFormat="false" ht="13.8" hidden="false" customHeight="false" outlineLevel="0" collapsed="false">
      <c r="A475" s="0" t="s">
        <v>416</v>
      </c>
      <c r="B475" s="0" t="s">
        <v>30</v>
      </c>
      <c r="C475" s="0" t="n">
        <v>3288.571</v>
      </c>
      <c r="D475" s="0" t="n">
        <v>1</v>
      </c>
      <c r="E475" s="0" t="n">
        <v>0</v>
      </c>
      <c r="F475" s="0" t="n">
        <v>23.69</v>
      </c>
      <c r="G475" s="0" t="n">
        <v>-33</v>
      </c>
      <c r="H475" s="0" t="n">
        <v>38</v>
      </c>
      <c r="I475" s="0" t="n">
        <v>3.1</v>
      </c>
      <c r="J475" s="0" t="n">
        <v>19.47</v>
      </c>
      <c r="K475" s="0" t="n">
        <v>1.15</v>
      </c>
      <c r="L475" s="0" t="n">
        <v>117.8</v>
      </c>
      <c r="M475" s="0" t="n">
        <v>1</v>
      </c>
      <c r="N475" s="0" t="n">
        <v>0.4</v>
      </c>
      <c r="O475" s="0" t="n">
        <v>0.03</v>
      </c>
      <c r="P475" s="0" t="n">
        <v>0.51</v>
      </c>
      <c r="Q475" s="0" t="n">
        <v>0.05</v>
      </c>
      <c r="R475" s="0" t="n">
        <v>1</v>
      </c>
      <c r="X475" s="0" t="n">
        <f aca="false">D475+(E475+(F475/60))/60</f>
        <v>1.00658055555556</v>
      </c>
      <c r="Y475" s="0" t="n">
        <f aca="false">X475*15</f>
        <v>15.0987083333333</v>
      </c>
      <c r="Z475" s="0" t="n">
        <f aca="false">-(ABS(G475)+(H475+(I475/60))/60)</f>
        <v>-33.6341944444444</v>
      </c>
      <c r="AA475" s="0" t="n">
        <f aca="false">SQRT((Y475-AD$1)^2+(Z475-AE$1)^2)</f>
        <v>0.119212378618093</v>
      </c>
      <c r="AB475" s="0" t="n">
        <f aca="false">AD$2*(AA475*PI()/180)</f>
        <v>0.187258366441783</v>
      </c>
      <c r="AH475" s="0" t="n">
        <v>117.8</v>
      </c>
      <c r="AI475" s="0" t="n">
        <v>0.187258366441783</v>
      </c>
    </row>
    <row r="476" customFormat="false" ht="13.8" hidden="false" customHeight="false" outlineLevel="0" collapsed="false">
      <c r="A476" s="0" t="s">
        <v>417</v>
      </c>
      <c r="B476" s="0" t="s">
        <v>30</v>
      </c>
      <c r="C476" s="0" t="n">
        <v>3288.571</v>
      </c>
      <c r="D476" s="0" t="n">
        <v>1</v>
      </c>
      <c r="E476" s="0" t="n">
        <v>0</v>
      </c>
      <c r="F476" s="0" t="n">
        <v>22.37</v>
      </c>
      <c r="G476" s="0" t="n">
        <v>-33</v>
      </c>
      <c r="H476" s="0" t="n">
        <v>38</v>
      </c>
      <c r="I476" s="0" t="n">
        <v>7.8</v>
      </c>
      <c r="J476" s="0" t="n">
        <v>19.32</v>
      </c>
      <c r="K476" s="0" t="n">
        <v>1.15</v>
      </c>
      <c r="L476" s="0" t="n">
        <v>115</v>
      </c>
      <c r="M476" s="0" t="n">
        <v>1.3</v>
      </c>
      <c r="N476" s="0" t="n">
        <v>0.28</v>
      </c>
      <c r="O476" s="0" t="n">
        <v>0.02</v>
      </c>
      <c r="P476" s="0" t="n">
        <v>0.33</v>
      </c>
      <c r="Q476" s="0" t="n">
        <v>0.04</v>
      </c>
      <c r="R476" s="0" t="n">
        <v>1</v>
      </c>
      <c r="X476" s="0" t="n">
        <f aca="false">D476+(E476+(F476/60))/60</f>
        <v>1.00621388888889</v>
      </c>
      <c r="Y476" s="0" t="n">
        <f aca="false">X476*15</f>
        <v>15.0932083333333</v>
      </c>
      <c r="Z476" s="0" t="n">
        <f aca="false">-(ABS(G476)+(H476+(I476/60))/60)</f>
        <v>-33.6355</v>
      </c>
      <c r="AA476" s="0" t="n">
        <f aca="false">SQRT((Y476-AD$1)^2+(Z476-AE$1)^2)</f>
        <v>0.114521758488613</v>
      </c>
      <c r="AB476" s="0" t="n">
        <f aca="false">AD$2*(AA476*PI()/180)</f>
        <v>0.179890357572006</v>
      </c>
      <c r="AH476" s="0" t="n">
        <v>115</v>
      </c>
      <c r="AI476" s="0" t="n">
        <v>0.179890357572006</v>
      </c>
    </row>
    <row r="477" customFormat="false" ht="13.8" hidden="false" customHeight="false" outlineLevel="0" collapsed="false">
      <c r="A477" s="0" t="s">
        <v>418</v>
      </c>
      <c r="B477" s="0" t="s">
        <v>30</v>
      </c>
      <c r="C477" s="0" t="n">
        <v>3288.571</v>
      </c>
      <c r="D477" s="0" t="n">
        <v>1</v>
      </c>
      <c r="E477" s="0" t="n">
        <v>0</v>
      </c>
      <c r="F477" s="0" t="n">
        <v>24.38</v>
      </c>
      <c r="G477" s="0" t="n">
        <v>-33</v>
      </c>
      <c r="H477" s="0" t="n">
        <v>39</v>
      </c>
      <c r="I477" s="0" t="n">
        <v>33.3</v>
      </c>
      <c r="J477" s="0" t="n">
        <v>19.47</v>
      </c>
      <c r="K477" s="0" t="n">
        <v>0.97</v>
      </c>
      <c r="L477" s="0" t="n">
        <v>115.6</v>
      </c>
      <c r="M477" s="0" t="n">
        <v>0.7</v>
      </c>
      <c r="N477" s="0" t="n">
        <v>0.36</v>
      </c>
      <c r="O477" s="0" t="n">
        <v>0.02</v>
      </c>
      <c r="P477" s="0" t="n">
        <v>0.31</v>
      </c>
      <c r="Q477" s="0" t="n">
        <v>0.04</v>
      </c>
      <c r="R477" s="0" t="n">
        <v>1</v>
      </c>
      <c r="X477" s="0" t="n">
        <f aca="false">D477+(E477+(F477/60))/60</f>
        <v>1.00677222222222</v>
      </c>
      <c r="Y477" s="0" t="n">
        <f aca="false">X477*15</f>
        <v>15.1015833333333</v>
      </c>
      <c r="Z477" s="0" t="n">
        <f aca="false">-(ABS(G477)+(H477+(I477/60))/60)</f>
        <v>-33.65925</v>
      </c>
      <c r="AA477" s="0" t="n">
        <f aca="false">SQRT((Y477-AD$1)^2+(Z477-AE$1)^2)</f>
        <v>0.104810765692687</v>
      </c>
      <c r="AB477" s="0" t="n">
        <f aca="false">AD$2*(AA477*PI()/180)</f>
        <v>0.164636365758634</v>
      </c>
      <c r="AH477" s="0" t="n">
        <v>115.6</v>
      </c>
      <c r="AI477" s="0" t="n">
        <v>0.164636365758634</v>
      </c>
    </row>
    <row r="478" customFormat="false" ht="13.8" hidden="false" customHeight="false" outlineLevel="0" collapsed="false">
      <c r="A478" s="0" t="s">
        <v>419</v>
      </c>
      <c r="B478" s="0" t="s">
        <v>30</v>
      </c>
      <c r="C478" s="0" t="n">
        <v>3288.571</v>
      </c>
      <c r="D478" s="0" t="n">
        <v>1</v>
      </c>
      <c r="E478" s="0" t="n">
        <v>0</v>
      </c>
      <c r="F478" s="0" t="n">
        <v>15.01</v>
      </c>
      <c r="G478" s="0" t="n">
        <v>-33</v>
      </c>
      <c r="H478" s="0" t="n">
        <v>32</v>
      </c>
      <c r="I478" s="0" t="n">
        <v>59.5</v>
      </c>
      <c r="J478" s="0" t="n">
        <v>19.26</v>
      </c>
      <c r="K478" s="0" t="n">
        <v>1.06</v>
      </c>
      <c r="L478" s="0" t="n">
        <v>132</v>
      </c>
      <c r="M478" s="0" t="n">
        <v>2.1</v>
      </c>
      <c r="N478" s="0" t="n">
        <v>0.29</v>
      </c>
      <c r="O478" s="0" t="n">
        <v>0.02</v>
      </c>
      <c r="P478" s="0" t="n">
        <v>0.41</v>
      </c>
      <c r="Q478" s="0" t="n">
        <v>0.05</v>
      </c>
      <c r="R478" s="0" t="n">
        <v>0.999</v>
      </c>
      <c r="X478" s="0" t="n">
        <f aca="false">D478+(E478+(F478/60))/60</f>
        <v>1.00416944444444</v>
      </c>
      <c r="Y478" s="0" t="n">
        <f aca="false">X478*15</f>
        <v>15.0625416666667</v>
      </c>
      <c r="Z478" s="0" t="n">
        <f aca="false">-(ABS(G478)+(H478+(I478/60))/60)</f>
        <v>-33.5498611111111</v>
      </c>
      <c r="AA478" s="0" t="n">
        <f aca="false">SQRT((Y478-AD$1)^2+(Z478-AE$1)^2)</f>
        <v>0.176876134815761</v>
      </c>
      <c r="AB478" s="0" t="n">
        <f aca="false">AD$2*(AA478*PI()/180)</f>
        <v>0.277836382866277</v>
      </c>
      <c r="AH478" s="0" t="n">
        <v>132</v>
      </c>
      <c r="AI478" s="0" t="n">
        <v>0.277836382866277</v>
      </c>
    </row>
    <row r="479" customFormat="false" ht="13.8" hidden="false" customHeight="false" outlineLevel="0" collapsed="false">
      <c r="A479" s="0" t="s">
        <v>420</v>
      </c>
      <c r="B479" s="0" t="s">
        <v>30</v>
      </c>
      <c r="C479" s="0" t="n">
        <v>3288.571</v>
      </c>
      <c r="D479" s="0" t="n">
        <v>1</v>
      </c>
      <c r="E479" s="0" t="n">
        <v>0</v>
      </c>
      <c r="F479" s="0" t="n">
        <v>20.88</v>
      </c>
      <c r="G479" s="0" t="n">
        <v>-33</v>
      </c>
      <c r="H479" s="0" t="n">
        <v>33</v>
      </c>
      <c r="I479" s="0" t="n">
        <v>1.7</v>
      </c>
      <c r="J479" s="0" t="n">
        <v>19.87</v>
      </c>
      <c r="K479" s="0" t="n">
        <v>1.09</v>
      </c>
      <c r="L479" s="0" t="n">
        <v>106.1</v>
      </c>
      <c r="M479" s="0" t="n">
        <v>2</v>
      </c>
      <c r="N479" s="0" t="n">
        <v>0.33</v>
      </c>
      <c r="O479" s="0" t="n">
        <v>0.03</v>
      </c>
      <c r="P479" s="0" t="n">
        <v>0.41</v>
      </c>
      <c r="Q479" s="0" t="n">
        <v>0.06</v>
      </c>
      <c r="R479" s="0" t="n">
        <v>1</v>
      </c>
      <c r="X479" s="0" t="n">
        <f aca="false">D479+(E479+(F479/60))/60</f>
        <v>1.0058</v>
      </c>
      <c r="Y479" s="0" t="n">
        <f aca="false">X479*15</f>
        <v>15.087</v>
      </c>
      <c r="Z479" s="0" t="n">
        <f aca="false">-(ABS(G479)+(H479+(I479/60))/60)</f>
        <v>-33.5504722222222</v>
      </c>
      <c r="AA479" s="0" t="n">
        <f aca="false">SQRT((Y479-AD$1)^2+(Z479-AE$1)^2)</f>
        <v>0.18417141132729</v>
      </c>
      <c r="AB479" s="0" t="n">
        <f aca="false">AD$2*(AA479*PI()/180)</f>
        <v>0.289295776413539</v>
      </c>
      <c r="AH479" s="0" t="n">
        <v>106.1</v>
      </c>
      <c r="AI479" s="0" t="n">
        <v>0.289295776413539</v>
      </c>
    </row>
    <row r="480" customFormat="false" ht="13.8" hidden="false" customHeight="false" outlineLevel="0" collapsed="false">
      <c r="A480" s="0" t="s">
        <v>421</v>
      </c>
      <c r="B480" s="0" t="s">
        <v>30</v>
      </c>
      <c r="C480" s="0" t="n">
        <v>3288.571</v>
      </c>
      <c r="D480" s="0" t="n">
        <v>1</v>
      </c>
      <c r="E480" s="0" t="n">
        <v>0</v>
      </c>
      <c r="F480" s="0" t="n">
        <v>17.36</v>
      </c>
      <c r="G480" s="0" t="n">
        <v>-33</v>
      </c>
      <c r="H480" s="0" t="n">
        <v>33</v>
      </c>
      <c r="I480" s="0" t="n">
        <v>39.4</v>
      </c>
      <c r="J480" s="0" t="n">
        <v>19.85</v>
      </c>
      <c r="K480" s="0" t="n">
        <v>1.16</v>
      </c>
      <c r="L480" s="0" t="n">
        <v>108.2</v>
      </c>
      <c r="M480" s="0" t="n">
        <v>2.6</v>
      </c>
      <c r="N480" s="0" t="n">
        <v>0.37</v>
      </c>
      <c r="O480" s="0" t="n">
        <v>0.03</v>
      </c>
      <c r="P480" s="0" t="n">
        <v>0.35</v>
      </c>
      <c r="Q480" s="0" t="n">
        <v>0.06</v>
      </c>
      <c r="R480" s="0" t="n">
        <v>1</v>
      </c>
      <c r="X480" s="0" t="n">
        <f aca="false">D480+(E480+(F480/60))/60</f>
        <v>1.00482222222222</v>
      </c>
      <c r="Y480" s="0" t="n">
        <f aca="false">X480*15</f>
        <v>15.0723333333333</v>
      </c>
      <c r="Z480" s="0" t="n">
        <f aca="false">-(ABS(G480)+(H480+(I480/60))/60)</f>
        <v>-33.5609444444444</v>
      </c>
      <c r="AA480" s="0" t="n">
        <f aca="false">SQRT((Y480-AD$1)^2+(Z480-AE$1)^2)</f>
        <v>0.169161845048189</v>
      </c>
      <c r="AB480" s="0" t="n">
        <f aca="false">AD$2*(AA480*PI()/180)</f>
        <v>0.265718804835543</v>
      </c>
      <c r="AH480" s="0" t="n">
        <v>108.2</v>
      </c>
      <c r="AI480" s="0" t="n">
        <v>0.265718804835543</v>
      </c>
    </row>
    <row r="481" customFormat="false" ht="13.8" hidden="false" customHeight="false" outlineLevel="0" collapsed="false">
      <c r="A481" s="0" t="s">
        <v>422</v>
      </c>
      <c r="B481" s="0" t="s">
        <v>30</v>
      </c>
      <c r="C481" s="0" t="n">
        <v>3288.571</v>
      </c>
      <c r="D481" s="0" t="n">
        <v>1</v>
      </c>
      <c r="E481" s="0" t="n">
        <v>0</v>
      </c>
      <c r="F481" s="0" t="n">
        <v>19.99</v>
      </c>
      <c r="G481" s="0" t="n">
        <v>-33</v>
      </c>
      <c r="H481" s="0" t="n">
        <v>35</v>
      </c>
      <c r="I481" s="0" t="n">
        <v>7</v>
      </c>
      <c r="J481" s="0" t="n">
        <v>19.21</v>
      </c>
      <c r="K481" s="0" t="n">
        <v>1.12</v>
      </c>
      <c r="L481" s="0" t="n">
        <v>120.1</v>
      </c>
      <c r="M481" s="0" t="n">
        <v>1.1</v>
      </c>
      <c r="N481" s="0" t="n">
        <v>0.28</v>
      </c>
      <c r="O481" s="0" t="n">
        <v>0.02</v>
      </c>
      <c r="P481" s="0" t="n">
        <v>0.32</v>
      </c>
      <c r="Q481" s="0" t="n">
        <v>0.04</v>
      </c>
      <c r="R481" s="0" t="n">
        <v>1</v>
      </c>
      <c r="X481" s="0" t="n">
        <f aca="false">D481+(E481+(F481/60))/60</f>
        <v>1.00555277777778</v>
      </c>
      <c r="Y481" s="0" t="n">
        <f aca="false">X481*15</f>
        <v>15.0832916666667</v>
      </c>
      <c r="Z481" s="0" t="n">
        <f aca="false">-(ABS(G481)+(H481+(I481/60))/60)</f>
        <v>-33.5852777777778</v>
      </c>
      <c r="AA481" s="0" t="n">
        <f aca="false">SQRT((Y481-AD$1)^2+(Z481-AE$1)^2)</f>
        <v>0.150910565775149</v>
      </c>
      <c r="AB481" s="0" t="n">
        <f aca="false">AD$2*(AA481*PI()/180)</f>
        <v>0.237049762394143</v>
      </c>
      <c r="AH481" s="0" t="n">
        <v>120.1</v>
      </c>
      <c r="AI481" s="0" t="n">
        <v>0.237049762394143</v>
      </c>
    </row>
    <row r="482" customFormat="false" ht="13.8" hidden="false" customHeight="false" outlineLevel="0" collapsed="false">
      <c r="A482" s="0" t="s">
        <v>423</v>
      </c>
      <c r="B482" s="0" t="s">
        <v>30</v>
      </c>
      <c r="C482" s="0" t="n">
        <v>3288.571</v>
      </c>
      <c r="D482" s="0" t="n">
        <v>1</v>
      </c>
      <c r="E482" s="0" t="n">
        <v>0</v>
      </c>
      <c r="F482" s="0" t="n">
        <v>19.44</v>
      </c>
      <c r="G482" s="0" t="n">
        <v>-33</v>
      </c>
      <c r="H482" s="0" t="n">
        <v>35</v>
      </c>
      <c r="I482" s="0" t="n">
        <v>55.4</v>
      </c>
      <c r="J482" s="0" t="n">
        <v>19.24</v>
      </c>
      <c r="K482" s="0" t="n">
        <v>1.11</v>
      </c>
      <c r="L482" s="0" t="n">
        <v>116.3</v>
      </c>
      <c r="M482" s="0" t="n">
        <v>0.7</v>
      </c>
      <c r="N482" s="0" t="n">
        <v>0.35</v>
      </c>
      <c r="O482" s="0" t="n">
        <v>0.02</v>
      </c>
      <c r="P482" s="0" t="n">
        <v>0.38</v>
      </c>
      <c r="Q482" s="0" t="n">
        <v>0.04</v>
      </c>
      <c r="R482" s="0" t="n">
        <v>1</v>
      </c>
      <c r="X482" s="0" t="n">
        <f aca="false">D482+(E482+(F482/60))/60</f>
        <v>1.0054</v>
      </c>
      <c r="Y482" s="0" t="n">
        <f aca="false">X482*15</f>
        <v>15.081</v>
      </c>
      <c r="Z482" s="0" t="n">
        <f aca="false">-(ABS(G482)+(H482+(I482/60))/60)</f>
        <v>-33.5987222222222</v>
      </c>
      <c r="AA482" s="0" t="n">
        <f aca="false">SQRT((Y482-AD$1)^2+(Z482-AE$1)^2)</f>
        <v>0.137890195290388</v>
      </c>
      <c r="AB482" s="0" t="n">
        <f aca="false">AD$2*(AA482*PI()/180)</f>
        <v>0.216597412263173</v>
      </c>
      <c r="AH482" s="0" t="n">
        <v>116.3</v>
      </c>
      <c r="AI482" s="0" t="n">
        <v>0.216597412263173</v>
      </c>
    </row>
    <row r="483" customFormat="false" ht="13.8" hidden="false" customHeight="false" outlineLevel="0" collapsed="false">
      <c r="A483" s="0" t="s">
        <v>424</v>
      </c>
      <c r="B483" s="0" t="s">
        <v>30</v>
      </c>
      <c r="C483" s="0" t="n">
        <v>3288.571</v>
      </c>
      <c r="D483" s="0" t="n">
        <v>1</v>
      </c>
      <c r="E483" s="0" t="n">
        <v>0</v>
      </c>
      <c r="F483" s="0" t="n">
        <v>23.09</v>
      </c>
      <c r="G483" s="0" t="n">
        <v>-33</v>
      </c>
      <c r="H483" s="0" t="n">
        <v>36</v>
      </c>
      <c r="I483" s="0" t="n">
        <v>38.2</v>
      </c>
      <c r="J483" s="0" t="n">
        <v>19.92</v>
      </c>
      <c r="K483" s="0" t="n">
        <v>1.08</v>
      </c>
      <c r="L483" s="0" t="n">
        <v>111.7</v>
      </c>
      <c r="M483" s="0" t="n">
        <v>1.2</v>
      </c>
      <c r="N483" s="0" t="n">
        <v>0.38</v>
      </c>
      <c r="O483" s="0" t="n">
        <v>0.02</v>
      </c>
      <c r="P483" s="0" t="n">
        <v>0.44</v>
      </c>
      <c r="Q483" s="0" t="n">
        <v>0.05</v>
      </c>
      <c r="R483" s="0" t="n">
        <v>1</v>
      </c>
      <c r="X483" s="0" t="n">
        <f aca="false">D483+(E483+(F483/60))/60</f>
        <v>1.00641388888889</v>
      </c>
      <c r="Y483" s="0" t="n">
        <f aca="false">X483*15</f>
        <v>15.0962083333333</v>
      </c>
      <c r="Z483" s="0" t="n">
        <f aca="false">-(ABS(G483)+(H483+(I483/60))/60)</f>
        <v>-33.6106111111111</v>
      </c>
      <c r="AA483" s="0" t="n">
        <f aca="false">SQRT((Y483-AD$1)^2+(Z483-AE$1)^2)</f>
        <v>0.135805834392553</v>
      </c>
      <c r="AB483" s="0" t="n">
        <f aca="false">AD$2*(AA483*PI()/180)</f>
        <v>0.213323305821138</v>
      </c>
      <c r="AH483" s="0" t="n">
        <v>111.7</v>
      </c>
      <c r="AI483" s="0" t="n">
        <v>0.213323305821138</v>
      </c>
    </row>
    <row r="484" customFormat="false" ht="13.8" hidden="false" customHeight="false" outlineLevel="0" collapsed="false">
      <c r="A484" s="0" t="s">
        <v>425</v>
      </c>
      <c r="B484" s="0" t="s">
        <v>30</v>
      </c>
      <c r="C484" s="0" t="n">
        <v>3288.571</v>
      </c>
      <c r="D484" s="0" t="n">
        <v>1</v>
      </c>
      <c r="E484" s="0" t="n">
        <v>0</v>
      </c>
      <c r="F484" s="0" t="n">
        <v>22.15</v>
      </c>
      <c r="G484" s="0" t="n">
        <v>-33</v>
      </c>
      <c r="H484" s="0" t="n">
        <v>37</v>
      </c>
      <c r="I484" s="0" t="n">
        <v>32.2</v>
      </c>
      <c r="J484" s="0" t="n">
        <v>19.5</v>
      </c>
      <c r="K484" s="0" t="n">
        <v>1.12</v>
      </c>
      <c r="L484" s="0" t="n">
        <v>110.9</v>
      </c>
      <c r="M484" s="0" t="n">
        <v>0.9</v>
      </c>
      <c r="N484" s="0" t="n">
        <v>0.35</v>
      </c>
      <c r="O484" s="0" t="n">
        <v>0.02</v>
      </c>
      <c r="P484" s="0" t="n">
        <v>0.34</v>
      </c>
      <c r="Q484" s="0" t="n">
        <v>0.04</v>
      </c>
      <c r="R484" s="0" t="n">
        <v>1</v>
      </c>
      <c r="X484" s="0" t="n">
        <f aca="false">D484+(E484+(F484/60))/60</f>
        <v>1.00615277777778</v>
      </c>
      <c r="Y484" s="0" t="n">
        <f aca="false">X484*15</f>
        <v>15.0922916666667</v>
      </c>
      <c r="Z484" s="0" t="n">
        <f aca="false">-(ABS(G484)+(H484+(I484/60))/60)</f>
        <v>-33.6256111111111</v>
      </c>
      <c r="AA484" s="0" t="n">
        <f aca="false">SQRT((Y484-AD$1)^2+(Z484-AE$1)^2)</f>
        <v>0.121483683763924</v>
      </c>
      <c r="AB484" s="0" t="n">
        <f aca="false">AD$2*(AA484*PI()/180)</f>
        <v>0.190826124221885</v>
      </c>
      <c r="AH484" s="0" t="n">
        <v>110.9</v>
      </c>
      <c r="AI484" s="0" t="n">
        <v>0.190826124221885</v>
      </c>
    </row>
    <row r="485" customFormat="false" ht="13.8" hidden="false" customHeight="false" outlineLevel="0" collapsed="false">
      <c r="A485" s="0" t="s">
        <v>426</v>
      </c>
      <c r="B485" s="0" t="s">
        <v>30</v>
      </c>
      <c r="C485" s="0" t="n">
        <v>3288.571</v>
      </c>
      <c r="D485" s="0" t="n">
        <v>1</v>
      </c>
      <c r="E485" s="0" t="n">
        <v>0</v>
      </c>
      <c r="F485" s="0" t="n">
        <v>36.94</v>
      </c>
      <c r="G485" s="0" t="n">
        <v>-33</v>
      </c>
      <c r="H485" s="0" t="n">
        <v>44</v>
      </c>
      <c r="I485" s="0" t="n">
        <v>43</v>
      </c>
      <c r="J485" s="0" t="n">
        <v>19.93</v>
      </c>
      <c r="K485" s="0" t="n">
        <v>1.08</v>
      </c>
      <c r="L485" s="0" t="n">
        <v>106.6</v>
      </c>
      <c r="M485" s="0" t="n">
        <v>2.7</v>
      </c>
      <c r="N485" s="0" t="n">
        <v>0.37</v>
      </c>
      <c r="O485" s="0" t="n">
        <v>0.03</v>
      </c>
      <c r="P485" s="0" t="n">
        <v>0.38</v>
      </c>
      <c r="Q485" s="0" t="n">
        <v>0.05</v>
      </c>
      <c r="R485" s="0" t="n">
        <v>1</v>
      </c>
      <c r="X485" s="0" t="n">
        <f aca="false">D485+(E485+(F485/60))/60</f>
        <v>1.01026111111111</v>
      </c>
      <c r="Y485" s="0" t="n">
        <f aca="false">X485*15</f>
        <v>15.1539166666667</v>
      </c>
      <c r="Z485" s="0" t="n">
        <f aca="false">-(ABS(G485)+(H485+(I485/60))/60)</f>
        <v>-33.7452777777778</v>
      </c>
      <c r="AA485" s="0" t="n">
        <f aca="false">SQRT((Y485-AD$1)^2+(Z485-AE$1)^2)</f>
        <v>0.13943785811605</v>
      </c>
      <c r="AB485" s="0" t="n">
        <f aca="false">AD$2*(AA485*PI()/180)</f>
        <v>0.219028475344839</v>
      </c>
      <c r="AH485" s="0" t="n">
        <v>106.6</v>
      </c>
      <c r="AI485" s="0" t="n">
        <v>0.219028475344839</v>
      </c>
    </row>
    <row r="486" customFormat="false" ht="13.8" hidden="false" customHeight="false" outlineLevel="0" collapsed="false">
      <c r="A486" s="0" t="s">
        <v>427</v>
      </c>
      <c r="B486" s="0" t="s">
        <v>30</v>
      </c>
      <c r="C486" s="0" t="n">
        <v>3288.571</v>
      </c>
      <c r="D486" s="0" t="n">
        <v>1</v>
      </c>
      <c r="E486" s="0" t="n">
        <v>0</v>
      </c>
      <c r="F486" s="0" t="n">
        <v>33.59</v>
      </c>
      <c r="G486" s="0" t="n">
        <v>-33</v>
      </c>
      <c r="H486" s="0" t="n">
        <v>44</v>
      </c>
      <c r="I486" s="0" t="n">
        <v>36.9</v>
      </c>
      <c r="J486" s="0" t="n">
        <v>19.95</v>
      </c>
      <c r="K486" s="0" t="n">
        <v>1.12</v>
      </c>
      <c r="L486" s="0" t="n">
        <v>115</v>
      </c>
      <c r="M486" s="0" t="n">
        <v>0.9</v>
      </c>
      <c r="N486" s="0" t="n">
        <v>0.42</v>
      </c>
      <c r="O486" s="0" t="n">
        <v>0.02</v>
      </c>
      <c r="P486" s="0" t="n">
        <v>0.43</v>
      </c>
      <c r="Q486" s="0" t="n">
        <v>0.04</v>
      </c>
      <c r="R486" s="0" t="n">
        <v>1</v>
      </c>
      <c r="S486" s="0" t="n">
        <v>114.8</v>
      </c>
      <c r="T486" s="0" t="n">
        <v>0.8</v>
      </c>
      <c r="U486" s="0" t="n">
        <v>0.42</v>
      </c>
      <c r="V486" s="0" t="n">
        <v>0.04</v>
      </c>
      <c r="X486" s="0" t="n">
        <f aca="false">D486+(E486+(F486/60))/60</f>
        <v>1.00933055555556</v>
      </c>
      <c r="Y486" s="0" t="n">
        <f aca="false">X486*15</f>
        <v>15.1399583333333</v>
      </c>
      <c r="Z486" s="0" t="n">
        <f aca="false">-(ABS(G486)+(H486+(I486/60))/60)</f>
        <v>-33.7435833333333</v>
      </c>
      <c r="AA486" s="0" t="n">
        <f aca="false">SQRT((Y486-AD$1)^2+(Z486-AE$1)^2)</f>
        <v>0.12540200739231</v>
      </c>
      <c r="AB486" s="0" t="n">
        <f aca="false">AD$2*(AA486*PI()/180)</f>
        <v>0.196981012584547</v>
      </c>
      <c r="AH486" s="0" t="n">
        <v>115</v>
      </c>
      <c r="AI486" s="0" t="n">
        <v>0.196981012584547</v>
      </c>
    </row>
    <row r="487" customFormat="false" ht="13.8" hidden="false" customHeight="false" outlineLevel="0" collapsed="false">
      <c r="A487" s="0" t="s">
        <v>427</v>
      </c>
      <c r="B487" s="0" t="s">
        <v>46</v>
      </c>
      <c r="C487" s="0" t="n">
        <v>3289.593</v>
      </c>
      <c r="D487" s="0" t="n">
        <v>1</v>
      </c>
      <c r="E487" s="0" t="n">
        <v>0</v>
      </c>
      <c r="F487" s="0" t="n">
        <v>33.59</v>
      </c>
      <c r="G487" s="0" t="n">
        <v>-33</v>
      </c>
      <c r="H487" s="0" t="n">
        <v>44</v>
      </c>
      <c r="I487" s="0" t="n">
        <v>36.9</v>
      </c>
      <c r="J487" s="0" t="n">
        <v>19.95</v>
      </c>
      <c r="K487" s="0" t="n">
        <v>1.12</v>
      </c>
      <c r="L487" s="0" t="n">
        <v>114.3</v>
      </c>
      <c r="M487" s="0" t="n">
        <v>1.3</v>
      </c>
      <c r="N487" s="0" t="n">
        <v>0.37</v>
      </c>
      <c r="O487" s="0" t="n">
        <v>0.04</v>
      </c>
      <c r="P487" s="0" t="n">
        <v>0.4</v>
      </c>
      <c r="Q487" s="0" t="n">
        <v>0.06</v>
      </c>
      <c r="X487" s="0" t="n">
        <f aca="false">D487+(E487+(F487/60))/60</f>
        <v>1.00933055555556</v>
      </c>
      <c r="Y487" s="0" t="n">
        <f aca="false">X487*15</f>
        <v>15.1399583333333</v>
      </c>
      <c r="Z487" s="0" t="n">
        <f aca="false">-(ABS(G487)+(H487+(I487/60))/60)</f>
        <v>-33.7435833333333</v>
      </c>
      <c r="AA487" s="0" t="n">
        <f aca="false">SQRT((Y487-AD$1)^2+(Z487-AE$1)^2)</f>
        <v>0.12540200739231</v>
      </c>
      <c r="AB487" s="0" t="n">
        <f aca="false">AD$2*(AA487*PI()/180)</f>
        <v>0.196981012584547</v>
      </c>
      <c r="AH487" s="0" t="n">
        <v>114.3</v>
      </c>
      <c r="AI487" s="0" t="n">
        <v>0.196981012584547</v>
      </c>
    </row>
    <row r="488" customFormat="false" ht="13.8" hidden="false" customHeight="false" outlineLevel="0" collapsed="false">
      <c r="A488" s="0" t="s">
        <v>428</v>
      </c>
      <c r="B488" s="0" t="s">
        <v>30</v>
      </c>
      <c r="C488" s="0" t="n">
        <v>3288.571</v>
      </c>
      <c r="D488" s="0" t="n">
        <v>1</v>
      </c>
      <c r="E488" s="0" t="n">
        <v>0</v>
      </c>
      <c r="F488" s="0" t="n">
        <v>35.68</v>
      </c>
      <c r="G488" s="0" t="n">
        <v>-33</v>
      </c>
      <c r="H488" s="0" t="n">
        <v>43</v>
      </c>
      <c r="I488" s="0" t="n">
        <v>59.3</v>
      </c>
      <c r="J488" s="0" t="n">
        <v>19.92</v>
      </c>
      <c r="K488" s="0" t="n">
        <v>1</v>
      </c>
      <c r="L488" s="0" t="n">
        <v>113.5</v>
      </c>
      <c r="M488" s="0" t="n">
        <v>1.5</v>
      </c>
      <c r="N488" s="0" t="n">
        <v>0.29</v>
      </c>
      <c r="O488" s="0" t="n">
        <v>0.02</v>
      </c>
      <c r="P488" s="0" t="n">
        <v>0.34</v>
      </c>
      <c r="Q488" s="0" t="n">
        <v>0.05</v>
      </c>
      <c r="R488" s="0" t="n">
        <v>1</v>
      </c>
      <c r="S488" s="0" t="n">
        <v>113.8</v>
      </c>
      <c r="T488" s="0" t="n">
        <v>1.2</v>
      </c>
      <c r="U488" s="0" t="n">
        <v>0.33</v>
      </c>
      <c r="V488" s="0" t="n">
        <v>0.03</v>
      </c>
      <c r="X488" s="0" t="n">
        <f aca="false">D488+(E488+(F488/60))/60</f>
        <v>1.00991111111111</v>
      </c>
      <c r="Y488" s="0" t="n">
        <f aca="false">X488*15</f>
        <v>15.1486666666667</v>
      </c>
      <c r="Z488" s="0" t="n">
        <f aca="false">-(ABS(G488)+(H488+(I488/60))/60)</f>
        <v>-33.7331388888889</v>
      </c>
      <c r="AA488" s="0" t="n">
        <f aca="false">SQRT((Y488-AD$1)^2+(Z488-AE$1)^2)</f>
        <v>0.13258810870666</v>
      </c>
      <c r="AB488" s="0" t="n">
        <f aca="false">AD$2*(AA488*PI()/180)</f>
        <v>0.208268914133104</v>
      </c>
      <c r="AH488" s="0" t="n">
        <v>113.5</v>
      </c>
      <c r="AI488" s="0" t="n">
        <v>0.208268914133104</v>
      </c>
    </row>
    <row r="489" customFormat="false" ht="13.8" hidden="false" customHeight="false" outlineLevel="0" collapsed="false">
      <c r="A489" s="0" t="s">
        <v>428</v>
      </c>
      <c r="B489" s="0" t="s">
        <v>46</v>
      </c>
      <c r="C489" s="0" t="n">
        <v>3289.593</v>
      </c>
      <c r="D489" s="0" t="n">
        <v>1</v>
      </c>
      <c r="E489" s="0" t="n">
        <v>0</v>
      </c>
      <c r="F489" s="0" t="n">
        <v>35.68</v>
      </c>
      <c r="G489" s="0" t="n">
        <v>-33</v>
      </c>
      <c r="H489" s="0" t="n">
        <v>43</v>
      </c>
      <c r="I489" s="0" t="n">
        <v>59.3</v>
      </c>
      <c r="J489" s="0" t="n">
        <v>19.92</v>
      </c>
      <c r="K489" s="0" t="n">
        <v>1</v>
      </c>
      <c r="L489" s="0" t="n">
        <v>114.3</v>
      </c>
      <c r="M489" s="0" t="n">
        <v>2</v>
      </c>
      <c r="N489" s="0" t="n">
        <v>0.29</v>
      </c>
      <c r="O489" s="0" t="n">
        <v>0.03</v>
      </c>
      <c r="P489" s="0" t="n">
        <v>0.31</v>
      </c>
      <c r="Q489" s="0" t="n">
        <v>0.05</v>
      </c>
      <c r="X489" s="0" t="n">
        <f aca="false">D489+(E489+(F489/60))/60</f>
        <v>1.00991111111111</v>
      </c>
      <c r="Y489" s="0" t="n">
        <f aca="false">X489*15</f>
        <v>15.1486666666667</v>
      </c>
      <c r="Z489" s="0" t="n">
        <f aca="false">-(ABS(G489)+(H489+(I489/60))/60)</f>
        <v>-33.7331388888889</v>
      </c>
      <c r="AA489" s="0" t="n">
        <f aca="false">SQRT((Y489-AD$1)^2+(Z489-AE$1)^2)</f>
        <v>0.13258810870666</v>
      </c>
      <c r="AB489" s="0" t="n">
        <f aca="false">AD$2*(AA489*PI()/180)</f>
        <v>0.208268914133104</v>
      </c>
      <c r="AH489" s="0" t="n">
        <v>114.3</v>
      </c>
      <c r="AI489" s="0" t="n">
        <v>0.208268914133104</v>
      </c>
    </row>
    <row r="490" customFormat="false" ht="13.8" hidden="false" customHeight="false" outlineLevel="0" collapsed="false">
      <c r="A490" s="0" t="s">
        <v>429</v>
      </c>
      <c r="B490" s="0" t="s">
        <v>30</v>
      </c>
      <c r="C490" s="0" t="n">
        <v>3288.571</v>
      </c>
      <c r="D490" s="0" t="n">
        <v>1</v>
      </c>
      <c r="E490" s="0" t="n">
        <v>0</v>
      </c>
      <c r="F490" s="0" t="n">
        <v>34.09</v>
      </c>
      <c r="G490" s="0" t="n">
        <v>-33</v>
      </c>
      <c r="H490" s="0" t="n">
        <v>43</v>
      </c>
      <c r="I490" s="0" t="n">
        <v>16.6</v>
      </c>
      <c r="J490" s="0" t="n">
        <v>20</v>
      </c>
      <c r="K490" s="0" t="n">
        <v>1.07</v>
      </c>
      <c r="L490" s="0" t="n">
        <v>110.7</v>
      </c>
      <c r="M490" s="0" t="n">
        <v>2</v>
      </c>
      <c r="N490" s="0" t="n">
        <v>0.43</v>
      </c>
      <c r="O490" s="0" t="n">
        <v>0.03</v>
      </c>
      <c r="P490" s="0" t="n">
        <v>0.37</v>
      </c>
      <c r="Q490" s="0" t="n">
        <v>0.07</v>
      </c>
      <c r="R490" s="0" t="n">
        <v>1</v>
      </c>
      <c r="S490" s="0" t="n">
        <v>110.8</v>
      </c>
      <c r="T490" s="0" t="n">
        <v>1.8</v>
      </c>
      <c r="U490" s="0" t="n">
        <v>0.38</v>
      </c>
      <c r="V490" s="0" t="n">
        <v>0.05</v>
      </c>
      <c r="X490" s="0" t="n">
        <f aca="false">D490+(E490+(F490/60))/60</f>
        <v>1.00946944444444</v>
      </c>
      <c r="Y490" s="0" t="n">
        <f aca="false">X490*15</f>
        <v>15.1420416666667</v>
      </c>
      <c r="Z490" s="0" t="n">
        <f aca="false">-(ABS(G490)+(H490+(I490/60))/60)</f>
        <v>-33.7212777777778</v>
      </c>
      <c r="AA490" s="0" t="n">
        <f aca="false">SQRT((Y490-AD$1)^2+(Z490-AE$1)^2)</f>
        <v>0.125378239227718</v>
      </c>
      <c r="AB490" s="0" t="n">
        <f aca="false">AD$2*(AA490*PI()/180)</f>
        <v>0.196943677638912</v>
      </c>
      <c r="AH490" s="0" t="n">
        <v>110.7</v>
      </c>
      <c r="AI490" s="0" t="n">
        <v>0.196943677638912</v>
      </c>
    </row>
    <row r="491" customFormat="false" ht="13.8" hidden="false" customHeight="false" outlineLevel="0" collapsed="false">
      <c r="A491" s="0" t="s">
        <v>429</v>
      </c>
      <c r="B491" s="0" t="s">
        <v>46</v>
      </c>
      <c r="C491" s="0" t="n">
        <v>3289.593</v>
      </c>
      <c r="D491" s="0" t="n">
        <v>1</v>
      </c>
      <c r="E491" s="0" t="n">
        <v>0</v>
      </c>
      <c r="F491" s="0" t="n">
        <v>34.09</v>
      </c>
      <c r="G491" s="0" t="n">
        <v>-33</v>
      </c>
      <c r="H491" s="0" t="n">
        <v>43</v>
      </c>
      <c r="I491" s="0" t="n">
        <v>16.6</v>
      </c>
      <c r="J491" s="0" t="n">
        <v>20</v>
      </c>
      <c r="K491" s="0" t="n">
        <v>1.07</v>
      </c>
      <c r="L491" s="0" t="n">
        <v>111.3</v>
      </c>
      <c r="M491" s="0" t="n">
        <v>4</v>
      </c>
      <c r="N491" s="0" t="n">
        <v>0.34</v>
      </c>
      <c r="O491" s="0" t="n">
        <v>0.04</v>
      </c>
      <c r="P491" s="0" t="n">
        <v>0.4</v>
      </c>
      <c r="Q491" s="0" t="n">
        <v>0.07</v>
      </c>
      <c r="X491" s="0" t="n">
        <f aca="false">D491+(E491+(F491/60))/60</f>
        <v>1.00946944444444</v>
      </c>
      <c r="Y491" s="0" t="n">
        <f aca="false">X491*15</f>
        <v>15.1420416666667</v>
      </c>
      <c r="Z491" s="0" t="n">
        <f aca="false">-(ABS(G491)+(H491+(I491/60))/60)</f>
        <v>-33.7212777777778</v>
      </c>
      <c r="AA491" s="0" t="n">
        <f aca="false">SQRT((Y491-AD$1)^2+(Z491-AE$1)^2)</f>
        <v>0.125378239227718</v>
      </c>
      <c r="AB491" s="0" t="n">
        <f aca="false">AD$2*(AA491*PI()/180)</f>
        <v>0.196943677638912</v>
      </c>
      <c r="AH491" s="0" t="n">
        <v>111.3</v>
      </c>
      <c r="AI491" s="0" t="n">
        <v>0.196943677638912</v>
      </c>
    </row>
    <row r="492" customFormat="false" ht="13.8" hidden="false" customHeight="false" outlineLevel="0" collapsed="false">
      <c r="A492" s="0" t="s">
        <v>430</v>
      </c>
      <c r="B492" s="0" t="s">
        <v>30</v>
      </c>
      <c r="C492" s="0" t="n">
        <v>3288.571</v>
      </c>
      <c r="D492" s="0" t="n">
        <v>1</v>
      </c>
      <c r="E492" s="0" t="n">
        <v>0</v>
      </c>
      <c r="F492" s="0" t="n">
        <v>32.68</v>
      </c>
      <c r="G492" s="0" t="n">
        <v>-33</v>
      </c>
      <c r="H492" s="0" t="n">
        <v>42</v>
      </c>
      <c r="I492" s="0" t="n">
        <v>47.9</v>
      </c>
      <c r="J492" s="0" t="n">
        <v>19.91</v>
      </c>
      <c r="K492" s="0" t="n">
        <v>1.13</v>
      </c>
      <c r="L492" s="0" t="n">
        <v>119.8</v>
      </c>
      <c r="M492" s="0" t="n">
        <v>0.8</v>
      </c>
      <c r="N492" s="0" t="n">
        <v>0.38</v>
      </c>
      <c r="O492" s="0" t="n">
        <v>0.02</v>
      </c>
      <c r="P492" s="0" t="n">
        <v>0.4</v>
      </c>
      <c r="Q492" s="0" t="n">
        <v>0.04</v>
      </c>
      <c r="R492" s="0" t="n">
        <v>1</v>
      </c>
      <c r="S492" s="0" t="n">
        <v>119.1</v>
      </c>
      <c r="T492" s="0" t="n">
        <v>0.7</v>
      </c>
      <c r="U492" s="0" t="n">
        <v>0.39</v>
      </c>
      <c r="V492" s="0" t="n">
        <v>0.03</v>
      </c>
      <c r="X492" s="0" t="n">
        <f aca="false">D492+(E492+(F492/60))/60</f>
        <v>1.00907777777778</v>
      </c>
      <c r="Y492" s="0" t="n">
        <f aca="false">X492*15</f>
        <v>15.1361666666667</v>
      </c>
      <c r="Z492" s="0" t="n">
        <f aca="false">-(ABS(G492)+(H492+(I492/60))/60)</f>
        <v>-33.7133055555556</v>
      </c>
      <c r="AA492" s="0" t="n">
        <f aca="false">SQRT((Y492-AD$1)^2+(Z492-AE$1)^2)</f>
        <v>0.119729406104973</v>
      </c>
      <c r="AB492" s="0" t="n">
        <f aca="false">AD$2*(AA492*PI()/180)</f>
        <v>0.188070511319025</v>
      </c>
      <c r="AH492" s="0" t="n">
        <v>119.8</v>
      </c>
      <c r="AI492" s="0" t="n">
        <v>0.188070511319025</v>
      </c>
    </row>
    <row r="493" customFormat="false" ht="13.8" hidden="false" customHeight="false" outlineLevel="0" collapsed="false">
      <c r="A493" s="0" t="s">
        <v>430</v>
      </c>
      <c r="B493" s="0" t="s">
        <v>46</v>
      </c>
      <c r="C493" s="0" t="n">
        <v>3289.593</v>
      </c>
      <c r="D493" s="0" t="n">
        <v>1</v>
      </c>
      <c r="E493" s="0" t="n">
        <v>0</v>
      </c>
      <c r="F493" s="0" t="n">
        <v>32.68</v>
      </c>
      <c r="G493" s="0" t="n">
        <v>-33</v>
      </c>
      <c r="H493" s="0" t="n">
        <v>42</v>
      </c>
      <c r="I493" s="0" t="n">
        <v>47.9</v>
      </c>
      <c r="J493" s="0" t="n">
        <v>19.91</v>
      </c>
      <c r="K493" s="0" t="n">
        <v>1.13</v>
      </c>
      <c r="L493" s="0" t="n">
        <v>117.6</v>
      </c>
      <c r="M493" s="0" t="n">
        <v>1.2</v>
      </c>
      <c r="N493" s="0" t="n">
        <v>0.33</v>
      </c>
      <c r="O493" s="0" t="n">
        <v>0.03</v>
      </c>
      <c r="P493" s="0" t="n">
        <v>0.37</v>
      </c>
      <c r="Q493" s="0" t="n">
        <v>0.06</v>
      </c>
      <c r="X493" s="0" t="n">
        <f aca="false">D493+(E493+(F493/60))/60</f>
        <v>1.00907777777778</v>
      </c>
      <c r="Y493" s="0" t="n">
        <f aca="false">X493*15</f>
        <v>15.1361666666667</v>
      </c>
      <c r="Z493" s="0" t="n">
        <f aca="false">-(ABS(G493)+(H493+(I493/60))/60)</f>
        <v>-33.7133055555556</v>
      </c>
      <c r="AA493" s="0" t="n">
        <f aca="false">SQRT((Y493-AD$1)^2+(Z493-AE$1)^2)</f>
        <v>0.119729406104973</v>
      </c>
      <c r="AB493" s="0" t="n">
        <f aca="false">AD$2*(AA493*PI()/180)</f>
        <v>0.188070511319025</v>
      </c>
      <c r="AH493" s="0" t="n">
        <v>117.6</v>
      </c>
      <c r="AI493" s="0" t="n">
        <v>0.188070511319025</v>
      </c>
    </row>
    <row r="494" customFormat="false" ht="13.8" hidden="false" customHeight="false" outlineLevel="0" collapsed="false">
      <c r="A494" s="0" t="s">
        <v>431</v>
      </c>
      <c r="B494" s="0" t="s">
        <v>30</v>
      </c>
      <c r="C494" s="0" t="n">
        <v>3288.571</v>
      </c>
      <c r="D494" s="0" t="n">
        <v>1</v>
      </c>
      <c r="E494" s="0" t="n">
        <v>0</v>
      </c>
      <c r="F494" s="0" t="n">
        <v>36.86</v>
      </c>
      <c r="G494" s="0" t="n">
        <v>-33</v>
      </c>
      <c r="H494" s="0" t="n">
        <v>42</v>
      </c>
      <c r="I494" s="0" t="n">
        <v>37.2</v>
      </c>
      <c r="J494" s="0" t="n">
        <v>19.42</v>
      </c>
      <c r="K494" s="0" t="n">
        <v>1.07</v>
      </c>
      <c r="L494" s="0" t="n">
        <v>112.9</v>
      </c>
      <c r="M494" s="0" t="n">
        <v>1.4</v>
      </c>
      <c r="N494" s="0" t="n">
        <v>0.37</v>
      </c>
      <c r="O494" s="0" t="n">
        <v>0.02</v>
      </c>
      <c r="P494" s="0" t="n">
        <v>0.29</v>
      </c>
      <c r="Q494" s="0" t="n">
        <v>0.05</v>
      </c>
      <c r="R494" s="0" t="n">
        <v>1</v>
      </c>
      <c r="S494" s="0" t="n">
        <v>110.2</v>
      </c>
      <c r="T494" s="0" t="n">
        <v>0.6</v>
      </c>
      <c r="U494" s="0" t="n">
        <v>0.37</v>
      </c>
      <c r="V494" s="0" t="n">
        <v>0.03</v>
      </c>
      <c r="X494" s="0" t="n">
        <f aca="false">D494+(E494+(F494/60))/60</f>
        <v>1.01023888888889</v>
      </c>
      <c r="Y494" s="0" t="n">
        <f aca="false">X494*15</f>
        <v>15.1535833333333</v>
      </c>
      <c r="Z494" s="0" t="n">
        <f aca="false">-(ABS(G494)+(H494+(I494/60))/60)</f>
        <v>-33.7103333333333</v>
      </c>
      <c r="AA494" s="0" t="n">
        <f aca="false">SQRT((Y494-AD$1)^2+(Z494-AE$1)^2)</f>
        <v>0.137309189196434</v>
      </c>
      <c r="AB494" s="0" t="n">
        <f aca="false">AD$2*(AA494*PI()/180)</f>
        <v>0.215684770024945</v>
      </c>
      <c r="AH494" s="0" t="n">
        <v>112.9</v>
      </c>
      <c r="AI494" s="0" t="n">
        <v>0.215684770024945</v>
      </c>
    </row>
    <row r="495" customFormat="false" ht="13.8" hidden="false" customHeight="false" outlineLevel="0" collapsed="false">
      <c r="A495" s="0" t="s">
        <v>431</v>
      </c>
      <c r="B495" s="0" t="s">
        <v>46</v>
      </c>
      <c r="C495" s="0" t="n">
        <v>3289.593</v>
      </c>
      <c r="D495" s="0" t="n">
        <v>1</v>
      </c>
      <c r="E495" s="0" t="n">
        <v>0</v>
      </c>
      <c r="F495" s="0" t="n">
        <v>36.86</v>
      </c>
      <c r="G495" s="0" t="n">
        <v>-33</v>
      </c>
      <c r="H495" s="0" t="n">
        <v>42</v>
      </c>
      <c r="I495" s="0" t="n">
        <v>37.2</v>
      </c>
      <c r="J495" s="0" t="n">
        <v>19.42</v>
      </c>
      <c r="K495" s="0" t="n">
        <v>1.07</v>
      </c>
      <c r="L495" s="0" t="n">
        <v>109.6</v>
      </c>
      <c r="M495" s="0" t="n">
        <v>0.7</v>
      </c>
      <c r="N495" s="0" t="n">
        <v>0.33</v>
      </c>
      <c r="O495" s="0" t="n">
        <v>0.02</v>
      </c>
      <c r="P495" s="0" t="n">
        <v>0.42</v>
      </c>
      <c r="Q495" s="0" t="n">
        <v>0.04</v>
      </c>
      <c r="X495" s="0" t="n">
        <f aca="false">D495+(E495+(F495/60))/60</f>
        <v>1.01023888888889</v>
      </c>
      <c r="Y495" s="0" t="n">
        <f aca="false">X495*15</f>
        <v>15.1535833333333</v>
      </c>
      <c r="Z495" s="0" t="n">
        <f aca="false">-(ABS(G495)+(H495+(I495/60))/60)</f>
        <v>-33.7103333333333</v>
      </c>
      <c r="AA495" s="0" t="n">
        <f aca="false">SQRT((Y495-AD$1)^2+(Z495-AE$1)^2)</f>
        <v>0.137309189196434</v>
      </c>
      <c r="AB495" s="0" t="n">
        <f aca="false">AD$2*(AA495*PI()/180)</f>
        <v>0.215684770024945</v>
      </c>
      <c r="AH495" s="0" t="n">
        <v>109.6</v>
      </c>
      <c r="AI495" s="0" t="n">
        <v>0.215684770024945</v>
      </c>
    </row>
    <row r="496" customFormat="false" ht="13.8" hidden="false" customHeight="false" outlineLevel="0" collapsed="false">
      <c r="A496" s="0" t="s">
        <v>432</v>
      </c>
      <c r="B496" s="0" t="s">
        <v>30</v>
      </c>
      <c r="C496" s="0" t="n">
        <v>3288.571</v>
      </c>
      <c r="D496" s="0" t="n">
        <v>1</v>
      </c>
      <c r="E496" s="0" t="n">
        <v>0</v>
      </c>
      <c r="F496" s="0" t="n">
        <v>34.11</v>
      </c>
      <c r="G496" s="0" t="n">
        <v>-33</v>
      </c>
      <c r="H496" s="0" t="n">
        <v>41</v>
      </c>
      <c r="I496" s="0" t="n">
        <v>47.9</v>
      </c>
      <c r="J496" s="0" t="n">
        <v>19.6</v>
      </c>
      <c r="K496" s="0" t="n">
        <v>1.13</v>
      </c>
      <c r="L496" s="0" t="n">
        <v>111.3</v>
      </c>
      <c r="M496" s="0" t="n">
        <v>1.1</v>
      </c>
      <c r="N496" s="0" t="n">
        <v>0.34</v>
      </c>
      <c r="O496" s="0" t="n">
        <v>0.02</v>
      </c>
      <c r="P496" s="0" t="n">
        <v>0.36</v>
      </c>
      <c r="Q496" s="0" t="n">
        <v>0.05</v>
      </c>
      <c r="R496" s="0" t="n">
        <v>1</v>
      </c>
      <c r="X496" s="0" t="n">
        <f aca="false">D496+(E496+(F496/60))/60</f>
        <v>1.009475</v>
      </c>
      <c r="Y496" s="0" t="n">
        <f aca="false">X496*15</f>
        <v>15.142125</v>
      </c>
      <c r="Z496" s="0" t="n">
        <f aca="false">-(ABS(G496)+(H496+(I496/60))/60)</f>
        <v>-33.6966388888889</v>
      </c>
      <c r="AA496" s="0" t="n">
        <f aca="false">SQRT((Y496-AD$1)^2+(Z496-AE$1)^2)</f>
        <v>0.127743587670349</v>
      </c>
      <c r="AB496" s="0" t="n">
        <f aca="false">AD$2*(AA496*PI()/180)</f>
        <v>0.200659158284186</v>
      </c>
      <c r="AH496" s="0" t="n">
        <v>111.3</v>
      </c>
      <c r="AI496" s="0" t="n">
        <v>0.200659158284186</v>
      </c>
    </row>
    <row r="497" customFormat="false" ht="13.8" hidden="false" customHeight="false" outlineLevel="0" collapsed="false">
      <c r="A497" s="0" t="s">
        <v>433</v>
      </c>
      <c r="B497" s="0" t="s">
        <v>30</v>
      </c>
      <c r="C497" s="0" t="n">
        <v>3288.571</v>
      </c>
      <c r="D497" s="0" t="n">
        <v>1</v>
      </c>
      <c r="E497" s="0" t="n">
        <v>0</v>
      </c>
      <c r="F497" s="0" t="n">
        <v>24.23</v>
      </c>
      <c r="G497" s="0" t="n">
        <v>-33</v>
      </c>
      <c r="H497" s="0" t="n">
        <v>44</v>
      </c>
      <c r="I497" s="0" t="n">
        <v>8.7</v>
      </c>
      <c r="J497" s="0" t="n">
        <v>19.45</v>
      </c>
      <c r="K497" s="0" t="n">
        <v>1.18</v>
      </c>
      <c r="L497" s="0" t="n">
        <v>102</v>
      </c>
      <c r="M497" s="0" t="n">
        <v>0.6</v>
      </c>
      <c r="N497" s="0" t="n">
        <v>0.42</v>
      </c>
      <c r="O497" s="0" t="n">
        <v>0.02</v>
      </c>
      <c r="P497" s="0" t="n">
        <v>0.37</v>
      </c>
      <c r="Q497" s="0" t="n">
        <v>0.03</v>
      </c>
      <c r="R497" s="0" t="n">
        <v>1</v>
      </c>
      <c r="S497" s="0" t="n">
        <v>101.2</v>
      </c>
      <c r="T497" s="0" t="n">
        <v>0.5</v>
      </c>
      <c r="U497" s="0" t="n">
        <v>0.4</v>
      </c>
      <c r="V497" s="0" t="n">
        <v>0.03</v>
      </c>
      <c r="X497" s="0" t="n">
        <f aca="false">D497+(E497+(F497/60))/60</f>
        <v>1.00673055555556</v>
      </c>
      <c r="Y497" s="0" t="n">
        <f aca="false">X497*15</f>
        <v>15.1009583333333</v>
      </c>
      <c r="Z497" s="0" t="n">
        <f aca="false">-(ABS(G497)+(H497+(I497/60))/60)</f>
        <v>-33.73575</v>
      </c>
      <c r="AA497" s="0" t="n">
        <f aca="false">SQRT((Y497-AD$1)^2+(Z497-AE$1)^2)</f>
        <v>0.0856292965408248</v>
      </c>
      <c r="AB497" s="0" t="n">
        <f aca="false">AD$2*(AA497*PI()/180)</f>
        <v>0.134506184472359</v>
      </c>
      <c r="AH497" s="0" t="n">
        <v>102</v>
      </c>
      <c r="AI497" s="0" t="n">
        <v>0.134506184472359</v>
      </c>
    </row>
    <row r="498" customFormat="false" ht="13.8" hidden="false" customHeight="false" outlineLevel="0" collapsed="false">
      <c r="A498" s="0" t="s">
        <v>433</v>
      </c>
      <c r="B498" s="0" t="s">
        <v>46</v>
      </c>
      <c r="C498" s="0" t="n">
        <v>3289.593</v>
      </c>
      <c r="D498" s="0" t="n">
        <v>1</v>
      </c>
      <c r="E498" s="0" t="n">
        <v>0</v>
      </c>
      <c r="F498" s="0" t="n">
        <v>24.23</v>
      </c>
      <c r="G498" s="0" t="n">
        <v>-33</v>
      </c>
      <c r="H498" s="0" t="n">
        <v>44</v>
      </c>
      <c r="I498" s="0" t="n">
        <v>8.7</v>
      </c>
      <c r="J498" s="0" t="n">
        <v>19.45</v>
      </c>
      <c r="K498" s="0" t="n">
        <v>1.18</v>
      </c>
      <c r="L498" s="0" t="n">
        <v>100</v>
      </c>
      <c r="M498" s="0" t="n">
        <v>0.8</v>
      </c>
      <c r="N498" s="0" t="n">
        <v>0.41</v>
      </c>
      <c r="O498" s="0" t="n">
        <v>0.02</v>
      </c>
      <c r="P498" s="0" t="n">
        <v>0.44</v>
      </c>
      <c r="Q498" s="0" t="n">
        <v>0.05</v>
      </c>
      <c r="X498" s="0" t="n">
        <f aca="false">D498+(E498+(F498/60))/60</f>
        <v>1.00673055555556</v>
      </c>
      <c r="Y498" s="0" t="n">
        <f aca="false">X498*15</f>
        <v>15.1009583333333</v>
      </c>
      <c r="Z498" s="0" t="n">
        <f aca="false">-(ABS(G498)+(H498+(I498/60))/60)</f>
        <v>-33.73575</v>
      </c>
      <c r="AA498" s="0" t="n">
        <f aca="false">SQRT((Y498-AD$1)^2+(Z498-AE$1)^2)</f>
        <v>0.0856292965408248</v>
      </c>
      <c r="AB498" s="0" t="n">
        <f aca="false">AD$2*(AA498*PI()/180)</f>
        <v>0.134506184472359</v>
      </c>
      <c r="AH498" s="0" t="n">
        <v>100</v>
      </c>
      <c r="AI498" s="0" t="n">
        <v>0.134506184472359</v>
      </c>
    </row>
    <row r="499" customFormat="false" ht="13.8" hidden="false" customHeight="false" outlineLevel="0" collapsed="false">
      <c r="A499" s="0" t="s">
        <v>434</v>
      </c>
      <c r="B499" s="0" t="s">
        <v>30</v>
      </c>
      <c r="C499" s="0" t="n">
        <v>3288.571</v>
      </c>
      <c r="D499" s="0" t="n">
        <v>1</v>
      </c>
      <c r="E499" s="0" t="n">
        <v>0</v>
      </c>
      <c r="F499" s="0" t="n">
        <v>25.41</v>
      </c>
      <c r="G499" s="0" t="n">
        <v>-33</v>
      </c>
      <c r="H499" s="0" t="n">
        <v>43</v>
      </c>
      <c r="I499" s="0" t="n">
        <v>58.2</v>
      </c>
      <c r="J499" s="0" t="n">
        <v>19.37</v>
      </c>
      <c r="K499" s="0" t="n">
        <v>1.2</v>
      </c>
      <c r="L499" s="0" t="n">
        <v>107.6</v>
      </c>
      <c r="M499" s="0" t="n">
        <v>0.7</v>
      </c>
      <c r="N499" s="0" t="n">
        <v>0.39</v>
      </c>
      <c r="O499" s="0" t="n">
        <v>0.02</v>
      </c>
      <c r="P499" s="0" t="n">
        <v>0.42</v>
      </c>
      <c r="Q499" s="0" t="n">
        <v>0.04</v>
      </c>
      <c r="R499" s="0" t="n">
        <v>1</v>
      </c>
      <c r="S499" s="0" t="n">
        <v>106.5</v>
      </c>
      <c r="T499" s="0" t="n">
        <v>0.5</v>
      </c>
      <c r="U499" s="0" t="n">
        <v>0.46</v>
      </c>
      <c r="V499" s="0" t="n">
        <v>0.03</v>
      </c>
      <c r="X499" s="0" t="n">
        <f aca="false">D499+(E499+(F499/60))/60</f>
        <v>1.00705833333333</v>
      </c>
      <c r="Y499" s="0" t="n">
        <f aca="false">X499*15</f>
        <v>15.105875</v>
      </c>
      <c r="Z499" s="0" t="n">
        <f aca="false">-(ABS(G499)+(H499+(I499/60))/60)</f>
        <v>-33.7328333333333</v>
      </c>
      <c r="AA499" s="0" t="n">
        <f aca="false">SQRT((Y499-AD$1)^2+(Z499-AE$1)^2)</f>
        <v>0.0900336518970106</v>
      </c>
      <c r="AB499" s="0" t="n">
        <f aca="false">AD$2*(AA499*PI()/180)</f>
        <v>0.141424529687755</v>
      </c>
      <c r="AH499" s="0" t="n">
        <v>107.6</v>
      </c>
      <c r="AI499" s="0" t="n">
        <v>0.141424529687755</v>
      </c>
    </row>
    <row r="500" customFormat="false" ht="13.8" hidden="false" customHeight="false" outlineLevel="0" collapsed="false">
      <c r="A500" s="0" t="s">
        <v>434</v>
      </c>
      <c r="B500" s="0" t="s">
        <v>46</v>
      </c>
      <c r="C500" s="0" t="n">
        <v>3289.593</v>
      </c>
      <c r="D500" s="0" t="n">
        <v>1</v>
      </c>
      <c r="E500" s="0" t="n">
        <v>0</v>
      </c>
      <c r="F500" s="0" t="n">
        <v>25.41</v>
      </c>
      <c r="G500" s="0" t="n">
        <v>-33</v>
      </c>
      <c r="H500" s="0" t="n">
        <v>43</v>
      </c>
      <c r="I500" s="0" t="n">
        <v>58.2</v>
      </c>
      <c r="J500" s="0" t="n">
        <v>19.37</v>
      </c>
      <c r="K500" s="0" t="n">
        <v>1.2</v>
      </c>
      <c r="L500" s="0" t="n">
        <v>105.5</v>
      </c>
      <c r="M500" s="0" t="n">
        <v>0.6</v>
      </c>
      <c r="N500" s="0" t="n">
        <v>0.38</v>
      </c>
      <c r="O500" s="0" t="n">
        <v>0.02</v>
      </c>
      <c r="P500" s="0" t="n">
        <v>0.49</v>
      </c>
      <c r="Q500" s="0" t="n">
        <v>0.04</v>
      </c>
      <c r="X500" s="0" t="n">
        <f aca="false">D500+(E500+(F500/60))/60</f>
        <v>1.00705833333333</v>
      </c>
      <c r="Y500" s="0" t="n">
        <f aca="false">X500*15</f>
        <v>15.105875</v>
      </c>
      <c r="Z500" s="0" t="n">
        <f aca="false">-(ABS(G500)+(H500+(I500/60))/60)</f>
        <v>-33.7328333333333</v>
      </c>
      <c r="AA500" s="0" t="n">
        <f aca="false">SQRT((Y500-AD$1)^2+(Z500-AE$1)^2)</f>
        <v>0.0900336518970106</v>
      </c>
      <c r="AB500" s="0" t="n">
        <f aca="false">AD$2*(AA500*PI()/180)</f>
        <v>0.141424529687755</v>
      </c>
      <c r="AH500" s="0" t="n">
        <v>105.5</v>
      </c>
      <c r="AI500" s="0" t="n">
        <v>0.141424529687755</v>
      </c>
    </row>
    <row r="501" customFormat="false" ht="13.8" hidden="false" customHeight="false" outlineLevel="0" collapsed="false">
      <c r="A501" s="0" t="s">
        <v>435</v>
      </c>
      <c r="B501" s="0" t="s">
        <v>30</v>
      </c>
      <c r="C501" s="0" t="n">
        <v>3288.571</v>
      </c>
      <c r="D501" s="0" t="n">
        <v>1</v>
      </c>
      <c r="E501" s="0" t="n">
        <v>0</v>
      </c>
      <c r="F501" s="0" t="n">
        <v>29.05</v>
      </c>
      <c r="G501" s="0" t="n">
        <v>-33</v>
      </c>
      <c r="H501" s="0" t="n">
        <v>41</v>
      </c>
      <c r="I501" s="0" t="n">
        <v>54.2</v>
      </c>
      <c r="J501" s="0" t="n">
        <v>19.36</v>
      </c>
      <c r="K501" s="0" t="n">
        <v>1.13</v>
      </c>
      <c r="L501" s="0" t="n">
        <v>112.2</v>
      </c>
      <c r="M501" s="0" t="n">
        <v>0.6</v>
      </c>
      <c r="N501" s="0" t="n">
        <v>0.34</v>
      </c>
      <c r="O501" s="0" t="n">
        <v>0.02</v>
      </c>
      <c r="P501" s="0" t="n">
        <v>0.41</v>
      </c>
      <c r="Q501" s="0" t="n">
        <v>0.03</v>
      </c>
      <c r="R501" s="0" t="n">
        <v>1</v>
      </c>
      <c r="X501" s="0" t="n">
        <f aca="false">D501+(E501+(F501/60))/60</f>
        <v>1.00806944444444</v>
      </c>
      <c r="Y501" s="0" t="n">
        <f aca="false">X501*15</f>
        <v>15.1210416666667</v>
      </c>
      <c r="Z501" s="0" t="n">
        <f aca="false">-(ABS(G501)+(H501+(I501/60))/60)</f>
        <v>-33.6983888888889</v>
      </c>
      <c r="AA501" s="0" t="n">
        <f aca="false">SQRT((Y501-AD$1)^2+(Z501-AE$1)^2)</f>
        <v>0.106731431484135</v>
      </c>
      <c r="AB501" s="0" t="n">
        <f aca="false">AD$2*(AA501*PI()/180)</f>
        <v>0.16765334052884</v>
      </c>
      <c r="AH501" s="0" t="n">
        <v>112.2</v>
      </c>
      <c r="AI501" s="0" t="n">
        <v>0.16765334052884</v>
      </c>
    </row>
    <row r="502" customFormat="false" ht="13.8" hidden="false" customHeight="false" outlineLevel="0" collapsed="false">
      <c r="A502" s="0" t="s">
        <v>436</v>
      </c>
      <c r="B502" s="0" t="s">
        <v>30</v>
      </c>
      <c r="C502" s="0" t="n">
        <v>3288.571</v>
      </c>
      <c r="D502" s="0" t="n">
        <v>1</v>
      </c>
      <c r="E502" s="0" t="n">
        <v>0</v>
      </c>
      <c r="F502" s="0" t="n">
        <v>30.26</v>
      </c>
      <c r="G502" s="0" t="n">
        <v>-33</v>
      </c>
      <c r="H502" s="0" t="n">
        <v>41</v>
      </c>
      <c r="I502" s="0" t="n">
        <v>23.3</v>
      </c>
      <c r="J502" s="0" t="n">
        <v>19.92</v>
      </c>
      <c r="K502" s="0" t="n">
        <v>1.05</v>
      </c>
      <c r="L502" s="0" t="n">
        <v>101.4</v>
      </c>
      <c r="M502" s="0" t="n">
        <v>1.4</v>
      </c>
      <c r="N502" s="0" t="n">
        <v>0.36</v>
      </c>
      <c r="O502" s="0" t="n">
        <v>0.02</v>
      </c>
      <c r="P502" s="0" t="n">
        <v>0.33</v>
      </c>
      <c r="Q502" s="0" t="n">
        <v>0.05</v>
      </c>
      <c r="R502" s="0" t="n">
        <v>1</v>
      </c>
      <c r="S502" s="0" t="n">
        <v>100.5</v>
      </c>
      <c r="T502" s="0" t="n">
        <v>1.2</v>
      </c>
      <c r="U502" s="0" t="n">
        <v>0.34</v>
      </c>
      <c r="V502" s="0" t="n">
        <v>0.05</v>
      </c>
      <c r="X502" s="0" t="n">
        <f aca="false">D502+(E502+(F502/60))/60</f>
        <v>1.00840555555556</v>
      </c>
      <c r="Y502" s="0" t="n">
        <f aca="false">X502*15</f>
        <v>15.1260833333333</v>
      </c>
      <c r="Z502" s="0" t="n">
        <f aca="false">-(ABS(G502)+(H502+(I502/60))/60)</f>
        <v>-33.6898055555556</v>
      </c>
      <c r="AA502" s="0" t="n">
        <f aca="false">SQRT((Y502-AD$1)^2+(Z502-AE$1)^2)</f>
        <v>0.113692087781308</v>
      </c>
      <c r="AB502" s="0" t="n">
        <f aca="false">AD$2*(AA502*PI()/180)</f>
        <v>0.178587113872522</v>
      </c>
      <c r="AH502" s="0" t="n">
        <v>101.4</v>
      </c>
      <c r="AI502" s="0" t="n">
        <v>0.178587113872522</v>
      </c>
    </row>
    <row r="503" customFormat="false" ht="13.8" hidden="false" customHeight="false" outlineLevel="0" collapsed="false">
      <c r="A503" s="0" t="s">
        <v>436</v>
      </c>
      <c r="B503" s="0" t="s">
        <v>34</v>
      </c>
      <c r="C503" s="0" t="n">
        <v>4017.555</v>
      </c>
      <c r="D503" s="0" t="n">
        <v>1</v>
      </c>
      <c r="E503" s="0" t="n">
        <v>0</v>
      </c>
      <c r="F503" s="0" t="n">
        <v>30.26</v>
      </c>
      <c r="G503" s="0" t="n">
        <v>-33</v>
      </c>
      <c r="H503" s="0" t="n">
        <v>41</v>
      </c>
      <c r="I503" s="0" t="n">
        <v>23.3</v>
      </c>
      <c r="J503" s="0" t="n">
        <v>19.92</v>
      </c>
      <c r="K503" s="0" t="n">
        <v>1.05</v>
      </c>
      <c r="L503" s="0" t="n">
        <v>97.5</v>
      </c>
      <c r="M503" s="0" t="n">
        <v>2.4</v>
      </c>
      <c r="N503" s="0" t="n">
        <v>0.36</v>
      </c>
      <c r="O503" s="0" t="n">
        <v>0.08</v>
      </c>
      <c r="P503" s="0" t="n">
        <v>0.43</v>
      </c>
      <c r="Q503" s="0" t="n">
        <v>0.18</v>
      </c>
      <c r="X503" s="0" t="n">
        <f aca="false">D503+(E503+(F503/60))/60</f>
        <v>1.00840555555556</v>
      </c>
      <c r="Y503" s="0" t="n">
        <f aca="false">X503*15</f>
        <v>15.1260833333333</v>
      </c>
      <c r="Z503" s="0" t="n">
        <f aca="false">-(ABS(G503)+(H503+(I503/60))/60)</f>
        <v>-33.6898055555556</v>
      </c>
      <c r="AA503" s="0" t="n">
        <f aca="false">SQRT((Y503-AD$1)^2+(Z503-AE$1)^2)</f>
        <v>0.113692087781308</v>
      </c>
      <c r="AB503" s="0" t="n">
        <f aca="false">AD$2*(AA503*PI()/180)</f>
        <v>0.178587113872522</v>
      </c>
      <c r="AH503" s="0" t="n">
        <v>97.5</v>
      </c>
      <c r="AI503" s="0" t="n">
        <v>0.178587113872522</v>
      </c>
    </row>
    <row r="504" customFormat="false" ht="13.8" hidden="false" customHeight="false" outlineLevel="0" collapsed="false">
      <c r="A504" s="0" t="s">
        <v>437</v>
      </c>
      <c r="B504" s="0" t="s">
        <v>30</v>
      </c>
      <c r="C504" s="0" t="n">
        <v>3288.571</v>
      </c>
      <c r="D504" s="0" t="n">
        <v>1</v>
      </c>
      <c r="E504" s="0" t="n">
        <v>0</v>
      </c>
      <c r="F504" s="0" t="n">
        <v>28.97</v>
      </c>
      <c r="G504" s="0" t="n">
        <v>-33</v>
      </c>
      <c r="H504" s="0" t="n">
        <v>40</v>
      </c>
      <c r="I504" s="0" t="n">
        <v>31.1</v>
      </c>
      <c r="J504" s="0" t="n">
        <v>19.37</v>
      </c>
      <c r="K504" s="0" t="n">
        <v>1.19</v>
      </c>
      <c r="L504" s="0" t="n">
        <v>114.9</v>
      </c>
      <c r="M504" s="0" t="n">
        <v>0.5</v>
      </c>
      <c r="N504" s="0" t="n">
        <v>0.43</v>
      </c>
      <c r="O504" s="0" t="n">
        <v>0.01</v>
      </c>
      <c r="P504" s="0" t="n">
        <v>0.44</v>
      </c>
      <c r="Q504" s="0" t="n">
        <v>0.03</v>
      </c>
      <c r="R504" s="0" t="n">
        <v>1</v>
      </c>
      <c r="X504" s="0" t="n">
        <f aca="false">D504+(E504+(F504/60))/60</f>
        <v>1.00804722222222</v>
      </c>
      <c r="Y504" s="0" t="n">
        <f aca="false">X504*15</f>
        <v>15.1207083333333</v>
      </c>
      <c r="Z504" s="0" t="n">
        <f aca="false">-(ABS(G504)+(H504+(I504/60))/60)</f>
        <v>-33.6753055555556</v>
      </c>
      <c r="AA504" s="0" t="n">
        <f aca="false">SQRT((Y504-AD$1)^2+(Z504-AE$1)^2)</f>
        <v>0.113508852011963</v>
      </c>
      <c r="AB504" s="0" t="n">
        <f aca="false">AD$2*(AA504*PI()/180)</f>
        <v>0.178299287799097</v>
      </c>
      <c r="AH504" s="0" t="n">
        <v>114.9</v>
      </c>
      <c r="AI504" s="0" t="n">
        <v>0.178299287799097</v>
      </c>
    </row>
    <row r="505" customFormat="false" ht="13.8" hidden="false" customHeight="false" outlineLevel="0" collapsed="false">
      <c r="A505" s="0" t="s">
        <v>438</v>
      </c>
      <c r="B505" s="0" t="s">
        <v>30</v>
      </c>
      <c r="C505" s="0" t="n">
        <v>3288.571</v>
      </c>
      <c r="D505" s="0" t="n">
        <v>1</v>
      </c>
      <c r="E505" s="0" t="n">
        <v>0</v>
      </c>
      <c r="F505" s="0" t="n">
        <v>29.58</v>
      </c>
      <c r="G505" s="0" t="n">
        <v>-33</v>
      </c>
      <c r="H505" s="0" t="n">
        <v>39</v>
      </c>
      <c r="I505" s="0" t="n">
        <v>5.8</v>
      </c>
      <c r="J505" s="0" t="n">
        <v>19.48</v>
      </c>
      <c r="K505" s="0" t="n">
        <v>1.04</v>
      </c>
      <c r="L505" s="0" t="n">
        <v>122.1</v>
      </c>
      <c r="M505" s="0" t="n">
        <v>1.3</v>
      </c>
      <c r="N505" s="0" t="n">
        <v>0.36</v>
      </c>
      <c r="O505" s="0" t="n">
        <v>0.02</v>
      </c>
      <c r="P505" s="0" t="n">
        <v>0.4</v>
      </c>
      <c r="Q505" s="0" t="n">
        <v>0.05</v>
      </c>
      <c r="R505" s="0" t="n">
        <v>1</v>
      </c>
      <c r="S505" s="0" t="n">
        <v>121</v>
      </c>
      <c r="T505" s="0" t="n">
        <v>0.9</v>
      </c>
      <c r="U505" s="0" t="n">
        <v>0.39</v>
      </c>
      <c r="V505" s="0" t="n">
        <v>0.04</v>
      </c>
      <c r="X505" s="0" t="n">
        <f aca="false">D505+(E505+(F505/60))/60</f>
        <v>1.00821666666667</v>
      </c>
      <c r="Y505" s="0" t="n">
        <f aca="false">X505*15</f>
        <v>15.12325</v>
      </c>
      <c r="Z505" s="0" t="n">
        <f aca="false">-(ABS(G505)+(H505+(I505/60))/60)</f>
        <v>-33.6516111111111</v>
      </c>
      <c r="AA505" s="0" t="n">
        <f aca="false">SQRT((Y505-AD$1)^2+(Z505-AE$1)^2)</f>
        <v>0.127009729603403</v>
      </c>
      <c r="AB505" s="0" t="n">
        <f aca="false">AD$2*(AA505*PI()/180)</f>
        <v>0.199506416728238</v>
      </c>
      <c r="AH505" s="0" t="n">
        <v>122.1</v>
      </c>
      <c r="AI505" s="0" t="n">
        <v>0.199506416728238</v>
      </c>
    </row>
    <row r="506" customFormat="false" ht="13.8" hidden="false" customHeight="false" outlineLevel="0" collapsed="false">
      <c r="A506" s="0" t="s">
        <v>438</v>
      </c>
      <c r="B506" s="0" t="s">
        <v>34</v>
      </c>
      <c r="C506" s="0" t="n">
        <v>4017.555</v>
      </c>
      <c r="D506" s="0" t="n">
        <v>1</v>
      </c>
      <c r="E506" s="0" t="n">
        <v>0</v>
      </c>
      <c r="F506" s="0" t="n">
        <v>29.58</v>
      </c>
      <c r="G506" s="0" t="n">
        <v>-33</v>
      </c>
      <c r="H506" s="0" t="n">
        <v>39</v>
      </c>
      <c r="I506" s="0" t="n">
        <v>5.8</v>
      </c>
      <c r="J506" s="0" t="n">
        <v>19.48</v>
      </c>
      <c r="K506" s="0" t="n">
        <v>1.04</v>
      </c>
      <c r="L506" s="0" t="n">
        <v>120</v>
      </c>
      <c r="M506" s="0" t="n">
        <v>1.2</v>
      </c>
      <c r="N506" s="0" t="n">
        <v>0.38</v>
      </c>
      <c r="O506" s="0" t="n">
        <v>0.04</v>
      </c>
      <c r="P506" s="0" t="n">
        <v>0.39</v>
      </c>
      <c r="Q506" s="0" t="n">
        <v>0.08</v>
      </c>
      <c r="X506" s="0" t="n">
        <f aca="false">D506+(E506+(F506/60))/60</f>
        <v>1.00821666666667</v>
      </c>
      <c r="Y506" s="0" t="n">
        <f aca="false">X506*15</f>
        <v>15.12325</v>
      </c>
      <c r="Z506" s="0" t="n">
        <f aca="false">-(ABS(G506)+(H506+(I506/60))/60)</f>
        <v>-33.6516111111111</v>
      </c>
      <c r="AA506" s="0" t="n">
        <f aca="false">SQRT((Y506-AD$1)^2+(Z506-AE$1)^2)</f>
        <v>0.127009729603403</v>
      </c>
      <c r="AB506" s="0" t="n">
        <f aca="false">AD$2*(AA506*PI()/180)</f>
        <v>0.199506416728238</v>
      </c>
      <c r="AH506" s="0" t="n">
        <v>120</v>
      </c>
      <c r="AI506" s="0" t="n">
        <v>0.199506416728238</v>
      </c>
    </row>
    <row r="507" customFormat="false" ht="13.8" hidden="false" customHeight="false" outlineLevel="0" collapsed="false">
      <c r="A507" s="0" t="s">
        <v>439</v>
      </c>
      <c r="B507" s="0" t="s">
        <v>30</v>
      </c>
      <c r="C507" s="0" t="n">
        <v>3288.571</v>
      </c>
      <c r="D507" s="0" t="n">
        <v>1</v>
      </c>
      <c r="E507" s="0" t="n">
        <v>0</v>
      </c>
      <c r="F507" s="0" t="n">
        <v>30.26</v>
      </c>
      <c r="G507" s="0" t="n">
        <v>-33</v>
      </c>
      <c r="H507" s="0" t="n">
        <v>38</v>
      </c>
      <c r="I507" s="0" t="n">
        <v>48.8</v>
      </c>
      <c r="J507" s="0" t="n">
        <v>19.41</v>
      </c>
      <c r="K507" s="0" t="n">
        <v>1.02</v>
      </c>
      <c r="L507" s="0" t="n">
        <v>108.7</v>
      </c>
      <c r="M507" s="0" t="n">
        <v>0.7</v>
      </c>
      <c r="N507" s="0" t="n">
        <v>0.41</v>
      </c>
      <c r="O507" s="0" t="n">
        <v>0.02</v>
      </c>
      <c r="P507" s="0" t="n">
        <v>0.45</v>
      </c>
      <c r="Q507" s="0" t="n">
        <v>0.03</v>
      </c>
      <c r="R507" s="0" t="n">
        <v>1</v>
      </c>
      <c r="X507" s="0" t="n">
        <f aca="false">D507+(E507+(F507/60))/60</f>
        <v>1.00840555555556</v>
      </c>
      <c r="Y507" s="0" t="n">
        <f aca="false">X507*15</f>
        <v>15.1260833333333</v>
      </c>
      <c r="Z507" s="0" t="n">
        <f aca="false">-(ABS(G507)+(H507+(I507/60))/60)</f>
        <v>-33.6468888888889</v>
      </c>
      <c r="AA507" s="0" t="n">
        <f aca="false">SQRT((Y507-AD$1)^2+(Z507-AE$1)^2)</f>
        <v>0.131977789447639</v>
      </c>
      <c r="AB507" s="0" t="n">
        <f aca="false">AD$2*(AA507*PI()/180)</f>
        <v>0.207310226882861</v>
      </c>
      <c r="AH507" s="0" t="n">
        <v>108.7</v>
      </c>
      <c r="AI507" s="0" t="n">
        <v>0.207310226882861</v>
      </c>
    </row>
    <row r="508" customFormat="false" ht="13.8" hidden="false" customHeight="false" outlineLevel="0" collapsed="false">
      <c r="A508" s="0" t="s">
        <v>440</v>
      </c>
      <c r="B508" s="0" t="s">
        <v>30</v>
      </c>
      <c r="C508" s="0" t="n">
        <v>3288.571</v>
      </c>
      <c r="D508" s="0" t="n">
        <v>1</v>
      </c>
      <c r="E508" s="0" t="n">
        <v>0</v>
      </c>
      <c r="F508" s="0" t="n">
        <v>22.14</v>
      </c>
      <c r="G508" s="0" t="n">
        <v>-33</v>
      </c>
      <c r="H508" s="0" t="n">
        <v>31</v>
      </c>
      <c r="I508" s="0" t="n">
        <v>9.8</v>
      </c>
      <c r="J508" s="0" t="n">
        <v>19.74</v>
      </c>
      <c r="K508" s="0" t="n">
        <v>1.07</v>
      </c>
      <c r="L508" s="0" t="n">
        <v>119</v>
      </c>
      <c r="M508" s="0" t="n">
        <v>3.9</v>
      </c>
      <c r="N508" s="0" t="n">
        <v>0.32</v>
      </c>
      <c r="O508" s="0" t="n">
        <v>0.03</v>
      </c>
      <c r="P508" s="0" t="n">
        <v>0.23</v>
      </c>
      <c r="Q508" s="0" t="n">
        <v>0.06</v>
      </c>
      <c r="R508" s="0" t="n">
        <v>1</v>
      </c>
      <c r="X508" s="0" t="n">
        <f aca="false">D508+(E508+(F508/60))/60</f>
        <v>1.00615</v>
      </c>
      <c r="Y508" s="0" t="n">
        <f aca="false">X508*15</f>
        <v>15.09225</v>
      </c>
      <c r="Z508" s="0" t="n">
        <f aca="false">-(ABS(G508)+(H508+(I508/60))/60)</f>
        <v>-33.5193888888889</v>
      </c>
      <c r="AA508" s="0" t="n">
        <f aca="false">SQRT((Y508-AD$1)^2+(Z508-AE$1)^2)</f>
        <v>0.215018295277767</v>
      </c>
      <c r="AB508" s="0" t="n">
        <f aca="false">AD$2*(AA508*PI()/180)</f>
        <v>0.337749948416017</v>
      </c>
      <c r="AH508" s="0" t="n">
        <v>119</v>
      </c>
      <c r="AI508" s="0" t="n">
        <v>0.337749948416017</v>
      </c>
    </row>
    <row r="509" customFormat="false" ht="13.8" hidden="false" customHeight="false" outlineLevel="0" collapsed="false">
      <c r="A509" s="0" t="s">
        <v>441</v>
      </c>
      <c r="B509" s="0" t="s">
        <v>30</v>
      </c>
      <c r="C509" s="0" t="n">
        <v>3288.571</v>
      </c>
      <c r="D509" s="0" t="n">
        <v>1</v>
      </c>
      <c r="E509" s="0" t="n">
        <v>0</v>
      </c>
      <c r="F509" s="0" t="n">
        <v>23.49</v>
      </c>
      <c r="G509" s="0" t="n">
        <v>-33</v>
      </c>
      <c r="H509" s="0" t="n">
        <v>31</v>
      </c>
      <c r="I509" s="0" t="n">
        <v>23.9</v>
      </c>
      <c r="J509" s="0" t="n">
        <v>19.94</v>
      </c>
      <c r="K509" s="0" t="n">
        <v>0.94</v>
      </c>
      <c r="L509" s="0" t="n">
        <v>99.9</v>
      </c>
      <c r="M509" s="0" t="n">
        <v>1.8</v>
      </c>
      <c r="N509" s="0" t="n">
        <v>0.34</v>
      </c>
      <c r="O509" s="0" t="n">
        <v>0.03</v>
      </c>
      <c r="P509" s="0" t="n">
        <v>0.44</v>
      </c>
      <c r="Q509" s="0" t="n">
        <v>0.06</v>
      </c>
      <c r="R509" s="0" t="n">
        <v>0.999</v>
      </c>
      <c r="X509" s="0" t="n">
        <f aca="false">D509+(E509+(F509/60))/60</f>
        <v>1.006525</v>
      </c>
      <c r="Y509" s="0" t="n">
        <f aca="false">X509*15</f>
        <v>15.097875</v>
      </c>
      <c r="Z509" s="0" t="n">
        <f aca="false">-(ABS(G509)+(H509+(I509/60))/60)</f>
        <v>-33.5233055555556</v>
      </c>
      <c r="AA509" s="0" t="n">
        <f aca="false">SQRT((Y509-AD$1)^2+(Z509-AE$1)^2)</f>
        <v>0.213432352476283</v>
      </c>
      <c r="AB509" s="0" t="n">
        <f aca="false">AD$2*(AA509*PI()/180)</f>
        <v>0.335258755288939</v>
      </c>
      <c r="AH509" s="0" t="n">
        <v>99.9</v>
      </c>
      <c r="AI509" s="0" t="n">
        <v>0.335258755288939</v>
      </c>
    </row>
    <row r="510" customFormat="false" ht="13.8" hidden="false" customHeight="false" outlineLevel="0" collapsed="false">
      <c r="A510" s="0" t="s">
        <v>442</v>
      </c>
      <c r="B510" s="0" t="s">
        <v>30</v>
      </c>
      <c r="C510" s="0" t="n">
        <v>3288.571</v>
      </c>
      <c r="D510" s="0" t="n">
        <v>1</v>
      </c>
      <c r="E510" s="0" t="n">
        <v>0</v>
      </c>
      <c r="F510" s="0" t="n">
        <v>31.59</v>
      </c>
      <c r="G510" s="0" t="n">
        <v>-33</v>
      </c>
      <c r="H510" s="0" t="n">
        <v>34</v>
      </c>
      <c r="I510" s="0" t="n">
        <v>11.1</v>
      </c>
      <c r="J510" s="0" t="n">
        <v>19.97</v>
      </c>
      <c r="K510" s="0" t="n">
        <v>1.11</v>
      </c>
      <c r="L510" s="0" t="n">
        <v>115.4</v>
      </c>
      <c r="M510" s="0" t="n">
        <v>1.3</v>
      </c>
      <c r="N510" s="0" t="n">
        <v>0.39</v>
      </c>
      <c r="O510" s="0" t="n">
        <v>0.02</v>
      </c>
      <c r="P510" s="0" t="n">
        <v>0.4</v>
      </c>
      <c r="Q510" s="0" t="n">
        <v>0.05</v>
      </c>
      <c r="R510" s="0" t="n">
        <v>1</v>
      </c>
      <c r="X510" s="0" t="n">
        <f aca="false">D510+(E510+(F510/60))/60</f>
        <v>1.008775</v>
      </c>
      <c r="Y510" s="0" t="n">
        <f aca="false">X510*15</f>
        <v>15.131625</v>
      </c>
      <c r="Z510" s="0" t="n">
        <f aca="false">-(ABS(G510)+(H510+(I510/60))/60)</f>
        <v>-33.56975</v>
      </c>
      <c r="AA510" s="0" t="n">
        <f aca="false">SQRT((Y510-AD$1)^2+(Z510-AE$1)^2)</f>
        <v>0.189728578204127</v>
      </c>
      <c r="AB510" s="0" t="n">
        <f aca="false">AD$2*(AA510*PI()/180)</f>
        <v>0.298024953731061</v>
      </c>
      <c r="AH510" s="0" t="n">
        <v>115.4</v>
      </c>
      <c r="AI510" s="0" t="n">
        <v>0.298024953731061</v>
      </c>
    </row>
    <row r="511" customFormat="false" ht="13.8" hidden="false" customHeight="false" outlineLevel="0" collapsed="false">
      <c r="A511" s="0" t="s">
        <v>443</v>
      </c>
      <c r="B511" s="0" t="s">
        <v>30</v>
      </c>
      <c r="C511" s="0" t="n">
        <v>3288.571</v>
      </c>
      <c r="D511" s="0" t="n">
        <v>1</v>
      </c>
      <c r="E511" s="0" t="n">
        <v>0</v>
      </c>
      <c r="F511" s="0" t="n">
        <v>32.73</v>
      </c>
      <c r="G511" s="0" t="n">
        <v>-33</v>
      </c>
      <c r="H511" s="0" t="n">
        <v>34</v>
      </c>
      <c r="I511" s="0" t="n">
        <v>19.8</v>
      </c>
      <c r="J511" s="0" t="n">
        <v>19.72</v>
      </c>
      <c r="K511" s="0" t="n">
        <v>1.06</v>
      </c>
      <c r="L511" s="0" t="n">
        <v>100.5</v>
      </c>
      <c r="M511" s="0" t="n">
        <v>1.1</v>
      </c>
      <c r="N511" s="0" t="n">
        <v>0.34</v>
      </c>
      <c r="O511" s="0" t="n">
        <v>0.02</v>
      </c>
      <c r="P511" s="0" t="n">
        <v>0.48</v>
      </c>
      <c r="Q511" s="0" t="n">
        <v>0.04</v>
      </c>
      <c r="R511" s="0" t="n">
        <v>0.999</v>
      </c>
      <c r="X511" s="0" t="n">
        <f aca="false">D511+(E511+(F511/60))/60</f>
        <v>1.00909166666667</v>
      </c>
      <c r="Y511" s="0" t="n">
        <f aca="false">X511*15</f>
        <v>15.136375</v>
      </c>
      <c r="Z511" s="0" t="n">
        <f aca="false">-(ABS(G511)+(H511+(I511/60))/60)</f>
        <v>-33.5721666666667</v>
      </c>
      <c r="AA511" s="0" t="n">
        <f aca="false">SQRT((Y511-AD$1)^2+(Z511-AE$1)^2)</f>
        <v>0.190756239949135</v>
      </c>
      <c r="AB511" s="0" t="n">
        <f aca="false">AD$2*(AA511*PI()/180)</f>
        <v>0.299639201025306</v>
      </c>
      <c r="AH511" s="0" t="n">
        <v>100.5</v>
      </c>
      <c r="AI511" s="0" t="n">
        <v>0.299639201025306</v>
      </c>
    </row>
    <row r="512" customFormat="false" ht="13.8" hidden="false" customHeight="false" outlineLevel="0" collapsed="false">
      <c r="A512" s="0" t="s">
        <v>444</v>
      </c>
      <c r="B512" s="0" t="s">
        <v>30</v>
      </c>
      <c r="C512" s="0" t="n">
        <v>3288.571</v>
      </c>
      <c r="D512" s="0" t="n">
        <v>1</v>
      </c>
      <c r="E512" s="0" t="n">
        <v>0</v>
      </c>
      <c r="F512" s="0" t="n">
        <v>25.7</v>
      </c>
      <c r="G512" s="0" t="n">
        <v>-33</v>
      </c>
      <c r="H512" s="0" t="n">
        <v>35</v>
      </c>
      <c r="I512" s="0" t="n">
        <v>14.4</v>
      </c>
      <c r="J512" s="0" t="n">
        <v>19.82</v>
      </c>
      <c r="K512" s="0" t="n">
        <v>1.12</v>
      </c>
      <c r="L512" s="0" t="n">
        <v>121.3</v>
      </c>
      <c r="M512" s="0" t="n">
        <v>1.8</v>
      </c>
      <c r="N512" s="0" t="n">
        <v>0.28</v>
      </c>
      <c r="O512" s="0" t="n">
        <v>0.03</v>
      </c>
      <c r="P512" s="0" t="n">
        <v>0.42</v>
      </c>
      <c r="Q512" s="0" t="n">
        <v>0.05</v>
      </c>
      <c r="R512" s="0" t="n">
        <v>1</v>
      </c>
      <c r="X512" s="0" t="n">
        <f aca="false">D512+(E512+(F512/60))/60</f>
        <v>1.00713888888889</v>
      </c>
      <c r="Y512" s="0" t="n">
        <f aca="false">X512*15</f>
        <v>15.1070833333333</v>
      </c>
      <c r="Z512" s="0" t="n">
        <f aca="false">-(ABS(G512)+(H512+(I512/60))/60)</f>
        <v>-33.5873333333333</v>
      </c>
      <c r="AA512" s="0" t="n">
        <f aca="false">SQRT((Y512-AD$1)^2+(Z512-AE$1)^2)</f>
        <v>0.161114630280847</v>
      </c>
      <c r="AB512" s="0" t="n">
        <f aca="false">AD$2*(AA512*PI()/180)</f>
        <v>0.253078269438072</v>
      </c>
      <c r="AH512" s="0" t="n">
        <v>121.3</v>
      </c>
      <c r="AI512" s="0" t="n">
        <v>0.253078269438072</v>
      </c>
    </row>
    <row r="513" customFormat="false" ht="13.8" hidden="false" customHeight="false" outlineLevel="0" collapsed="false">
      <c r="A513" s="0" t="s">
        <v>445</v>
      </c>
      <c r="B513" s="0" t="s">
        <v>30</v>
      </c>
      <c r="C513" s="0" t="n">
        <v>3288.571</v>
      </c>
      <c r="D513" s="0" t="n">
        <v>1</v>
      </c>
      <c r="E513" s="0" t="n">
        <v>0</v>
      </c>
      <c r="F513" s="0" t="n">
        <v>37.65</v>
      </c>
      <c r="G513" s="0" t="n">
        <v>-33</v>
      </c>
      <c r="H513" s="0" t="n">
        <v>31</v>
      </c>
      <c r="I513" s="0" t="n">
        <v>46.3</v>
      </c>
      <c r="J513" s="0" t="n">
        <v>19.95</v>
      </c>
      <c r="K513" s="0" t="n">
        <v>1.09</v>
      </c>
      <c r="L513" s="0" t="n">
        <v>118.8</v>
      </c>
      <c r="M513" s="0" t="n">
        <v>2.6</v>
      </c>
      <c r="N513" s="0" t="n">
        <v>0.3</v>
      </c>
      <c r="O513" s="0" t="n">
        <v>0.03</v>
      </c>
      <c r="P513" s="0" t="n">
        <v>0.4</v>
      </c>
      <c r="Q513" s="0" t="n">
        <v>0.06</v>
      </c>
      <c r="R513" s="0" t="n">
        <v>1</v>
      </c>
      <c r="X513" s="0" t="n">
        <f aca="false">D513+(E513+(F513/60))/60</f>
        <v>1.01045833333333</v>
      </c>
      <c r="Y513" s="0" t="n">
        <f aca="false">X513*15</f>
        <v>15.156875</v>
      </c>
      <c r="Z513" s="0" t="n">
        <f aca="false">-(ABS(G513)+(H513+(I513/60))/60)</f>
        <v>-33.5295277777778</v>
      </c>
      <c r="AA513" s="0" t="n">
        <f aca="false">SQRT((Y513-AD$1)^2+(Z513-AE$1)^2)</f>
        <v>0.237064587963394</v>
      </c>
      <c r="AB513" s="0" t="n">
        <f aca="false">AD$2*(AA513*PI()/180)</f>
        <v>0.372380183986045</v>
      </c>
      <c r="AH513" s="0" t="n">
        <v>118.8</v>
      </c>
      <c r="AI513" s="0" t="n">
        <v>0.372380183986045</v>
      </c>
    </row>
    <row r="514" customFormat="false" ht="13.8" hidden="false" customHeight="false" outlineLevel="0" collapsed="false">
      <c r="A514" s="0" t="s">
        <v>446</v>
      </c>
      <c r="B514" s="0" t="s">
        <v>30</v>
      </c>
      <c r="C514" s="0" t="n">
        <v>3288.571</v>
      </c>
      <c r="D514" s="0" t="n">
        <v>1</v>
      </c>
      <c r="E514" s="0" t="n">
        <v>0</v>
      </c>
      <c r="F514" s="0" t="n">
        <v>39.43</v>
      </c>
      <c r="G514" s="0" t="n">
        <v>-33</v>
      </c>
      <c r="H514" s="0" t="n">
        <v>34</v>
      </c>
      <c r="I514" s="0" t="n">
        <v>41</v>
      </c>
      <c r="J514" s="0" t="n">
        <v>19.77</v>
      </c>
      <c r="K514" s="0" t="n">
        <v>0.99</v>
      </c>
      <c r="L514" s="0" t="n">
        <v>94.5</v>
      </c>
      <c r="M514" s="0" t="n">
        <v>1.1</v>
      </c>
      <c r="N514" s="0" t="n">
        <v>0.36</v>
      </c>
      <c r="O514" s="0" t="n">
        <v>0.02</v>
      </c>
      <c r="P514" s="0" t="n">
        <v>0.4</v>
      </c>
      <c r="Q514" s="0" t="n">
        <v>0.05</v>
      </c>
      <c r="R514" s="0" t="n">
        <v>0.999</v>
      </c>
      <c r="X514" s="0" t="n">
        <f aca="false">D514+(E514+(F514/60))/60</f>
        <v>1.01095277777778</v>
      </c>
      <c r="Y514" s="0" t="n">
        <f aca="false">X514*15</f>
        <v>15.1642916666667</v>
      </c>
      <c r="Z514" s="0" t="n">
        <f aca="false">-(ABS(G514)+(H514+(I514/60))/60)</f>
        <v>-33.5780555555556</v>
      </c>
      <c r="AA514" s="0" t="n">
        <f aca="false">SQRT((Y514-AD$1)^2+(Z514-AE$1)^2)</f>
        <v>0.205271953877271</v>
      </c>
      <c r="AB514" s="0" t="n">
        <f aca="false">AD$2*(AA514*PI()/180)</f>
        <v>0.322440431144428</v>
      </c>
      <c r="AH514" s="0" t="n">
        <v>94.5</v>
      </c>
      <c r="AI514" s="0" t="n">
        <v>0.322440431144428</v>
      </c>
    </row>
    <row r="515" customFormat="false" ht="13.8" hidden="false" customHeight="false" outlineLevel="0" collapsed="false">
      <c r="A515" s="0" t="s">
        <v>447</v>
      </c>
      <c r="B515" s="0" t="s">
        <v>30</v>
      </c>
      <c r="C515" s="0" t="n">
        <v>3288.571</v>
      </c>
      <c r="D515" s="0" t="n">
        <v>1</v>
      </c>
      <c r="E515" s="0" t="n">
        <v>0</v>
      </c>
      <c r="F515" s="0" t="n">
        <v>39.4</v>
      </c>
      <c r="G515" s="0" t="n">
        <v>-33</v>
      </c>
      <c r="H515" s="0" t="n">
        <v>35</v>
      </c>
      <c r="I515" s="0" t="n">
        <v>5.4</v>
      </c>
      <c r="J515" s="0" t="n">
        <v>19.34</v>
      </c>
      <c r="K515" s="0" t="n">
        <v>1.13</v>
      </c>
      <c r="L515" s="0" t="n">
        <v>119.8</v>
      </c>
      <c r="M515" s="0" t="n">
        <v>1.2</v>
      </c>
      <c r="N515" s="0" t="n">
        <v>0.34</v>
      </c>
      <c r="O515" s="0" t="n">
        <v>0.02</v>
      </c>
      <c r="P515" s="0" t="n">
        <v>0.4</v>
      </c>
      <c r="Q515" s="0" t="n">
        <v>0.04</v>
      </c>
      <c r="R515" s="0" t="n">
        <v>1</v>
      </c>
      <c r="X515" s="0" t="n">
        <f aca="false">D515+(E515+(F515/60))/60</f>
        <v>1.01094444444444</v>
      </c>
      <c r="Y515" s="0" t="n">
        <f aca="false">X515*15</f>
        <v>15.1641666666667</v>
      </c>
      <c r="Z515" s="0" t="n">
        <f aca="false">-(ABS(G515)+(H515+(I515/60))/60)</f>
        <v>-33.5848333333333</v>
      </c>
      <c r="AA515" s="0" t="n">
        <f aca="false">SQRT((Y515-AD$1)^2+(Z515-AE$1)^2)</f>
        <v>0.200529831915917</v>
      </c>
      <c r="AB515" s="0" t="n">
        <f aca="false">AD$2*(AA515*PI()/180)</f>
        <v>0.31499152338632</v>
      </c>
      <c r="AH515" s="0" t="n">
        <v>119.8</v>
      </c>
      <c r="AI515" s="0" t="n">
        <v>0.31499152338632</v>
      </c>
    </row>
    <row r="516" customFormat="false" ht="13.8" hidden="false" customHeight="false" outlineLevel="0" collapsed="false">
      <c r="A516" s="0" t="s">
        <v>448</v>
      </c>
      <c r="B516" s="0" t="s">
        <v>30</v>
      </c>
      <c r="C516" s="0" t="n">
        <v>3288.571</v>
      </c>
      <c r="D516" s="0" t="n">
        <v>1</v>
      </c>
      <c r="E516" s="0" t="n">
        <v>0</v>
      </c>
      <c r="F516" s="0" t="n">
        <v>34.1</v>
      </c>
      <c r="G516" s="0" t="n">
        <v>-33</v>
      </c>
      <c r="H516" s="0" t="n">
        <v>35</v>
      </c>
      <c r="I516" s="0" t="n">
        <v>8.7</v>
      </c>
      <c r="J516" s="0" t="n">
        <v>19.36</v>
      </c>
      <c r="K516" s="0" t="n">
        <v>1.17</v>
      </c>
      <c r="L516" s="0" t="n">
        <v>124.2</v>
      </c>
      <c r="M516" s="0" t="n">
        <v>2</v>
      </c>
      <c r="N516" s="0" t="n">
        <v>0.31</v>
      </c>
      <c r="O516" s="0" t="n">
        <v>0.02</v>
      </c>
      <c r="P516" s="0" t="n">
        <v>0.34</v>
      </c>
      <c r="Q516" s="0" t="n">
        <v>0.04</v>
      </c>
      <c r="R516" s="0" t="n">
        <v>1</v>
      </c>
      <c r="X516" s="0" t="n">
        <f aca="false">D516+(E516+(F516/60))/60</f>
        <v>1.00947222222222</v>
      </c>
      <c r="Y516" s="0" t="n">
        <f aca="false">X516*15</f>
        <v>15.1420833333333</v>
      </c>
      <c r="Z516" s="0" t="n">
        <f aca="false">-(ABS(G516)+(H516+(I516/60))/60)</f>
        <v>-33.58575</v>
      </c>
      <c r="AA516" s="0" t="n">
        <f aca="false">SQRT((Y516-AD$1)^2+(Z516-AE$1)^2)</f>
        <v>0.184219986374844</v>
      </c>
      <c r="AB516" s="0" t="n">
        <f aca="false">AD$2*(AA516*PI()/180)</f>
        <v>0.28937207791981</v>
      </c>
      <c r="AH516" s="0" t="n">
        <v>124.2</v>
      </c>
      <c r="AI516" s="0" t="n">
        <v>0.28937207791981</v>
      </c>
    </row>
    <row r="517" customFormat="false" ht="13.8" hidden="false" customHeight="false" outlineLevel="0" collapsed="false">
      <c r="A517" s="0" t="s">
        <v>449</v>
      </c>
      <c r="B517" s="0" t="s">
        <v>30</v>
      </c>
      <c r="C517" s="0" t="n">
        <v>3288.571</v>
      </c>
      <c r="D517" s="0" t="n">
        <v>1</v>
      </c>
      <c r="E517" s="0" t="n">
        <v>0</v>
      </c>
      <c r="F517" s="0" t="n">
        <v>36.25</v>
      </c>
      <c r="G517" s="0" t="n">
        <v>-33</v>
      </c>
      <c r="H517" s="0" t="n">
        <v>36</v>
      </c>
      <c r="I517" s="0" t="n">
        <v>7.7</v>
      </c>
      <c r="J517" s="0" t="n">
        <v>19.93</v>
      </c>
      <c r="K517" s="0" t="n">
        <v>1.07</v>
      </c>
      <c r="L517" s="0" t="n">
        <v>125.9</v>
      </c>
      <c r="M517" s="0" t="n">
        <v>0.9</v>
      </c>
      <c r="N517" s="0" t="n">
        <v>0.35</v>
      </c>
      <c r="O517" s="0" t="n">
        <v>0.03</v>
      </c>
      <c r="P517" s="0" t="n">
        <v>0.38</v>
      </c>
      <c r="Q517" s="0" t="n">
        <v>0.05</v>
      </c>
      <c r="R517" s="0" t="n">
        <v>1</v>
      </c>
      <c r="X517" s="0" t="n">
        <f aca="false">D517+(E517+(F517/60))/60</f>
        <v>1.01006944444444</v>
      </c>
      <c r="Y517" s="0" t="n">
        <f aca="false">X517*15</f>
        <v>15.1510416666667</v>
      </c>
      <c r="Z517" s="0" t="n">
        <f aca="false">-(ABS(G517)+(H517+(I517/60))/60)</f>
        <v>-33.6021388888889</v>
      </c>
      <c r="AA517" s="0" t="n">
        <f aca="false">SQRT((Y517-AD$1)^2+(Z517-AE$1)^2)</f>
        <v>0.179192894117669</v>
      </c>
      <c r="AB517" s="0" t="n">
        <f aca="false">AD$2*(AA517*PI()/180)</f>
        <v>0.28147553986778</v>
      </c>
      <c r="AH517" s="0" t="n">
        <v>125.9</v>
      </c>
      <c r="AI517" s="0" t="n">
        <v>0.28147553986778</v>
      </c>
    </row>
    <row r="518" customFormat="false" ht="13.8" hidden="false" customHeight="false" outlineLevel="0" collapsed="false">
      <c r="A518" s="0" t="s">
        <v>450</v>
      </c>
      <c r="B518" s="0" t="s">
        <v>30</v>
      </c>
      <c r="C518" s="0" t="n">
        <v>3288.571</v>
      </c>
      <c r="D518" s="0" t="n">
        <v>1</v>
      </c>
      <c r="E518" s="0" t="n">
        <v>0</v>
      </c>
      <c r="F518" s="0" t="n">
        <v>37.22</v>
      </c>
      <c r="G518" s="0" t="n">
        <v>-33</v>
      </c>
      <c r="H518" s="0" t="n">
        <v>36</v>
      </c>
      <c r="I518" s="0" t="n">
        <v>30.5</v>
      </c>
      <c r="J518" s="0" t="n">
        <v>19.41</v>
      </c>
      <c r="K518" s="0" t="n">
        <v>1.02</v>
      </c>
      <c r="L518" s="0" t="n">
        <v>108</v>
      </c>
      <c r="M518" s="0" t="n">
        <v>3.2</v>
      </c>
      <c r="N518" s="0" t="n">
        <v>0.27</v>
      </c>
      <c r="O518" s="0" t="n">
        <v>0.03</v>
      </c>
      <c r="P518" s="0" t="n">
        <v>0.41</v>
      </c>
      <c r="Q518" s="0" t="n">
        <v>0.05</v>
      </c>
      <c r="R518" s="0" t="n">
        <v>1</v>
      </c>
      <c r="X518" s="0" t="n">
        <f aca="false">D518+(E518+(F518/60))/60</f>
        <v>1.01033888888889</v>
      </c>
      <c r="Y518" s="0" t="n">
        <f aca="false">X518*15</f>
        <v>15.1550833333333</v>
      </c>
      <c r="Z518" s="0" t="n">
        <f aca="false">-(ABS(G518)+(H518+(I518/60))/60)</f>
        <v>-33.6084722222222</v>
      </c>
      <c r="AA518" s="0" t="n">
        <f aca="false">SQRT((Y518-AD$1)^2+(Z518-AE$1)^2)</f>
        <v>0.178188607741696</v>
      </c>
      <c r="AB518" s="0" t="n">
        <f aca="false">AD$2*(AA518*PI()/180)</f>
        <v>0.279898010517353</v>
      </c>
      <c r="AH518" s="0" t="n">
        <v>108</v>
      </c>
      <c r="AI518" s="0" t="n">
        <v>0.279898010517353</v>
      </c>
    </row>
    <row r="519" customFormat="false" ht="13.8" hidden="false" customHeight="false" outlineLevel="0" collapsed="false">
      <c r="A519" s="0" t="s">
        <v>451</v>
      </c>
      <c r="B519" s="0" t="s">
        <v>30</v>
      </c>
      <c r="C519" s="0" t="n">
        <v>3288.571</v>
      </c>
      <c r="D519" s="0" t="n">
        <v>1</v>
      </c>
      <c r="E519" s="0" t="n">
        <v>0</v>
      </c>
      <c r="F519" s="0" t="n">
        <v>39.72</v>
      </c>
      <c r="G519" s="0" t="n">
        <v>-33</v>
      </c>
      <c r="H519" s="0" t="n">
        <v>39</v>
      </c>
      <c r="I519" s="0" t="n">
        <v>12.4</v>
      </c>
      <c r="J519" s="0" t="n">
        <v>19.64</v>
      </c>
      <c r="K519" s="0" t="n">
        <v>1</v>
      </c>
      <c r="L519" s="0" t="n">
        <v>111.6</v>
      </c>
      <c r="M519" s="0" t="n">
        <v>2.6</v>
      </c>
      <c r="N519" s="0" t="n">
        <v>0.3</v>
      </c>
      <c r="O519" s="0" t="n">
        <v>0.03</v>
      </c>
      <c r="P519" s="0" t="n">
        <v>0.31</v>
      </c>
      <c r="Q519" s="0" t="n">
        <v>0.05</v>
      </c>
      <c r="R519" s="0" t="n">
        <v>1</v>
      </c>
      <c r="S519" s="0" t="n">
        <v>111.2</v>
      </c>
      <c r="T519" s="0" t="n">
        <v>2.1</v>
      </c>
      <c r="U519" s="0" t="n">
        <v>0.3</v>
      </c>
      <c r="V519" s="0" t="n">
        <v>0.05</v>
      </c>
      <c r="X519" s="0" t="n">
        <f aca="false">D519+(E519+(F519/60))/60</f>
        <v>1.01103333333333</v>
      </c>
      <c r="Y519" s="0" t="n">
        <f aca="false">X519*15</f>
        <v>15.1655</v>
      </c>
      <c r="Z519" s="0" t="n">
        <f aca="false">-(ABS(G519)+(H519+(I519/60))/60)</f>
        <v>-33.6534444444444</v>
      </c>
      <c r="AA519" s="0" t="n">
        <f aca="false">SQRT((Y519-AD$1)^2+(Z519-AE$1)^2)</f>
        <v>0.163318933711585</v>
      </c>
      <c r="AB519" s="0" t="n">
        <f aca="false">AD$2*(AA519*PI()/180)</f>
        <v>0.256540781170217</v>
      </c>
      <c r="AH519" s="0" t="n">
        <v>111.6</v>
      </c>
      <c r="AI519" s="0" t="n">
        <v>0.256540781170217</v>
      </c>
    </row>
    <row r="520" customFormat="false" ht="13.8" hidden="false" customHeight="false" outlineLevel="0" collapsed="false">
      <c r="A520" s="0" t="s">
        <v>451</v>
      </c>
      <c r="B520" s="0" t="s">
        <v>34</v>
      </c>
      <c r="C520" s="0" t="n">
        <v>4017.555</v>
      </c>
      <c r="D520" s="0" t="n">
        <v>1</v>
      </c>
      <c r="E520" s="0" t="n">
        <v>0</v>
      </c>
      <c r="F520" s="0" t="n">
        <v>39.72</v>
      </c>
      <c r="G520" s="0" t="n">
        <v>-33</v>
      </c>
      <c r="H520" s="0" t="n">
        <v>39</v>
      </c>
      <c r="I520" s="0" t="n">
        <v>12.4</v>
      </c>
      <c r="J520" s="0" t="n">
        <v>19.64</v>
      </c>
      <c r="K520" s="0" t="n">
        <v>1</v>
      </c>
      <c r="L520" s="0" t="n">
        <v>110.5</v>
      </c>
      <c r="M520" s="0" t="n">
        <v>3.7</v>
      </c>
      <c r="N520" s="0" t="n">
        <v>0.34</v>
      </c>
      <c r="O520" s="0" t="n">
        <v>0.07</v>
      </c>
      <c r="P520" s="0" t="n">
        <v>0.22</v>
      </c>
      <c r="Q520" s="0" t="n">
        <v>0.2</v>
      </c>
      <c r="X520" s="0" t="n">
        <f aca="false">D520+(E520+(F520/60))/60</f>
        <v>1.01103333333333</v>
      </c>
      <c r="Y520" s="0" t="n">
        <f aca="false">X520*15</f>
        <v>15.1655</v>
      </c>
      <c r="Z520" s="0" t="n">
        <f aca="false">-(ABS(G520)+(H520+(I520/60))/60)</f>
        <v>-33.6534444444444</v>
      </c>
      <c r="AA520" s="0" t="n">
        <f aca="false">SQRT((Y520-AD$1)^2+(Z520-AE$1)^2)</f>
        <v>0.163318933711585</v>
      </c>
      <c r="AB520" s="0" t="n">
        <f aca="false">AD$2*(AA520*PI()/180)</f>
        <v>0.256540781170217</v>
      </c>
      <c r="AH520" s="0" t="n">
        <v>110.5</v>
      </c>
      <c r="AI520" s="0" t="n">
        <v>0.256540781170217</v>
      </c>
    </row>
    <row r="521" customFormat="false" ht="13.8" hidden="false" customHeight="false" outlineLevel="0" collapsed="false">
      <c r="A521" s="0" t="s">
        <v>452</v>
      </c>
      <c r="B521" s="0" t="s">
        <v>30</v>
      </c>
      <c r="C521" s="0" t="n">
        <v>3288.571</v>
      </c>
      <c r="D521" s="0" t="n">
        <v>1</v>
      </c>
      <c r="E521" s="0" t="n">
        <v>0</v>
      </c>
      <c r="F521" s="0" t="n">
        <v>40.01</v>
      </c>
      <c r="G521" s="0" t="n">
        <v>-33</v>
      </c>
      <c r="H521" s="0" t="n">
        <v>38</v>
      </c>
      <c r="I521" s="0" t="n">
        <v>40.7</v>
      </c>
      <c r="J521" s="0" t="n">
        <v>19.59</v>
      </c>
      <c r="K521" s="0" t="n">
        <v>1.04</v>
      </c>
      <c r="L521" s="0" t="n">
        <v>106.7</v>
      </c>
      <c r="M521" s="0" t="n">
        <v>0.9</v>
      </c>
      <c r="N521" s="0" t="n">
        <v>0.38</v>
      </c>
      <c r="O521" s="0" t="n">
        <v>0.02</v>
      </c>
      <c r="P521" s="0" t="n">
        <v>0.38</v>
      </c>
      <c r="Q521" s="0" t="n">
        <v>0.04</v>
      </c>
      <c r="R521" s="0" t="n">
        <v>1</v>
      </c>
      <c r="X521" s="0" t="n">
        <f aca="false">D521+(E521+(F521/60))/60</f>
        <v>1.01111388888889</v>
      </c>
      <c r="Y521" s="0" t="n">
        <f aca="false">X521*15</f>
        <v>15.1667083333333</v>
      </c>
      <c r="Z521" s="0" t="n">
        <f aca="false">-(ABS(G521)+(H521+(I521/60))/60)</f>
        <v>-33.6446388888889</v>
      </c>
      <c r="AA521" s="0" t="n">
        <f aca="false">SQRT((Y521-AD$1)^2+(Z521-AE$1)^2)</f>
        <v>0.168213915852598</v>
      </c>
      <c r="AB521" s="0" t="n">
        <f aca="false">AD$2*(AA521*PI()/180)</f>
        <v>0.264229801137047</v>
      </c>
      <c r="AH521" s="0" t="n">
        <v>106.7</v>
      </c>
      <c r="AI521" s="0" t="n">
        <v>0.264229801137047</v>
      </c>
    </row>
    <row r="522" customFormat="false" ht="13.8" hidden="false" customHeight="false" outlineLevel="0" collapsed="false">
      <c r="A522" s="0" t="s">
        <v>453</v>
      </c>
      <c r="B522" s="0" t="s">
        <v>30</v>
      </c>
      <c r="C522" s="0" t="n">
        <v>3288.571</v>
      </c>
      <c r="D522" s="0" t="n">
        <v>1</v>
      </c>
      <c r="E522" s="0" t="n">
        <v>0</v>
      </c>
      <c r="F522" s="0" t="n">
        <v>40.12</v>
      </c>
      <c r="G522" s="0" t="n">
        <v>-33</v>
      </c>
      <c r="H522" s="0" t="n">
        <v>44</v>
      </c>
      <c r="I522" s="0" t="n">
        <v>40.8</v>
      </c>
      <c r="J522" s="0" t="n">
        <v>19.36</v>
      </c>
      <c r="K522" s="0" t="n">
        <v>1.16</v>
      </c>
      <c r="L522" s="0" t="n">
        <v>96.2</v>
      </c>
      <c r="M522" s="0" t="n">
        <v>1.3</v>
      </c>
      <c r="N522" s="0" t="n">
        <v>0.39</v>
      </c>
      <c r="O522" s="0" t="n">
        <v>0.02</v>
      </c>
      <c r="P522" s="0" t="n">
        <v>0.31</v>
      </c>
      <c r="Q522" s="0" t="n">
        <v>0.05</v>
      </c>
      <c r="R522" s="0" t="n">
        <v>1</v>
      </c>
      <c r="S522" s="0" t="n">
        <v>99.6</v>
      </c>
      <c r="T522" s="0" t="n">
        <v>0.8</v>
      </c>
      <c r="U522" s="0" t="n">
        <v>0.35</v>
      </c>
      <c r="V522" s="0" t="n">
        <v>0.03</v>
      </c>
      <c r="X522" s="0" t="n">
        <f aca="false">D522+(E522+(F522/60))/60</f>
        <v>1.01114444444444</v>
      </c>
      <c r="Y522" s="0" t="n">
        <f aca="false">X522*15</f>
        <v>15.1671666666667</v>
      </c>
      <c r="Z522" s="0" t="n">
        <f aca="false">-(ABS(G522)+(H522+(I522/60))/60)</f>
        <v>-33.7446666666667</v>
      </c>
      <c r="AA522" s="0" t="n">
        <f aca="false">SQRT((Y522-AD$1)^2+(Z522-AE$1)^2)</f>
        <v>0.152400678622348</v>
      </c>
      <c r="AB522" s="0" t="n">
        <f aca="false">AD$2*(AA522*PI()/180)</f>
        <v>0.239390426181035</v>
      </c>
      <c r="AH522" s="0" t="n">
        <v>96.2</v>
      </c>
      <c r="AI522" s="0" t="n">
        <v>0.239390426181035</v>
      </c>
    </row>
    <row r="523" customFormat="false" ht="13.8" hidden="false" customHeight="false" outlineLevel="0" collapsed="false">
      <c r="A523" s="0" t="s">
        <v>453</v>
      </c>
      <c r="B523" s="0" t="s">
        <v>46</v>
      </c>
      <c r="C523" s="0" t="n">
        <v>3289.593</v>
      </c>
      <c r="D523" s="0" t="n">
        <v>1</v>
      </c>
      <c r="E523" s="0" t="n">
        <v>0</v>
      </c>
      <c r="F523" s="0" t="n">
        <v>40.12</v>
      </c>
      <c r="G523" s="0" t="n">
        <v>-33</v>
      </c>
      <c r="H523" s="0" t="n">
        <v>44</v>
      </c>
      <c r="I523" s="0" t="n">
        <v>40.8</v>
      </c>
      <c r="J523" s="0" t="n">
        <v>19.36</v>
      </c>
      <c r="K523" s="0" t="n">
        <v>1.16</v>
      </c>
      <c r="L523" s="0" t="n">
        <v>101.8</v>
      </c>
      <c r="M523" s="0" t="n">
        <v>1</v>
      </c>
      <c r="N523" s="0" t="n">
        <v>0.36</v>
      </c>
      <c r="O523" s="0" t="n">
        <v>0.02</v>
      </c>
      <c r="P523" s="0" t="n">
        <v>0.37</v>
      </c>
      <c r="Q523" s="0" t="n">
        <v>0.04</v>
      </c>
      <c r="X523" s="0" t="n">
        <f aca="false">D523+(E523+(F523/60))/60</f>
        <v>1.01114444444444</v>
      </c>
      <c r="Y523" s="0" t="n">
        <f aca="false">X523*15</f>
        <v>15.1671666666667</v>
      </c>
      <c r="Z523" s="0" t="n">
        <f aca="false">-(ABS(G523)+(H523+(I523/60))/60)</f>
        <v>-33.7446666666667</v>
      </c>
      <c r="AA523" s="0" t="n">
        <f aca="false">SQRT((Y523-AD$1)^2+(Z523-AE$1)^2)</f>
        <v>0.152400678622348</v>
      </c>
      <c r="AB523" s="0" t="n">
        <f aca="false">AD$2*(AA523*PI()/180)</f>
        <v>0.239390426181035</v>
      </c>
      <c r="AH523" s="0" t="n">
        <v>101.8</v>
      </c>
      <c r="AI523" s="0" t="n">
        <v>0.239390426181035</v>
      </c>
    </row>
    <row r="524" customFormat="false" ht="13.8" hidden="false" customHeight="false" outlineLevel="0" collapsed="false">
      <c r="A524" s="0" t="s">
        <v>454</v>
      </c>
      <c r="B524" s="0" t="s">
        <v>30</v>
      </c>
      <c r="C524" s="0" t="n">
        <v>3288.571</v>
      </c>
      <c r="D524" s="0" t="n">
        <v>1</v>
      </c>
      <c r="E524" s="0" t="n">
        <v>0</v>
      </c>
      <c r="F524" s="0" t="n">
        <v>42.49</v>
      </c>
      <c r="G524" s="0" t="n">
        <v>-33</v>
      </c>
      <c r="H524" s="0" t="n">
        <v>43</v>
      </c>
      <c r="I524" s="0" t="n">
        <v>54.8</v>
      </c>
      <c r="J524" s="0" t="n">
        <v>19.99</v>
      </c>
      <c r="K524" s="0" t="n">
        <v>1.12</v>
      </c>
      <c r="L524" s="0" t="n">
        <v>110.8</v>
      </c>
      <c r="M524" s="0" t="n">
        <v>1.3</v>
      </c>
      <c r="N524" s="0" t="n">
        <v>0.31</v>
      </c>
      <c r="O524" s="0" t="n">
        <v>0.03</v>
      </c>
      <c r="P524" s="0" t="n">
        <v>0.38</v>
      </c>
      <c r="Q524" s="0" t="n">
        <v>0.05</v>
      </c>
      <c r="R524" s="0" t="n">
        <v>1</v>
      </c>
      <c r="X524" s="0" t="n">
        <f aca="false">D524+(E524+(F524/60))/60</f>
        <v>1.01180277777778</v>
      </c>
      <c r="Y524" s="0" t="n">
        <f aca="false">X524*15</f>
        <v>15.1770416666667</v>
      </c>
      <c r="Z524" s="0" t="n">
        <f aca="false">-(ABS(G524)+(H524+(I524/60))/60)</f>
        <v>-33.7318888888889</v>
      </c>
      <c r="AA524" s="0" t="n">
        <f aca="false">SQRT((Y524-AD$1)^2+(Z524-AE$1)^2)</f>
        <v>0.160767772578182</v>
      </c>
      <c r="AB524" s="0" t="n">
        <f aca="false">AD$2*(AA524*PI()/180)</f>
        <v>0.252533426632805</v>
      </c>
      <c r="AH524" s="0" t="n">
        <v>110.8</v>
      </c>
      <c r="AI524" s="0" t="n">
        <v>0.252533426632805</v>
      </c>
    </row>
    <row r="525" customFormat="false" ht="13.8" hidden="false" customHeight="false" outlineLevel="0" collapsed="false">
      <c r="A525" s="0" t="s">
        <v>455</v>
      </c>
      <c r="B525" s="0" t="s">
        <v>30</v>
      </c>
      <c r="C525" s="0" t="n">
        <v>3288.571</v>
      </c>
      <c r="D525" s="0" t="n">
        <v>1</v>
      </c>
      <c r="E525" s="0" t="n">
        <v>0</v>
      </c>
      <c r="F525" s="0" t="n">
        <v>38.42</v>
      </c>
      <c r="G525" s="0" t="n">
        <v>-33</v>
      </c>
      <c r="H525" s="0" t="n">
        <v>43</v>
      </c>
      <c r="I525" s="0" t="n">
        <v>50.1</v>
      </c>
      <c r="J525" s="0" t="n">
        <v>19.84</v>
      </c>
      <c r="K525" s="0" t="n">
        <v>0.98</v>
      </c>
      <c r="L525" s="0" t="n">
        <v>105.8</v>
      </c>
      <c r="M525" s="0" t="n">
        <v>1.5</v>
      </c>
      <c r="N525" s="0" t="n">
        <v>0.36</v>
      </c>
      <c r="O525" s="0" t="n">
        <v>0.03</v>
      </c>
      <c r="P525" s="0" t="n">
        <v>0.25</v>
      </c>
      <c r="Q525" s="0" t="n">
        <v>0.06</v>
      </c>
      <c r="R525" s="0" t="n">
        <v>1</v>
      </c>
      <c r="S525" s="0" t="n">
        <v>105.3</v>
      </c>
      <c r="T525" s="0" t="n">
        <v>1</v>
      </c>
      <c r="U525" s="0" t="n">
        <v>0.37</v>
      </c>
      <c r="V525" s="0" t="n">
        <v>0.04</v>
      </c>
      <c r="X525" s="0" t="n">
        <f aca="false">D525+(E525+(F525/60))/60</f>
        <v>1.01067222222222</v>
      </c>
      <c r="Y525" s="0" t="n">
        <f aca="false">X525*15</f>
        <v>15.1600833333333</v>
      </c>
      <c r="Z525" s="0" t="n">
        <f aca="false">-(ABS(G525)+(H525+(I525/60))/60)</f>
        <v>-33.7305833333333</v>
      </c>
      <c r="AA525" s="0" t="n">
        <f aca="false">SQRT((Y525-AD$1)^2+(Z525-AE$1)^2)</f>
        <v>0.143759735717027</v>
      </c>
      <c r="AB525" s="0" t="n">
        <f aca="false">AD$2*(AA525*PI()/180)</f>
        <v>0.225817264805311</v>
      </c>
      <c r="AH525" s="0" t="n">
        <v>105.8</v>
      </c>
      <c r="AI525" s="0" t="n">
        <v>0.225817264805311</v>
      </c>
    </row>
    <row r="526" customFormat="false" ht="13.8" hidden="false" customHeight="false" outlineLevel="0" collapsed="false">
      <c r="A526" s="0" t="s">
        <v>455</v>
      </c>
      <c r="B526" s="0" t="s">
        <v>46</v>
      </c>
      <c r="C526" s="0" t="n">
        <v>3289.593</v>
      </c>
      <c r="D526" s="0" t="n">
        <v>1</v>
      </c>
      <c r="E526" s="0" t="n">
        <v>0</v>
      </c>
      <c r="F526" s="0" t="n">
        <v>38.42</v>
      </c>
      <c r="G526" s="0" t="n">
        <v>-33</v>
      </c>
      <c r="H526" s="0" t="n">
        <v>43</v>
      </c>
      <c r="I526" s="0" t="n">
        <v>50.1</v>
      </c>
      <c r="J526" s="0" t="n">
        <v>19.84</v>
      </c>
      <c r="K526" s="0" t="n">
        <v>0.98</v>
      </c>
      <c r="L526" s="0" t="n">
        <v>104.1</v>
      </c>
      <c r="M526" s="0" t="n">
        <v>1.7</v>
      </c>
      <c r="N526" s="0" t="n">
        <v>0.3</v>
      </c>
      <c r="O526" s="0" t="n">
        <v>0.03</v>
      </c>
      <c r="P526" s="0" t="n">
        <v>0.46</v>
      </c>
      <c r="Q526" s="0" t="n">
        <v>0.05</v>
      </c>
      <c r="X526" s="0" t="n">
        <f aca="false">D526+(E526+(F526/60))/60</f>
        <v>1.01067222222222</v>
      </c>
      <c r="Y526" s="0" t="n">
        <f aca="false">X526*15</f>
        <v>15.1600833333333</v>
      </c>
      <c r="Z526" s="0" t="n">
        <f aca="false">-(ABS(G526)+(H526+(I526/60))/60)</f>
        <v>-33.7305833333333</v>
      </c>
      <c r="AA526" s="0" t="n">
        <f aca="false">SQRT((Y526-AD$1)^2+(Z526-AE$1)^2)</f>
        <v>0.143759735717027</v>
      </c>
      <c r="AB526" s="0" t="n">
        <f aca="false">AD$2*(AA526*PI()/180)</f>
        <v>0.225817264805311</v>
      </c>
      <c r="AH526" s="0" t="n">
        <v>104.1</v>
      </c>
      <c r="AI526" s="0" t="n">
        <v>0.225817264805311</v>
      </c>
    </row>
    <row r="527" customFormat="false" ht="13.8" hidden="false" customHeight="false" outlineLevel="0" collapsed="false">
      <c r="A527" s="0" t="s">
        <v>455</v>
      </c>
      <c r="B527" s="0" t="s">
        <v>34</v>
      </c>
      <c r="C527" s="0" t="n">
        <v>4017.555</v>
      </c>
      <c r="D527" s="0" t="n">
        <v>1</v>
      </c>
      <c r="E527" s="0" t="n">
        <v>0</v>
      </c>
      <c r="F527" s="0" t="n">
        <v>38.42</v>
      </c>
      <c r="G527" s="0" t="n">
        <v>-33</v>
      </c>
      <c r="H527" s="0" t="n">
        <v>43</v>
      </c>
      <c r="I527" s="0" t="n">
        <v>50.1</v>
      </c>
      <c r="J527" s="0" t="n">
        <v>19.84</v>
      </c>
      <c r="K527" s="0" t="n">
        <v>0.98</v>
      </c>
      <c r="L527" s="0" t="n">
        <v>106.6</v>
      </c>
      <c r="M527" s="0" t="n">
        <v>2.6</v>
      </c>
      <c r="N527" s="0" t="n">
        <v>0.23</v>
      </c>
      <c r="O527" s="0" t="n">
        <v>0.07</v>
      </c>
      <c r="P527" s="0" t="n">
        <v>0.42</v>
      </c>
      <c r="Q527" s="0" t="n">
        <v>0.13</v>
      </c>
      <c r="X527" s="0" t="n">
        <f aca="false">D527+(E527+(F527/60))/60</f>
        <v>1.01067222222222</v>
      </c>
      <c r="Y527" s="0" t="n">
        <f aca="false">X527*15</f>
        <v>15.1600833333333</v>
      </c>
      <c r="Z527" s="0" t="n">
        <f aca="false">-(ABS(G527)+(H527+(I527/60))/60)</f>
        <v>-33.7305833333333</v>
      </c>
      <c r="AA527" s="0" t="n">
        <f aca="false">SQRT((Y527-AD$1)^2+(Z527-AE$1)^2)</f>
        <v>0.143759735717027</v>
      </c>
      <c r="AB527" s="0" t="n">
        <f aca="false">AD$2*(AA527*PI()/180)</f>
        <v>0.225817264805311</v>
      </c>
      <c r="AH527" s="0" t="n">
        <v>106.6</v>
      </c>
      <c r="AI527" s="0" t="n">
        <v>0.225817264805311</v>
      </c>
    </row>
    <row r="528" customFormat="false" ht="13.8" hidden="false" customHeight="false" outlineLevel="0" collapsed="false">
      <c r="A528" s="0" t="s">
        <v>456</v>
      </c>
      <c r="B528" s="0" t="s">
        <v>30</v>
      </c>
      <c r="C528" s="0" t="n">
        <v>3288.571</v>
      </c>
      <c r="D528" s="0" t="n">
        <v>1</v>
      </c>
      <c r="E528" s="0" t="n">
        <v>0</v>
      </c>
      <c r="F528" s="0" t="n">
        <v>41.08</v>
      </c>
      <c r="G528" s="0" t="n">
        <v>-33</v>
      </c>
      <c r="H528" s="0" t="n">
        <v>42</v>
      </c>
      <c r="I528" s="0" t="n">
        <v>33.2</v>
      </c>
      <c r="J528" s="0" t="n">
        <v>19.82</v>
      </c>
      <c r="K528" s="0" t="n">
        <v>0.96</v>
      </c>
      <c r="L528" s="0" t="n">
        <v>116.9</v>
      </c>
      <c r="M528" s="0" t="n">
        <v>1.5</v>
      </c>
      <c r="N528" s="0" t="n">
        <v>0.35</v>
      </c>
      <c r="O528" s="0" t="n">
        <v>0.03</v>
      </c>
      <c r="P528" s="0" t="n">
        <v>0.39</v>
      </c>
      <c r="Q528" s="0" t="n">
        <v>0.06</v>
      </c>
      <c r="R528" s="0" t="n">
        <v>1</v>
      </c>
      <c r="X528" s="0" t="n">
        <f aca="false">D528+(E528+(F528/60))/60</f>
        <v>1.01141111111111</v>
      </c>
      <c r="Y528" s="0" t="n">
        <f aca="false">X528*15</f>
        <v>15.1711666666667</v>
      </c>
      <c r="Z528" s="0" t="n">
        <f aca="false">-(ABS(G528)+(H528+(I528/60))/60)</f>
        <v>-33.7092222222222</v>
      </c>
      <c r="AA528" s="0" t="n">
        <f aca="false">SQRT((Y528-AD$1)^2+(Z528-AE$1)^2)</f>
        <v>0.15492640352705</v>
      </c>
      <c r="AB528" s="0" t="n">
        <f aca="false">AD$2*(AA528*PI()/180)</f>
        <v>0.243357825583834</v>
      </c>
      <c r="AH528" s="0" t="n">
        <v>116.9</v>
      </c>
      <c r="AI528" s="0" t="n">
        <v>0.243357825583834</v>
      </c>
    </row>
    <row r="529" customFormat="false" ht="13.8" hidden="false" customHeight="false" outlineLevel="0" collapsed="false">
      <c r="A529" s="0" t="s">
        <v>457</v>
      </c>
      <c r="B529" s="0" t="s">
        <v>30</v>
      </c>
      <c r="C529" s="0" t="n">
        <v>3288.571</v>
      </c>
      <c r="D529" s="0" t="n">
        <v>1</v>
      </c>
      <c r="E529" s="0" t="n">
        <v>0</v>
      </c>
      <c r="F529" s="0" t="n">
        <v>39.19</v>
      </c>
      <c r="G529" s="0" t="n">
        <v>-33</v>
      </c>
      <c r="H529" s="0" t="n">
        <v>41</v>
      </c>
      <c r="I529" s="0" t="n">
        <v>36.9</v>
      </c>
      <c r="J529" s="0" t="n">
        <v>19.91</v>
      </c>
      <c r="K529" s="0" t="n">
        <v>1.06</v>
      </c>
      <c r="L529" s="0" t="n">
        <v>109.4</v>
      </c>
      <c r="M529" s="0" t="n">
        <v>1.3</v>
      </c>
      <c r="N529" s="0" t="n">
        <v>0.32</v>
      </c>
      <c r="O529" s="0" t="n">
        <v>0.03</v>
      </c>
      <c r="P529" s="0" t="n">
        <v>0.39</v>
      </c>
      <c r="Q529" s="0" t="n">
        <v>0.05</v>
      </c>
      <c r="R529" s="0" t="n">
        <v>1</v>
      </c>
      <c r="X529" s="0" t="n">
        <f aca="false">D529+(E529+(F529/60))/60</f>
        <v>1.01088611111111</v>
      </c>
      <c r="Y529" s="0" t="n">
        <f aca="false">X529*15</f>
        <v>15.1632916666667</v>
      </c>
      <c r="Z529" s="0" t="n">
        <f aca="false">-(ABS(G529)+(H529+(I529/60))/60)</f>
        <v>-33.6935833333333</v>
      </c>
      <c r="AA529" s="0" t="n">
        <f aca="false">SQRT((Y529-AD$1)^2+(Z529-AE$1)^2)</f>
        <v>0.149110288793067</v>
      </c>
      <c r="AB529" s="0" t="n">
        <f aca="false">AD$2*(AA529*PI()/180)</f>
        <v>0.234221893923475</v>
      </c>
      <c r="AH529" s="0" t="n">
        <v>109.4</v>
      </c>
      <c r="AI529" s="0" t="n">
        <v>0.234221893923475</v>
      </c>
    </row>
    <row r="530" customFormat="false" ht="13.8" hidden="false" customHeight="false" outlineLevel="0" collapsed="false">
      <c r="A530" s="0" t="s">
        <v>458</v>
      </c>
      <c r="B530" s="0" t="s">
        <v>30</v>
      </c>
      <c r="C530" s="0" t="n">
        <v>3288.571</v>
      </c>
      <c r="D530" s="0" t="n">
        <v>1</v>
      </c>
      <c r="E530" s="0" t="n">
        <v>0</v>
      </c>
      <c r="F530" s="0" t="n">
        <v>41.57</v>
      </c>
      <c r="G530" s="0" t="n">
        <v>-33</v>
      </c>
      <c r="H530" s="0" t="n">
        <v>41</v>
      </c>
      <c r="I530" s="0" t="n">
        <v>26.9</v>
      </c>
      <c r="J530" s="0" t="n">
        <v>19.92</v>
      </c>
      <c r="K530" s="0" t="n">
        <v>1.08</v>
      </c>
      <c r="L530" s="0" t="n">
        <v>119.4</v>
      </c>
      <c r="M530" s="0" t="n">
        <v>1.3</v>
      </c>
      <c r="N530" s="0" t="n">
        <v>0.36</v>
      </c>
      <c r="O530" s="0" t="n">
        <v>0.03</v>
      </c>
      <c r="P530" s="0" t="n">
        <v>0.24</v>
      </c>
      <c r="Q530" s="0" t="n">
        <v>0.06</v>
      </c>
      <c r="R530" s="0" t="n">
        <v>1</v>
      </c>
      <c r="X530" s="0" t="n">
        <f aca="false">D530+(E530+(F530/60))/60</f>
        <v>1.01154722222222</v>
      </c>
      <c r="Y530" s="0" t="n">
        <f aca="false">X530*15</f>
        <v>15.1732083333333</v>
      </c>
      <c r="Z530" s="0" t="n">
        <f aca="false">-(ABS(G530)+(H530+(I530/60))/60)</f>
        <v>-33.6908055555556</v>
      </c>
      <c r="AA530" s="0" t="n">
        <f aca="false">SQRT((Y530-AD$1)^2+(Z530-AE$1)^2)</f>
        <v>0.159369360489631</v>
      </c>
      <c r="AB530" s="0" t="n">
        <f aca="false">AD$2*(AA530*PI()/180)</f>
        <v>0.250336806060764</v>
      </c>
      <c r="AH530" s="0" t="n">
        <v>119.4</v>
      </c>
      <c r="AI530" s="0" t="n">
        <v>0.250336806060764</v>
      </c>
    </row>
    <row r="531" customFormat="false" ht="13.8" hidden="false" customHeight="false" outlineLevel="0" collapsed="false">
      <c r="A531" s="0" t="s">
        <v>459</v>
      </c>
      <c r="B531" s="0" t="s">
        <v>30</v>
      </c>
      <c r="C531" s="0" t="n">
        <v>3288.571</v>
      </c>
      <c r="D531" s="0" t="n">
        <v>1</v>
      </c>
      <c r="E531" s="0" t="n">
        <v>0</v>
      </c>
      <c r="F531" s="0" t="n">
        <v>37.52</v>
      </c>
      <c r="G531" s="0" t="n">
        <v>-33</v>
      </c>
      <c r="H531" s="0" t="n">
        <v>40</v>
      </c>
      <c r="I531" s="0" t="n">
        <v>36</v>
      </c>
      <c r="J531" s="0" t="n">
        <v>19.54</v>
      </c>
      <c r="K531" s="0" t="n">
        <v>1.1</v>
      </c>
      <c r="L531" s="0" t="n">
        <v>99</v>
      </c>
      <c r="M531" s="0" t="n">
        <v>0.8</v>
      </c>
      <c r="N531" s="0" t="n">
        <v>0.35</v>
      </c>
      <c r="O531" s="0" t="n">
        <v>0.02</v>
      </c>
      <c r="P531" s="0" t="n">
        <v>0.41</v>
      </c>
      <c r="Q531" s="0" t="n">
        <v>0.04</v>
      </c>
      <c r="R531" s="0" t="n">
        <v>1</v>
      </c>
      <c r="S531" s="0" t="n">
        <v>98.2</v>
      </c>
      <c r="T531" s="0" t="n">
        <v>0.6</v>
      </c>
      <c r="U531" s="0" t="n">
        <v>0.4</v>
      </c>
      <c r="V531" s="0" t="n">
        <v>0.03</v>
      </c>
      <c r="X531" s="0" t="n">
        <f aca="false">D531+(E531+(F531/60))/60</f>
        <v>1.01042222222222</v>
      </c>
      <c r="Y531" s="0" t="n">
        <f aca="false">X531*15</f>
        <v>15.1563333333333</v>
      </c>
      <c r="Z531" s="0" t="n">
        <f aca="false">-(ABS(G531)+(H531+(I531/60))/60)</f>
        <v>-33.6766666666667</v>
      </c>
      <c r="AA531" s="0" t="n">
        <f aca="false">SQRT((Y531-AD$1)^2+(Z531-AE$1)^2)</f>
        <v>0.146440505741132</v>
      </c>
      <c r="AB531" s="0" t="n">
        <f aca="false">AD$2*(AA531*PI()/180)</f>
        <v>0.230028208512157</v>
      </c>
      <c r="AH531" s="0" t="n">
        <v>99</v>
      </c>
      <c r="AI531" s="0" t="n">
        <v>0.230028208512157</v>
      </c>
    </row>
    <row r="532" customFormat="false" ht="13.8" hidden="false" customHeight="false" outlineLevel="0" collapsed="false">
      <c r="A532" s="0" t="s">
        <v>459</v>
      </c>
      <c r="B532" s="0" t="s">
        <v>34</v>
      </c>
      <c r="C532" s="0" t="n">
        <v>4017.555</v>
      </c>
      <c r="D532" s="0" t="n">
        <v>1</v>
      </c>
      <c r="E532" s="0" t="n">
        <v>0</v>
      </c>
      <c r="F532" s="0" t="n">
        <v>37.52</v>
      </c>
      <c r="G532" s="0" t="n">
        <v>-33</v>
      </c>
      <c r="H532" s="0" t="n">
        <v>40</v>
      </c>
      <c r="I532" s="0" t="n">
        <v>36</v>
      </c>
      <c r="J532" s="0" t="n">
        <v>19.54</v>
      </c>
      <c r="K532" s="0" t="n">
        <v>1.1</v>
      </c>
      <c r="L532" s="0" t="n">
        <v>97</v>
      </c>
      <c r="M532" s="0" t="n">
        <v>0.9</v>
      </c>
      <c r="N532" s="0" t="n">
        <v>0.35</v>
      </c>
      <c r="O532" s="0" t="n">
        <v>0.04</v>
      </c>
      <c r="P532" s="0" t="n">
        <v>0.39</v>
      </c>
      <c r="Q532" s="0" t="n">
        <v>0.09</v>
      </c>
      <c r="X532" s="0" t="n">
        <f aca="false">D532+(E532+(F532/60))/60</f>
        <v>1.01042222222222</v>
      </c>
      <c r="Y532" s="0" t="n">
        <f aca="false">X532*15</f>
        <v>15.1563333333333</v>
      </c>
      <c r="Z532" s="0" t="n">
        <f aca="false">-(ABS(G532)+(H532+(I532/60))/60)</f>
        <v>-33.6766666666667</v>
      </c>
      <c r="AA532" s="0" t="n">
        <f aca="false">SQRT((Y532-AD$1)^2+(Z532-AE$1)^2)</f>
        <v>0.146440505741132</v>
      </c>
      <c r="AB532" s="0" t="n">
        <f aca="false">AD$2*(AA532*PI()/180)</f>
        <v>0.230028208512157</v>
      </c>
      <c r="AH532" s="0" t="n">
        <v>97</v>
      </c>
      <c r="AI532" s="0" t="n">
        <v>0.230028208512157</v>
      </c>
    </row>
    <row r="533" customFormat="false" ht="13.8" hidden="false" customHeight="false" outlineLevel="0" collapsed="false">
      <c r="A533" s="0" t="s">
        <v>460</v>
      </c>
      <c r="B533" s="0" t="s">
        <v>30</v>
      </c>
      <c r="C533" s="0" t="n">
        <v>3288.571</v>
      </c>
      <c r="D533" s="0" t="n">
        <v>1</v>
      </c>
      <c r="E533" s="0" t="n">
        <v>0</v>
      </c>
      <c r="F533" s="0" t="n">
        <v>40.38</v>
      </c>
      <c r="G533" s="0" t="n">
        <v>-33</v>
      </c>
      <c r="H533" s="0" t="n">
        <v>30</v>
      </c>
      <c r="I533" s="0" t="n">
        <v>12.7</v>
      </c>
      <c r="J533" s="0" t="n">
        <v>19.35</v>
      </c>
      <c r="K533" s="0" t="n">
        <v>1.04</v>
      </c>
      <c r="L533" s="0" t="n">
        <v>117.6</v>
      </c>
      <c r="M533" s="0" t="n">
        <v>2.4</v>
      </c>
      <c r="N533" s="0" t="n">
        <v>0.23</v>
      </c>
      <c r="O533" s="0" t="n">
        <v>0.04</v>
      </c>
      <c r="P533" s="0" t="n">
        <v>0.36</v>
      </c>
      <c r="Q533" s="0" t="n">
        <v>0.08</v>
      </c>
      <c r="R533" s="0" t="n">
        <v>1</v>
      </c>
      <c r="X533" s="0" t="n">
        <f aca="false">D533+(E533+(F533/60))/60</f>
        <v>1.01121666666667</v>
      </c>
      <c r="Y533" s="0" t="n">
        <f aca="false">X533*15</f>
        <v>15.16825</v>
      </c>
      <c r="Z533" s="0" t="n">
        <f aca="false">-(ABS(G533)+(H533+(I533/60))/60)</f>
        <v>-33.5035277777778</v>
      </c>
      <c r="AA533" s="0" t="n">
        <f aca="false">SQRT((Y533-AD$1)^2+(Z533-AE$1)^2)</f>
        <v>0.264829979367969</v>
      </c>
      <c r="AB533" s="0" t="n">
        <f aca="false">AD$2*(AA533*PI()/180)</f>
        <v>0.415993958816375</v>
      </c>
      <c r="AH533" s="0" t="n">
        <v>117.6</v>
      </c>
      <c r="AI533" s="0" t="n">
        <v>0.415993958816375</v>
      </c>
    </row>
    <row r="534" customFormat="false" ht="13.8" hidden="false" customHeight="false" outlineLevel="0" collapsed="false">
      <c r="A534" s="0" t="s">
        <v>461</v>
      </c>
      <c r="B534" s="0" t="s">
        <v>30</v>
      </c>
      <c r="C534" s="0" t="n">
        <v>3288.571</v>
      </c>
      <c r="D534" s="0" t="n">
        <v>1</v>
      </c>
      <c r="E534" s="0" t="n">
        <v>0</v>
      </c>
      <c r="F534" s="0" t="n">
        <v>46.81</v>
      </c>
      <c r="G534" s="0" t="n">
        <v>-33</v>
      </c>
      <c r="H534" s="0" t="n">
        <v>34</v>
      </c>
      <c r="I534" s="0" t="n">
        <v>11.4</v>
      </c>
      <c r="J534" s="0" t="n">
        <v>19.58</v>
      </c>
      <c r="K534" s="0" t="n">
        <v>1.11</v>
      </c>
      <c r="L534" s="0" t="n">
        <v>107.9</v>
      </c>
      <c r="M534" s="0" t="n">
        <v>1.2</v>
      </c>
      <c r="N534" s="0" t="n">
        <v>0.37</v>
      </c>
      <c r="O534" s="0" t="n">
        <v>0.02</v>
      </c>
      <c r="P534" s="0" t="n">
        <v>0.41</v>
      </c>
      <c r="Q534" s="0" t="n">
        <v>0.05</v>
      </c>
      <c r="R534" s="0" t="n">
        <v>1</v>
      </c>
      <c r="X534" s="0" t="n">
        <f aca="false">D534+(E534+(F534/60))/60</f>
        <v>1.01300277777778</v>
      </c>
      <c r="Y534" s="0" t="n">
        <f aca="false">X534*15</f>
        <v>15.1950416666667</v>
      </c>
      <c r="Z534" s="0" t="n">
        <f aca="false">-(ABS(G534)+(H534+(I534/60))/60)</f>
        <v>-33.5698333333333</v>
      </c>
      <c r="AA534" s="0" t="n">
        <f aca="false">SQRT((Y534-AD$1)^2+(Z534-AE$1)^2)</f>
        <v>0.233611299869592</v>
      </c>
      <c r="AB534" s="0" t="n">
        <f aca="false">AD$2*(AA534*PI()/180)</f>
        <v>0.366955771732936</v>
      </c>
      <c r="AH534" s="0" t="n">
        <v>107.9</v>
      </c>
      <c r="AI534" s="0" t="n">
        <v>0.366955771732936</v>
      </c>
    </row>
    <row r="535" customFormat="false" ht="13.8" hidden="false" customHeight="false" outlineLevel="0" collapsed="false">
      <c r="A535" s="0" t="s">
        <v>462</v>
      </c>
      <c r="B535" s="0" t="s">
        <v>30</v>
      </c>
      <c r="C535" s="0" t="n">
        <v>3288.571</v>
      </c>
      <c r="D535" s="0" t="n">
        <v>1</v>
      </c>
      <c r="E535" s="0" t="n">
        <v>0</v>
      </c>
      <c r="F535" s="0" t="n">
        <v>48.54</v>
      </c>
      <c r="G535" s="0" t="n">
        <v>-33</v>
      </c>
      <c r="H535" s="0" t="n">
        <v>35</v>
      </c>
      <c r="I535" s="0" t="n">
        <v>13.1</v>
      </c>
      <c r="J535" s="0" t="n">
        <v>19.76</v>
      </c>
      <c r="K535" s="0" t="n">
        <v>1.09</v>
      </c>
      <c r="L535" s="0" t="n">
        <v>121.8</v>
      </c>
      <c r="M535" s="0" t="n">
        <v>1.3</v>
      </c>
      <c r="N535" s="0" t="n">
        <v>0.33</v>
      </c>
      <c r="O535" s="0" t="n">
        <v>0.02</v>
      </c>
      <c r="P535" s="0" t="n">
        <v>0.34</v>
      </c>
      <c r="Q535" s="0" t="n">
        <v>0.05</v>
      </c>
      <c r="R535" s="0" t="n">
        <v>1</v>
      </c>
      <c r="X535" s="0" t="n">
        <f aca="false">D535+(E535+(F535/60))/60</f>
        <v>1.01348333333333</v>
      </c>
      <c r="Y535" s="0" t="n">
        <f aca="false">X535*15</f>
        <v>15.20225</v>
      </c>
      <c r="Z535" s="0" t="n">
        <f aca="false">-(ABS(G535)+(H535+(I535/60))/60)</f>
        <v>-33.5869722222222</v>
      </c>
      <c r="AA535" s="0" t="n">
        <f aca="false">SQRT((Y535-AD$1)^2+(Z535-AE$1)^2)</f>
        <v>0.228737212399595</v>
      </c>
      <c r="AB535" s="0" t="n">
        <f aca="false">AD$2*(AA535*PI()/180)</f>
        <v>0.359299573038588</v>
      </c>
      <c r="AH535" s="0" t="n">
        <v>121.8</v>
      </c>
      <c r="AI535" s="0" t="n">
        <v>0.359299573038588</v>
      </c>
    </row>
    <row r="536" customFormat="false" ht="13.8" hidden="false" customHeight="false" outlineLevel="0" collapsed="false">
      <c r="A536" s="0" t="s">
        <v>463</v>
      </c>
      <c r="B536" s="0" t="s">
        <v>30</v>
      </c>
      <c r="C536" s="0" t="n">
        <v>3288.571</v>
      </c>
      <c r="D536" s="0" t="n">
        <v>1</v>
      </c>
      <c r="E536" s="0" t="n">
        <v>0</v>
      </c>
      <c r="F536" s="0" t="n">
        <v>44.44</v>
      </c>
      <c r="G536" s="0" t="n">
        <v>-33</v>
      </c>
      <c r="H536" s="0" t="n">
        <v>35</v>
      </c>
      <c r="I536" s="0" t="n">
        <v>53.6</v>
      </c>
      <c r="J536" s="0" t="n">
        <v>19.7</v>
      </c>
      <c r="K536" s="0" t="n">
        <v>1.06</v>
      </c>
      <c r="L536" s="0" t="n">
        <v>118.6</v>
      </c>
      <c r="M536" s="0" t="n">
        <v>3.6</v>
      </c>
      <c r="N536" s="0" t="n">
        <v>0.27</v>
      </c>
      <c r="O536" s="0" t="n">
        <v>0.03</v>
      </c>
      <c r="P536" s="0" t="n">
        <v>0.3</v>
      </c>
      <c r="Q536" s="0" t="n">
        <v>0.07</v>
      </c>
      <c r="R536" s="0" t="n">
        <v>1</v>
      </c>
      <c r="X536" s="0" t="n">
        <f aca="false">D536+(E536+(F536/60))/60</f>
        <v>1.01234444444444</v>
      </c>
      <c r="Y536" s="0" t="n">
        <f aca="false">X536*15</f>
        <v>15.1851666666667</v>
      </c>
      <c r="Z536" s="0" t="n">
        <f aca="false">-(ABS(G536)+(H536+(I536/60))/60)</f>
        <v>-33.5982222222222</v>
      </c>
      <c r="AA536" s="0" t="n">
        <f aca="false">SQRT((Y536-AD$1)^2+(Z536-AE$1)^2)</f>
        <v>0.208302117151181</v>
      </c>
      <c r="AB536" s="0" t="n">
        <f aca="false">AD$2*(AA536*PI()/180)</f>
        <v>0.327200200484676</v>
      </c>
      <c r="AH536" s="0" t="n">
        <v>118.6</v>
      </c>
      <c r="AI536" s="0" t="n">
        <v>0.327200200484676</v>
      </c>
    </row>
    <row r="537" customFormat="false" ht="13.8" hidden="false" customHeight="false" outlineLevel="0" collapsed="false">
      <c r="A537" s="0" t="s">
        <v>464</v>
      </c>
      <c r="B537" s="0" t="s">
        <v>30</v>
      </c>
      <c r="C537" s="0" t="n">
        <v>3288.571</v>
      </c>
      <c r="D537" s="0" t="n">
        <v>1</v>
      </c>
      <c r="E537" s="0" t="n">
        <v>0</v>
      </c>
      <c r="F537" s="0" t="n">
        <v>43.84</v>
      </c>
      <c r="G537" s="0" t="n">
        <v>-33</v>
      </c>
      <c r="H537" s="0" t="n">
        <v>37</v>
      </c>
      <c r="I537" s="0" t="n">
        <v>43.8</v>
      </c>
      <c r="J537" s="0" t="n">
        <v>19.73</v>
      </c>
      <c r="K537" s="0" t="n">
        <v>1.14</v>
      </c>
      <c r="L537" s="0" t="n">
        <v>115.3</v>
      </c>
      <c r="M537" s="0" t="n">
        <v>1.8</v>
      </c>
      <c r="N537" s="0" t="n">
        <v>0.33</v>
      </c>
      <c r="O537" s="0" t="n">
        <v>0.03</v>
      </c>
      <c r="P537" s="0" t="n">
        <v>0.29</v>
      </c>
      <c r="Q537" s="0" t="n">
        <v>0.06</v>
      </c>
      <c r="R537" s="0" t="n">
        <v>1</v>
      </c>
      <c r="X537" s="0" t="n">
        <f aca="false">D537+(E537+(F537/60))/60</f>
        <v>1.01217777777778</v>
      </c>
      <c r="Y537" s="0" t="n">
        <f aca="false">X537*15</f>
        <v>15.1826666666667</v>
      </c>
      <c r="Z537" s="0" t="n">
        <f aca="false">-(ABS(G537)+(H537+(I537/60))/60)</f>
        <v>-33.6288333333333</v>
      </c>
      <c r="AA537" s="0" t="n">
        <f aca="false">SQRT((Y537-AD$1)^2+(Z537-AE$1)^2)</f>
        <v>0.189718650953548</v>
      </c>
      <c r="AB537" s="0" t="n">
        <f aca="false">AD$2*(AA537*PI()/180)</f>
        <v>0.298009360042316</v>
      </c>
      <c r="AH537" s="0" t="n">
        <v>115.3</v>
      </c>
      <c r="AI537" s="0" t="n">
        <v>0.298009360042316</v>
      </c>
    </row>
    <row r="538" customFormat="false" ht="13.8" hidden="false" customHeight="false" outlineLevel="0" collapsed="false">
      <c r="A538" s="0" t="s">
        <v>465</v>
      </c>
      <c r="B538" s="0" t="s">
        <v>30</v>
      </c>
      <c r="C538" s="0" t="n">
        <v>3288.571</v>
      </c>
      <c r="D538" s="0" t="n">
        <v>1</v>
      </c>
      <c r="E538" s="0" t="n">
        <v>0</v>
      </c>
      <c r="F538" s="0" t="n">
        <v>50.26</v>
      </c>
      <c r="G538" s="0" t="n">
        <v>-33</v>
      </c>
      <c r="H538" s="0" t="n">
        <v>31</v>
      </c>
      <c r="I538" s="0" t="n">
        <v>32</v>
      </c>
      <c r="J538" s="0" t="n">
        <v>19.82</v>
      </c>
      <c r="K538" s="0" t="n">
        <v>1.03</v>
      </c>
      <c r="L538" s="0" t="n">
        <v>87.1</v>
      </c>
      <c r="M538" s="0" t="n">
        <v>3.6</v>
      </c>
      <c r="N538" s="0" t="n">
        <v>0.16</v>
      </c>
      <c r="O538" s="0" t="n">
        <v>0.05</v>
      </c>
      <c r="P538" s="0" t="n">
        <v>0.4</v>
      </c>
      <c r="Q538" s="0" t="n">
        <v>0.09</v>
      </c>
      <c r="R538" s="0" t="n">
        <v>0.99</v>
      </c>
      <c r="X538" s="0" t="n">
        <f aca="false">D538+(E538+(F538/60))/60</f>
        <v>1.01396111111111</v>
      </c>
      <c r="Y538" s="0" t="n">
        <f aca="false">X538*15</f>
        <v>15.2094166666667</v>
      </c>
      <c r="Z538" s="0" t="n">
        <f aca="false">-(ABS(G538)+(H538+(I538/60))/60)</f>
        <v>-33.5255555555556</v>
      </c>
      <c r="AA538" s="0" t="n">
        <f aca="false">SQRT((Y538-AD$1)^2+(Z538-AE$1)^2)</f>
        <v>0.27427797285549</v>
      </c>
      <c r="AB538" s="0" t="n">
        <f aca="false">AD$2*(AA538*PI()/180)</f>
        <v>0.430834832282155</v>
      </c>
      <c r="AH538" s="0" t="n">
        <v>87.1</v>
      </c>
      <c r="AI538" s="0" t="n">
        <v>0.430834832282155</v>
      </c>
    </row>
    <row r="539" customFormat="false" ht="13.8" hidden="false" customHeight="false" outlineLevel="0" collapsed="false">
      <c r="A539" s="0" t="s">
        <v>466</v>
      </c>
      <c r="B539" s="0" t="s">
        <v>30</v>
      </c>
      <c r="C539" s="0" t="n">
        <v>3288.571</v>
      </c>
      <c r="D539" s="0" t="n">
        <v>1</v>
      </c>
      <c r="E539" s="0" t="n">
        <v>1</v>
      </c>
      <c r="F539" s="0" t="n">
        <v>6.58</v>
      </c>
      <c r="G539" s="0" t="n">
        <v>-33</v>
      </c>
      <c r="H539" s="0" t="n">
        <v>33</v>
      </c>
      <c r="I539" s="0" t="n">
        <v>19.1</v>
      </c>
      <c r="J539" s="0" t="n">
        <v>19.73</v>
      </c>
      <c r="K539" s="0" t="n">
        <v>1.12</v>
      </c>
      <c r="L539" s="0" t="n">
        <v>113.8</v>
      </c>
      <c r="M539" s="0" t="n">
        <v>0.9</v>
      </c>
      <c r="N539" s="0" t="n">
        <v>0.33</v>
      </c>
      <c r="O539" s="0" t="n">
        <v>0.02</v>
      </c>
      <c r="P539" s="0" t="n">
        <v>0.49</v>
      </c>
      <c r="Q539" s="0" t="n">
        <v>0.04</v>
      </c>
      <c r="R539" s="0" t="n">
        <v>0.999</v>
      </c>
      <c r="X539" s="0" t="n">
        <f aca="false">D539+(E539+(F539/60))/60</f>
        <v>1.01849444444444</v>
      </c>
      <c r="Y539" s="0" t="n">
        <f aca="false">X539*15</f>
        <v>15.2774166666667</v>
      </c>
      <c r="Z539" s="0" t="n">
        <f aca="false">-(ABS(G539)+(H539+(I539/60))/60)</f>
        <v>-33.5553055555556</v>
      </c>
      <c r="AA539" s="0" t="n">
        <f aca="false">SQRT((Y539-AD$1)^2+(Z539-AE$1)^2)</f>
        <v>0.308774305366694</v>
      </c>
      <c r="AB539" s="0" t="n">
        <f aca="false">AD$2*(AA539*PI()/180)</f>
        <v>0.485021544678649</v>
      </c>
      <c r="AH539" s="0" t="n">
        <v>113.8</v>
      </c>
      <c r="AI539" s="0" t="n">
        <v>0.485021544678649</v>
      </c>
    </row>
    <row r="540" customFormat="false" ht="13.8" hidden="false" customHeight="false" outlineLevel="0" collapsed="false">
      <c r="A540" s="0" t="s">
        <v>467</v>
      </c>
      <c r="B540" s="0" t="s">
        <v>30</v>
      </c>
      <c r="C540" s="0" t="n">
        <v>3288.571</v>
      </c>
      <c r="D540" s="0" t="n">
        <v>1</v>
      </c>
      <c r="E540" s="0" t="n">
        <v>0</v>
      </c>
      <c r="F540" s="0" t="n">
        <v>58.23</v>
      </c>
      <c r="G540" s="0" t="n">
        <v>-33</v>
      </c>
      <c r="H540" s="0" t="n">
        <v>36</v>
      </c>
      <c r="I540" s="0" t="n">
        <v>15.1</v>
      </c>
      <c r="J540" s="0" t="n">
        <v>19.81</v>
      </c>
      <c r="K540" s="0" t="n">
        <v>1.09</v>
      </c>
      <c r="L540" s="0" t="n">
        <v>110.5</v>
      </c>
      <c r="M540" s="0" t="n">
        <v>4.3</v>
      </c>
      <c r="N540" s="0" t="n">
        <v>0.25</v>
      </c>
      <c r="O540" s="0" t="n">
        <v>0.04</v>
      </c>
      <c r="P540" s="0" t="n">
        <v>0.26</v>
      </c>
      <c r="Q540" s="0" t="n">
        <v>0.08</v>
      </c>
      <c r="R540" s="0" t="n">
        <v>1</v>
      </c>
      <c r="X540" s="0" t="n">
        <f aca="false">D540+(E540+(F540/60))/60</f>
        <v>1.016175</v>
      </c>
      <c r="Y540" s="0" t="n">
        <f aca="false">X540*15</f>
        <v>15.242625</v>
      </c>
      <c r="Z540" s="0" t="n">
        <f aca="false">-(ABS(G540)+(H540+(I540/60))/60)</f>
        <v>-33.6041944444444</v>
      </c>
      <c r="AA540" s="0" t="n">
        <f aca="false">SQRT((Y540-AD$1)^2+(Z540-AE$1)^2)</f>
        <v>0.254220042123811</v>
      </c>
      <c r="AB540" s="0" t="n">
        <f aca="false">AD$2*(AA540*PI()/180)</f>
        <v>0.399327908365726</v>
      </c>
      <c r="AH540" s="0" t="n">
        <v>110.5</v>
      </c>
      <c r="AI540" s="0" t="n">
        <v>0.399327908365726</v>
      </c>
    </row>
    <row r="541" customFormat="false" ht="13.8" hidden="false" customHeight="false" outlineLevel="0" collapsed="false">
      <c r="A541" s="0" t="s">
        <v>468</v>
      </c>
      <c r="B541" s="0" t="s">
        <v>30</v>
      </c>
      <c r="C541" s="0" t="n">
        <v>3288.571</v>
      </c>
      <c r="D541" s="0" t="n">
        <v>1</v>
      </c>
      <c r="E541" s="0" t="n">
        <v>0</v>
      </c>
      <c r="F541" s="0" t="n">
        <v>48.71</v>
      </c>
      <c r="G541" s="0" t="n">
        <v>-33</v>
      </c>
      <c r="H541" s="0" t="n">
        <v>36</v>
      </c>
      <c r="I541" s="0" t="n">
        <v>50.2</v>
      </c>
      <c r="J541" s="0" t="n">
        <v>19.89</v>
      </c>
      <c r="K541" s="0" t="n">
        <v>1.07</v>
      </c>
      <c r="L541" s="0" t="n">
        <v>119</v>
      </c>
      <c r="M541" s="0" t="n">
        <v>2.7</v>
      </c>
      <c r="N541" s="0" t="n">
        <v>0.31</v>
      </c>
      <c r="O541" s="0" t="n">
        <v>0.04</v>
      </c>
      <c r="P541" s="0" t="n">
        <v>0.35</v>
      </c>
      <c r="Q541" s="0" t="n">
        <v>0.07</v>
      </c>
      <c r="R541" s="0" t="n">
        <v>1</v>
      </c>
      <c r="X541" s="0" t="n">
        <f aca="false">D541+(E541+(F541/60))/60</f>
        <v>1.01353055555556</v>
      </c>
      <c r="Y541" s="0" t="n">
        <f aca="false">X541*15</f>
        <v>15.2029583333333</v>
      </c>
      <c r="Z541" s="0" t="n">
        <f aca="false">-(ABS(G541)+(H541+(I541/60))/60)</f>
        <v>-33.6139444444444</v>
      </c>
      <c r="AA541" s="0" t="n">
        <f aca="false">SQRT((Y541-AD$1)^2+(Z541-AE$1)^2)</f>
        <v>0.214705882152198</v>
      </c>
      <c r="AB541" s="0" t="n">
        <f aca="false">AD$2*(AA541*PI()/180)</f>
        <v>0.337259211025931</v>
      </c>
      <c r="AH541" s="0" t="n">
        <v>119</v>
      </c>
      <c r="AI541" s="0" t="n">
        <v>0.337259211025931</v>
      </c>
    </row>
    <row r="542" customFormat="false" ht="13.8" hidden="false" customHeight="false" outlineLevel="0" collapsed="false">
      <c r="A542" s="0" t="s">
        <v>469</v>
      </c>
      <c r="B542" s="0" t="s">
        <v>30</v>
      </c>
      <c r="C542" s="0" t="n">
        <v>3288.571</v>
      </c>
      <c r="D542" s="0" t="n">
        <v>1</v>
      </c>
      <c r="E542" s="0" t="n">
        <v>0</v>
      </c>
      <c r="F542" s="0" t="n">
        <v>48.72</v>
      </c>
      <c r="G542" s="0" t="n">
        <v>-33</v>
      </c>
      <c r="H542" s="0" t="n">
        <v>37</v>
      </c>
      <c r="I542" s="0" t="n">
        <v>50.7</v>
      </c>
      <c r="J542" s="0" t="n">
        <v>19.87</v>
      </c>
      <c r="K542" s="0" t="n">
        <v>1.01</v>
      </c>
      <c r="L542" s="0" t="n">
        <v>99.1</v>
      </c>
      <c r="M542" s="0" t="n">
        <v>2.2</v>
      </c>
      <c r="N542" s="0" t="n">
        <v>0.32</v>
      </c>
      <c r="O542" s="0" t="n">
        <v>0.03</v>
      </c>
      <c r="P542" s="0" t="n">
        <v>0.27</v>
      </c>
      <c r="Q542" s="0" t="n">
        <v>0.06</v>
      </c>
      <c r="R542" s="0" t="n">
        <v>1</v>
      </c>
      <c r="X542" s="0" t="n">
        <f aca="false">D542+(E542+(F542/60))/60</f>
        <v>1.01353333333333</v>
      </c>
      <c r="Y542" s="0" t="n">
        <f aca="false">X542*15</f>
        <v>15.203</v>
      </c>
      <c r="Z542" s="0" t="n">
        <f aca="false">-(ABS(G542)+(H542+(I542/60))/60)</f>
        <v>-33.63075</v>
      </c>
      <c r="AA542" s="0" t="n">
        <f aca="false">SQRT((Y542-AD$1)^2+(Z542-AE$1)^2)</f>
        <v>0.206903193100289</v>
      </c>
      <c r="AB542" s="0" t="n">
        <f aca="false">AD$2*(AA542*PI()/180)</f>
        <v>0.32500277572407</v>
      </c>
      <c r="AH542" s="0" t="n">
        <v>99.1</v>
      </c>
      <c r="AI542" s="0" t="n">
        <v>0.32500277572407</v>
      </c>
    </row>
    <row r="543" customFormat="false" ht="13.8" hidden="false" customHeight="false" outlineLevel="0" collapsed="false">
      <c r="A543" s="0" t="s">
        <v>470</v>
      </c>
      <c r="B543" s="0" t="s">
        <v>30</v>
      </c>
      <c r="C543" s="0" t="n">
        <v>3288.571</v>
      </c>
      <c r="D543" s="0" t="n">
        <v>1</v>
      </c>
      <c r="E543" s="0" t="n">
        <v>0</v>
      </c>
      <c r="F543" s="0" t="n">
        <v>51.9</v>
      </c>
      <c r="G543" s="0" t="n">
        <v>-33</v>
      </c>
      <c r="H543" s="0" t="n">
        <v>40</v>
      </c>
      <c r="I543" s="0" t="n">
        <v>36.4</v>
      </c>
      <c r="J543" s="0" t="n">
        <v>19.41</v>
      </c>
      <c r="K543" s="0" t="n">
        <v>1.04</v>
      </c>
      <c r="L543" s="0" t="n">
        <v>114.2</v>
      </c>
      <c r="M543" s="0" t="n">
        <v>1.6</v>
      </c>
      <c r="N543" s="0" t="n">
        <v>0.4</v>
      </c>
      <c r="O543" s="0" t="n">
        <v>0.02</v>
      </c>
      <c r="P543" s="0" t="n">
        <v>0.61</v>
      </c>
      <c r="Q543" s="0" t="n">
        <v>0.06</v>
      </c>
      <c r="R543" s="0" t="n">
        <v>0.996</v>
      </c>
      <c r="X543" s="0" t="n">
        <f aca="false">D543+(E543+(F543/60))/60</f>
        <v>1.01441666666667</v>
      </c>
      <c r="Y543" s="0" t="n">
        <f aca="false">X543*15</f>
        <v>15.21625</v>
      </c>
      <c r="Z543" s="0" t="n">
        <f aca="false">-(ABS(G543)+(H543+(I543/60))/60)</f>
        <v>-33.6767777777778</v>
      </c>
      <c r="AA543" s="0" t="n">
        <f aca="false">SQRT((Y543-AD$1)^2+(Z543-AE$1)^2)</f>
        <v>0.204357533028128</v>
      </c>
      <c r="AB543" s="0" t="n">
        <f aca="false">AD$2*(AA543*PI()/180)</f>
        <v>0.321004062233451</v>
      </c>
      <c r="AH543" s="0" t="n">
        <v>114.2</v>
      </c>
      <c r="AI543" s="0" t="n">
        <v>0.321004062233451</v>
      </c>
    </row>
    <row r="544" customFormat="false" ht="13.8" hidden="false" customHeight="false" outlineLevel="0" collapsed="false">
      <c r="A544" s="0" t="s">
        <v>471</v>
      </c>
      <c r="B544" s="0" t="s">
        <v>32</v>
      </c>
      <c r="C544" s="0" t="n">
        <v>3288.571</v>
      </c>
      <c r="D544" s="0" t="n">
        <v>1</v>
      </c>
      <c r="E544" s="0" t="n">
        <v>0</v>
      </c>
      <c r="F544" s="0" t="n">
        <v>14.69</v>
      </c>
      <c r="G544" s="0" t="n">
        <v>-33</v>
      </c>
      <c r="H544" s="0" t="n">
        <v>39</v>
      </c>
      <c r="I544" s="0" t="n">
        <v>57.7</v>
      </c>
      <c r="J544" s="0" t="n">
        <v>17.84</v>
      </c>
      <c r="K544" s="0" t="n">
        <v>1.46</v>
      </c>
      <c r="L544" s="0" t="n">
        <v>118.1</v>
      </c>
      <c r="M544" s="0" t="n">
        <v>1</v>
      </c>
      <c r="N544" s="0" t="n">
        <v>0.44</v>
      </c>
      <c r="O544" s="0" t="n">
        <v>0.02</v>
      </c>
      <c r="P544" s="0" t="n">
        <v>0.54</v>
      </c>
      <c r="Q544" s="0" t="n">
        <v>0.08</v>
      </c>
      <c r="R544" s="0" t="n">
        <v>0.99</v>
      </c>
      <c r="S544" s="0" t="n">
        <v>117.8</v>
      </c>
      <c r="T544" s="0" t="n">
        <v>0.4</v>
      </c>
      <c r="U544" s="0" t="n">
        <v>0.61</v>
      </c>
      <c r="V544" s="0" t="n">
        <v>0.03</v>
      </c>
      <c r="X544" s="0" t="n">
        <f aca="false">D544+(E544+(F544/60))/60</f>
        <v>1.00408055555556</v>
      </c>
      <c r="Y544" s="0" t="n">
        <f aca="false">X544*15</f>
        <v>15.0612083333333</v>
      </c>
      <c r="Z544" s="0" t="n">
        <f aca="false">-(ABS(G544)+(H544+(I544/60))/60)</f>
        <v>-33.6660277777778</v>
      </c>
      <c r="AA544" s="0" t="n">
        <f aca="false">SQRT((Y544-AD$1)^2+(Z544-AE$1)^2)</f>
        <v>0.0705083942928964</v>
      </c>
      <c r="AB544" s="0" t="n">
        <f aca="false">AD$2*(AA544*PI()/180)</f>
        <v>0.110754326763488</v>
      </c>
      <c r="AH544" s="0" t="n">
        <v>118.1</v>
      </c>
      <c r="AI544" s="0" t="n">
        <v>0.110754326763488</v>
      </c>
    </row>
    <row r="545" customFormat="false" ht="13.8" hidden="false" customHeight="false" outlineLevel="0" collapsed="false">
      <c r="A545" s="0" t="s">
        <v>471</v>
      </c>
      <c r="B545" s="0" t="s">
        <v>34</v>
      </c>
      <c r="C545" s="0" t="n">
        <v>4017.555</v>
      </c>
      <c r="D545" s="0" t="n">
        <v>1</v>
      </c>
      <c r="E545" s="0" t="n">
        <v>0</v>
      </c>
      <c r="F545" s="0" t="n">
        <v>14.69</v>
      </c>
      <c r="G545" s="0" t="n">
        <v>-33</v>
      </c>
      <c r="H545" s="0" t="n">
        <v>39</v>
      </c>
      <c r="I545" s="0" t="n">
        <v>57.7</v>
      </c>
      <c r="J545" s="0" t="n">
        <v>17.84</v>
      </c>
      <c r="K545" s="0" t="n">
        <v>1.46</v>
      </c>
      <c r="L545" s="0" t="n">
        <v>117.7</v>
      </c>
      <c r="M545" s="0" t="n">
        <v>0.4</v>
      </c>
      <c r="N545" s="0" t="n">
        <v>0.52</v>
      </c>
      <c r="O545" s="0" t="n">
        <v>0.01</v>
      </c>
      <c r="P545" s="0" t="n">
        <v>0.62</v>
      </c>
      <c r="Q545" s="0" t="n">
        <v>0.03</v>
      </c>
      <c r="X545" s="0" t="n">
        <f aca="false">D545+(E545+(F545/60))/60</f>
        <v>1.00408055555556</v>
      </c>
      <c r="Y545" s="0" t="n">
        <f aca="false">X545*15</f>
        <v>15.0612083333333</v>
      </c>
      <c r="Z545" s="0" t="n">
        <f aca="false">-(ABS(G545)+(H545+(I545/60))/60)</f>
        <v>-33.6660277777778</v>
      </c>
      <c r="AA545" s="0" t="n">
        <f aca="false">SQRT((Y545-AD$1)^2+(Z545-AE$1)^2)</f>
        <v>0.0705083942928964</v>
      </c>
      <c r="AB545" s="0" t="n">
        <f aca="false">AD$2*(AA545*PI()/180)</f>
        <v>0.110754326763488</v>
      </c>
      <c r="AH545" s="0" t="n">
        <v>117.7</v>
      </c>
      <c r="AI545" s="0" t="n">
        <v>0.110754326763488</v>
      </c>
    </row>
    <row r="546" customFormat="false" ht="13.8" hidden="false" customHeight="false" outlineLevel="0" collapsed="false">
      <c r="A546" s="0" t="s">
        <v>472</v>
      </c>
      <c r="B546" s="0" t="s">
        <v>32</v>
      </c>
      <c r="C546" s="0" t="n">
        <v>3288.571</v>
      </c>
      <c r="D546" s="0" t="n">
        <v>1</v>
      </c>
      <c r="E546" s="0" t="n">
        <v>0</v>
      </c>
      <c r="F546" s="0" t="n">
        <v>13.43</v>
      </c>
      <c r="G546" s="0" t="n">
        <v>-33</v>
      </c>
      <c r="H546" s="0" t="n">
        <v>38</v>
      </c>
      <c r="I546" s="0" t="n">
        <v>56.2</v>
      </c>
      <c r="J546" s="0" t="n">
        <v>18.93</v>
      </c>
      <c r="K546" s="0" t="n">
        <v>1.24</v>
      </c>
      <c r="L546" s="0" t="n">
        <v>116</v>
      </c>
      <c r="M546" s="0" t="n">
        <v>3</v>
      </c>
      <c r="N546" s="0" t="n">
        <v>0.3</v>
      </c>
      <c r="O546" s="0" t="n">
        <v>0.04</v>
      </c>
      <c r="P546" s="0" t="n">
        <v>0.58</v>
      </c>
      <c r="Q546" s="0" t="n">
        <v>0.09</v>
      </c>
      <c r="R546" s="0" t="n">
        <v>1</v>
      </c>
      <c r="S546" s="0" t="n">
        <v>111.6</v>
      </c>
      <c r="T546" s="0" t="n">
        <v>0.5</v>
      </c>
      <c r="U546" s="0" t="n">
        <v>0.5</v>
      </c>
      <c r="V546" s="0" t="n">
        <v>0.04</v>
      </c>
      <c r="X546" s="0" t="n">
        <f aca="false">D546+(E546+(F546/60))/60</f>
        <v>1.00373055555556</v>
      </c>
      <c r="Y546" s="0" t="n">
        <f aca="false">X546*15</f>
        <v>15.0559583333333</v>
      </c>
      <c r="Z546" s="0" t="n">
        <f aca="false">-(ABS(G546)+(H546+(I546/60))/60)</f>
        <v>-33.6489444444444</v>
      </c>
      <c r="AA546" s="0" t="n">
        <f aca="false">SQRT((Y546-AD$1)^2+(Z546-AE$1)^2)</f>
        <v>0.081795800639371</v>
      </c>
      <c r="AB546" s="0" t="n">
        <f aca="false">AD$2*(AA546*PI()/180)</f>
        <v>0.128484543191572</v>
      </c>
      <c r="AH546" s="0" t="n">
        <v>116</v>
      </c>
      <c r="AI546" s="0" t="n">
        <v>0.128484543191572</v>
      </c>
    </row>
    <row r="547" customFormat="false" ht="13.8" hidden="false" customHeight="false" outlineLevel="0" collapsed="false">
      <c r="A547" s="0" t="s">
        <v>472</v>
      </c>
      <c r="B547" s="0" t="s">
        <v>34</v>
      </c>
      <c r="C547" s="0" t="n">
        <v>4017.555</v>
      </c>
      <c r="D547" s="0" t="n">
        <v>1</v>
      </c>
      <c r="E547" s="0" t="n">
        <v>0</v>
      </c>
      <c r="F547" s="0" t="n">
        <v>13.43</v>
      </c>
      <c r="G547" s="0" t="n">
        <v>-33</v>
      </c>
      <c r="H547" s="0" t="n">
        <v>38</v>
      </c>
      <c r="I547" s="0" t="n">
        <v>56.2</v>
      </c>
      <c r="J547" s="0" t="n">
        <v>18.93</v>
      </c>
      <c r="K547" s="0" t="n">
        <v>1.24</v>
      </c>
      <c r="L547" s="0" t="n">
        <v>111.4</v>
      </c>
      <c r="M547" s="0" t="n">
        <v>0.5</v>
      </c>
      <c r="N547" s="0" t="n">
        <v>0.46</v>
      </c>
      <c r="O547" s="0" t="n">
        <v>0.02</v>
      </c>
      <c r="P547" s="0" t="n">
        <v>0.48</v>
      </c>
      <c r="Q547" s="0" t="n">
        <v>0.05</v>
      </c>
      <c r="X547" s="0" t="n">
        <f aca="false">D547+(E547+(F547/60))/60</f>
        <v>1.00373055555556</v>
      </c>
      <c r="Y547" s="0" t="n">
        <f aca="false">X547*15</f>
        <v>15.0559583333333</v>
      </c>
      <c r="Z547" s="0" t="n">
        <f aca="false">-(ABS(G547)+(H547+(I547/60))/60)</f>
        <v>-33.6489444444444</v>
      </c>
      <c r="AA547" s="0" t="n">
        <f aca="false">SQRT((Y547-AD$1)^2+(Z547-AE$1)^2)</f>
        <v>0.081795800639371</v>
      </c>
      <c r="AB547" s="0" t="n">
        <f aca="false">AD$2*(AA547*PI()/180)</f>
        <v>0.128484543191572</v>
      </c>
      <c r="AH547" s="0" t="n">
        <v>111.4</v>
      </c>
      <c r="AI547" s="0" t="n">
        <v>0.128484543191572</v>
      </c>
    </row>
    <row r="548" customFormat="false" ht="13.8" hidden="false" customHeight="false" outlineLevel="0" collapsed="false">
      <c r="A548" s="0" t="s">
        <v>473</v>
      </c>
      <c r="B548" s="0" t="s">
        <v>32</v>
      </c>
      <c r="C548" s="0" t="n">
        <v>3288.571</v>
      </c>
      <c r="D548" s="0" t="n">
        <v>1</v>
      </c>
      <c r="E548" s="0" t="n">
        <v>0</v>
      </c>
      <c r="F548" s="0" t="n">
        <v>54.61</v>
      </c>
      <c r="G548" s="0" t="n">
        <v>-33</v>
      </c>
      <c r="H548" s="0" t="n">
        <v>42</v>
      </c>
      <c r="I548" s="0" t="n">
        <v>34</v>
      </c>
      <c r="J548" s="0" t="n">
        <v>18.81</v>
      </c>
      <c r="K548" s="0" t="n">
        <v>1.14</v>
      </c>
      <c r="L548" s="0" t="n">
        <v>98.5</v>
      </c>
      <c r="M548" s="0" t="n">
        <v>6.7</v>
      </c>
      <c r="N548" s="0" t="n">
        <v>0.41</v>
      </c>
      <c r="O548" s="0" t="n">
        <v>0.04</v>
      </c>
      <c r="P548" s="0" t="n">
        <v>0.45</v>
      </c>
      <c r="Q548" s="0" t="n">
        <v>0.1</v>
      </c>
      <c r="R548" s="0" t="n">
        <v>0.999</v>
      </c>
      <c r="S548" s="0" t="n">
        <v>102</v>
      </c>
      <c r="T548" s="0" t="n">
        <v>1.6</v>
      </c>
      <c r="U548" s="0" t="n">
        <v>0.47</v>
      </c>
      <c r="V548" s="0" t="n">
        <v>0.07</v>
      </c>
      <c r="X548" s="0" t="n">
        <f aca="false">D548+(E548+(F548/60))/60</f>
        <v>1.01516944444444</v>
      </c>
      <c r="Y548" s="0" t="n">
        <f aca="false">X548*15</f>
        <v>15.2275416666667</v>
      </c>
      <c r="Z548" s="0" t="n">
        <f aca="false">-(ABS(G548)+(H548+(I548/60))/60)</f>
        <v>-33.7094444444444</v>
      </c>
      <c r="AA548" s="0" t="n">
        <f aca="false">SQRT((Y548-AD$1)^2+(Z548-AE$1)^2)</f>
        <v>0.211176154174834</v>
      </c>
      <c r="AB548" s="0" t="n">
        <f aca="false">AD$2*(AA548*PI()/180)</f>
        <v>0.331714727284501</v>
      </c>
      <c r="AH548" s="0" t="n">
        <v>98.5</v>
      </c>
      <c r="AI548" s="0" t="n">
        <v>0.331714727284501</v>
      </c>
    </row>
    <row r="549" customFormat="false" ht="13.8" hidden="false" customHeight="false" outlineLevel="0" collapsed="false">
      <c r="A549" s="0" t="s">
        <v>473</v>
      </c>
      <c r="B549" s="0" t="s">
        <v>34</v>
      </c>
      <c r="C549" s="0" t="n">
        <v>4017.555</v>
      </c>
      <c r="D549" s="0" t="n">
        <v>1</v>
      </c>
      <c r="E549" s="0" t="n">
        <v>0</v>
      </c>
      <c r="F549" s="0" t="n">
        <v>54.61</v>
      </c>
      <c r="G549" s="0" t="n">
        <v>-33</v>
      </c>
      <c r="H549" s="0" t="n">
        <v>42</v>
      </c>
      <c r="I549" s="0" t="n">
        <v>34</v>
      </c>
      <c r="J549" s="0" t="n">
        <v>18.81</v>
      </c>
      <c r="K549" s="0" t="n">
        <v>1.14</v>
      </c>
      <c r="L549" s="0" t="n">
        <v>102.2</v>
      </c>
      <c r="M549" s="0" t="n">
        <v>1.7</v>
      </c>
      <c r="N549" s="0" t="n">
        <v>0.41</v>
      </c>
      <c r="O549" s="0" t="n">
        <v>0.05</v>
      </c>
      <c r="P549" s="0" t="n">
        <v>0.48</v>
      </c>
      <c r="Q549" s="0" t="n">
        <v>0.09</v>
      </c>
      <c r="X549" s="0" t="n">
        <f aca="false">D549+(E549+(F549/60))/60</f>
        <v>1.01516944444444</v>
      </c>
      <c r="Y549" s="0" t="n">
        <f aca="false">X549*15</f>
        <v>15.2275416666667</v>
      </c>
      <c r="Z549" s="0" t="n">
        <f aca="false">-(ABS(G549)+(H549+(I549/60))/60)</f>
        <v>-33.7094444444444</v>
      </c>
      <c r="AA549" s="0" t="n">
        <f aca="false">SQRT((Y549-AD$1)^2+(Z549-AE$1)^2)</f>
        <v>0.211176154174834</v>
      </c>
      <c r="AB549" s="0" t="n">
        <f aca="false">AD$2*(AA549*PI()/180)</f>
        <v>0.331714727284501</v>
      </c>
      <c r="AH549" s="0" t="n">
        <v>102.2</v>
      </c>
      <c r="AI549" s="0" t="n">
        <v>0.331714727284501</v>
      </c>
    </row>
    <row r="550" customFormat="false" ht="13.8" hidden="false" customHeight="false" outlineLevel="0" collapsed="false">
      <c r="A550" s="0" t="s">
        <v>474</v>
      </c>
      <c r="B550" s="0" t="s">
        <v>32</v>
      </c>
      <c r="C550" s="0" t="n">
        <v>3288.571</v>
      </c>
      <c r="D550" s="0" t="n">
        <v>1</v>
      </c>
      <c r="E550" s="0" t="n">
        <v>0</v>
      </c>
      <c r="F550" s="0" t="n">
        <v>13.61</v>
      </c>
      <c r="G550" s="0" t="n">
        <v>-33</v>
      </c>
      <c r="H550" s="0" t="n">
        <v>36</v>
      </c>
      <c r="I550" s="0" t="n">
        <v>5.1</v>
      </c>
      <c r="J550" s="0" t="n">
        <v>18.54</v>
      </c>
      <c r="K550" s="0" t="n">
        <v>1.24</v>
      </c>
      <c r="L550" s="0" t="n">
        <v>129.6</v>
      </c>
      <c r="M550" s="0" t="n">
        <v>2.1</v>
      </c>
      <c r="N550" s="0" t="n">
        <v>0.38</v>
      </c>
      <c r="O550" s="0" t="n">
        <v>0.02</v>
      </c>
      <c r="P550" s="0" t="n">
        <v>0.36</v>
      </c>
      <c r="Q550" s="0" t="n">
        <v>0.08</v>
      </c>
      <c r="R550" s="0" t="n">
        <v>1</v>
      </c>
      <c r="X550" s="0" t="n">
        <f aca="false">D550+(E550+(F550/60))/60</f>
        <v>1.00378055555556</v>
      </c>
      <c r="Y550" s="0" t="n">
        <f aca="false">X550*15</f>
        <v>15.0567083333333</v>
      </c>
      <c r="Z550" s="0" t="n">
        <f aca="false">-(ABS(G550)+(H550+(I550/60))/60)</f>
        <v>-33.6014166666667</v>
      </c>
      <c r="AA550" s="0" t="n">
        <f aca="false">SQRT((Y550-AD$1)^2+(Z550-AE$1)^2)</f>
        <v>0.125810156013497</v>
      </c>
      <c r="AB550" s="0" t="n">
        <f aca="false">AD$2*(AA550*PI()/180)</f>
        <v>0.197622130939494</v>
      </c>
      <c r="AH550" s="0" t="n">
        <v>129.6</v>
      </c>
      <c r="AI550" s="0" t="n">
        <v>0.197622130939494</v>
      </c>
    </row>
    <row r="551" customFormat="false" ht="13.8" hidden="false" customHeight="false" outlineLevel="0" collapsed="false">
      <c r="A551" s="0" t="s">
        <v>475</v>
      </c>
      <c r="B551" s="0" t="s">
        <v>32</v>
      </c>
      <c r="C551" s="0" t="n">
        <v>3288.571</v>
      </c>
      <c r="D551" s="0" t="n">
        <v>1</v>
      </c>
      <c r="E551" s="0" t="n">
        <v>0</v>
      </c>
      <c r="F551" s="0" t="n">
        <v>9.18</v>
      </c>
      <c r="G551" s="0" t="n">
        <v>-33</v>
      </c>
      <c r="H551" s="0" t="n">
        <v>36</v>
      </c>
      <c r="I551" s="0" t="n">
        <v>9.3</v>
      </c>
      <c r="J551" s="0" t="n">
        <v>18</v>
      </c>
      <c r="K551" s="0" t="n">
        <v>1.34</v>
      </c>
      <c r="L551" s="0" t="n">
        <v>120.7</v>
      </c>
      <c r="M551" s="0" t="n">
        <v>1.3</v>
      </c>
      <c r="N551" s="0" t="n">
        <v>0.37</v>
      </c>
      <c r="O551" s="0" t="n">
        <v>0.02</v>
      </c>
      <c r="P551" s="0" t="n">
        <v>0.47</v>
      </c>
      <c r="Q551" s="0" t="n">
        <v>0.08</v>
      </c>
      <c r="R551" s="0" t="n">
        <v>1</v>
      </c>
      <c r="X551" s="0" t="n">
        <f aca="false">D551+(E551+(F551/60))/60</f>
        <v>1.00255</v>
      </c>
      <c r="Y551" s="0" t="n">
        <f aca="false">X551*15</f>
        <v>15.03825</v>
      </c>
      <c r="Z551" s="0" t="n">
        <f aca="false">-(ABS(G551)+(H551+(I551/60))/60)</f>
        <v>-33.6025833333333</v>
      </c>
      <c r="AA551" s="0" t="n">
        <f aca="false">SQRT((Y551-AD$1)^2+(Z551-AE$1)^2)</f>
        <v>0.120057083843303</v>
      </c>
      <c r="AB551" s="0" t="n">
        <f aca="false">AD$2*(AA551*PI()/180)</f>
        <v>0.188585226306767</v>
      </c>
      <c r="AH551" s="0" t="n">
        <v>120.7</v>
      </c>
      <c r="AI551" s="0" t="n">
        <v>0.188585226306767</v>
      </c>
    </row>
    <row r="552" customFormat="false" ht="13.8" hidden="false" customHeight="false" outlineLevel="0" collapsed="false">
      <c r="A552" s="0" t="s">
        <v>476</v>
      </c>
      <c r="B552" s="0" t="s">
        <v>32</v>
      </c>
      <c r="C552" s="0" t="n">
        <v>3288.571</v>
      </c>
      <c r="D552" s="0" t="n">
        <v>1</v>
      </c>
      <c r="E552" s="0" t="n">
        <v>0</v>
      </c>
      <c r="F552" s="0" t="n">
        <v>15.11</v>
      </c>
      <c r="G552" s="0" t="n">
        <v>-33</v>
      </c>
      <c r="H552" s="0" t="n">
        <v>36</v>
      </c>
      <c r="I552" s="0" t="n">
        <v>25.7</v>
      </c>
      <c r="J552" s="0" t="n">
        <v>19.01</v>
      </c>
      <c r="K552" s="0" t="n">
        <v>1.16</v>
      </c>
      <c r="L552" s="0" t="n">
        <v>99.3</v>
      </c>
      <c r="M552" s="0" t="n">
        <v>4.3</v>
      </c>
      <c r="N552" s="0" t="n">
        <v>0.33</v>
      </c>
      <c r="O552" s="0" t="n">
        <v>0.03</v>
      </c>
      <c r="P552" s="0" t="n">
        <v>0.49</v>
      </c>
      <c r="Q552" s="0" t="n">
        <v>0.09</v>
      </c>
      <c r="R552" s="0" t="n">
        <v>0.999</v>
      </c>
      <c r="X552" s="0" t="n">
        <f aca="false">D552+(E552+(F552/60))/60</f>
        <v>1.00419722222222</v>
      </c>
      <c r="Y552" s="0" t="n">
        <f aca="false">X552*15</f>
        <v>15.0629583333333</v>
      </c>
      <c r="Z552" s="0" t="n">
        <f aca="false">-(ABS(G552)+(H552+(I552/60))/60)</f>
        <v>-33.6071388888889</v>
      </c>
      <c r="AA552" s="0" t="n">
        <f aca="false">SQRT((Y552-AD$1)^2+(Z552-AE$1)^2)</f>
        <v>0.122619722175702</v>
      </c>
      <c r="AB552" s="0" t="n">
        <f aca="false">AD$2*(AA552*PI()/180)</f>
        <v>0.192610609186203</v>
      </c>
      <c r="AH552" s="0" t="n">
        <v>99.3</v>
      </c>
      <c r="AI552" s="0" t="n">
        <v>0.192610609186203</v>
      </c>
    </row>
    <row r="553" customFormat="false" ht="13.8" hidden="false" customHeight="false" outlineLevel="0" collapsed="false">
      <c r="A553" s="0" t="s">
        <v>477</v>
      </c>
      <c r="B553" s="0" t="s">
        <v>32</v>
      </c>
      <c r="C553" s="0" t="n">
        <v>3288.571</v>
      </c>
      <c r="D553" s="0" t="n">
        <v>1</v>
      </c>
      <c r="E553" s="0" t="n">
        <v>0</v>
      </c>
      <c r="F553" s="0" t="n">
        <v>14.81</v>
      </c>
      <c r="G553" s="0" t="n">
        <v>-33</v>
      </c>
      <c r="H553" s="0" t="n">
        <v>36</v>
      </c>
      <c r="I553" s="0" t="n">
        <v>49.8</v>
      </c>
      <c r="J553" s="0" t="n">
        <v>18.05</v>
      </c>
      <c r="K553" s="0" t="n">
        <v>1.34</v>
      </c>
      <c r="L553" s="0" t="n">
        <v>99.5</v>
      </c>
      <c r="M553" s="0" t="n">
        <v>1.5</v>
      </c>
      <c r="N553" s="0" t="n">
        <v>0.4</v>
      </c>
      <c r="O553" s="0" t="n">
        <v>0.02</v>
      </c>
      <c r="P553" s="0" t="n">
        <v>0.44</v>
      </c>
      <c r="Q553" s="0" t="n">
        <v>0.08</v>
      </c>
      <c r="R553" s="0" t="n">
        <v>0.999</v>
      </c>
      <c r="X553" s="0" t="n">
        <f aca="false">D553+(E553+(F553/60))/60</f>
        <v>1.00411388888889</v>
      </c>
      <c r="Y553" s="0" t="n">
        <f aca="false">X553*15</f>
        <v>15.0617083333333</v>
      </c>
      <c r="Z553" s="0" t="n">
        <f aca="false">-(ABS(G553)+(H553+(I553/60))/60)</f>
        <v>-33.6138333333333</v>
      </c>
      <c r="AA553" s="0" t="n">
        <f aca="false">SQRT((Y553-AD$1)^2+(Z553-AE$1)^2)</f>
        <v>0.115956874705103</v>
      </c>
      <c r="AB553" s="0" t="n">
        <f aca="false">AD$2*(AA553*PI()/180)</f>
        <v>0.182144632853391</v>
      </c>
      <c r="AH553" s="0" t="n">
        <v>99.5</v>
      </c>
      <c r="AI553" s="0" t="n">
        <v>0.182144632853391</v>
      </c>
    </row>
    <row r="554" customFormat="false" ht="13.8" hidden="false" customHeight="false" outlineLevel="0" collapsed="false">
      <c r="A554" s="0" t="s">
        <v>478</v>
      </c>
      <c r="B554" s="0" t="s">
        <v>32</v>
      </c>
      <c r="C554" s="0" t="n">
        <v>3288.571</v>
      </c>
      <c r="D554" s="0" t="n">
        <v>1</v>
      </c>
      <c r="E554" s="0" t="n">
        <v>0</v>
      </c>
      <c r="F554" s="0" t="n">
        <v>11.79</v>
      </c>
      <c r="G554" s="0" t="n">
        <v>-33</v>
      </c>
      <c r="H554" s="0" t="n">
        <v>42</v>
      </c>
      <c r="I554" s="0" t="n">
        <v>17</v>
      </c>
      <c r="J554" s="0" t="n">
        <v>17.89</v>
      </c>
      <c r="K554" s="0" t="n">
        <v>1.45</v>
      </c>
      <c r="L554" s="0" t="n">
        <v>116.5</v>
      </c>
      <c r="M554" s="0" t="n">
        <v>1.3</v>
      </c>
      <c r="N554" s="0" t="n">
        <v>0.45</v>
      </c>
      <c r="O554" s="0" t="n">
        <v>0.02</v>
      </c>
      <c r="P554" s="0" t="n">
        <v>0.57</v>
      </c>
      <c r="Q554" s="0" t="n">
        <v>0.08</v>
      </c>
      <c r="R554" s="0" t="n">
        <v>0.999</v>
      </c>
      <c r="X554" s="0" t="n">
        <f aca="false">D554+(E554+(F554/60))/60</f>
        <v>1.003275</v>
      </c>
      <c r="Y554" s="0" t="n">
        <f aca="false">X554*15</f>
        <v>15.049125</v>
      </c>
      <c r="Z554" s="0" t="n">
        <f aca="false">-(ABS(G554)+(H554+(I554/60))/60)</f>
        <v>-33.7047222222222</v>
      </c>
      <c r="AA554" s="0" t="n">
        <f aca="false">SQRT((Y554-AD$1)^2+(Z554-AE$1)^2)</f>
        <v>0.0361724067473983</v>
      </c>
      <c r="AB554" s="0" t="n">
        <f aca="false">AD$2*(AA554*PI()/180)</f>
        <v>0.0568194836501442</v>
      </c>
      <c r="AH554" s="0" t="n">
        <v>116.5</v>
      </c>
      <c r="AI554" s="0" t="n">
        <v>0.0568194836501442</v>
      </c>
    </row>
    <row r="555" customFormat="false" ht="13.8" hidden="false" customHeight="false" outlineLevel="0" collapsed="false">
      <c r="A555" s="0" t="s">
        <v>479</v>
      </c>
      <c r="B555" s="0" t="s">
        <v>32</v>
      </c>
      <c r="C555" s="0" t="n">
        <v>3288.571</v>
      </c>
      <c r="D555" s="0" t="n">
        <v>1</v>
      </c>
      <c r="E555" s="0" t="n">
        <v>0</v>
      </c>
      <c r="F555" s="0" t="n">
        <v>12.95</v>
      </c>
      <c r="G555" s="0" t="n">
        <v>-33</v>
      </c>
      <c r="H555" s="0" t="n">
        <v>42</v>
      </c>
      <c r="I555" s="0" t="n">
        <v>3.9</v>
      </c>
      <c r="J555" s="0" t="n">
        <v>18.08</v>
      </c>
      <c r="K555" s="0" t="n">
        <v>1.24</v>
      </c>
      <c r="L555" s="0" t="n">
        <v>108.4</v>
      </c>
      <c r="M555" s="0" t="n">
        <v>2.4</v>
      </c>
      <c r="N555" s="0" t="n">
        <v>0.34</v>
      </c>
      <c r="O555" s="0" t="n">
        <v>0.02</v>
      </c>
      <c r="P555" s="0" t="n">
        <v>0.33</v>
      </c>
      <c r="Q555" s="0" t="n">
        <v>0.08</v>
      </c>
      <c r="R555" s="0" t="n">
        <v>1</v>
      </c>
      <c r="X555" s="0" t="n">
        <f aca="false">D555+(E555+(F555/60))/60</f>
        <v>1.00359722222222</v>
      </c>
      <c r="Y555" s="0" t="n">
        <f aca="false">X555*15</f>
        <v>15.0539583333333</v>
      </c>
      <c r="Z555" s="0" t="n">
        <f aca="false">-(ABS(G555)+(H555+(I555/60))/60)</f>
        <v>-33.7010833333333</v>
      </c>
      <c r="AA555" s="0" t="n">
        <f aca="false">SQRT((Y555-AD$1)^2+(Z555-AE$1)^2)</f>
        <v>0.0421306779651618</v>
      </c>
      <c r="AB555" s="0" t="n">
        <f aca="false">AD$2*(AA555*PI()/180)</f>
        <v>0.0661787141930548</v>
      </c>
      <c r="AH555" s="0" t="n">
        <v>108.4</v>
      </c>
      <c r="AI555" s="0" t="n">
        <v>0.0661787141930548</v>
      </c>
    </row>
    <row r="556" customFormat="false" ht="13.8" hidden="false" customHeight="false" outlineLevel="0" collapsed="false">
      <c r="A556" s="0" t="s">
        <v>480</v>
      </c>
      <c r="B556" s="0" t="s">
        <v>32</v>
      </c>
      <c r="C556" s="0" t="n">
        <v>3288.571</v>
      </c>
      <c r="D556" s="0" t="n">
        <v>1</v>
      </c>
      <c r="E556" s="0" t="n">
        <v>0</v>
      </c>
      <c r="F556" s="0" t="n">
        <v>14.42</v>
      </c>
      <c r="G556" s="0" t="n">
        <v>-33</v>
      </c>
      <c r="H556" s="0" t="n">
        <v>41</v>
      </c>
      <c r="I556" s="0" t="n">
        <v>46.9</v>
      </c>
      <c r="J556" s="0" t="n">
        <v>18.78</v>
      </c>
      <c r="K556" s="0" t="n">
        <v>1.19</v>
      </c>
      <c r="L556" s="0" t="n">
        <v>101.1</v>
      </c>
      <c r="M556" s="0" t="n">
        <v>6.8</v>
      </c>
      <c r="N556" s="0" t="n">
        <v>0.37</v>
      </c>
      <c r="O556" s="0" t="n">
        <v>0.04</v>
      </c>
      <c r="P556" s="0" t="n">
        <v>0.12</v>
      </c>
      <c r="Q556" s="0" t="n">
        <v>0.11</v>
      </c>
      <c r="R556" s="0" t="n">
        <v>1</v>
      </c>
      <c r="X556" s="0" t="n">
        <f aca="false">D556+(E556+(F556/60))/60</f>
        <v>1.00400555555556</v>
      </c>
      <c r="Y556" s="0" t="n">
        <f aca="false">X556*15</f>
        <v>15.0600833333333</v>
      </c>
      <c r="Z556" s="0" t="n">
        <f aca="false">-(ABS(G556)+(H556+(I556/60))/60)</f>
        <v>-33.6963611111111</v>
      </c>
      <c r="AA556" s="0" t="n">
        <f aca="false">SQRT((Y556-AD$1)^2+(Z556-AE$1)^2)</f>
        <v>0.0497671827347927</v>
      </c>
      <c r="AB556" s="0" t="n">
        <f aca="false">AD$2*(AA556*PI()/180)</f>
        <v>0.0781741078347428</v>
      </c>
      <c r="AH556" s="0" t="n">
        <v>101.1</v>
      </c>
      <c r="AI556" s="0" t="n">
        <v>0.0781741078347428</v>
      </c>
    </row>
    <row r="557" customFormat="false" ht="13.8" hidden="false" customHeight="false" outlineLevel="0" collapsed="false">
      <c r="A557" s="0" t="s">
        <v>481</v>
      </c>
      <c r="B557" s="0" t="s">
        <v>32</v>
      </c>
      <c r="C557" s="0" t="n">
        <v>3288.571</v>
      </c>
      <c r="D557" s="0" t="n">
        <v>1</v>
      </c>
      <c r="E557" s="0" t="n">
        <v>0</v>
      </c>
      <c r="F557" s="0" t="n">
        <v>10.71</v>
      </c>
      <c r="G557" s="0" t="n">
        <v>-33</v>
      </c>
      <c r="H557" s="0" t="n">
        <v>40</v>
      </c>
      <c r="I557" s="0" t="n">
        <v>57.9</v>
      </c>
      <c r="J557" s="0" t="n">
        <v>17.61</v>
      </c>
      <c r="K557" s="0" t="n">
        <v>1.51</v>
      </c>
      <c r="L557" s="0" t="n">
        <v>88.4</v>
      </c>
      <c r="M557" s="0" t="n">
        <v>7.8</v>
      </c>
      <c r="N557" s="0" t="n">
        <v>0.19</v>
      </c>
      <c r="O557" s="0" t="n">
        <v>0.1</v>
      </c>
      <c r="P557" s="0" t="n">
        <v>0.14</v>
      </c>
      <c r="Q557" s="0" t="n">
        <v>0.09</v>
      </c>
      <c r="R557" s="0" t="n">
        <v>0.998</v>
      </c>
      <c r="X557" s="0" t="n">
        <f aca="false">D557+(E557+(F557/60))/60</f>
        <v>1.002975</v>
      </c>
      <c r="Y557" s="0" t="n">
        <f aca="false">X557*15</f>
        <v>15.044625</v>
      </c>
      <c r="Z557" s="0" t="n">
        <f aca="false">-(ABS(G557)+(H557+(I557/60))/60)</f>
        <v>-33.68275</v>
      </c>
      <c r="AA557" s="0" t="n">
        <f aca="false">SQRT((Y557-AD$1)^2+(Z557-AE$1)^2)</f>
        <v>0.0471249889290869</v>
      </c>
      <c r="AB557" s="0" t="n">
        <f aca="false">AD$2*(AA557*PI()/180)</f>
        <v>0.0740237595100599</v>
      </c>
      <c r="AH557" s="0" t="n">
        <v>88.4</v>
      </c>
      <c r="AI557" s="0" t="n">
        <v>0.0740237595100599</v>
      </c>
    </row>
    <row r="558" customFormat="false" ht="13.8" hidden="false" customHeight="false" outlineLevel="0" collapsed="false">
      <c r="A558" s="0" t="s">
        <v>482</v>
      </c>
      <c r="B558" s="0" t="s">
        <v>32</v>
      </c>
      <c r="C558" s="0" t="n">
        <v>3288.571</v>
      </c>
      <c r="D558" s="0" t="n">
        <v>1</v>
      </c>
      <c r="E558" s="0" t="n">
        <v>0</v>
      </c>
      <c r="F558" s="0" t="n">
        <v>17.52</v>
      </c>
      <c r="G558" s="0" t="n">
        <v>-33</v>
      </c>
      <c r="H558" s="0" t="n">
        <v>39</v>
      </c>
      <c r="I558" s="0" t="n">
        <v>2.1</v>
      </c>
      <c r="J558" s="0" t="n">
        <v>18.96</v>
      </c>
      <c r="K558" s="0" t="n">
        <v>1.23</v>
      </c>
      <c r="L558" s="0" t="n">
        <v>124.1</v>
      </c>
      <c r="M558" s="0" t="n">
        <v>3.2</v>
      </c>
      <c r="N558" s="0" t="n">
        <v>0.41</v>
      </c>
      <c r="O558" s="0" t="n">
        <v>0.03</v>
      </c>
      <c r="P558" s="0" t="n">
        <v>0.55</v>
      </c>
      <c r="Q558" s="0" t="n">
        <v>0.09</v>
      </c>
      <c r="R558" s="0" t="n">
        <v>1</v>
      </c>
      <c r="S558" s="0" t="n">
        <v>121.7</v>
      </c>
      <c r="T558" s="0" t="n">
        <v>1.8</v>
      </c>
      <c r="U558" s="0" t="n">
        <v>0.49</v>
      </c>
      <c r="V558" s="0" t="n">
        <v>0.07</v>
      </c>
      <c r="X558" s="0" t="n">
        <f aca="false">D558+(E558+(F558/60))/60</f>
        <v>1.00486666666667</v>
      </c>
      <c r="Y558" s="0" t="n">
        <f aca="false">X558*15</f>
        <v>15.073</v>
      </c>
      <c r="Z558" s="0" t="n">
        <f aca="false">-(ABS(G558)+(H558+(I558/60))/60)</f>
        <v>-33.6505833333333</v>
      </c>
      <c r="AA558" s="0" t="n">
        <f aca="false">SQRT((Y558-AD$1)^2+(Z558-AE$1)^2)</f>
        <v>0.0899319980686745</v>
      </c>
      <c r="AB558" s="0" t="n">
        <f aca="false">AD$2*(AA558*PI()/180)</f>
        <v>0.1412648522276</v>
      </c>
      <c r="AH558" s="0" t="n">
        <v>124.1</v>
      </c>
      <c r="AI558" s="0" t="n">
        <v>0.1412648522276</v>
      </c>
    </row>
    <row r="559" customFormat="false" ht="13.8" hidden="false" customHeight="false" outlineLevel="0" collapsed="false">
      <c r="A559" s="0" t="s">
        <v>482</v>
      </c>
      <c r="B559" s="0" t="s">
        <v>57</v>
      </c>
      <c r="C559" s="0" t="n">
        <v>4017.555</v>
      </c>
      <c r="D559" s="0" t="n">
        <v>1</v>
      </c>
      <c r="E559" s="0" t="n">
        <v>0</v>
      </c>
      <c r="F559" s="0" t="n">
        <v>17.52</v>
      </c>
      <c r="G559" s="0" t="n">
        <v>-33</v>
      </c>
      <c r="H559" s="0" t="n">
        <v>39</v>
      </c>
      <c r="I559" s="0" t="n">
        <v>2.1</v>
      </c>
      <c r="J559" s="0" t="n">
        <v>18.96</v>
      </c>
      <c r="K559" s="0" t="n">
        <v>1.23</v>
      </c>
      <c r="L559" s="0" t="n">
        <v>120.6</v>
      </c>
      <c r="M559" s="0" t="n">
        <v>2.2</v>
      </c>
      <c r="N559" s="0" t="n">
        <v>0.37</v>
      </c>
      <c r="O559" s="0" t="n">
        <v>0.05</v>
      </c>
      <c r="P559" s="0" t="n">
        <v>0.4</v>
      </c>
      <c r="Q559" s="0" t="n">
        <v>0.11</v>
      </c>
      <c r="X559" s="0" t="n">
        <f aca="false">D559+(E559+(F559/60))/60</f>
        <v>1.00486666666667</v>
      </c>
      <c r="Y559" s="0" t="n">
        <f aca="false">X559*15</f>
        <v>15.073</v>
      </c>
      <c r="Z559" s="0" t="n">
        <f aca="false">-(ABS(G559)+(H559+(I559/60))/60)</f>
        <v>-33.6505833333333</v>
      </c>
      <c r="AA559" s="0" t="n">
        <f aca="false">SQRT((Y559-AD$1)^2+(Z559-AE$1)^2)</f>
        <v>0.0899319980686745</v>
      </c>
      <c r="AB559" s="0" t="n">
        <f aca="false">AD$2*(AA559*PI()/180)</f>
        <v>0.1412648522276</v>
      </c>
      <c r="AH559" s="0" t="n">
        <v>120.6</v>
      </c>
      <c r="AI559" s="0" t="n">
        <v>0.1412648522276</v>
      </c>
    </row>
    <row r="560" customFormat="false" ht="13.8" hidden="false" customHeight="false" outlineLevel="0" collapsed="false">
      <c r="A560" s="0" t="s">
        <v>483</v>
      </c>
      <c r="B560" s="0" t="s">
        <v>32</v>
      </c>
      <c r="C560" s="0" t="n">
        <v>3288.571</v>
      </c>
      <c r="D560" s="0" t="n">
        <v>1</v>
      </c>
      <c r="E560" s="0" t="n">
        <v>0</v>
      </c>
      <c r="F560" s="0" t="n">
        <v>18.85</v>
      </c>
      <c r="G560" s="0" t="n">
        <v>-33</v>
      </c>
      <c r="H560" s="0" t="n">
        <v>37</v>
      </c>
      <c r="I560" s="0" t="n">
        <v>57.7</v>
      </c>
      <c r="J560" s="0" t="n">
        <v>18.42</v>
      </c>
      <c r="K560" s="0" t="n">
        <v>1.28</v>
      </c>
      <c r="L560" s="0" t="n">
        <v>100.5</v>
      </c>
      <c r="M560" s="0" t="n">
        <v>3.8</v>
      </c>
      <c r="N560" s="0" t="n">
        <v>0.42</v>
      </c>
      <c r="O560" s="0" t="n">
        <v>0.02</v>
      </c>
      <c r="P560" s="0" t="n">
        <v>0.48</v>
      </c>
      <c r="Q560" s="0" t="n">
        <v>0.08</v>
      </c>
      <c r="R560" s="0" t="n">
        <v>0.999</v>
      </c>
      <c r="X560" s="0" t="n">
        <f aca="false">D560+(E560+(F560/60))/60</f>
        <v>1.00523611111111</v>
      </c>
      <c r="Y560" s="0" t="n">
        <f aca="false">X560*15</f>
        <v>15.0785416666667</v>
      </c>
      <c r="Z560" s="0" t="n">
        <f aca="false">-(ABS(G560)+(H560+(I560/60))/60)</f>
        <v>-33.6326944444444</v>
      </c>
      <c r="AA560" s="0" t="n">
        <f aca="false">SQRT((Y560-AD$1)^2+(Z560-AE$1)^2)</f>
        <v>0.107568195557764</v>
      </c>
      <c r="AB560" s="0" t="n">
        <f aca="false">AD$2*(AA560*PI()/180)</f>
        <v>0.16896772646209</v>
      </c>
      <c r="AH560" s="0" t="n">
        <v>100.5</v>
      </c>
      <c r="AI560" s="0" t="n">
        <v>0.16896772646209</v>
      </c>
    </row>
    <row r="561" customFormat="false" ht="13.8" hidden="false" customHeight="false" outlineLevel="0" collapsed="false">
      <c r="A561" s="0" t="s">
        <v>484</v>
      </c>
      <c r="B561" s="0" t="s">
        <v>32</v>
      </c>
      <c r="C561" s="0" t="n">
        <v>3288.571</v>
      </c>
      <c r="D561" s="0" t="n">
        <v>1</v>
      </c>
      <c r="E561" s="0" t="n">
        <v>0</v>
      </c>
      <c r="F561" s="0" t="n">
        <v>7.57</v>
      </c>
      <c r="G561" s="0" t="n">
        <v>-33</v>
      </c>
      <c r="H561" s="0" t="n">
        <v>40</v>
      </c>
      <c r="I561" s="0" t="n">
        <v>52.5</v>
      </c>
      <c r="J561" s="0" t="n">
        <v>18.85</v>
      </c>
      <c r="K561" s="0" t="n">
        <v>1.21</v>
      </c>
      <c r="L561" s="0" t="n">
        <v>103.2</v>
      </c>
      <c r="M561" s="0" t="n">
        <v>2.5</v>
      </c>
      <c r="N561" s="0" t="n">
        <v>0.41</v>
      </c>
      <c r="O561" s="0" t="n">
        <v>0.03</v>
      </c>
      <c r="P561" s="0" t="n">
        <v>0.41</v>
      </c>
      <c r="Q561" s="0" t="n">
        <v>0.09</v>
      </c>
      <c r="R561" s="0" t="n">
        <v>1</v>
      </c>
      <c r="S561" s="0" t="n">
        <v>103.9</v>
      </c>
      <c r="T561" s="0" t="n">
        <v>1.4</v>
      </c>
      <c r="U561" s="0" t="n">
        <v>0.41</v>
      </c>
      <c r="V561" s="0" t="n">
        <v>0.07</v>
      </c>
      <c r="X561" s="0" t="n">
        <f aca="false">D561+(E561+(F561/60))/60</f>
        <v>1.00210277777778</v>
      </c>
      <c r="Y561" s="0" t="n">
        <f aca="false">X561*15</f>
        <v>15.0315416666667</v>
      </c>
      <c r="Z561" s="0" t="n">
        <f aca="false">-(ABS(G561)+(H561+(I561/60))/60)</f>
        <v>-33.68125</v>
      </c>
      <c r="AA561" s="0" t="n">
        <f aca="false">SQRT((Y561-AD$1)^2+(Z561-AE$1)^2)</f>
        <v>0.0421469576144744</v>
      </c>
      <c r="AB561" s="0" t="n">
        <f aca="false">AD$2*(AA561*PI()/180)</f>
        <v>0.0662042862063966</v>
      </c>
      <c r="AH561" s="0" t="n">
        <v>103.2</v>
      </c>
      <c r="AI561" s="0" t="n">
        <v>0.0662042862063966</v>
      </c>
    </row>
    <row r="562" customFormat="false" ht="13.8" hidden="false" customHeight="false" outlineLevel="0" collapsed="false">
      <c r="A562" s="0" t="s">
        <v>484</v>
      </c>
      <c r="B562" s="0" t="s">
        <v>57</v>
      </c>
      <c r="C562" s="0" t="n">
        <v>4017.555</v>
      </c>
      <c r="D562" s="0" t="n">
        <v>1</v>
      </c>
      <c r="E562" s="0" t="n">
        <v>0</v>
      </c>
      <c r="F562" s="0" t="n">
        <v>7.57</v>
      </c>
      <c r="G562" s="0" t="n">
        <v>-33</v>
      </c>
      <c r="H562" s="0" t="n">
        <v>40</v>
      </c>
      <c r="I562" s="0" t="n">
        <v>52.5</v>
      </c>
      <c r="J562" s="0" t="n">
        <v>18.85</v>
      </c>
      <c r="K562" s="0" t="n">
        <v>1.21</v>
      </c>
      <c r="L562" s="0" t="n">
        <v>104.2</v>
      </c>
      <c r="M562" s="0" t="n">
        <v>1.7</v>
      </c>
      <c r="N562" s="0" t="n">
        <v>0.38</v>
      </c>
      <c r="O562" s="0" t="n">
        <v>0.05</v>
      </c>
      <c r="P562" s="0" t="n">
        <v>0.4</v>
      </c>
      <c r="Q562" s="0" t="n">
        <v>0.11</v>
      </c>
      <c r="X562" s="0" t="n">
        <f aca="false">D562+(E562+(F562/60))/60</f>
        <v>1.00210277777778</v>
      </c>
      <c r="Y562" s="0" t="n">
        <f aca="false">X562*15</f>
        <v>15.0315416666667</v>
      </c>
      <c r="Z562" s="0" t="n">
        <f aca="false">-(ABS(G562)+(H562+(I562/60))/60)</f>
        <v>-33.68125</v>
      </c>
      <c r="AA562" s="0" t="n">
        <f aca="false">SQRT((Y562-AD$1)^2+(Z562-AE$1)^2)</f>
        <v>0.0421469576144744</v>
      </c>
      <c r="AB562" s="0" t="n">
        <f aca="false">AD$2*(AA562*PI()/180)</f>
        <v>0.0662042862063966</v>
      </c>
      <c r="AH562" s="0" t="n">
        <v>104.2</v>
      </c>
      <c r="AI562" s="0" t="n">
        <v>0.0662042862063966</v>
      </c>
    </row>
    <row r="563" customFormat="false" ht="13.8" hidden="false" customHeight="false" outlineLevel="0" collapsed="false">
      <c r="A563" s="0" t="s">
        <v>485</v>
      </c>
      <c r="B563" s="0" t="s">
        <v>32</v>
      </c>
      <c r="C563" s="0" t="n">
        <v>3288.571</v>
      </c>
      <c r="D563" s="0" t="n">
        <v>1</v>
      </c>
      <c r="E563" s="0" t="n">
        <v>0</v>
      </c>
      <c r="F563" s="0" t="n">
        <v>11.3</v>
      </c>
      <c r="G563" s="0" t="n">
        <v>-33</v>
      </c>
      <c r="H563" s="0" t="n">
        <v>39</v>
      </c>
      <c r="I563" s="0" t="n">
        <v>35.7</v>
      </c>
      <c r="J563" s="0" t="n">
        <v>18.25</v>
      </c>
      <c r="K563" s="0" t="n">
        <v>1.25</v>
      </c>
      <c r="L563" s="0" t="n">
        <v>110.4</v>
      </c>
      <c r="M563" s="0" t="n">
        <v>3.6</v>
      </c>
      <c r="N563" s="0" t="n">
        <v>0.35</v>
      </c>
      <c r="O563" s="0" t="n">
        <v>0.03</v>
      </c>
      <c r="P563" s="0" t="n">
        <v>0.39</v>
      </c>
      <c r="Q563" s="0" t="n">
        <v>0.09</v>
      </c>
      <c r="R563" s="0" t="n">
        <v>1</v>
      </c>
      <c r="X563" s="0" t="n">
        <f aca="false">D563+(E563+(F563/60))/60</f>
        <v>1.00313888888889</v>
      </c>
      <c r="Y563" s="0" t="n">
        <f aca="false">X563*15</f>
        <v>15.0470833333333</v>
      </c>
      <c r="Z563" s="0" t="n">
        <f aca="false">-(ABS(G563)+(H563+(I563/60))/60)</f>
        <v>-33.6599166666667</v>
      </c>
      <c r="AA563" s="0" t="n">
        <f aca="false">SQRT((Y563-AD$1)^2+(Z563-AE$1)^2)</f>
        <v>0.067955591649865</v>
      </c>
      <c r="AB563" s="0" t="n">
        <f aca="false">AD$2*(AA563*PI()/180)</f>
        <v>0.106744393748782</v>
      </c>
      <c r="AH563" s="0" t="n">
        <v>110.4</v>
      </c>
      <c r="AI563" s="0" t="n">
        <v>0.106744393748782</v>
      </c>
    </row>
    <row r="564" customFormat="false" ht="13.8" hidden="false" customHeight="false" outlineLevel="0" collapsed="false">
      <c r="A564" s="0" t="s">
        <v>486</v>
      </c>
      <c r="B564" s="0" t="s">
        <v>32</v>
      </c>
      <c r="C564" s="0" t="n">
        <v>3288.571</v>
      </c>
      <c r="D564" s="0" t="n">
        <v>1</v>
      </c>
      <c r="E564" s="0" t="n">
        <v>0</v>
      </c>
      <c r="F564" s="0" t="n">
        <v>6.74</v>
      </c>
      <c r="G564" s="0" t="n">
        <v>-33</v>
      </c>
      <c r="H564" s="0" t="n">
        <v>39</v>
      </c>
      <c r="I564" s="0" t="n">
        <v>26.3</v>
      </c>
      <c r="J564" s="0" t="n">
        <v>18.84</v>
      </c>
      <c r="K564" s="0" t="n">
        <v>1.18</v>
      </c>
      <c r="L564" s="0" t="n">
        <v>123.9</v>
      </c>
      <c r="M564" s="0" t="n">
        <v>8.4</v>
      </c>
      <c r="N564" s="0" t="n">
        <v>0.51</v>
      </c>
      <c r="O564" s="0" t="n">
        <v>0.03</v>
      </c>
      <c r="P564" s="0" t="n">
        <v>0.5</v>
      </c>
      <c r="Q564" s="0" t="n">
        <v>0.1</v>
      </c>
      <c r="R564" s="0" t="n">
        <v>0.999</v>
      </c>
      <c r="X564" s="0" t="n">
        <f aca="false">D564+(E564+(F564/60))/60</f>
        <v>1.00187222222222</v>
      </c>
      <c r="Y564" s="0" t="n">
        <f aca="false">X564*15</f>
        <v>15.0280833333333</v>
      </c>
      <c r="Z564" s="0" t="n">
        <f aca="false">-(ABS(G564)+(H564+(I564/60))/60)</f>
        <v>-33.6573055555556</v>
      </c>
      <c r="AA564" s="0" t="n">
        <f aca="false">SQRT((Y564-AD$1)^2+(Z564-AE$1)^2)</f>
        <v>0.0643988991657379</v>
      </c>
      <c r="AB564" s="0" t="n">
        <f aca="false">AD$2*(AA564*PI()/180)</f>
        <v>0.101157554259176</v>
      </c>
      <c r="AH564" s="0" t="n">
        <v>123.9</v>
      </c>
      <c r="AI564" s="0" t="n">
        <v>0.101157554259176</v>
      </c>
    </row>
    <row r="565" customFormat="false" ht="13.8" hidden="false" customHeight="false" outlineLevel="0" collapsed="false">
      <c r="A565" s="0" t="s">
        <v>487</v>
      </c>
      <c r="B565" s="0" t="s">
        <v>32</v>
      </c>
      <c r="C565" s="0" t="n">
        <v>3288.571</v>
      </c>
      <c r="D565" s="0" t="n">
        <v>1</v>
      </c>
      <c r="E565" s="0" t="n">
        <v>0</v>
      </c>
      <c r="F565" s="0" t="n">
        <v>9.82</v>
      </c>
      <c r="G565" s="0" t="n">
        <v>-33</v>
      </c>
      <c r="H565" s="0" t="n">
        <v>37</v>
      </c>
      <c r="I565" s="0" t="n">
        <v>53.9</v>
      </c>
      <c r="J565" s="0" t="n">
        <v>19.13</v>
      </c>
      <c r="K565" s="0" t="n">
        <v>1.12</v>
      </c>
      <c r="L565" s="0" t="n">
        <v>111.4</v>
      </c>
      <c r="M565" s="0" t="n">
        <v>11.2</v>
      </c>
      <c r="N565" s="0" t="n">
        <v>0.29</v>
      </c>
      <c r="O565" s="0" t="n">
        <v>0.05</v>
      </c>
      <c r="P565" s="0" t="n">
        <v>0.2</v>
      </c>
      <c r="Q565" s="0" t="n">
        <v>0.13</v>
      </c>
      <c r="R565" s="0" t="n">
        <v>1</v>
      </c>
      <c r="X565" s="0" t="n">
        <f aca="false">D565+(E565+(F565/60))/60</f>
        <v>1.00272777777778</v>
      </c>
      <c r="Y565" s="0" t="n">
        <f aca="false">X565*15</f>
        <v>15.0409166666667</v>
      </c>
      <c r="Z565" s="0" t="n">
        <f aca="false">-(ABS(G565)+(H565+(I565/60))/60)</f>
        <v>-33.6316388888889</v>
      </c>
      <c r="AA565" s="0" t="n">
        <f aca="false">SQRT((Y565-AD$1)^2+(Z565-AE$1)^2)</f>
        <v>0.0922886540789005</v>
      </c>
      <c r="AB565" s="0" t="n">
        <f aca="false">AD$2*(AA565*PI()/180)</f>
        <v>0.144966678831982</v>
      </c>
      <c r="AH565" s="0" t="n">
        <v>111.4</v>
      </c>
      <c r="AI565" s="0" t="n">
        <v>0.144966678831982</v>
      </c>
    </row>
    <row r="566" customFormat="false" ht="13.8" hidden="false" customHeight="false" outlineLevel="0" collapsed="false">
      <c r="A566" s="0" t="s">
        <v>488</v>
      </c>
      <c r="B566" s="0" t="s">
        <v>32</v>
      </c>
      <c r="C566" s="0" t="n">
        <v>3288.571</v>
      </c>
      <c r="D566" s="0" t="n">
        <v>1</v>
      </c>
      <c r="E566" s="0" t="n">
        <v>0</v>
      </c>
      <c r="F566" s="0" t="n">
        <v>5.83</v>
      </c>
      <c r="G566" s="0" t="n">
        <v>-33</v>
      </c>
      <c r="H566" s="0" t="n">
        <v>37</v>
      </c>
      <c r="I566" s="0" t="n">
        <v>38.8</v>
      </c>
      <c r="J566" s="0" t="n">
        <v>19.62</v>
      </c>
      <c r="K566" s="0" t="n">
        <v>1.11</v>
      </c>
      <c r="L566" s="0" t="n">
        <v>116</v>
      </c>
      <c r="M566" s="0" t="n">
        <v>4.3</v>
      </c>
      <c r="N566" s="0" t="n">
        <v>0.39</v>
      </c>
      <c r="O566" s="0" t="n">
        <v>0.03</v>
      </c>
      <c r="P566" s="0" t="n">
        <v>0.42</v>
      </c>
      <c r="Q566" s="0" t="n">
        <v>0.1</v>
      </c>
      <c r="R566" s="0" t="n">
        <v>1</v>
      </c>
      <c r="X566" s="0" t="n">
        <f aca="false">D566+(E566+(F566/60))/60</f>
        <v>1.00161944444444</v>
      </c>
      <c r="Y566" s="0" t="n">
        <f aca="false">X566*15</f>
        <v>15.0242916666667</v>
      </c>
      <c r="Z566" s="0" t="n">
        <f aca="false">-(ABS(G566)+(H566+(I566/60))/60)</f>
        <v>-33.6274444444444</v>
      </c>
      <c r="AA566" s="0" t="n">
        <f aca="false">SQRT((Y566-AD$1)^2+(Z566-AE$1)^2)</f>
        <v>0.0935510359385849</v>
      </c>
      <c r="AB566" s="0" t="n">
        <f aca="false">AD$2*(AA566*PI()/180)</f>
        <v>0.146949623620186</v>
      </c>
      <c r="AH566" s="0" t="n">
        <v>116</v>
      </c>
      <c r="AI566" s="0" t="n">
        <v>0.146949623620186</v>
      </c>
    </row>
    <row r="567" customFormat="false" ht="13.8" hidden="false" customHeight="false" outlineLevel="0" collapsed="false">
      <c r="A567" s="0" t="s">
        <v>489</v>
      </c>
      <c r="B567" s="0" t="s">
        <v>32</v>
      </c>
      <c r="C567" s="0" t="n">
        <v>3288.571</v>
      </c>
      <c r="D567" s="0" t="n">
        <v>1</v>
      </c>
      <c r="E567" s="0" t="n">
        <v>0</v>
      </c>
      <c r="F567" s="0" t="n">
        <v>21.08</v>
      </c>
      <c r="G567" s="0" t="n">
        <v>-33</v>
      </c>
      <c r="H567" s="0" t="n">
        <v>33</v>
      </c>
      <c r="I567" s="0" t="n">
        <v>46.4</v>
      </c>
      <c r="J567" s="0" t="n">
        <v>18.18</v>
      </c>
      <c r="K567" s="0" t="n">
        <v>1.33</v>
      </c>
      <c r="L567" s="0" t="n">
        <v>110.8</v>
      </c>
      <c r="M567" s="0" t="n">
        <v>1.4</v>
      </c>
      <c r="N567" s="0" t="n">
        <v>0.37</v>
      </c>
      <c r="O567" s="0" t="n">
        <v>0.02</v>
      </c>
      <c r="P567" s="0" t="n">
        <v>0.54</v>
      </c>
      <c r="Q567" s="0" t="n">
        <v>0.08</v>
      </c>
      <c r="R567" s="0" t="n">
        <v>0.999</v>
      </c>
      <c r="X567" s="0" t="n">
        <f aca="false">D567+(E567+(F567/60))/60</f>
        <v>1.00585555555556</v>
      </c>
      <c r="Y567" s="0" t="n">
        <f aca="false">X567*15</f>
        <v>15.0878333333333</v>
      </c>
      <c r="Z567" s="0" t="n">
        <f aca="false">-(ABS(G567)+(H567+(I567/60))/60)</f>
        <v>-33.5628888888889</v>
      </c>
      <c r="AA567" s="0" t="n">
        <f aca="false">SQRT((Y567-AD$1)^2+(Z567-AE$1)^2)</f>
        <v>0.173101919503637</v>
      </c>
      <c r="AB567" s="0" t="n">
        <f aca="false">AD$2*(AA567*PI()/180)</f>
        <v>0.271907859317459</v>
      </c>
      <c r="AH567" s="0" t="n">
        <v>110.8</v>
      </c>
      <c r="AI567" s="0" t="n">
        <v>0.271907859317459</v>
      </c>
    </row>
    <row r="568" customFormat="false" ht="13.8" hidden="false" customHeight="false" outlineLevel="0" collapsed="false">
      <c r="A568" s="0" t="s">
        <v>490</v>
      </c>
      <c r="B568" s="0" t="s">
        <v>32</v>
      </c>
      <c r="C568" s="0" t="n">
        <v>3288.571</v>
      </c>
      <c r="D568" s="0" t="n">
        <v>1</v>
      </c>
      <c r="E568" s="0" t="n">
        <v>0</v>
      </c>
      <c r="F568" s="0" t="n">
        <v>22.08</v>
      </c>
      <c r="G568" s="0" t="n">
        <v>-33</v>
      </c>
      <c r="H568" s="0" t="n">
        <v>34</v>
      </c>
      <c r="I568" s="0" t="n">
        <v>11.7</v>
      </c>
      <c r="J568" s="0" t="n">
        <v>18.33</v>
      </c>
      <c r="K568" s="0" t="n">
        <v>1.34</v>
      </c>
      <c r="L568" s="0" t="n">
        <v>107.1</v>
      </c>
      <c r="M568" s="0" t="n">
        <v>1.1</v>
      </c>
      <c r="N568" s="0" t="n">
        <v>0.42</v>
      </c>
      <c r="O568" s="0" t="n">
        <v>0.02</v>
      </c>
      <c r="P568" s="0" t="n">
        <v>0.63</v>
      </c>
      <c r="Q568" s="0" t="n">
        <v>0.08</v>
      </c>
      <c r="R568" s="0" t="n">
        <v>0.996</v>
      </c>
      <c r="X568" s="0" t="n">
        <f aca="false">D568+(E568+(F568/60))/60</f>
        <v>1.00613333333333</v>
      </c>
      <c r="Y568" s="0" t="n">
        <f aca="false">X568*15</f>
        <v>15.092</v>
      </c>
      <c r="Z568" s="0" t="n">
        <f aca="false">-(ABS(G568)+(H568+(I568/60))/60)</f>
        <v>-33.5699166666667</v>
      </c>
      <c r="AA568" s="0" t="n">
        <f aca="false">SQRT((Y568-AD$1)^2+(Z568-AE$1)^2)</f>
        <v>0.16854138130048</v>
      </c>
      <c r="AB568" s="0" t="n">
        <f aca="false">AD$2*(AA568*PI()/180)</f>
        <v>0.264744182659732</v>
      </c>
      <c r="AH568" s="0" t="n">
        <v>107.1</v>
      </c>
      <c r="AI568" s="0" t="n">
        <v>0.264744182659732</v>
      </c>
    </row>
    <row r="569" customFormat="false" ht="13.8" hidden="false" customHeight="false" outlineLevel="0" collapsed="false">
      <c r="A569" s="0" t="s">
        <v>491</v>
      </c>
      <c r="B569" s="0" t="s">
        <v>32</v>
      </c>
      <c r="C569" s="0" t="n">
        <v>3288.571</v>
      </c>
      <c r="D569" s="0" t="n">
        <v>1</v>
      </c>
      <c r="E569" s="0" t="n">
        <v>0</v>
      </c>
      <c r="F569" s="0" t="n">
        <v>18.38</v>
      </c>
      <c r="G569" s="0" t="n">
        <v>-33</v>
      </c>
      <c r="H569" s="0" t="n">
        <v>35</v>
      </c>
      <c r="I569" s="0" t="n">
        <v>23.8</v>
      </c>
      <c r="J569" s="0" t="n">
        <v>19</v>
      </c>
      <c r="K569" s="0" t="n">
        <v>1.18</v>
      </c>
      <c r="L569" s="0" t="n">
        <v>110.5</v>
      </c>
      <c r="M569" s="0" t="n">
        <v>7.9</v>
      </c>
      <c r="N569" s="0" t="n">
        <v>0.33</v>
      </c>
      <c r="O569" s="0" t="n">
        <v>0.04</v>
      </c>
      <c r="P569" s="0" t="n">
        <v>0.37</v>
      </c>
      <c r="Q569" s="0" t="n">
        <v>0.11</v>
      </c>
      <c r="R569" s="0" t="n">
        <v>1</v>
      </c>
      <c r="X569" s="0" t="n">
        <f aca="false">D569+(E569+(F569/60))/60</f>
        <v>1.00510555555556</v>
      </c>
      <c r="Y569" s="0" t="n">
        <f aca="false">X569*15</f>
        <v>15.0765833333333</v>
      </c>
      <c r="Z569" s="0" t="n">
        <f aca="false">-(ABS(G569)+(H569+(I569/60))/60)</f>
        <v>-33.5899444444444</v>
      </c>
      <c r="AA569" s="0" t="n">
        <f aca="false">SQRT((Y569-AD$1)^2+(Z569-AE$1)^2)</f>
        <v>0.143816119754634</v>
      </c>
      <c r="AB569" s="0" t="n">
        <f aca="false">AD$2*(AA569*PI()/180)</f>
        <v>0.225905832644474</v>
      </c>
      <c r="AH569" s="0" t="n">
        <v>110.5</v>
      </c>
      <c r="AI569" s="0" t="n">
        <v>0.225905832644474</v>
      </c>
    </row>
    <row r="570" customFormat="false" ht="13.8" hidden="false" customHeight="false" outlineLevel="0" collapsed="false">
      <c r="A570" s="0" t="s">
        <v>492</v>
      </c>
      <c r="B570" s="0" t="s">
        <v>32</v>
      </c>
      <c r="C570" s="0" t="n">
        <v>3288.571</v>
      </c>
      <c r="D570" s="0" t="n">
        <v>1</v>
      </c>
      <c r="E570" s="0" t="n">
        <v>0</v>
      </c>
      <c r="F570" s="0" t="n">
        <v>20.94</v>
      </c>
      <c r="G570" s="0" t="n">
        <v>-33</v>
      </c>
      <c r="H570" s="0" t="n">
        <v>36</v>
      </c>
      <c r="I570" s="0" t="n">
        <v>5.7</v>
      </c>
      <c r="J570" s="0" t="n">
        <v>18.26</v>
      </c>
      <c r="K570" s="0" t="n">
        <v>1.25</v>
      </c>
      <c r="L570" s="0" t="n">
        <v>124.5</v>
      </c>
      <c r="M570" s="0" t="n">
        <v>2.5</v>
      </c>
      <c r="N570" s="0" t="n">
        <v>0.41</v>
      </c>
      <c r="O570" s="0" t="n">
        <v>0.03</v>
      </c>
      <c r="P570" s="0" t="n">
        <v>0.43</v>
      </c>
      <c r="Q570" s="0" t="n">
        <v>0.09</v>
      </c>
      <c r="R570" s="0" t="n">
        <v>1</v>
      </c>
      <c r="X570" s="0" t="n">
        <f aca="false">D570+(E570+(F570/60))/60</f>
        <v>1.00581666666667</v>
      </c>
      <c r="Y570" s="0" t="n">
        <f aca="false">X570*15</f>
        <v>15.08725</v>
      </c>
      <c r="Z570" s="0" t="n">
        <f aca="false">-(ABS(G570)+(H570+(I570/60))/60)</f>
        <v>-33.6015833333333</v>
      </c>
      <c r="AA570" s="0" t="n">
        <f aca="false">SQRT((Y570-AD$1)^2+(Z570-AE$1)^2)</f>
        <v>0.138445842137594</v>
      </c>
      <c r="AB570" s="0" t="n">
        <f aca="false">AD$2*(AA570*PI()/180)</f>
        <v>0.217470220289758</v>
      </c>
      <c r="AH570" s="0" t="n">
        <v>124.5</v>
      </c>
      <c r="AI570" s="0" t="n">
        <v>0.217470220289758</v>
      </c>
    </row>
    <row r="571" customFormat="false" ht="13.8" hidden="false" customHeight="false" outlineLevel="0" collapsed="false">
      <c r="A571" s="0" t="s">
        <v>493</v>
      </c>
      <c r="B571" s="0" t="s">
        <v>32</v>
      </c>
      <c r="C571" s="0" t="n">
        <v>3288.571</v>
      </c>
      <c r="D571" s="0" t="n">
        <v>1</v>
      </c>
      <c r="E571" s="0" t="n">
        <v>0</v>
      </c>
      <c r="F571" s="0" t="n">
        <v>28.84</v>
      </c>
      <c r="G571" s="0" t="n">
        <v>-33</v>
      </c>
      <c r="H571" s="0" t="n">
        <v>36</v>
      </c>
      <c r="I571" s="0" t="n">
        <v>59.8</v>
      </c>
      <c r="J571" s="0" t="n">
        <v>19.04</v>
      </c>
      <c r="K571" s="0" t="n">
        <v>1.19</v>
      </c>
      <c r="L571" s="0" t="n">
        <v>123</v>
      </c>
      <c r="M571" s="0" t="n">
        <v>2.9</v>
      </c>
      <c r="N571" s="0" t="n">
        <v>0.42</v>
      </c>
      <c r="O571" s="0" t="n">
        <v>0.03</v>
      </c>
      <c r="P571" s="0" t="n">
        <v>0.39</v>
      </c>
      <c r="Q571" s="0" t="n">
        <v>0.09</v>
      </c>
      <c r="R571" s="0" t="n">
        <v>1</v>
      </c>
      <c r="X571" s="0" t="n">
        <f aca="false">D571+(E571+(F571/60))/60</f>
        <v>1.00801111111111</v>
      </c>
      <c r="Y571" s="0" t="n">
        <f aca="false">X571*15</f>
        <v>15.1201666666667</v>
      </c>
      <c r="Z571" s="0" t="n">
        <f aca="false">-(ABS(G571)+(H571+(I571/60))/60)</f>
        <v>-33.6166111111111</v>
      </c>
      <c r="AA571" s="0" t="n">
        <f aca="false">SQRT((Y571-AD$1)^2+(Z571-AE$1)^2)</f>
        <v>0.146778098743434</v>
      </c>
      <c r="AB571" s="0" t="n">
        <f aca="false">AD$2*(AA571*PI()/180)</f>
        <v>0.230558498360124</v>
      </c>
      <c r="AH571" s="0" t="n">
        <v>123</v>
      </c>
      <c r="AI571" s="0" t="n">
        <v>0.230558498360124</v>
      </c>
    </row>
    <row r="572" customFormat="false" ht="13.8" hidden="false" customHeight="false" outlineLevel="0" collapsed="false">
      <c r="A572" s="0" t="s">
        <v>494</v>
      </c>
      <c r="B572" s="0" t="s">
        <v>32</v>
      </c>
      <c r="C572" s="0" t="n">
        <v>3288.571</v>
      </c>
      <c r="D572" s="0" t="n">
        <v>1</v>
      </c>
      <c r="E572" s="0" t="n">
        <v>0</v>
      </c>
      <c r="F572" s="0" t="n">
        <v>26.03</v>
      </c>
      <c r="G572" s="0" t="n">
        <v>-33</v>
      </c>
      <c r="H572" s="0" t="n">
        <v>37</v>
      </c>
      <c r="I572" s="0" t="n">
        <v>2.3</v>
      </c>
      <c r="J572" s="0" t="n">
        <v>18.83</v>
      </c>
      <c r="K572" s="0" t="n">
        <v>1.26</v>
      </c>
      <c r="L572" s="0" t="n">
        <v>124.7</v>
      </c>
      <c r="M572" s="0" t="n">
        <v>3.6</v>
      </c>
      <c r="N572" s="0" t="n">
        <v>0.44</v>
      </c>
      <c r="O572" s="0" t="n">
        <v>0.03</v>
      </c>
      <c r="P572" s="0" t="n">
        <v>0.45</v>
      </c>
      <c r="Q572" s="0" t="n">
        <v>0.09</v>
      </c>
      <c r="R572" s="0" t="n">
        <v>1</v>
      </c>
      <c r="X572" s="0" t="n">
        <f aca="false">D572+(E572+(F572/60))/60</f>
        <v>1.00723055555556</v>
      </c>
      <c r="Y572" s="0" t="n">
        <f aca="false">X572*15</f>
        <v>15.1084583333333</v>
      </c>
      <c r="Z572" s="0" t="n">
        <f aca="false">-(ABS(G572)+(H572+(I572/60))/60)</f>
        <v>-33.6173055555556</v>
      </c>
      <c r="AA572" s="0" t="n">
        <f aca="false">SQRT((Y572-AD$1)^2+(Z572-AE$1)^2)</f>
        <v>0.138250366663051</v>
      </c>
      <c r="AB572" s="0" t="n">
        <f aca="false">AD$2*(AA572*PI()/180)</f>
        <v>0.217163168132368</v>
      </c>
      <c r="AH572" s="0" t="n">
        <v>124.7</v>
      </c>
      <c r="AI572" s="0" t="n">
        <v>0.217163168132368</v>
      </c>
    </row>
    <row r="573" customFormat="false" ht="13.8" hidden="false" customHeight="false" outlineLevel="0" collapsed="false">
      <c r="A573" s="0" t="s">
        <v>495</v>
      </c>
      <c r="B573" s="0" t="s">
        <v>32</v>
      </c>
      <c r="C573" s="0" t="n">
        <v>3288.571</v>
      </c>
      <c r="D573" s="0" t="n">
        <v>1</v>
      </c>
      <c r="E573" s="0" t="n">
        <v>0</v>
      </c>
      <c r="F573" s="0" t="n">
        <v>25.78</v>
      </c>
      <c r="G573" s="0" t="n">
        <v>-33</v>
      </c>
      <c r="H573" s="0" t="n">
        <v>30</v>
      </c>
      <c r="I573" s="0" t="n">
        <v>25.4</v>
      </c>
      <c r="J573" s="0" t="n">
        <v>17.76</v>
      </c>
      <c r="K573" s="0" t="n">
        <v>1.32</v>
      </c>
      <c r="L573" s="0" t="n">
        <v>121</v>
      </c>
      <c r="M573" s="0" t="n">
        <v>1.9</v>
      </c>
      <c r="N573" s="0" t="n">
        <v>0.39</v>
      </c>
      <c r="O573" s="0" t="n">
        <v>0.02</v>
      </c>
      <c r="P573" s="0" t="n">
        <v>0.34</v>
      </c>
      <c r="Q573" s="0" t="n">
        <v>0.08</v>
      </c>
      <c r="R573" s="0" t="n">
        <v>1</v>
      </c>
      <c r="X573" s="0" t="n">
        <f aca="false">D573+(E573+(F573/60))/60</f>
        <v>1.00716111111111</v>
      </c>
      <c r="Y573" s="0" t="n">
        <f aca="false">X573*15</f>
        <v>15.1074166666667</v>
      </c>
      <c r="Z573" s="0" t="n">
        <f aca="false">-(ABS(G573)+(H573+(I573/60))/60)</f>
        <v>-33.5070555555556</v>
      </c>
      <c r="AA573" s="0" t="n">
        <f aca="false">SQRT((Y573-AD$1)^2+(Z573-AE$1)^2)</f>
        <v>0.23210565995513</v>
      </c>
      <c r="AB573" s="0" t="n">
        <f aca="false">AD$2*(AA573*PI()/180)</f>
        <v>0.364590718085823</v>
      </c>
      <c r="AH573" s="0" t="n">
        <v>121</v>
      </c>
      <c r="AI573" s="0" t="n">
        <v>0.364590718085823</v>
      </c>
    </row>
    <row r="574" customFormat="false" ht="13.8" hidden="false" customHeight="false" outlineLevel="0" collapsed="false">
      <c r="A574" s="0" t="s">
        <v>496</v>
      </c>
      <c r="B574" s="0" t="s">
        <v>32</v>
      </c>
      <c r="C574" s="0" t="n">
        <v>3288.571</v>
      </c>
      <c r="D574" s="0" t="n">
        <v>1</v>
      </c>
      <c r="E574" s="0" t="n">
        <v>0</v>
      </c>
      <c r="F574" s="0" t="n">
        <v>23.88</v>
      </c>
      <c r="G574" s="0" t="n">
        <v>-33</v>
      </c>
      <c r="H574" s="0" t="n">
        <v>30</v>
      </c>
      <c r="I574" s="0" t="n">
        <v>51.5</v>
      </c>
      <c r="J574" s="0" t="n">
        <v>18.3</v>
      </c>
      <c r="K574" s="0" t="n">
        <v>1.23</v>
      </c>
      <c r="L574" s="0" t="n">
        <v>115</v>
      </c>
      <c r="M574" s="0" t="n">
        <v>7.4</v>
      </c>
      <c r="N574" s="0" t="n">
        <v>0.35</v>
      </c>
      <c r="O574" s="0" t="n">
        <v>0.03</v>
      </c>
      <c r="P574" s="0" t="n">
        <v>0.32</v>
      </c>
      <c r="Q574" s="0" t="n">
        <v>0.09</v>
      </c>
      <c r="R574" s="0" t="n">
        <v>1</v>
      </c>
      <c r="X574" s="0" t="n">
        <f aca="false">D574+(E574+(F574/60))/60</f>
        <v>1.00663333333333</v>
      </c>
      <c r="Y574" s="0" t="n">
        <f aca="false">X574*15</f>
        <v>15.0995</v>
      </c>
      <c r="Z574" s="0" t="n">
        <f aca="false">-(ABS(G574)+(H574+(I574/60))/60)</f>
        <v>-33.5143055555555</v>
      </c>
      <c r="AA574" s="0" t="n">
        <f aca="false">SQRT((Y574-AD$1)^2+(Z574-AE$1)^2)</f>
        <v>0.222382004683721</v>
      </c>
      <c r="AB574" s="0" t="n">
        <f aca="false">AD$2*(AA574*PI()/180)</f>
        <v>0.349316836102475</v>
      </c>
      <c r="AH574" s="0" t="n">
        <v>115</v>
      </c>
      <c r="AI574" s="0" t="n">
        <v>0.349316836102475</v>
      </c>
    </row>
    <row r="575" customFormat="false" ht="13.8" hidden="false" customHeight="false" outlineLevel="0" collapsed="false">
      <c r="A575" s="0" t="s">
        <v>497</v>
      </c>
      <c r="B575" s="0" t="s">
        <v>32</v>
      </c>
      <c r="C575" s="0" t="n">
        <v>3288.571</v>
      </c>
      <c r="D575" s="0" t="n">
        <v>1</v>
      </c>
      <c r="E575" s="0" t="n">
        <v>0</v>
      </c>
      <c r="F575" s="0" t="n">
        <v>26.19</v>
      </c>
      <c r="G575" s="0" t="n">
        <v>-33</v>
      </c>
      <c r="H575" s="0" t="n">
        <v>31</v>
      </c>
      <c r="I575" s="0" t="n">
        <v>38.8</v>
      </c>
      <c r="J575" s="0" t="n">
        <v>17.87</v>
      </c>
      <c r="K575" s="0" t="n">
        <v>1.3</v>
      </c>
      <c r="L575" s="0" t="n">
        <v>124.2</v>
      </c>
      <c r="M575" s="0" t="n">
        <v>1.2</v>
      </c>
      <c r="N575" s="0" t="n">
        <v>0.34</v>
      </c>
      <c r="O575" s="0" t="n">
        <v>0.02</v>
      </c>
      <c r="P575" s="0" t="n">
        <v>0.39</v>
      </c>
      <c r="Q575" s="0" t="n">
        <v>0.08</v>
      </c>
      <c r="R575" s="0" t="n">
        <v>1</v>
      </c>
      <c r="X575" s="0" t="n">
        <f aca="false">D575+(E575+(F575/60))/60</f>
        <v>1.007275</v>
      </c>
      <c r="Y575" s="0" t="n">
        <f aca="false">X575*15</f>
        <v>15.109125</v>
      </c>
      <c r="Z575" s="0" t="n">
        <f aca="false">-(ABS(G575)+(H575+(I575/60))/60)</f>
        <v>-33.5274444444444</v>
      </c>
      <c r="AA575" s="0" t="n">
        <f aca="false">SQRT((Y575-AD$1)^2+(Z575-AE$1)^2)</f>
        <v>0.214220529501565</v>
      </c>
      <c r="AB575" s="0" t="n">
        <f aca="false">AD$2*(AA575*PI()/180)</f>
        <v>0.336496820865116</v>
      </c>
      <c r="AH575" s="0" t="n">
        <v>124.2</v>
      </c>
      <c r="AI575" s="0" t="n">
        <v>0.336496820865116</v>
      </c>
    </row>
    <row r="576" customFormat="false" ht="13.8" hidden="false" customHeight="false" outlineLevel="0" collapsed="false">
      <c r="A576" s="0" t="s">
        <v>498</v>
      </c>
      <c r="B576" s="0" t="s">
        <v>32</v>
      </c>
      <c r="C576" s="0" t="n">
        <v>3288.571</v>
      </c>
      <c r="D576" s="0" t="n">
        <v>1</v>
      </c>
      <c r="E576" s="0" t="n">
        <v>0</v>
      </c>
      <c r="F576" s="0" t="n">
        <v>26.22</v>
      </c>
      <c r="G576" s="0" t="n">
        <v>-33</v>
      </c>
      <c r="H576" s="0" t="n">
        <v>33</v>
      </c>
      <c r="I576" s="0" t="n">
        <v>50.4</v>
      </c>
      <c r="J576" s="0" t="n">
        <v>18.73</v>
      </c>
      <c r="K576" s="0" t="n">
        <v>1.28</v>
      </c>
      <c r="L576" s="0" t="n">
        <v>146.3</v>
      </c>
      <c r="M576" s="0" t="n">
        <v>6.2</v>
      </c>
      <c r="N576" s="0" t="n">
        <v>0.35</v>
      </c>
      <c r="O576" s="0" t="n">
        <v>0.04</v>
      </c>
      <c r="P576" s="0" t="n">
        <v>0.7</v>
      </c>
      <c r="Q576" s="0" t="n">
        <v>0.1</v>
      </c>
      <c r="R576" s="0" t="n">
        <v>0.614</v>
      </c>
      <c r="X576" s="0" t="n">
        <f aca="false">D576+(E576+(F576/60))/60</f>
        <v>1.00728333333333</v>
      </c>
      <c r="Y576" s="0" t="n">
        <f aca="false">X576*15</f>
        <v>15.10925</v>
      </c>
      <c r="Z576" s="0" t="n">
        <f aca="false">-(ABS(G576)+(H576+(I576/60))/60)</f>
        <v>-33.564</v>
      </c>
      <c r="AA576" s="0" t="n">
        <f aca="false">SQRT((Y576-AD$1)^2+(Z576-AE$1)^2)</f>
        <v>0.181994260482229</v>
      </c>
      <c r="AB576" s="0" t="n">
        <f aca="false">AD$2*(AA576*PI()/180)</f>
        <v>0.285875915863239</v>
      </c>
      <c r="AH576" s="0" t="n">
        <v>146.3</v>
      </c>
      <c r="AI576" s="0" t="n">
        <v>0.285875915863239</v>
      </c>
    </row>
    <row r="577" customFormat="false" ht="13.8" hidden="false" customHeight="false" outlineLevel="0" collapsed="false">
      <c r="A577" s="0" t="s">
        <v>499</v>
      </c>
      <c r="B577" s="0" t="s">
        <v>32</v>
      </c>
      <c r="C577" s="0" t="n">
        <v>3288.571</v>
      </c>
      <c r="D577" s="0" t="n">
        <v>1</v>
      </c>
      <c r="E577" s="0" t="n">
        <v>0</v>
      </c>
      <c r="F577" s="0" t="n">
        <v>29.55</v>
      </c>
      <c r="G577" s="0" t="n">
        <v>-33</v>
      </c>
      <c r="H577" s="0" t="n">
        <v>34</v>
      </c>
      <c r="I577" s="0" t="n">
        <v>18</v>
      </c>
      <c r="J577" s="0" t="n">
        <v>19.11</v>
      </c>
      <c r="K577" s="0" t="n">
        <v>1.07</v>
      </c>
      <c r="L577" s="0" t="n">
        <v>109.4</v>
      </c>
      <c r="M577" s="0" t="n">
        <v>4.7</v>
      </c>
      <c r="N577" s="0" t="n">
        <v>0.33</v>
      </c>
      <c r="O577" s="0" t="n">
        <v>0.04</v>
      </c>
      <c r="P577" s="0" t="n">
        <v>0.49</v>
      </c>
      <c r="Q577" s="0" t="n">
        <v>0.09</v>
      </c>
      <c r="R577" s="0" t="n">
        <v>1</v>
      </c>
      <c r="X577" s="0" t="n">
        <f aca="false">D577+(E577+(F577/60))/60</f>
        <v>1.00820833333333</v>
      </c>
      <c r="Y577" s="0" t="n">
        <f aca="false">X577*15</f>
        <v>15.123125</v>
      </c>
      <c r="Z577" s="0" t="n">
        <f aca="false">-(ABS(G577)+(H577+(I577/60))/60)</f>
        <v>-33.5716666666667</v>
      </c>
      <c r="AA577" s="0" t="n">
        <f aca="false">SQRT((Y577-AD$1)^2+(Z577-AE$1)^2)</f>
        <v>0.183139164465539</v>
      </c>
      <c r="AB577" s="0" t="n">
        <f aca="false">AD$2*(AA577*PI()/180)</f>
        <v>0.287674326834754</v>
      </c>
      <c r="AH577" s="0" t="n">
        <v>109.4</v>
      </c>
      <c r="AI577" s="0" t="n">
        <v>0.287674326834754</v>
      </c>
    </row>
    <row r="578" customFormat="false" ht="13.8" hidden="false" customHeight="false" outlineLevel="0" collapsed="false">
      <c r="A578" s="0" t="s">
        <v>500</v>
      </c>
      <c r="B578" s="0" t="s">
        <v>32</v>
      </c>
      <c r="C578" s="0" t="n">
        <v>3288.571</v>
      </c>
      <c r="D578" s="0" t="n">
        <v>1</v>
      </c>
      <c r="E578" s="0" t="n">
        <v>0</v>
      </c>
      <c r="F578" s="0" t="n">
        <v>28.18</v>
      </c>
      <c r="G578" s="0" t="n">
        <v>-33</v>
      </c>
      <c r="H578" s="0" t="n">
        <v>35</v>
      </c>
      <c r="I578" s="0" t="n">
        <v>35.2</v>
      </c>
      <c r="J578" s="0" t="n">
        <v>18.46</v>
      </c>
      <c r="K578" s="0" t="n">
        <v>1.22</v>
      </c>
      <c r="L578" s="0" t="n">
        <v>121.9</v>
      </c>
      <c r="M578" s="0" t="n">
        <v>2</v>
      </c>
      <c r="N578" s="0" t="n">
        <v>0.35</v>
      </c>
      <c r="O578" s="0" t="n">
        <v>0.02</v>
      </c>
      <c r="P578" s="0" t="n">
        <v>0.34</v>
      </c>
      <c r="Q578" s="0" t="n">
        <v>0.08</v>
      </c>
      <c r="R578" s="0" t="n">
        <v>1</v>
      </c>
      <c r="S578" s="0" t="n">
        <v>122.1</v>
      </c>
      <c r="T578" s="0" t="n">
        <v>1.7</v>
      </c>
      <c r="U578" s="0" t="n">
        <v>0.33</v>
      </c>
      <c r="V578" s="0" t="n">
        <v>0.06</v>
      </c>
      <c r="X578" s="0" t="n">
        <f aca="false">D578+(E578+(F578/60))/60</f>
        <v>1.00782777777778</v>
      </c>
      <c r="Y578" s="0" t="n">
        <f aca="false">X578*15</f>
        <v>15.1174166666667</v>
      </c>
      <c r="Z578" s="0" t="n">
        <f aca="false">-(ABS(G578)+(H578+(I578/60))/60)</f>
        <v>-33.5931111111111</v>
      </c>
      <c r="AA578" s="0" t="n">
        <f aca="false">SQRT((Y578-AD$1)^2+(Z578-AE$1)^2)</f>
        <v>0.162560117324584</v>
      </c>
      <c r="AB578" s="0" t="n">
        <f aca="false">AD$2*(AA578*PI()/180)</f>
        <v>0.255348835176804</v>
      </c>
      <c r="AH578" s="0" t="n">
        <v>121.9</v>
      </c>
      <c r="AI578" s="0" t="n">
        <v>0.255348835176804</v>
      </c>
    </row>
    <row r="579" customFormat="false" ht="13.8" hidden="false" customHeight="false" outlineLevel="0" collapsed="false">
      <c r="A579" s="0" t="s">
        <v>500</v>
      </c>
      <c r="B579" s="0" t="s">
        <v>57</v>
      </c>
      <c r="C579" s="0" t="n">
        <v>4017.555</v>
      </c>
      <c r="D579" s="0" t="n">
        <v>1</v>
      </c>
      <c r="E579" s="0" t="n">
        <v>0</v>
      </c>
      <c r="F579" s="0" t="n">
        <v>28.18</v>
      </c>
      <c r="G579" s="0" t="n">
        <v>-33</v>
      </c>
      <c r="H579" s="0" t="n">
        <v>35</v>
      </c>
      <c r="I579" s="0" t="n">
        <v>35.2</v>
      </c>
      <c r="J579" s="0" t="n">
        <v>18.46</v>
      </c>
      <c r="K579" s="0" t="n">
        <v>1.22</v>
      </c>
      <c r="L579" s="0" t="n">
        <v>122.6</v>
      </c>
      <c r="M579" s="0" t="n">
        <v>3.5</v>
      </c>
      <c r="N579" s="0" t="n">
        <v>0.3</v>
      </c>
      <c r="O579" s="0" t="n">
        <v>0.04</v>
      </c>
      <c r="P579" s="0" t="n">
        <v>0.31</v>
      </c>
      <c r="Q579" s="0" t="n">
        <v>0.09</v>
      </c>
      <c r="X579" s="0" t="n">
        <f aca="false">D579+(E579+(F579/60))/60</f>
        <v>1.00782777777778</v>
      </c>
      <c r="Y579" s="0" t="n">
        <f aca="false">X579*15</f>
        <v>15.1174166666667</v>
      </c>
      <c r="Z579" s="0" t="n">
        <f aca="false">-(ABS(G579)+(H579+(I579/60))/60)</f>
        <v>-33.5931111111111</v>
      </c>
      <c r="AA579" s="0" t="n">
        <f aca="false">SQRT((Y579-AD$1)^2+(Z579-AE$1)^2)</f>
        <v>0.162560117324584</v>
      </c>
      <c r="AB579" s="0" t="n">
        <f aca="false">AD$2*(AA579*PI()/180)</f>
        <v>0.255348835176804</v>
      </c>
      <c r="AH579" s="0" t="n">
        <v>122.6</v>
      </c>
      <c r="AI579" s="0" t="n">
        <v>0.255348835176804</v>
      </c>
    </row>
    <row r="580" customFormat="false" ht="13.8" hidden="false" customHeight="false" outlineLevel="0" collapsed="false">
      <c r="A580" s="0" t="s">
        <v>501</v>
      </c>
      <c r="B580" s="0" t="s">
        <v>32</v>
      </c>
      <c r="C580" s="0" t="n">
        <v>3288.571</v>
      </c>
      <c r="D580" s="0" t="n">
        <v>1</v>
      </c>
      <c r="E580" s="0" t="n">
        <v>0</v>
      </c>
      <c r="F580" s="0" t="n">
        <v>29.36</v>
      </c>
      <c r="G580" s="0" t="n">
        <v>-33</v>
      </c>
      <c r="H580" s="0" t="n">
        <v>35</v>
      </c>
      <c r="I580" s="0" t="n">
        <v>53.7</v>
      </c>
      <c r="J580" s="0" t="n">
        <v>18.84</v>
      </c>
      <c r="K580" s="0" t="n">
        <v>1.13</v>
      </c>
      <c r="L580" s="0" t="n">
        <v>94.1</v>
      </c>
      <c r="M580" s="0" t="n">
        <v>11.6</v>
      </c>
      <c r="N580" s="0" t="n">
        <v>0.34</v>
      </c>
      <c r="O580" s="0" t="n">
        <v>0.05</v>
      </c>
      <c r="P580" s="0" t="n">
        <v>0.6</v>
      </c>
      <c r="Q580" s="0" t="n">
        <v>0.1</v>
      </c>
      <c r="R580" s="0" t="n">
        <v>0.991</v>
      </c>
      <c r="X580" s="0" t="n">
        <f aca="false">D580+(E580+(F580/60))/60</f>
        <v>1.00815555555556</v>
      </c>
      <c r="Y580" s="0" t="n">
        <f aca="false">X580*15</f>
        <v>15.1223333333333</v>
      </c>
      <c r="Z580" s="0" t="n">
        <f aca="false">-(ABS(G580)+(H580+(I580/60))/60)</f>
        <v>-33.59825</v>
      </c>
      <c r="AA580" s="0" t="n">
        <f aca="false">SQRT((Y580-AD$1)^2+(Z580-AE$1)^2)</f>
        <v>0.161727961026546</v>
      </c>
      <c r="AB580" s="0" t="n">
        <f aca="false">AD$2*(AA580*PI()/180)</f>
        <v>0.254041687120526</v>
      </c>
      <c r="AH580" s="0" t="n">
        <v>94.1</v>
      </c>
      <c r="AI580" s="0" t="n">
        <v>0.254041687120526</v>
      </c>
    </row>
    <row r="581" customFormat="false" ht="13.8" hidden="false" customHeight="false" outlineLevel="0" collapsed="false">
      <c r="A581" s="0" t="s">
        <v>502</v>
      </c>
      <c r="B581" s="0" t="s">
        <v>32</v>
      </c>
      <c r="C581" s="0" t="n">
        <v>3288.571</v>
      </c>
      <c r="D581" s="0" t="n">
        <v>1</v>
      </c>
      <c r="E581" s="0" t="n">
        <v>0</v>
      </c>
      <c r="F581" s="0" t="n">
        <v>28.99</v>
      </c>
      <c r="G581" s="0" t="n">
        <v>-33</v>
      </c>
      <c r="H581" s="0" t="n">
        <v>36</v>
      </c>
      <c r="I581" s="0" t="n">
        <v>9.2</v>
      </c>
      <c r="J581" s="0" t="n">
        <v>19.03</v>
      </c>
      <c r="K581" s="0" t="n">
        <v>1.2</v>
      </c>
      <c r="L581" s="0" t="n">
        <v>110.1</v>
      </c>
      <c r="M581" s="0" t="n">
        <v>9.4</v>
      </c>
      <c r="N581" s="0" t="n">
        <v>0.49</v>
      </c>
      <c r="O581" s="0" t="n">
        <v>0.07</v>
      </c>
      <c r="P581" s="0" t="n">
        <v>0.49</v>
      </c>
      <c r="Q581" s="0" t="n">
        <v>0.13</v>
      </c>
      <c r="R581" s="0" t="n">
        <v>0.999</v>
      </c>
      <c r="X581" s="0" t="n">
        <f aca="false">D581+(E581+(F581/60))/60</f>
        <v>1.00805277777778</v>
      </c>
      <c r="Y581" s="0" t="n">
        <f aca="false">X581*15</f>
        <v>15.1207916666667</v>
      </c>
      <c r="Z581" s="0" t="n">
        <f aca="false">-(ABS(G581)+(H581+(I581/60))/60)</f>
        <v>-33.6025555555556</v>
      </c>
      <c r="AA581" s="0" t="n">
        <f aca="false">SQRT((Y581-AD$1)^2+(Z581-AE$1)^2)</f>
        <v>0.157469817218603</v>
      </c>
      <c r="AB581" s="0" t="n">
        <f aca="false">AD$2*(AA581*PI()/180)</f>
        <v>0.247353010468045</v>
      </c>
      <c r="AH581" s="0" t="n">
        <v>110.1</v>
      </c>
      <c r="AI581" s="0" t="n">
        <v>0.247353010468045</v>
      </c>
    </row>
    <row r="582" customFormat="false" ht="13.8" hidden="false" customHeight="false" outlineLevel="0" collapsed="false">
      <c r="A582" s="0" t="s">
        <v>503</v>
      </c>
      <c r="B582" s="0" t="s">
        <v>32</v>
      </c>
      <c r="C582" s="0" t="n">
        <v>3288.571</v>
      </c>
      <c r="D582" s="0" t="n">
        <v>1</v>
      </c>
      <c r="E582" s="0" t="n">
        <v>0</v>
      </c>
      <c r="F582" s="0" t="n">
        <v>25.08</v>
      </c>
      <c r="G582" s="0" t="n">
        <v>-33</v>
      </c>
      <c r="H582" s="0" t="n">
        <v>43</v>
      </c>
      <c r="I582" s="0" t="n">
        <v>33.4</v>
      </c>
      <c r="J582" s="0" t="n">
        <v>18.2</v>
      </c>
      <c r="K582" s="0" t="n">
        <v>1.27</v>
      </c>
      <c r="L582" s="0" t="n">
        <v>120.8</v>
      </c>
      <c r="M582" s="0" t="n">
        <v>1.7</v>
      </c>
      <c r="N582" s="0" t="n">
        <v>0.37</v>
      </c>
      <c r="O582" s="0" t="n">
        <v>0.02</v>
      </c>
      <c r="P582" s="0" t="n">
        <v>0.35</v>
      </c>
      <c r="Q582" s="0" t="n">
        <v>0.08</v>
      </c>
      <c r="R582" s="0" t="n">
        <v>1</v>
      </c>
      <c r="S582" s="0" t="n">
        <v>120.9</v>
      </c>
      <c r="T582" s="0" t="n">
        <v>1.7</v>
      </c>
      <c r="U582" s="0" t="n">
        <v>0.31</v>
      </c>
      <c r="V582" s="0" t="n">
        <v>0.06</v>
      </c>
      <c r="X582" s="0" t="n">
        <f aca="false">D582+(E582+(F582/60))/60</f>
        <v>1.00696666666667</v>
      </c>
      <c r="Y582" s="0" t="n">
        <f aca="false">X582*15</f>
        <v>15.1045</v>
      </c>
      <c r="Z582" s="0" t="n">
        <f aca="false">-(ABS(G582)+(H582+(I582/60))/60)</f>
        <v>-33.7259444444444</v>
      </c>
      <c r="AA582" s="0" t="n">
        <f aca="false">SQRT((Y582-AD$1)^2+(Z582-AE$1)^2)</f>
        <v>0.0879925455764056</v>
      </c>
      <c r="AB582" s="0" t="n">
        <f aca="false">AD$2*(AA582*PI()/180)</f>
        <v>0.13821836737675</v>
      </c>
      <c r="AH582" s="0" t="n">
        <v>120.8</v>
      </c>
      <c r="AI582" s="0" t="n">
        <v>0.13821836737675</v>
      </c>
    </row>
    <row r="583" customFormat="false" ht="13.8" hidden="false" customHeight="false" outlineLevel="0" collapsed="false">
      <c r="A583" s="0" t="s">
        <v>503</v>
      </c>
      <c r="B583" s="0" t="s">
        <v>37</v>
      </c>
      <c r="C583" s="0" t="n">
        <v>3289.593</v>
      </c>
      <c r="D583" s="0" t="n">
        <v>1</v>
      </c>
      <c r="E583" s="0" t="n">
        <v>0</v>
      </c>
      <c r="F583" s="0" t="n">
        <v>25.08</v>
      </c>
      <c r="G583" s="0" t="n">
        <v>-33</v>
      </c>
      <c r="H583" s="0" t="n">
        <v>43</v>
      </c>
      <c r="I583" s="0" t="n">
        <v>33.4</v>
      </c>
      <c r="J583" s="0" t="n">
        <v>18.2</v>
      </c>
      <c r="K583" s="0" t="n">
        <v>1.27</v>
      </c>
      <c r="L583" s="0" t="n">
        <v>125.1</v>
      </c>
      <c r="M583" s="0" t="n">
        <v>9.8</v>
      </c>
      <c r="N583" s="0" t="n">
        <v>0.37</v>
      </c>
      <c r="O583" s="0" t="n">
        <v>0.03</v>
      </c>
      <c r="P583" s="0" t="n">
        <v>0.26</v>
      </c>
      <c r="Q583" s="0" t="n">
        <v>0.09</v>
      </c>
      <c r="X583" s="0" t="n">
        <f aca="false">D583+(E583+(F583/60))/60</f>
        <v>1.00696666666667</v>
      </c>
      <c r="Y583" s="0" t="n">
        <f aca="false">X583*15</f>
        <v>15.1045</v>
      </c>
      <c r="Z583" s="0" t="n">
        <f aca="false">-(ABS(G583)+(H583+(I583/60))/60)</f>
        <v>-33.7259444444444</v>
      </c>
      <c r="AA583" s="0" t="n">
        <f aca="false">SQRT((Y583-AD$1)^2+(Z583-AE$1)^2)</f>
        <v>0.0879925455764056</v>
      </c>
      <c r="AB583" s="0" t="n">
        <f aca="false">AD$2*(AA583*PI()/180)</f>
        <v>0.13821836737675</v>
      </c>
      <c r="AH583" s="0" t="n">
        <v>125.1</v>
      </c>
      <c r="AI583" s="0" t="n">
        <v>0.13821836737675</v>
      </c>
    </row>
    <row r="584" customFormat="false" ht="13.8" hidden="false" customHeight="false" outlineLevel="0" collapsed="false">
      <c r="A584" s="0" t="s">
        <v>504</v>
      </c>
      <c r="B584" s="0" t="s">
        <v>32</v>
      </c>
      <c r="C584" s="0" t="n">
        <v>3288.571</v>
      </c>
      <c r="D584" s="0" t="n">
        <v>1</v>
      </c>
      <c r="E584" s="0" t="n">
        <v>0</v>
      </c>
      <c r="F584" s="0" t="n">
        <v>25.04</v>
      </c>
      <c r="G584" s="0" t="n">
        <v>-33</v>
      </c>
      <c r="H584" s="0" t="n">
        <v>42</v>
      </c>
      <c r="I584" s="0" t="n">
        <v>28.2</v>
      </c>
      <c r="J584" s="0" t="n">
        <v>18.28</v>
      </c>
      <c r="K584" s="0" t="n">
        <v>1.32</v>
      </c>
      <c r="L584" s="0" t="n">
        <v>125.4</v>
      </c>
      <c r="M584" s="0" t="n">
        <v>2.6</v>
      </c>
      <c r="N584" s="0" t="n">
        <v>0.37</v>
      </c>
      <c r="O584" s="0" t="n">
        <v>0.02</v>
      </c>
      <c r="P584" s="0" t="n">
        <v>0.37</v>
      </c>
      <c r="Q584" s="0" t="n">
        <v>0.08</v>
      </c>
      <c r="R584" s="0" t="n">
        <v>1</v>
      </c>
      <c r="S584" s="0" t="n">
        <v>127</v>
      </c>
      <c r="T584" s="0" t="n">
        <v>1.7</v>
      </c>
      <c r="U584" s="0" t="n">
        <v>0.42</v>
      </c>
      <c r="V584" s="0" t="n">
        <v>0.06</v>
      </c>
      <c r="X584" s="0" t="n">
        <f aca="false">D584+(E584+(F584/60))/60</f>
        <v>1.00695555555556</v>
      </c>
      <c r="Y584" s="0" t="n">
        <f aca="false">X584*15</f>
        <v>15.1043333333333</v>
      </c>
      <c r="Z584" s="0" t="n">
        <f aca="false">-(ABS(G584)+(H584+(I584/60))/60)</f>
        <v>-33.7078333333333</v>
      </c>
      <c r="AA584" s="0" t="n">
        <f aca="false">SQRT((Y584-AD$1)^2+(Z584-AE$1)^2)</f>
        <v>0.0886053460691484</v>
      </c>
      <c r="AB584" s="0" t="n">
        <f aca="false">AD$2*(AA584*PI()/180)</f>
        <v>0.139180952139809</v>
      </c>
      <c r="AH584" s="0" t="n">
        <v>125.4</v>
      </c>
      <c r="AI584" s="0" t="n">
        <v>0.139180952139809</v>
      </c>
    </row>
    <row r="585" customFormat="false" ht="13.8" hidden="false" customHeight="false" outlineLevel="0" collapsed="false">
      <c r="A585" s="0" t="s">
        <v>504</v>
      </c>
      <c r="B585" s="0" t="s">
        <v>37</v>
      </c>
      <c r="C585" s="0" t="n">
        <v>3289.593</v>
      </c>
      <c r="D585" s="0" t="n">
        <v>1</v>
      </c>
      <c r="E585" s="0" t="n">
        <v>0</v>
      </c>
      <c r="F585" s="0" t="n">
        <v>25.04</v>
      </c>
      <c r="G585" s="0" t="n">
        <v>-33</v>
      </c>
      <c r="H585" s="0" t="n">
        <v>42</v>
      </c>
      <c r="I585" s="0" t="n">
        <v>28.2</v>
      </c>
      <c r="J585" s="0" t="n">
        <v>18.28</v>
      </c>
      <c r="K585" s="0" t="n">
        <v>1.32</v>
      </c>
      <c r="L585" s="0" t="n">
        <v>128.2</v>
      </c>
      <c r="M585" s="0" t="n">
        <v>2.2</v>
      </c>
      <c r="N585" s="0" t="n">
        <v>0.37</v>
      </c>
      <c r="O585" s="0" t="n">
        <v>0.03</v>
      </c>
      <c r="P585" s="0" t="n">
        <v>0.47</v>
      </c>
      <c r="Q585" s="0" t="n">
        <v>0.09</v>
      </c>
      <c r="X585" s="0" t="n">
        <f aca="false">D585+(E585+(F585/60))/60</f>
        <v>1.00695555555556</v>
      </c>
      <c r="Y585" s="0" t="n">
        <f aca="false">X585*15</f>
        <v>15.1043333333333</v>
      </c>
      <c r="Z585" s="0" t="n">
        <f aca="false">-(ABS(G585)+(H585+(I585/60))/60)</f>
        <v>-33.7078333333333</v>
      </c>
      <c r="AA585" s="0" t="n">
        <f aca="false">SQRT((Y585-AD$1)^2+(Z585-AE$1)^2)</f>
        <v>0.0886053460691484</v>
      </c>
      <c r="AB585" s="0" t="n">
        <f aca="false">AD$2*(AA585*PI()/180)</f>
        <v>0.139180952139809</v>
      </c>
      <c r="AH585" s="0" t="n">
        <v>128.2</v>
      </c>
      <c r="AI585" s="0" t="n">
        <v>0.139180952139809</v>
      </c>
    </row>
    <row r="586" customFormat="false" ht="13.8" hidden="false" customHeight="false" outlineLevel="0" collapsed="false">
      <c r="A586" s="0" t="s">
        <v>505</v>
      </c>
      <c r="B586" s="0" t="s">
        <v>32</v>
      </c>
      <c r="C586" s="0" t="n">
        <v>3288.571</v>
      </c>
      <c r="D586" s="0" t="n">
        <v>1</v>
      </c>
      <c r="E586" s="0" t="n">
        <v>0</v>
      </c>
      <c r="F586" s="0" t="n">
        <v>25.93</v>
      </c>
      <c r="G586" s="0" t="n">
        <v>-33</v>
      </c>
      <c r="H586" s="0" t="n">
        <v>40</v>
      </c>
      <c r="I586" s="0" t="n">
        <v>14.9</v>
      </c>
      <c r="J586" s="0" t="n">
        <v>18.96</v>
      </c>
      <c r="K586" s="0" t="n">
        <v>1.16</v>
      </c>
      <c r="L586" s="0" t="n">
        <v>116</v>
      </c>
      <c r="M586" s="0" t="n">
        <v>9.8</v>
      </c>
      <c r="N586" s="0" t="n">
        <v>0.27</v>
      </c>
      <c r="O586" s="0" t="n">
        <v>0.04</v>
      </c>
      <c r="P586" s="0" t="n">
        <v>0.26</v>
      </c>
      <c r="Q586" s="0" t="n">
        <v>0.09</v>
      </c>
      <c r="R586" s="0" t="n">
        <v>1</v>
      </c>
      <c r="X586" s="0" t="n">
        <f aca="false">D586+(E586+(F586/60))/60</f>
        <v>1.00720277777778</v>
      </c>
      <c r="Y586" s="0" t="n">
        <f aca="false">X586*15</f>
        <v>15.1080416666667</v>
      </c>
      <c r="Z586" s="0" t="n">
        <f aca="false">-(ABS(G586)+(H586+(I586/60))/60)</f>
        <v>-33.6708055555556</v>
      </c>
      <c r="AA586" s="0" t="n">
        <f aca="false">SQRT((Y586-AD$1)^2+(Z586-AE$1)^2)</f>
        <v>0.104103755390328</v>
      </c>
      <c r="AB586" s="0" t="n">
        <f aca="false">AD$2*(AA586*PI()/180)</f>
        <v>0.163525796572681</v>
      </c>
      <c r="AH586" s="0" t="n">
        <v>116</v>
      </c>
      <c r="AI586" s="0" t="n">
        <v>0.163525796572681</v>
      </c>
    </row>
    <row r="587" customFormat="false" ht="13.8" hidden="false" customHeight="false" outlineLevel="0" collapsed="false">
      <c r="A587" s="0" t="s">
        <v>506</v>
      </c>
      <c r="B587" s="0" t="s">
        <v>32</v>
      </c>
      <c r="C587" s="0" t="n">
        <v>3288.571</v>
      </c>
      <c r="D587" s="0" t="n">
        <v>1</v>
      </c>
      <c r="E587" s="0" t="n">
        <v>0</v>
      </c>
      <c r="F587" s="0" t="n">
        <v>25</v>
      </c>
      <c r="G587" s="0" t="n">
        <v>-33</v>
      </c>
      <c r="H587" s="0" t="n">
        <v>39</v>
      </c>
      <c r="I587" s="0" t="n">
        <v>48</v>
      </c>
      <c r="J587" s="0" t="n">
        <v>18.76</v>
      </c>
      <c r="K587" s="0" t="n">
        <v>1.16</v>
      </c>
      <c r="L587" s="0" t="n">
        <v>108.7</v>
      </c>
      <c r="M587" s="0" t="n">
        <v>5.1</v>
      </c>
      <c r="N587" s="0" t="n">
        <v>0.26</v>
      </c>
      <c r="O587" s="0" t="n">
        <v>0.03</v>
      </c>
      <c r="P587" s="0" t="n">
        <v>0.36</v>
      </c>
      <c r="Q587" s="0" t="n">
        <v>0.09</v>
      </c>
      <c r="R587" s="0" t="n">
        <v>1</v>
      </c>
      <c r="X587" s="0" t="n">
        <f aca="false">D587+(E587+(F587/60))/60</f>
        <v>1.00694444444444</v>
      </c>
      <c r="Y587" s="0" t="n">
        <f aca="false">X587*15</f>
        <v>15.1041666666667</v>
      </c>
      <c r="Z587" s="0" t="n">
        <f aca="false">-(ABS(G587)+(H587+(I587/60))/60)</f>
        <v>-33.6633333333333</v>
      </c>
      <c r="AA587" s="0" t="n">
        <f aca="false">SQRT((Y587-AD$1)^2+(Z587-AE$1)^2)</f>
        <v>0.104621593572216</v>
      </c>
      <c r="AB587" s="0" t="n">
        <f aca="false">AD$2*(AA587*PI()/180)</f>
        <v>0.164339214886666</v>
      </c>
      <c r="AH587" s="0" t="n">
        <v>108.7</v>
      </c>
      <c r="AI587" s="0" t="n">
        <v>0.164339214886666</v>
      </c>
    </row>
    <row r="588" customFormat="false" ht="13.8" hidden="false" customHeight="false" outlineLevel="0" collapsed="false">
      <c r="A588" s="0" t="s">
        <v>507</v>
      </c>
      <c r="B588" s="0" t="s">
        <v>32</v>
      </c>
      <c r="C588" s="0" t="n">
        <v>3288.571</v>
      </c>
      <c r="D588" s="0" t="n">
        <v>1</v>
      </c>
      <c r="E588" s="0" t="n">
        <v>0</v>
      </c>
      <c r="F588" s="0" t="n">
        <v>27.22</v>
      </c>
      <c r="G588" s="0" t="n">
        <v>-33</v>
      </c>
      <c r="H588" s="0" t="n">
        <v>39</v>
      </c>
      <c r="I588" s="0" t="n">
        <v>46.2</v>
      </c>
      <c r="J588" s="0" t="n">
        <v>18.51</v>
      </c>
      <c r="K588" s="0" t="n">
        <v>1.2</v>
      </c>
      <c r="L588" s="0" t="n">
        <v>94.4</v>
      </c>
      <c r="M588" s="0" t="n">
        <v>2.5</v>
      </c>
      <c r="N588" s="0" t="n">
        <v>0.34</v>
      </c>
      <c r="O588" s="0" t="n">
        <v>0.03</v>
      </c>
      <c r="P588" s="0" t="n">
        <v>0.44</v>
      </c>
      <c r="Q588" s="0" t="n">
        <v>0.09</v>
      </c>
      <c r="R588" s="0" t="n">
        <v>0.998</v>
      </c>
      <c r="X588" s="0" t="n">
        <f aca="false">D588+(E588+(F588/60))/60</f>
        <v>1.00756111111111</v>
      </c>
      <c r="Y588" s="0" t="n">
        <f aca="false">X588*15</f>
        <v>15.1134166666667</v>
      </c>
      <c r="Z588" s="0" t="n">
        <f aca="false">-(ABS(G588)+(H588+(I588/60))/60)</f>
        <v>-33.6628333333333</v>
      </c>
      <c r="AA588" s="0" t="n">
        <f aca="false">SQRT((Y588-AD$1)^2+(Z588-AE$1)^2)</f>
        <v>0.112728102078019</v>
      </c>
      <c r="AB588" s="0" t="n">
        <f aca="false">AD$2*(AA588*PI()/180)</f>
        <v>0.177072888670712</v>
      </c>
      <c r="AH588" s="0" t="n">
        <v>94.4</v>
      </c>
      <c r="AI588" s="0" t="n">
        <v>0.177072888670712</v>
      </c>
    </row>
    <row r="589" customFormat="false" ht="13.8" hidden="false" customHeight="false" outlineLevel="0" collapsed="false">
      <c r="A589" s="0" t="s">
        <v>508</v>
      </c>
      <c r="B589" s="0" t="s">
        <v>32</v>
      </c>
      <c r="C589" s="0" t="n">
        <v>3288.571</v>
      </c>
      <c r="D589" s="0" t="n">
        <v>1</v>
      </c>
      <c r="E589" s="0" t="n">
        <v>0</v>
      </c>
      <c r="F589" s="0" t="n">
        <v>17.51</v>
      </c>
      <c r="G589" s="0" t="n">
        <v>-33</v>
      </c>
      <c r="H589" s="0" t="n">
        <v>43</v>
      </c>
      <c r="I589" s="0" t="n">
        <v>7.7</v>
      </c>
      <c r="J589" s="0" t="n">
        <v>18.77</v>
      </c>
      <c r="K589" s="0" t="n">
        <v>1.29</v>
      </c>
      <c r="L589" s="0" t="n">
        <v>125.8</v>
      </c>
      <c r="M589" s="0" t="n">
        <v>3.1</v>
      </c>
      <c r="N589" s="0" t="n">
        <v>0.36</v>
      </c>
      <c r="O589" s="0" t="n">
        <v>0.03</v>
      </c>
      <c r="P589" s="0" t="n">
        <v>0.58</v>
      </c>
      <c r="Q589" s="0" t="n">
        <v>0.09</v>
      </c>
      <c r="R589" s="0" t="n">
        <v>0.998</v>
      </c>
      <c r="X589" s="0" t="n">
        <f aca="false">D589+(E589+(F589/60))/60</f>
        <v>1.00486388888889</v>
      </c>
      <c r="Y589" s="0" t="n">
        <f aca="false">X589*15</f>
        <v>15.0729583333333</v>
      </c>
      <c r="Z589" s="0" t="n">
        <f aca="false">-(ABS(G589)+(H589+(I589/60))/60)</f>
        <v>-33.7188055555556</v>
      </c>
      <c r="AA589" s="0" t="n">
        <f aca="false">SQRT((Y589-AD$1)^2+(Z589-AE$1)^2)</f>
        <v>0.0563248344750903</v>
      </c>
      <c r="AB589" s="0" t="n">
        <f aca="false">AD$2*(AA589*PI()/180)</f>
        <v>0.0884748431008024</v>
      </c>
      <c r="AH589" s="0" t="n">
        <v>125.8</v>
      </c>
      <c r="AI589" s="0" t="n">
        <v>0.0884748431008024</v>
      </c>
    </row>
    <row r="590" customFormat="false" ht="13.8" hidden="false" customHeight="false" outlineLevel="0" collapsed="false">
      <c r="A590" s="0" t="s">
        <v>509</v>
      </c>
      <c r="B590" s="0" t="s">
        <v>32</v>
      </c>
      <c r="C590" s="0" t="n">
        <v>3288.571</v>
      </c>
      <c r="D590" s="0" t="n">
        <v>1</v>
      </c>
      <c r="E590" s="0" t="n">
        <v>0</v>
      </c>
      <c r="F590" s="0" t="n">
        <v>18.29</v>
      </c>
      <c r="G590" s="0" t="n">
        <v>-33</v>
      </c>
      <c r="H590" s="0" t="n">
        <v>42</v>
      </c>
      <c r="I590" s="0" t="n">
        <v>12.3</v>
      </c>
      <c r="J590" s="0" t="n">
        <v>17.61</v>
      </c>
      <c r="K590" s="0" t="n">
        <v>1.44</v>
      </c>
      <c r="L590" s="0" t="n">
        <v>106.1</v>
      </c>
      <c r="M590" s="0" t="n">
        <v>1.1</v>
      </c>
      <c r="N590" s="0" t="n">
        <v>0.4</v>
      </c>
      <c r="O590" s="0" t="n">
        <v>0.01</v>
      </c>
      <c r="P590" s="0" t="n">
        <v>0.51</v>
      </c>
      <c r="Q590" s="0" t="n">
        <v>0.08</v>
      </c>
      <c r="R590" s="0" t="n">
        <v>1</v>
      </c>
      <c r="X590" s="0" t="n">
        <f aca="false">D590+(E590+(F590/60))/60</f>
        <v>1.00508055555556</v>
      </c>
      <c r="Y590" s="0" t="n">
        <f aca="false">X590*15</f>
        <v>15.0762083333333</v>
      </c>
      <c r="Z590" s="0" t="n">
        <f aca="false">-(ABS(G590)+(H590+(I590/60))/60)</f>
        <v>-33.7034166666667</v>
      </c>
      <c r="AA590" s="0" t="n">
        <f aca="false">SQRT((Y590-AD$1)^2+(Z590-AE$1)^2)</f>
        <v>0.0619967065650776</v>
      </c>
      <c r="AB590" s="0" t="n">
        <f aca="false">AD$2*(AA590*PI()/180)</f>
        <v>0.097384198945805</v>
      </c>
      <c r="AH590" s="0" t="n">
        <v>106.1</v>
      </c>
      <c r="AI590" s="0" t="n">
        <v>0.097384198945805</v>
      </c>
    </row>
    <row r="591" customFormat="false" ht="13.8" hidden="false" customHeight="false" outlineLevel="0" collapsed="false">
      <c r="A591" s="0" t="s">
        <v>510</v>
      </c>
      <c r="B591" s="0" t="s">
        <v>32</v>
      </c>
      <c r="C591" s="0" t="n">
        <v>3288.571</v>
      </c>
      <c r="D591" s="0" t="n">
        <v>1</v>
      </c>
      <c r="E591" s="0" t="n">
        <v>0</v>
      </c>
      <c r="F591" s="0" t="n">
        <v>17.78</v>
      </c>
      <c r="G591" s="0" t="n">
        <v>-33</v>
      </c>
      <c r="H591" s="0" t="n">
        <v>41</v>
      </c>
      <c r="I591" s="0" t="n">
        <v>34.5</v>
      </c>
      <c r="J591" s="0" t="n">
        <v>18.21</v>
      </c>
      <c r="K591" s="0" t="n">
        <v>1.35</v>
      </c>
      <c r="L591" s="0" t="n">
        <v>116.7</v>
      </c>
      <c r="M591" s="0" t="n">
        <v>1.1</v>
      </c>
      <c r="N591" s="0" t="n">
        <v>0.38</v>
      </c>
      <c r="O591" s="0" t="n">
        <v>0.02</v>
      </c>
      <c r="P591" s="0" t="n">
        <v>0.5</v>
      </c>
      <c r="Q591" s="0" t="n">
        <v>0.08</v>
      </c>
      <c r="R591" s="0" t="n">
        <v>1</v>
      </c>
      <c r="X591" s="0" t="n">
        <f aca="false">D591+(E591+(F591/60))/60</f>
        <v>1.00493888888889</v>
      </c>
      <c r="Y591" s="0" t="n">
        <f aca="false">X591*15</f>
        <v>15.0740833333333</v>
      </c>
      <c r="Z591" s="0" t="n">
        <f aca="false">-(ABS(G591)+(H591+(I591/60))/60)</f>
        <v>-33.6929166666667</v>
      </c>
      <c r="AA591" s="0" t="n">
        <f aca="false">SQRT((Y591-AD$1)^2+(Z591-AE$1)^2)</f>
        <v>0.0637801915946633</v>
      </c>
      <c r="AB591" s="0" t="n">
        <f aca="false">AD$2*(AA591*PI()/180)</f>
        <v>0.100185690679172</v>
      </c>
      <c r="AH591" s="0" t="n">
        <v>116.7</v>
      </c>
      <c r="AI591" s="0" t="n">
        <v>0.100185690679172</v>
      </c>
    </row>
    <row r="592" customFormat="false" ht="13.8" hidden="false" customHeight="false" outlineLevel="0" collapsed="false">
      <c r="A592" s="0" t="s">
        <v>511</v>
      </c>
      <c r="B592" s="0" t="s">
        <v>32</v>
      </c>
      <c r="C592" s="0" t="n">
        <v>3288.571</v>
      </c>
      <c r="D592" s="0" t="n">
        <v>1</v>
      </c>
      <c r="E592" s="0" t="n">
        <v>0</v>
      </c>
      <c r="F592" s="0" t="n">
        <v>17.35</v>
      </c>
      <c r="G592" s="0" t="n">
        <v>-33</v>
      </c>
      <c r="H592" s="0" t="n">
        <v>41</v>
      </c>
      <c r="I592" s="0" t="n">
        <v>8.4</v>
      </c>
      <c r="J592" s="0" t="n">
        <v>17.78</v>
      </c>
      <c r="K592" s="0" t="n">
        <v>1.45</v>
      </c>
      <c r="L592" s="0" t="n">
        <v>104.1</v>
      </c>
      <c r="M592" s="0" t="n">
        <v>1.5</v>
      </c>
      <c r="N592" s="0" t="n">
        <v>0.42</v>
      </c>
      <c r="O592" s="0" t="n">
        <v>0.02</v>
      </c>
      <c r="P592" s="0" t="n">
        <v>0.57</v>
      </c>
      <c r="Q592" s="0" t="n">
        <v>0.09</v>
      </c>
      <c r="R592" s="0" t="n">
        <v>0.998</v>
      </c>
      <c r="X592" s="0" t="n">
        <f aca="false">D592+(E592+(F592/60))/60</f>
        <v>1.00481944444444</v>
      </c>
      <c r="Y592" s="0" t="n">
        <f aca="false">X592*15</f>
        <v>15.0722916666667</v>
      </c>
      <c r="Z592" s="0" t="n">
        <f aca="false">-(ABS(G592)+(H592+(I592/60))/60)</f>
        <v>-33.6856666666667</v>
      </c>
      <c r="AA592" s="0" t="n">
        <f aca="false">SQRT((Y592-AD$1)^2+(Z592-AE$1)^2)</f>
        <v>0.0657309906285768</v>
      </c>
      <c r="AB592" s="0" t="n">
        <f aca="false">AD$2*(AA592*PI()/180)</f>
        <v>0.103249998635958</v>
      </c>
      <c r="AH592" s="0" t="n">
        <v>104.1</v>
      </c>
      <c r="AI592" s="0" t="n">
        <v>0.103249998635958</v>
      </c>
    </row>
    <row r="593" customFormat="false" ht="13.8" hidden="false" customHeight="false" outlineLevel="0" collapsed="false">
      <c r="A593" s="0" t="s">
        <v>512</v>
      </c>
      <c r="B593" s="0" t="s">
        <v>32</v>
      </c>
      <c r="C593" s="0" t="n">
        <v>3288.571</v>
      </c>
      <c r="D593" s="0" t="n">
        <v>1</v>
      </c>
      <c r="E593" s="0" t="n">
        <v>0</v>
      </c>
      <c r="F593" s="0" t="n">
        <v>18.59</v>
      </c>
      <c r="G593" s="0" t="n">
        <v>-33</v>
      </c>
      <c r="H593" s="0" t="n">
        <v>39</v>
      </c>
      <c r="I593" s="0" t="n">
        <v>39</v>
      </c>
      <c r="J593" s="0" t="n">
        <v>17.87</v>
      </c>
      <c r="K593" s="0" t="n">
        <v>1.34</v>
      </c>
      <c r="L593" s="0" t="n">
        <v>13.3</v>
      </c>
      <c r="M593" s="0" t="n">
        <v>3.7</v>
      </c>
      <c r="N593" s="0" t="n">
        <v>0.34</v>
      </c>
      <c r="O593" s="0" t="n">
        <v>0.03</v>
      </c>
      <c r="P593" s="0" t="n">
        <v>0.71</v>
      </c>
      <c r="Q593" s="0" t="n">
        <v>0.09</v>
      </c>
      <c r="R593" s="0" t="n">
        <v>0</v>
      </c>
      <c r="S593" s="0" t="n">
        <v>15.8</v>
      </c>
      <c r="T593" s="0" t="n">
        <v>1.2</v>
      </c>
      <c r="U593" s="0" t="n">
        <v>0.74</v>
      </c>
      <c r="V593" s="0" t="n">
        <v>0.06</v>
      </c>
      <c r="X593" s="0" t="n">
        <f aca="false">D593+(E593+(F593/60))/60</f>
        <v>1.00516388888889</v>
      </c>
      <c r="Y593" s="0" t="n">
        <f aca="false">X593*15</f>
        <v>15.0774583333333</v>
      </c>
      <c r="Z593" s="0" t="n">
        <f aca="false">-(ABS(G593)+(H593+(I593/60))/60)</f>
        <v>-33.6608333333333</v>
      </c>
      <c r="AA593" s="0" t="n">
        <f aca="false">SQRT((Y593-AD$1)^2+(Z593-AE$1)^2)</f>
        <v>0.0853109624823425</v>
      </c>
      <c r="AB593" s="0" t="n">
        <f aca="false">AD$2*(AA593*PI()/180)</f>
        <v>0.134006146502601</v>
      </c>
      <c r="AH593" s="0" t="n">
        <v>13.3</v>
      </c>
      <c r="AI593" s="0" t="n">
        <v>0.134006146502601</v>
      </c>
    </row>
    <row r="594" customFormat="false" ht="13.8" hidden="false" customHeight="false" outlineLevel="0" collapsed="false">
      <c r="A594" s="0" t="s">
        <v>512</v>
      </c>
      <c r="B594" s="0" t="s">
        <v>57</v>
      </c>
      <c r="C594" s="0" t="n">
        <v>4017.555</v>
      </c>
      <c r="D594" s="0" t="n">
        <v>1</v>
      </c>
      <c r="E594" s="0" t="n">
        <v>0</v>
      </c>
      <c r="F594" s="0" t="n">
        <v>18.59</v>
      </c>
      <c r="G594" s="0" t="n">
        <v>-33</v>
      </c>
      <c r="H594" s="0" t="n">
        <v>39</v>
      </c>
      <c r="I594" s="0" t="n">
        <v>39</v>
      </c>
      <c r="J594" s="0" t="n">
        <v>17.87</v>
      </c>
      <c r="K594" s="0" t="n">
        <v>1.34</v>
      </c>
      <c r="L594" s="0" t="n">
        <v>16.1</v>
      </c>
      <c r="M594" s="0" t="n">
        <v>1.2</v>
      </c>
      <c r="N594" s="0" t="n">
        <v>0.31</v>
      </c>
      <c r="O594" s="0" t="n">
        <v>0.03</v>
      </c>
      <c r="P594" s="0" t="n">
        <v>0.76</v>
      </c>
      <c r="Q594" s="0" t="n">
        <v>0.09</v>
      </c>
      <c r="X594" s="0" t="n">
        <f aca="false">D594+(E594+(F594/60))/60</f>
        <v>1.00516388888889</v>
      </c>
      <c r="Y594" s="0" t="n">
        <f aca="false">X594*15</f>
        <v>15.0774583333333</v>
      </c>
      <c r="Z594" s="0" t="n">
        <f aca="false">-(ABS(G594)+(H594+(I594/60))/60)</f>
        <v>-33.6608333333333</v>
      </c>
      <c r="AA594" s="0" t="n">
        <f aca="false">SQRT((Y594-AD$1)^2+(Z594-AE$1)^2)</f>
        <v>0.0853109624823425</v>
      </c>
      <c r="AB594" s="0" t="n">
        <f aca="false">AD$2*(AA594*PI()/180)</f>
        <v>0.134006146502601</v>
      </c>
      <c r="AH594" s="0" t="n">
        <v>16.1</v>
      </c>
      <c r="AI594" s="0" t="n">
        <v>0.134006146502601</v>
      </c>
    </row>
    <row r="595" customFormat="false" ht="13.8" hidden="false" customHeight="false" outlineLevel="0" collapsed="false">
      <c r="A595" s="0" t="s">
        <v>513</v>
      </c>
      <c r="B595" s="0" t="s">
        <v>32</v>
      </c>
      <c r="C595" s="0" t="n">
        <v>3288.571</v>
      </c>
      <c r="D595" s="0" t="n">
        <v>1</v>
      </c>
      <c r="E595" s="0" t="n">
        <v>0</v>
      </c>
      <c r="F595" s="0" t="n">
        <v>27.01</v>
      </c>
      <c r="G595" s="0" t="n">
        <v>-33</v>
      </c>
      <c r="H595" s="0" t="n">
        <v>38</v>
      </c>
      <c r="I595" s="0" t="n">
        <v>22</v>
      </c>
      <c r="J595" s="0" t="n">
        <v>17.82</v>
      </c>
      <c r="K595" s="0" t="n">
        <v>1.42</v>
      </c>
      <c r="L595" s="0" t="n">
        <v>115.4</v>
      </c>
      <c r="M595" s="0" t="n">
        <v>1.2</v>
      </c>
      <c r="N595" s="0" t="n">
        <v>0.42</v>
      </c>
      <c r="O595" s="0" t="n">
        <v>0.02</v>
      </c>
      <c r="P595" s="0" t="n">
        <v>0.57</v>
      </c>
      <c r="Q595" s="0" t="n">
        <v>0.08</v>
      </c>
      <c r="R595" s="0" t="n">
        <v>0.999</v>
      </c>
      <c r="X595" s="0" t="n">
        <f aca="false">D595+(E595+(F595/60))/60</f>
        <v>1.00750277777778</v>
      </c>
      <c r="Y595" s="0" t="n">
        <f aca="false">X595*15</f>
        <v>15.1125416666667</v>
      </c>
      <c r="Z595" s="0" t="n">
        <f aca="false">-(ABS(G595)+(H595+(I595/60))/60)</f>
        <v>-33.6394444444444</v>
      </c>
      <c r="AA595" s="0" t="n">
        <f aca="false">SQRT((Y595-AD$1)^2+(Z595-AE$1)^2)</f>
        <v>0.125667195132399</v>
      </c>
      <c r="AB595" s="0" t="n">
        <f aca="false">AD$2*(AA595*PI()/180)</f>
        <v>0.19739756851259</v>
      </c>
      <c r="AH595" s="0" t="n">
        <v>115.4</v>
      </c>
      <c r="AI595" s="0" t="n">
        <v>0.19739756851259</v>
      </c>
    </row>
    <row r="596" customFormat="false" ht="13.8" hidden="false" customHeight="false" outlineLevel="0" collapsed="false">
      <c r="A596" s="0" t="s">
        <v>514</v>
      </c>
      <c r="B596" s="0" t="s">
        <v>32</v>
      </c>
      <c r="C596" s="0" t="n">
        <v>3288.571</v>
      </c>
      <c r="D596" s="0" t="n">
        <v>1</v>
      </c>
      <c r="E596" s="0" t="n">
        <v>0</v>
      </c>
      <c r="F596" s="0" t="n">
        <v>27.07</v>
      </c>
      <c r="G596" s="0" t="n">
        <v>-33</v>
      </c>
      <c r="H596" s="0" t="n">
        <v>38</v>
      </c>
      <c r="I596" s="0" t="n">
        <v>0.7</v>
      </c>
      <c r="J596" s="0" t="n">
        <v>18.15</v>
      </c>
      <c r="K596" s="0" t="n">
        <v>1.28</v>
      </c>
      <c r="L596" s="0" t="n">
        <v>108</v>
      </c>
      <c r="M596" s="0" t="n">
        <v>3.2</v>
      </c>
      <c r="N596" s="0" t="n">
        <v>0.4</v>
      </c>
      <c r="O596" s="0" t="n">
        <v>0.03</v>
      </c>
      <c r="P596" s="0" t="n">
        <v>0.38</v>
      </c>
      <c r="Q596" s="0" t="n">
        <v>0.09</v>
      </c>
      <c r="R596" s="0" t="n">
        <v>1</v>
      </c>
      <c r="X596" s="0" t="n">
        <f aca="false">D596+(E596+(F596/60))/60</f>
        <v>1.00751944444444</v>
      </c>
      <c r="Y596" s="0" t="n">
        <f aca="false">X596*15</f>
        <v>15.1127916666667</v>
      </c>
      <c r="Z596" s="0" t="n">
        <f aca="false">-(ABS(G596)+(H596+(I596/60))/60)</f>
        <v>-33.6335277777778</v>
      </c>
      <c r="AA596" s="0" t="n">
        <f aca="false">SQRT((Y596-AD$1)^2+(Z596-AE$1)^2)</f>
        <v>0.12975587601456</v>
      </c>
      <c r="AB596" s="0" t="n">
        <f aca="false">AD$2*(AA596*PI()/180)</f>
        <v>0.203820053423725</v>
      </c>
      <c r="AH596" s="0" t="n">
        <v>108</v>
      </c>
      <c r="AI596" s="0" t="n">
        <v>0.203820053423725</v>
      </c>
    </row>
    <row r="597" customFormat="false" ht="13.8" hidden="false" customHeight="false" outlineLevel="0" collapsed="false">
      <c r="A597" s="0" t="s">
        <v>515</v>
      </c>
      <c r="B597" s="0" t="s">
        <v>32</v>
      </c>
      <c r="C597" s="0" t="n">
        <v>3288.571</v>
      </c>
      <c r="D597" s="0" t="n">
        <v>1</v>
      </c>
      <c r="E597" s="0" t="n">
        <v>0</v>
      </c>
      <c r="F597" s="0" t="n">
        <v>31.88</v>
      </c>
      <c r="G597" s="0" t="n">
        <v>-33</v>
      </c>
      <c r="H597" s="0" t="n">
        <v>30</v>
      </c>
      <c r="I597" s="0" t="n">
        <v>1</v>
      </c>
      <c r="J597" s="0" t="n">
        <v>18.31</v>
      </c>
      <c r="K597" s="0" t="n">
        <v>1.26</v>
      </c>
      <c r="L597" s="0" t="n">
        <v>125.4</v>
      </c>
      <c r="M597" s="0" t="n">
        <v>3.1</v>
      </c>
      <c r="N597" s="0" t="n">
        <v>0.39</v>
      </c>
      <c r="O597" s="0" t="n">
        <v>0.03</v>
      </c>
      <c r="P597" s="0" t="n">
        <v>0.47</v>
      </c>
      <c r="Q597" s="0" t="n">
        <v>0.09</v>
      </c>
      <c r="R597" s="0" t="n">
        <v>0.999</v>
      </c>
      <c r="X597" s="0" t="n">
        <f aca="false">D597+(E597+(F597/60))/60</f>
        <v>1.00885555555556</v>
      </c>
      <c r="Y597" s="0" t="n">
        <f aca="false">X597*15</f>
        <v>15.1328333333333</v>
      </c>
      <c r="Z597" s="0" t="n">
        <f aca="false">-(ABS(G597)+(H597+(I597/60))/60)</f>
        <v>-33.5002777777778</v>
      </c>
      <c r="AA597" s="0" t="n">
        <f aca="false">SQRT((Y597-AD$1)^2+(Z597-AE$1)^2)</f>
        <v>0.249146651585082</v>
      </c>
      <c r="AB597" s="0" t="n">
        <f aca="false">AD$2*(AA597*PI()/180)</f>
        <v>0.391358645143094</v>
      </c>
      <c r="AH597" s="0" t="n">
        <v>125.4</v>
      </c>
      <c r="AI597" s="0" t="n">
        <v>0.391358645143094</v>
      </c>
    </row>
    <row r="598" customFormat="false" ht="13.8" hidden="false" customHeight="false" outlineLevel="0" collapsed="false">
      <c r="A598" s="0" t="s">
        <v>516</v>
      </c>
      <c r="B598" s="0" t="s">
        <v>32</v>
      </c>
      <c r="C598" s="0" t="n">
        <v>3288.571</v>
      </c>
      <c r="D598" s="0" t="n">
        <v>1</v>
      </c>
      <c r="E598" s="0" t="n">
        <v>0</v>
      </c>
      <c r="F598" s="0" t="n">
        <v>36.67</v>
      </c>
      <c r="G598" s="0" t="n">
        <v>-33</v>
      </c>
      <c r="H598" s="0" t="n">
        <v>31</v>
      </c>
      <c r="I598" s="0" t="n">
        <v>2.7</v>
      </c>
      <c r="J598" s="0" t="n">
        <v>19.09</v>
      </c>
      <c r="K598" s="0" t="n">
        <v>1.16</v>
      </c>
      <c r="L598" s="0" t="n">
        <v>108.9</v>
      </c>
      <c r="M598" s="0" t="n">
        <v>9.8</v>
      </c>
      <c r="N598" s="0" t="n">
        <v>0.27</v>
      </c>
      <c r="O598" s="0" t="n">
        <v>0.05</v>
      </c>
      <c r="P598" s="0" t="n">
        <v>0.45</v>
      </c>
      <c r="Q598" s="0" t="n">
        <v>0.1</v>
      </c>
      <c r="R598" s="0" t="n">
        <v>0.999</v>
      </c>
      <c r="X598" s="0" t="n">
        <f aca="false">D598+(E598+(F598/60))/60</f>
        <v>1.01018611111111</v>
      </c>
      <c r="Y598" s="0" t="n">
        <f aca="false">X598*15</f>
        <v>15.1527916666667</v>
      </c>
      <c r="Z598" s="0" t="n">
        <f aca="false">-(ABS(G598)+(H598+(I598/60))/60)</f>
        <v>-33.5174166666667</v>
      </c>
      <c r="AA598" s="0" t="n">
        <f aca="false">SQRT((Y598-AD$1)^2+(Z598-AE$1)^2)</f>
        <v>0.244638819442476</v>
      </c>
      <c r="AB598" s="0" t="n">
        <f aca="false">AD$2*(AA598*PI()/180)</f>
        <v>0.384277758971682</v>
      </c>
      <c r="AH598" s="0" t="n">
        <v>108.9</v>
      </c>
      <c r="AI598" s="0" t="n">
        <v>0.384277758971682</v>
      </c>
    </row>
    <row r="599" customFormat="false" ht="13.8" hidden="false" customHeight="false" outlineLevel="0" collapsed="false">
      <c r="A599" s="0" t="s">
        <v>517</v>
      </c>
      <c r="B599" s="0" t="s">
        <v>32</v>
      </c>
      <c r="C599" s="0" t="n">
        <v>3288.571</v>
      </c>
      <c r="D599" s="0" t="n">
        <v>1</v>
      </c>
      <c r="E599" s="0" t="n">
        <v>0</v>
      </c>
      <c r="F599" s="0" t="n">
        <v>32.83</v>
      </c>
      <c r="G599" s="0" t="n">
        <v>-33</v>
      </c>
      <c r="H599" s="0" t="n">
        <v>36</v>
      </c>
      <c r="I599" s="0" t="n">
        <v>7.4</v>
      </c>
      <c r="J599" s="0" t="n">
        <v>17.98</v>
      </c>
      <c r="K599" s="0" t="n">
        <v>1.28</v>
      </c>
      <c r="L599" s="0" t="n">
        <v>104.8</v>
      </c>
      <c r="M599" s="0" t="n">
        <v>1.7</v>
      </c>
      <c r="N599" s="0" t="n">
        <v>0.36</v>
      </c>
      <c r="O599" s="0" t="n">
        <v>0.02</v>
      </c>
      <c r="P599" s="0" t="n">
        <v>0.47</v>
      </c>
      <c r="Q599" s="0" t="n">
        <v>0.08</v>
      </c>
      <c r="R599" s="0" t="n">
        <v>0.999</v>
      </c>
      <c r="S599" s="0" t="n">
        <v>126.8</v>
      </c>
      <c r="T599" s="0" t="n">
        <v>0.9</v>
      </c>
      <c r="U599" s="0" t="n">
        <v>0.47</v>
      </c>
      <c r="V599" s="0" t="n">
        <v>0.06</v>
      </c>
      <c r="X599" s="0" t="n">
        <f aca="false">D599+(E599+(F599/60))/60</f>
        <v>1.00911944444444</v>
      </c>
      <c r="Y599" s="0" t="n">
        <f aca="false">X599*15</f>
        <v>15.1367916666667</v>
      </c>
      <c r="Z599" s="0" t="n">
        <f aca="false">-(ABS(G599)+(H599+(I599/60))/60)</f>
        <v>-33.6020555555556</v>
      </c>
      <c r="AA599" s="0" t="n">
        <f aca="false">SQRT((Y599-AD$1)^2+(Z599-AE$1)^2)</f>
        <v>0.168828849790651</v>
      </c>
      <c r="AB599" s="0" t="n">
        <f aca="false">AD$2*(AA599*PI()/180)</f>
        <v>0.265195737108163</v>
      </c>
      <c r="AH599" s="0" t="n">
        <v>104.8</v>
      </c>
      <c r="AI599" s="0" t="n">
        <v>0.265195737108163</v>
      </c>
    </row>
    <row r="600" customFormat="false" ht="13.8" hidden="false" customHeight="false" outlineLevel="0" collapsed="false">
      <c r="A600" s="0" t="s">
        <v>517</v>
      </c>
      <c r="B600" s="0" t="s">
        <v>57</v>
      </c>
      <c r="C600" s="0" t="n">
        <v>4017.555</v>
      </c>
      <c r="D600" s="0" t="n">
        <v>1</v>
      </c>
      <c r="E600" s="0" t="n">
        <v>0</v>
      </c>
      <c r="F600" s="0" t="n">
        <v>32.83</v>
      </c>
      <c r="G600" s="0" t="n">
        <v>-33</v>
      </c>
      <c r="H600" s="0" t="n">
        <v>36</v>
      </c>
      <c r="I600" s="0" t="n">
        <v>7.4</v>
      </c>
      <c r="J600" s="0" t="n">
        <v>17.98</v>
      </c>
      <c r="K600" s="0" t="n">
        <v>1.28</v>
      </c>
      <c r="L600" s="0" t="n">
        <v>136.7</v>
      </c>
      <c r="M600" s="0" t="n">
        <v>1.1</v>
      </c>
      <c r="N600" s="0" t="n">
        <v>0.43</v>
      </c>
      <c r="O600" s="0" t="n">
        <v>0.04</v>
      </c>
      <c r="P600" s="0" t="n">
        <v>0.48</v>
      </c>
      <c r="Q600" s="0" t="n">
        <v>0.1</v>
      </c>
      <c r="X600" s="0" t="n">
        <f aca="false">D600+(E600+(F600/60))/60</f>
        <v>1.00911944444444</v>
      </c>
      <c r="Y600" s="0" t="n">
        <f aca="false">X600*15</f>
        <v>15.1367916666667</v>
      </c>
      <c r="Z600" s="0" t="n">
        <f aca="false">-(ABS(G600)+(H600+(I600/60))/60)</f>
        <v>-33.6020555555556</v>
      </c>
      <c r="AA600" s="0" t="n">
        <f aca="false">SQRT((Y600-AD$1)^2+(Z600-AE$1)^2)</f>
        <v>0.168828849790651</v>
      </c>
      <c r="AB600" s="0" t="n">
        <f aca="false">AD$2*(AA600*PI()/180)</f>
        <v>0.265195737108163</v>
      </c>
      <c r="AH600" s="0" t="n">
        <v>136.7</v>
      </c>
      <c r="AI600" s="0" t="n">
        <v>0.265195737108163</v>
      </c>
    </row>
    <row r="601" customFormat="false" ht="13.8" hidden="false" customHeight="false" outlineLevel="0" collapsed="false">
      <c r="A601" s="0" t="s">
        <v>518</v>
      </c>
      <c r="B601" s="0" t="s">
        <v>32</v>
      </c>
      <c r="C601" s="0" t="n">
        <v>3288.571</v>
      </c>
      <c r="D601" s="0" t="n">
        <v>1</v>
      </c>
      <c r="E601" s="0" t="n">
        <v>0</v>
      </c>
      <c r="F601" s="0" t="n">
        <v>30.5</v>
      </c>
      <c r="G601" s="0" t="n">
        <v>-33</v>
      </c>
      <c r="H601" s="0" t="n">
        <v>37</v>
      </c>
      <c r="I601" s="0" t="n">
        <v>3.4</v>
      </c>
      <c r="J601" s="0" t="n">
        <v>19.19</v>
      </c>
      <c r="K601" s="0" t="n">
        <v>1.14</v>
      </c>
      <c r="L601" s="0" t="n">
        <v>107</v>
      </c>
      <c r="M601" s="0" t="n">
        <v>6.5</v>
      </c>
      <c r="N601" s="0" t="n">
        <v>0.41</v>
      </c>
      <c r="O601" s="0" t="n">
        <v>0.04</v>
      </c>
      <c r="P601" s="0" t="n">
        <v>0.57</v>
      </c>
      <c r="Q601" s="0" t="n">
        <v>0.1</v>
      </c>
      <c r="R601" s="0" t="n">
        <v>0.999</v>
      </c>
      <c r="X601" s="0" t="n">
        <f aca="false">D601+(E601+(F601/60))/60</f>
        <v>1.00847222222222</v>
      </c>
      <c r="Y601" s="0" t="n">
        <f aca="false">X601*15</f>
        <v>15.1270833333333</v>
      </c>
      <c r="Z601" s="0" t="n">
        <f aca="false">-(ABS(G601)+(H601+(I601/60))/60)</f>
        <v>-33.6176111111111</v>
      </c>
      <c r="AA601" s="0" t="n">
        <f aca="false">SQRT((Y601-AD$1)^2+(Z601-AE$1)^2)</f>
        <v>0.151050587535412</v>
      </c>
      <c r="AB601" s="0" t="n">
        <f aca="false">AD$2*(AA601*PI()/180)</f>
        <v>0.237269708060836</v>
      </c>
      <c r="AH601" s="0" t="n">
        <v>107</v>
      </c>
      <c r="AI601" s="0" t="n">
        <v>0.237269708060836</v>
      </c>
    </row>
    <row r="602" customFormat="false" ht="13.8" hidden="false" customHeight="false" outlineLevel="0" collapsed="false">
      <c r="A602" s="0" t="s">
        <v>519</v>
      </c>
      <c r="B602" s="0" t="s">
        <v>32</v>
      </c>
      <c r="C602" s="0" t="n">
        <v>3288.571</v>
      </c>
      <c r="D602" s="0" t="n">
        <v>1</v>
      </c>
      <c r="E602" s="0" t="n">
        <v>0</v>
      </c>
      <c r="F602" s="0" t="n">
        <v>33.9</v>
      </c>
      <c r="G602" s="0" t="n">
        <v>-33</v>
      </c>
      <c r="H602" s="0" t="n">
        <v>37</v>
      </c>
      <c r="I602" s="0" t="n">
        <v>32.4</v>
      </c>
      <c r="J602" s="0" t="n">
        <v>18.98</v>
      </c>
      <c r="K602" s="0" t="n">
        <v>1.23</v>
      </c>
      <c r="L602" s="0" t="n">
        <v>97</v>
      </c>
      <c r="M602" s="0" t="n">
        <v>5.3</v>
      </c>
      <c r="N602" s="0" t="n">
        <v>0.4</v>
      </c>
      <c r="O602" s="0" t="n">
        <v>0.03</v>
      </c>
      <c r="P602" s="0" t="n">
        <v>0.48</v>
      </c>
      <c r="Q602" s="0" t="n">
        <v>0.1</v>
      </c>
      <c r="R602" s="0" t="n">
        <v>0.998</v>
      </c>
      <c r="X602" s="0" t="n">
        <f aca="false">D602+(E602+(F602/60))/60</f>
        <v>1.00941666666667</v>
      </c>
      <c r="Y602" s="0" t="n">
        <f aca="false">X602*15</f>
        <v>15.14125</v>
      </c>
      <c r="Z602" s="0" t="n">
        <f aca="false">-(ABS(G602)+(H602+(I602/60))/60)</f>
        <v>-33.6256666666667</v>
      </c>
      <c r="AA602" s="0" t="n">
        <f aca="false">SQRT((Y602-AD$1)^2+(Z602-AE$1)^2)</f>
        <v>0.156683664421296</v>
      </c>
      <c r="AB602" s="0" t="n">
        <f aca="false">AD$2*(AA602*PI()/180)</f>
        <v>0.246118124541736</v>
      </c>
      <c r="AH602" s="0" t="n">
        <v>97</v>
      </c>
      <c r="AI602" s="0" t="n">
        <v>0.246118124541736</v>
      </c>
    </row>
    <row r="603" customFormat="false" ht="13.8" hidden="false" customHeight="false" outlineLevel="0" collapsed="false">
      <c r="A603" s="0" t="s">
        <v>520</v>
      </c>
      <c r="B603" s="0" t="s">
        <v>32</v>
      </c>
      <c r="C603" s="0" t="n">
        <v>3288.571</v>
      </c>
      <c r="D603" s="0" t="n">
        <v>1</v>
      </c>
      <c r="E603" s="0" t="n">
        <v>0</v>
      </c>
      <c r="F603" s="0" t="n">
        <v>35.91</v>
      </c>
      <c r="G603" s="0" t="n">
        <v>-33</v>
      </c>
      <c r="H603" s="0" t="n">
        <v>37</v>
      </c>
      <c r="I603" s="0" t="n">
        <v>42.3</v>
      </c>
      <c r="J603" s="0" t="n">
        <v>18.46</v>
      </c>
      <c r="K603" s="0" t="n">
        <v>1.23</v>
      </c>
      <c r="L603" s="0" t="n">
        <v>88.7</v>
      </c>
      <c r="M603" s="0" t="n">
        <v>7.4</v>
      </c>
      <c r="N603" s="0" t="n">
        <v>0.25</v>
      </c>
      <c r="O603" s="0" t="n">
        <v>0.04</v>
      </c>
      <c r="P603" s="0" t="n">
        <v>0.37</v>
      </c>
      <c r="Q603" s="0" t="n">
        <v>0.09</v>
      </c>
      <c r="R603" s="0" t="n">
        <v>1</v>
      </c>
      <c r="S603" s="0" t="n">
        <v>104.9</v>
      </c>
      <c r="T603" s="0" t="n">
        <v>2.6</v>
      </c>
      <c r="U603" s="0" t="n">
        <v>0.38</v>
      </c>
      <c r="V603" s="0" t="n">
        <v>0.07</v>
      </c>
      <c r="X603" s="0" t="n">
        <f aca="false">D603+(E603+(F603/60))/60</f>
        <v>1.009975</v>
      </c>
      <c r="Y603" s="0" t="n">
        <f aca="false">X603*15</f>
        <v>15.149625</v>
      </c>
      <c r="Z603" s="0" t="n">
        <f aca="false">-(ABS(G603)+(H603+(I603/60))/60)</f>
        <v>-33.6284166666667</v>
      </c>
      <c r="AA603" s="0" t="n">
        <f aca="false">SQRT((Y603-AD$1)^2+(Z603-AE$1)^2)</f>
        <v>0.161838436871507</v>
      </c>
      <c r="AB603" s="0" t="n">
        <f aca="false">AD$2*(AA603*PI()/180)</f>
        <v>0.254215222171991</v>
      </c>
      <c r="AH603" s="0" t="n">
        <v>88.7</v>
      </c>
      <c r="AI603" s="0" t="n">
        <v>0.254215222171991</v>
      </c>
    </row>
    <row r="604" customFormat="false" ht="13.8" hidden="false" customHeight="false" outlineLevel="0" collapsed="false">
      <c r="A604" s="0" t="s">
        <v>520</v>
      </c>
      <c r="B604" s="0" t="s">
        <v>57</v>
      </c>
      <c r="C604" s="0" t="n">
        <v>4017.555</v>
      </c>
      <c r="D604" s="0" t="n">
        <v>1</v>
      </c>
      <c r="E604" s="0" t="n">
        <v>0</v>
      </c>
      <c r="F604" s="0" t="n">
        <v>35.91</v>
      </c>
      <c r="G604" s="0" t="n">
        <v>-33</v>
      </c>
      <c r="H604" s="0" t="n">
        <v>37</v>
      </c>
      <c r="I604" s="0" t="n">
        <v>42.3</v>
      </c>
      <c r="J604" s="0" t="n">
        <v>18.46</v>
      </c>
      <c r="K604" s="0" t="n">
        <v>1.23</v>
      </c>
      <c r="L604" s="0" t="n">
        <v>107.1</v>
      </c>
      <c r="M604" s="0" t="n">
        <v>2.7</v>
      </c>
      <c r="N604" s="0" t="n">
        <v>0.43</v>
      </c>
      <c r="O604" s="0" t="n">
        <v>0.04</v>
      </c>
      <c r="P604" s="0" t="n">
        <v>0.38</v>
      </c>
      <c r="Q604" s="0" t="n">
        <v>0.11</v>
      </c>
      <c r="X604" s="0" t="n">
        <f aca="false">D604+(E604+(F604/60))/60</f>
        <v>1.009975</v>
      </c>
      <c r="Y604" s="0" t="n">
        <f aca="false">X604*15</f>
        <v>15.149625</v>
      </c>
      <c r="Z604" s="0" t="n">
        <f aca="false">-(ABS(G604)+(H604+(I604/60))/60)</f>
        <v>-33.6284166666667</v>
      </c>
      <c r="AA604" s="0" t="n">
        <f aca="false">SQRT((Y604-AD$1)^2+(Z604-AE$1)^2)</f>
        <v>0.161838436871507</v>
      </c>
      <c r="AB604" s="0" t="n">
        <f aca="false">AD$2*(AA604*PI()/180)</f>
        <v>0.254215222171991</v>
      </c>
      <c r="AH604" s="0" t="n">
        <v>107.1</v>
      </c>
      <c r="AI604" s="0" t="n">
        <v>0.254215222171991</v>
      </c>
    </row>
    <row r="605" customFormat="false" ht="13.8" hidden="false" customHeight="false" outlineLevel="0" collapsed="false">
      <c r="A605" s="0" t="s">
        <v>521</v>
      </c>
      <c r="B605" s="0" t="s">
        <v>32</v>
      </c>
      <c r="C605" s="0" t="n">
        <v>3288.571</v>
      </c>
      <c r="D605" s="0" t="n">
        <v>1</v>
      </c>
      <c r="E605" s="0" t="n">
        <v>0</v>
      </c>
      <c r="F605" s="0" t="n">
        <v>31.87</v>
      </c>
      <c r="G605" s="0" t="n">
        <v>-33</v>
      </c>
      <c r="H605" s="0" t="n">
        <v>38</v>
      </c>
      <c r="I605" s="0" t="n">
        <v>0.2</v>
      </c>
      <c r="J605" s="0" t="n">
        <v>18.25</v>
      </c>
      <c r="K605" s="0" t="n">
        <v>1.23</v>
      </c>
      <c r="L605" s="0" t="n">
        <v>124.9</v>
      </c>
      <c r="M605" s="0" t="n">
        <v>3</v>
      </c>
      <c r="N605" s="0" t="n">
        <v>0.37</v>
      </c>
      <c r="O605" s="0" t="n">
        <v>0.02</v>
      </c>
      <c r="P605" s="0" t="n">
        <v>0.35</v>
      </c>
      <c r="Q605" s="0" t="n">
        <v>0.08</v>
      </c>
      <c r="R605" s="0" t="n">
        <v>1</v>
      </c>
      <c r="X605" s="0" t="n">
        <f aca="false">D605+(E605+(F605/60))/60</f>
        <v>1.00885277777778</v>
      </c>
      <c r="Y605" s="0" t="n">
        <f aca="false">X605*15</f>
        <v>15.1327916666667</v>
      </c>
      <c r="Z605" s="0" t="n">
        <f aca="false">-(ABS(G605)+(H605+(I605/60))/60)</f>
        <v>-33.6333888888889</v>
      </c>
      <c r="AA605" s="0" t="n">
        <f aca="false">SQRT((Y605-AD$1)^2+(Z605-AE$1)^2)</f>
        <v>0.145278663513313</v>
      </c>
      <c r="AB605" s="0" t="n">
        <f aca="false">AD$2*(AA605*PI()/180)</f>
        <v>0.228203191008383</v>
      </c>
      <c r="AH605" s="0" t="n">
        <v>124.9</v>
      </c>
      <c r="AI605" s="0" t="n">
        <v>0.228203191008383</v>
      </c>
    </row>
    <row r="606" customFormat="false" ht="13.8" hidden="false" customHeight="false" outlineLevel="0" collapsed="false">
      <c r="A606" s="0" t="s">
        <v>522</v>
      </c>
      <c r="B606" s="0" t="s">
        <v>32</v>
      </c>
      <c r="C606" s="0" t="n">
        <v>3288.571</v>
      </c>
      <c r="D606" s="0" t="n">
        <v>1</v>
      </c>
      <c r="E606" s="0" t="n">
        <v>0</v>
      </c>
      <c r="F606" s="0" t="n">
        <v>35.57</v>
      </c>
      <c r="G606" s="0" t="n">
        <v>-33</v>
      </c>
      <c r="H606" s="0" t="n">
        <v>44</v>
      </c>
      <c r="I606" s="0" t="n">
        <v>17.5</v>
      </c>
      <c r="J606" s="0" t="n">
        <v>19.04</v>
      </c>
      <c r="K606" s="0" t="n">
        <v>1.12</v>
      </c>
      <c r="L606" s="0" t="n">
        <v>121.8</v>
      </c>
      <c r="M606" s="0" t="n">
        <v>5.2</v>
      </c>
      <c r="N606" s="0" t="n">
        <v>0.34</v>
      </c>
      <c r="O606" s="0" t="n">
        <v>0.03</v>
      </c>
      <c r="P606" s="0" t="n">
        <v>0.25</v>
      </c>
      <c r="Q606" s="0" t="n">
        <v>0.09</v>
      </c>
      <c r="R606" s="0" t="n">
        <v>1</v>
      </c>
      <c r="X606" s="0" t="n">
        <f aca="false">D606+(E606+(F606/60))/60</f>
        <v>1.00988055555556</v>
      </c>
      <c r="Y606" s="0" t="n">
        <f aca="false">X606*15</f>
        <v>15.1482083333333</v>
      </c>
      <c r="Z606" s="0" t="n">
        <f aca="false">-(ABS(G606)+(H606+(I606/60))/60)</f>
        <v>-33.7381944444444</v>
      </c>
      <c r="AA606" s="0" t="n">
        <f aca="false">SQRT((Y606-AD$1)^2+(Z606-AE$1)^2)</f>
        <v>0.132703826850705</v>
      </c>
      <c r="AB606" s="0" t="n">
        <f aca="false">AD$2*(AA606*PI()/180)</f>
        <v>0.208450683768714</v>
      </c>
      <c r="AH606" s="0" t="n">
        <v>121.8</v>
      </c>
      <c r="AI606" s="0" t="n">
        <v>0.208450683768714</v>
      </c>
    </row>
    <row r="607" customFormat="false" ht="13.8" hidden="false" customHeight="false" outlineLevel="0" collapsed="false">
      <c r="A607" s="0" t="s">
        <v>523</v>
      </c>
      <c r="B607" s="0" t="s">
        <v>32</v>
      </c>
      <c r="C607" s="0" t="n">
        <v>3288.571</v>
      </c>
      <c r="D607" s="0" t="n">
        <v>1</v>
      </c>
      <c r="E607" s="0" t="n">
        <v>0</v>
      </c>
      <c r="F607" s="0" t="n">
        <v>37.78</v>
      </c>
      <c r="G607" s="0" t="n">
        <v>-33</v>
      </c>
      <c r="H607" s="0" t="n">
        <v>44</v>
      </c>
      <c r="I607" s="0" t="n">
        <v>8.7</v>
      </c>
      <c r="J607" s="0" t="n">
        <v>17.88</v>
      </c>
      <c r="K607" s="0" t="n">
        <v>1.34</v>
      </c>
      <c r="L607" s="0" t="n">
        <v>114.7</v>
      </c>
      <c r="M607" s="0" t="n">
        <v>1.1</v>
      </c>
      <c r="N607" s="0" t="n">
        <v>0.37</v>
      </c>
      <c r="O607" s="0" t="n">
        <v>0.02</v>
      </c>
      <c r="P607" s="0" t="n">
        <v>0.38</v>
      </c>
      <c r="Q607" s="0" t="n">
        <v>0.08</v>
      </c>
      <c r="R607" s="0" t="n">
        <v>1</v>
      </c>
      <c r="S607" s="0" t="n">
        <v>114.2</v>
      </c>
      <c r="T607" s="0" t="n">
        <v>1</v>
      </c>
      <c r="U607" s="0" t="n">
        <v>0.44</v>
      </c>
      <c r="V607" s="0" t="n">
        <v>0.06</v>
      </c>
      <c r="X607" s="0" t="n">
        <f aca="false">D607+(E607+(F607/60))/60</f>
        <v>1.01049444444444</v>
      </c>
      <c r="Y607" s="0" t="n">
        <f aca="false">X607*15</f>
        <v>15.1574166666667</v>
      </c>
      <c r="Z607" s="0" t="n">
        <f aca="false">-(ABS(G607)+(H607+(I607/60))/60)</f>
        <v>-33.73575</v>
      </c>
      <c r="AA607" s="0" t="n">
        <f aca="false">SQRT((Y607-AD$1)^2+(Z607-AE$1)^2)</f>
        <v>0.141555857848507</v>
      </c>
      <c r="AB607" s="0" t="n">
        <f aca="false">AD$2*(AA607*PI()/180)</f>
        <v>0.222355421544735</v>
      </c>
      <c r="AH607" s="0" t="n">
        <v>114.7</v>
      </c>
      <c r="AI607" s="0" t="n">
        <v>0.222355421544735</v>
      </c>
    </row>
    <row r="608" customFormat="false" ht="13.8" hidden="false" customHeight="false" outlineLevel="0" collapsed="false">
      <c r="A608" s="0" t="s">
        <v>523</v>
      </c>
      <c r="B608" s="0" t="s">
        <v>37</v>
      </c>
      <c r="C608" s="0" t="n">
        <v>3289.593</v>
      </c>
      <c r="D608" s="0" t="n">
        <v>1</v>
      </c>
      <c r="E608" s="0" t="n">
        <v>0</v>
      </c>
      <c r="F608" s="0" t="n">
        <v>37.78</v>
      </c>
      <c r="G608" s="0" t="n">
        <v>-33</v>
      </c>
      <c r="H608" s="0" t="n">
        <v>44</v>
      </c>
      <c r="I608" s="0" t="n">
        <v>8.7</v>
      </c>
      <c r="J608" s="0" t="n">
        <v>17.88</v>
      </c>
      <c r="K608" s="0" t="n">
        <v>1.34</v>
      </c>
      <c r="L608" s="0" t="n">
        <v>112.3</v>
      </c>
      <c r="M608" s="0" t="n">
        <v>2.2</v>
      </c>
      <c r="N608" s="0" t="n">
        <v>0.34</v>
      </c>
      <c r="O608" s="0" t="n">
        <v>0.02</v>
      </c>
      <c r="P608" s="0" t="n">
        <v>0.51</v>
      </c>
      <c r="Q608" s="0" t="n">
        <v>0.08</v>
      </c>
      <c r="X608" s="0" t="n">
        <f aca="false">D608+(E608+(F608/60))/60</f>
        <v>1.01049444444444</v>
      </c>
      <c r="Y608" s="0" t="n">
        <f aca="false">X608*15</f>
        <v>15.1574166666667</v>
      </c>
      <c r="Z608" s="0" t="n">
        <f aca="false">-(ABS(G608)+(H608+(I608/60))/60)</f>
        <v>-33.73575</v>
      </c>
      <c r="AA608" s="0" t="n">
        <f aca="false">SQRT((Y608-AD$1)^2+(Z608-AE$1)^2)</f>
        <v>0.141555857848507</v>
      </c>
      <c r="AB608" s="0" t="n">
        <f aca="false">AD$2*(AA608*PI()/180)</f>
        <v>0.222355421544735</v>
      </c>
      <c r="AH608" s="0" t="n">
        <v>112.3</v>
      </c>
      <c r="AI608" s="0" t="n">
        <v>0.222355421544735</v>
      </c>
    </row>
    <row r="609" customFormat="false" ht="13.8" hidden="false" customHeight="false" outlineLevel="0" collapsed="false">
      <c r="A609" s="0" t="s">
        <v>524</v>
      </c>
      <c r="B609" s="0" t="s">
        <v>32</v>
      </c>
      <c r="C609" s="0" t="n">
        <v>3288.571</v>
      </c>
      <c r="D609" s="0" t="n">
        <v>1</v>
      </c>
      <c r="E609" s="0" t="n">
        <v>0</v>
      </c>
      <c r="F609" s="0" t="n">
        <v>34.06</v>
      </c>
      <c r="G609" s="0" t="n">
        <v>-33</v>
      </c>
      <c r="H609" s="0" t="n">
        <v>42</v>
      </c>
      <c r="I609" s="0" t="n">
        <v>36.7</v>
      </c>
      <c r="J609" s="0" t="n">
        <v>19.08</v>
      </c>
      <c r="K609" s="0" t="n">
        <v>1.2</v>
      </c>
      <c r="L609" s="0" t="n">
        <v>120.9</v>
      </c>
      <c r="M609" s="0" t="n">
        <v>3.2</v>
      </c>
      <c r="N609" s="0" t="n">
        <v>0.33</v>
      </c>
      <c r="O609" s="0" t="n">
        <v>0.03</v>
      </c>
      <c r="P609" s="0" t="n">
        <v>0.37</v>
      </c>
      <c r="Q609" s="0" t="n">
        <v>0.09</v>
      </c>
      <c r="R609" s="0" t="n">
        <v>1</v>
      </c>
      <c r="X609" s="0" t="n">
        <f aca="false">D609+(E609+(F609/60))/60</f>
        <v>1.00946111111111</v>
      </c>
      <c r="Y609" s="0" t="n">
        <f aca="false">X609*15</f>
        <v>15.1419166666667</v>
      </c>
      <c r="Z609" s="0" t="n">
        <f aca="false">-(ABS(G609)+(H609+(I609/60))/60)</f>
        <v>-33.7101944444444</v>
      </c>
      <c r="AA609" s="0" t="n">
        <f aca="false">SQRT((Y609-AD$1)^2+(Z609-AE$1)^2)</f>
        <v>0.125690310045409</v>
      </c>
      <c r="AB609" s="0" t="n">
        <f aca="false">AD$2*(AA609*PI()/180)</f>
        <v>0.19743387733304</v>
      </c>
      <c r="AH609" s="0" t="n">
        <v>120.9</v>
      </c>
      <c r="AI609" s="0" t="n">
        <v>0.19743387733304</v>
      </c>
    </row>
    <row r="610" customFormat="false" ht="13.8" hidden="false" customHeight="false" outlineLevel="0" collapsed="false">
      <c r="A610" s="0" t="s">
        <v>525</v>
      </c>
      <c r="B610" s="0" t="s">
        <v>32</v>
      </c>
      <c r="C610" s="0" t="n">
        <v>3288.571</v>
      </c>
      <c r="D610" s="0" t="n">
        <v>1</v>
      </c>
      <c r="E610" s="0" t="n">
        <v>0</v>
      </c>
      <c r="F610" s="0" t="n">
        <v>37.76</v>
      </c>
      <c r="G610" s="0" t="n">
        <v>-33</v>
      </c>
      <c r="H610" s="0" t="n">
        <v>41</v>
      </c>
      <c r="I610" s="0" t="n">
        <v>22.9</v>
      </c>
      <c r="J610" s="0" t="n">
        <v>18.68</v>
      </c>
      <c r="K610" s="0" t="n">
        <v>1.22</v>
      </c>
      <c r="L610" s="0" t="n">
        <v>110.8</v>
      </c>
      <c r="M610" s="0" t="n">
        <v>1.6</v>
      </c>
      <c r="N610" s="0" t="n">
        <v>0.37</v>
      </c>
      <c r="O610" s="0" t="n">
        <v>0.02</v>
      </c>
      <c r="P610" s="0" t="n">
        <v>0.45</v>
      </c>
      <c r="Q610" s="0" t="n">
        <v>0.08</v>
      </c>
      <c r="R610" s="0" t="n">
        <v>1</v>
      </c>
      <c r="X610" s="0" t="n">
        <f aca="false">D610+(E610+(F610/60))/60</f>
        <v>1.01048888888889</v>
      </c>
      <c r="Y610" s="0" t="n">
        <f aca="false">X610*15</f>
        <v>15.1573333333333</v>
      </c>
      <c r="Z610" s="0" t="n">
        <f aca="false">-(ABS(G610)+(H610+(I610/60))/60)</f>
        <v>-33.6896944444444</v>
      </c>
      <c r="AA610" s="0" t="n">
        <f aca="false">SQRT((Y610-AD$1)^2+(Z610-AE$1)^2)</f>
        <v>0.144041604487268</v>
      </c>
      <c r="AB610" s="0" t="n">
        <f aca="false">AD$2*(AA610*PI()/180)</f>
        <v>0.226260023234244</v>
      </c>
      <c r="AH610" s="0" t="n">
        <v>110.8</v>
      </c>
      <c r="AI610" s="0" t="n">
        <v>0.226260023234244</v>
      </c>
    </row>
    <row r="611" customFormat="false" ht="13.8" hidden="false" customHeight="false" outlineLevel="0" collapsed="false">
      <c r="A611" s="0" t="s">
        <v>526</v>
      </c>
      <c r="B611" s="0" t="s">
        <v>32</v>
      </c>
      <c r="C611" s="0" t="n">
        <v>3288.571</v>
      </c>
      <c r="D611" s="0" t="n">
        <v>1</v>
      </c>
      <c r="E611" s="0" t="n">
        <v>0</v>
      </c>
      <c r="F611" s="0" t="n">
        <v>33.6</v>
      </c>
      <c r="G611" s="0" t="n">
        <v>-33</v>
      </c>
      <c r="H611" s="0" t="n">
        <v>41</v>
      </c>
      <c r="I611" s="0" t="n">
        <v>12</v>
      </c>
      <c r="J611" s="0" t="n">
        <v>19.14</v>
      </c>
      <c r="K611" s="0" t="n">
        <v>1.1</v>
      </c>
      <c r="L611" s="0" t="n">
        <v>107.9</v>
      </c>
      <c r="M611" s="0" t="n">
        <v>8.2</v>
      </c>
      <c r="N611" s="0" t="n">
        <v>0.29</v>
      </c>
      <c r="O611" s="0" t="n">
        <v>0.03</v>
      </c>
      <c r="P611" s="0" t="n">
        <v>0.28</v>
      </c>
      <c r="Q611" s="0" t="n">
        <v>0.09</v>
      </c>
      <c r="R611" s="0" t="n">
        <v>1</v>
      </c>
      <c r="X611" s="0" t="n">
        <f aca="false">D611+(E611+(F611/60))/60</f>
        <v>1.00933333333333</v>
      </c>
      <c r="Y611" s="0" t="n">
        <f aca="false">X611*15</f>
        <v>15.14</v>
      </c>
      <c r="Z611" s="0" t="n">
        <f aca="false">-(ABS(G611)+(H611+(I611/60))/60)</f>
        <v>-33.6866666666667</v>
      </c>
      <c r="AA611" s="0" t="n">
        <f aca="false">SQRT((Y611-AD$1)^2+(Z611-AE$1)^2)</f>
        <v>0.127940404476409</v>
      </c>
      <c r="AB611" s="0" t="n">
        <f aca="false">AD$2*(AA611*PI()/180)</f>
        <v>0.200968317400196</v>
      </c>
      <c r="AH611" s="0" t="n">
        <v>107.9</v>
      </c>
      <c r="AI611" s="0" t="n">
        <v>0.200968317400196</v>
      </c>
    </row>
    <row r="612" customFormat="false" ht="13.8" hidden="false" customHeight="false" outlineLevel="0" collapsed="false">
      <c r="A612" s="0" t="s">
        <v>527</v>
      </c>
      <c r="B612" s="0" t="s">
        <v>32</v>
      </c>
      <c r="C612" s="0" t="n">
        <v>3288.571</v>
      </c>
      <c r="D612" s="0" t="n">
        <v>1</v>
      </c>
      <c r="E612" s="0" t="n">
        <v>0</v>
      </c>
      <c r="F612" s="0" t="n">
        <v>31.94</v>
      </c>
      <c r="G612" s="0" t="n">
        <v>-33</v>
      </c>
      <c r="H612" s="0" t="n">
        <v>41</v>
      </c>
      <c r="I612" s="0" t="n">
        <v>2.3</v>
      </c>
      <c r="J612" s="0" t="n">
        <v>18.92</v>
      </c>
      <c r="K612" s="0" t="n">
        <v>1.13</v>
      </c>
      <c r="L612" s="0" t="n">
        <v>121</v>
      </c>
      <c r="M612" s="0" t="n">
        <v>5</v>
      </c>
      <c r="N612" s="0" t="n">
        <v>0.36</v>
      </c>
      <c r="O612" s="0" t="n">
        <v>0.03</v>
      </c>
      <c r="P612" s="0" t="n">
        <v>0.41</v>
      </c>
      <c r="Q612" s="0" t="n">
        <v>0.09</v>
      </c>
      <c r="R612" s="0" t="n">
        <v>1</v>
      </c>
      <c r="X612" s="0" t="n">
        <f aca="false">D612+(E612+(F612/60))/60</f>
        <v>1.00887222222222</v>
      </c>
      <c r="Y612" s="0" t="n">
        <f aca="false">X612*15</f>
        <v>15.1330833333333</v>
      </c>
      <c r="Z612" s="0" t="n">
        <f aca="false">-(ABS(G612)+(H612+(I612/60))/60)</f>
        <v>-33.6839722222222</v>
      </c>
      <c r="AA612" s="0" t="n">
        <f aca="false">SQRT((Y612-AD$1)^2+(Z612-AE$1)^2)</f>
        <v>0.122069762583622</v>
      </c>
      <c r="AB612" s="0" t="n">
        <f aca="false">AD$2*(AA612*PI()/180)</f>
        <v>0.191746734679079</v>
      </c>
      <c r="AH612" s="0" t="n">
        <v>121</v>
      </c>
      <c r="AI612" s="0" t="n">
        <v>0.191746734679079</v>
      </c>
    </row>
    <row r="613" customFormat="false" ht="13.8" hidden="false" customHeight="false" outlineLevel="0" collapsed="false">
      <c r="A613" s="0" t="s">
        <v>528</v>
      </c>
      <c r="B613" s="0" t="s">
        <v>32</v>
      </c>
      <c r="C613" s="0" t="n">
        <v>3288.571</v>
      </c>
      <c r="D613" s="0" t="n">
        <v>1</v>
      </c>
      <c r="E613" s="0" t="n">
        <v>0</v>
      </c>
      <c r="F613" s="0" t="n">
        <v>35.59</v>
      </c>
      <c r="G613" s="0" t="n">
        <v>-33</v>
      </c>
      <c r="H613" s="0" t="n">
        <v>39</v>
      </c>
      <c r="I613" s="0" t="n">
        <v>10.6</v>
      </c>
      <c r="J613" s="0" t="n">
        <v>19</v>
      </c>
      <c r="K613" s="0" t="n">
        <v>1.13</v>
      </c>
      <c r="L613" s="0" t="n">
        <v>120.9</v>
      </c>
      <c r="M613" s="0" t="n">
        <v>3.6</v>
      </c>
      <c r="N613" s="0" t="n">
        <v>0.35</v>
      </c>
      <c r="O613" s="0" t="n">
        <v>0.03</v>
      </c>
      <c r="P613" s="0" t="n">
        <v>0.46</v>
      </c>
      <c r="Q613" s="0" t="n">
        <v>0.09</v>
      </c>
      <c r="R613" s="0" t="n">
        <v>1</v>
      </c>
      <c r="X613" s="0" t="n">
        <f aca="false">D613+(E613+(F613/60))/60</f>
        <v>1.00988611111111</v>
      </c>
      <c r="Y613" s="0" t="n">
        <f aca="false">X613*15</f>
        <v>15.1482916666667</v>
      </c>
      <c r="Z613" s="0" t="n">
        <f aca="false">-(ABS(G613)+(H613+(I613/60))/60)</f>
        <v>-33.6529444444444</v>
      </c>
      <c r="AA613" s="0" t="n">
        <f aca="false">SQRT((Y613-AD$1)^2+(Z613-AE$1)^2)</f>
        <v>0.148034726143554</v>
      </c>
      <c r="AB613" s="0" t="n">
        <f aca="false">AD$2*(AA613*PI()/180)</f>
        <v>0.232532404064383</v>
      </c>
      <c r="AH613" s="0" t="n">
        <v>120.9</v>
      </c>
      <c r="AI613" s="0" t="n">
        <v>0.232532404064383</v>
      </c>
    </row>
    <row r="614" customFormat="false" ht="13.8" hidden="false" customHeight="false" outlineLevel="0" collapsed="false">
      <c r="A614" s="0" t="s">
        <v>529</v>
      </c>
      <c r="B614" s="0" t="s">
        <v>32</v>
      </c>
      <c r="C614" s="0" t="n">
        <v>3288.571</v>
      </c>
      <c r="D614" s="0" t="n">
        <v>1</v>
      </c>
      <c r="E614" s="0" t="n">
        <v>0</v>
      </c>
      <c r="F614" s="0" t="n">
        <v>30.21</v>
      </c>
      <c r="G614" s="0" t="n">
        <v>-33</v>
      </c>
      <c r="H614" s="0" t="n">
        <v>44</v>
      </c>
      <c r="I614" s="0" t="n">
        <v>30.2</v>
      </c>
      <c r="J614" s="0" t="n">
        <v>18.59</v>
      </c>
      <c r="K614" s="0" t="n">
        <v>1.29</v>
      </c>
      <c r="L614" s="0" t="n">
        <v>113.5</v>
      </c>
      <c r="M614" s="0" t="n">
        <v>3.1</v>
      </c>
      <c r="N614" s="0" t="n">
        <v>0.46</v>
      </c>
      <c r="O614" s="0" t="n">
        <v>0.02</v>
      </c>
      <c r="P614" s="0" t="n">
        <v>0.47</v>
      </c>
      <c r="Q614" s="0" t="n">
        <v>0.09</v>
      </c>
      <c r="R614" s="0" t="n">
        <v>0.999</v>
      </c>
      <c r="S614" s="0" t="n">
        <v>113.2</v>
      </c>
      <c r="T614" s="0" t="n">
        <v>1.4</v>
      </c>
      <c r="U614" s="0" t="n">
        <v>0.52</v>
      </c>
      <c r="V614" s="0" t="n">
        <v>0.06</v>
      </c>
      <c r="X614" s="0" t="n">
        <f aca="false">D614+(E614+(F614/60))/60</f>
        <v>1.00839166666667</v>
      </c>
      <c r="Y614" s="0" t="n">
        <f aca="false">X614*15</f>
        <v>15.125875</v>
      </c>
      <c r="Z614" s="0" t="n">
        <f aca="false">-(ABS(G614)+(H614+(I614/60))/60)</f>
        <v>-33.7417222222222</v>
      </c>
      <c r="AA614" s="0" t="n">
        <f aca="false">SQRT((Y614-AD$1)^2+(Z614-AE$1)^2)</f>
        <v>0.111218093855826</v>
      </c>
      <c r="AB614" s="0" t="n">
        <f aca="false">AD$2*(AA614*PI()/180)</f>
        <v>0.174700973301861</v>
      </c>
      <c r="AH614" s="0" t="n">
        <v>113.5</v>
      </c>
      <c r="AI614" s="0" t="n">
        <v>0.174700973301861</v>
      </c>
    </row>
    <row r="615" customFormat="false" ht="13.8" hidden="false" customHeight="false" outlineLevel="0" collapsed="false">
      <c r="A615" s="0" t="s">
        <v>529</v>
      </c>
      <c r="B615" s="0" t="s">
        <v>37</v>
      </c>
      <c r="C615" s="0" t="n">
        <v>3289.593</v>
      </c>
      <c r="D615" s="0" t="n">
        <v>1</v>
      </c>
      <c r="E615" s="0" t="n">
        <v>0</v>
      </c>
      <c r="F615" s="0" t="n">
        <v>30.21</v>
      </c>
      <c r="G615" s="0" t="n">
        <v>-33</v>
      </c>
      <c r="H615" s="0" t="n">
        <v>44</v>
      </c>
      <c r="I615" s="0" t="n">
        <v>30.2</v>
      </c>
      <c r="J615" s="0" t="n">
        <v>18.59</v>
      </c>
      <c r="K615" s="0" t="n">
        <v>1.29</v>
      </c>
      <c r="L615" s="0" t="n">
        <v>107.4</v>
      </c>
      <c r="M615" s="0" t="n">
        <v>3.4</v>
      </c>
      <c r="N615" s="0" t="n">
        <v>0.43</v>
      </c>
      <c r="O615" s="0" t="n">
        <v>0.03</v>
      </c>
      <c r="P615" s="0" t="n">
        <v>0.55</v>
      </c>
      <c r="Q615" s="0" t="n">
        <v>0.09</v>
      </c>
      <c r="X615" s="0" t="n">
        <f aca="false">D615+(E615+(F615/60))/60</f>
        <v>1.00839166666667</v>
      </c>
      <c r="Y615" s="0" t="n">
        <f aca="false">X615*15</f>
        <v>15.125875</v>
      </c>
      <c r="Z615" s="0" t="n">
        <f aca="false">-(ABS(G615)+(H615+(I615/60))/60)</f>
        <v>-33.7417222222222</v>
      </c>
      <c r="AA615" s="0" t="n">
        <f aca="false">SQRT((Y615-AD$1)^2+(Z615-AE$1)^2)</f>
        <v>0.111218093855826</v>
      </c>
      <c r="AB615" s="0" t="n">
        <f aca="false">AD$2*(AA615*PI()/180)</f>
        <v>0.174700973301861</v>
      </c>
      <c r="AH615" s="0" t="n">
        <v>107.4</v>
      </c>
      <c r="AI615" s="0" t="n">
        <v>0.174700973301861</v>
      </c>
    </row>
    <row r="616" customFormat="false" ht="13.8" hidden="false" customHeight="false" outlineLevel="0" collapsed="false">
      <c r="A616" s="0" t="s">
        <v>529</v>
      </c>
      <c r="B616" s="0" t="s">
        <v>57</v>
      </c>
      <c r="C616" s="0" t="n">
        <v>4017.555</v>
      </c>
      <c r="D616" s="0" t="n">
        <v>1</v>
      </c>
      <c r="E616" s="0" t="n">
        <v>0</v>
      </c>
      <c r="F616" s="0" t="n">
        <v>30.21</v>
      </c>
      <c r="G616" s="0" t="n">
        <v>-33</v>
      </c>
      <c r="H616" s="0" t="n">
        <v>44</v>
      </c>
      <c r="I616" s="0" t="n">
        <v>30.2</v>
      </c>
      <c r="J616" s="0" t="n">
        <v>18.59</v>
      </c>
      <c r="K616" s="0" t="n">
        <v>1.29</v>
      </c>
      <c r="L616" s="0" t="n">
        <v>114.7</v>
      </c>
      <c r="M616" s="0" t="n">
        <v>1.8</v>
      </c>
      <c r="N616" s="0" t="n">
        <v>0.38</v>
      </c>
      <c r="O616" s="0" t="n">
        <v>0.05</v>
      </c>
      <c r="P616" s="0" t="n">
        <v>0.56</v>
      </c>
      <c r="Q616" s="0" t="n">
        <v>0.11</v>
      </c>
      <c r="X616" s="0" t="n">
        <f aca="false">D616+(E616+(F616/60))/60</f>
        <v>1.00839166666667</v>
      </c>
      <c r="Y616" s="0" t="n">
        <f aca="false">X616*15</f>
        <v>15.125875</v>
      </c>
      <c r="Z616" s="0" t="n">
        <f aca="false">-(ABS(G616)+(H616+(I616/60))/60)</f>
        <v>-33.7417222222222</v>
      </c>
      <c r="AA616" s="0" t="n">
        <f aca="false">SQRT((Y616-AD$1)^2+(Z616-AE$1)^2)</f>
        <v>0.111218093855826</v>
      </c>
      <c r="AB616" s="0" t="n">
        <f aca="false">AD$2*(AA616*PI()/180)</f>
        <v>0.174700973301861</v>
      </c>
      <c r="AH616" s="0" t="n">
        <v>114.7</v>
      </c>
      <c r="AI616" s="0" t="n">
        <v>0.174700973301861</v>
      </c>
    </row>
    <row r="617" customFormat="false" ht="13.8" hidden="false" customHeight="false" outlineLevel="0" collapsed="false">
      <c r="A617" s="0" t="s">
        <v>530</v>
      </c>
      <c r="B617" s="0" t="s">
        <v>32</v>
      </c>
      <c r="C617" s="0" t="n">
        <v>3288.571</v>
      </c>
      <c r="D617" s="0" t="n">
        <v>1</v>
      </c>
      <c r="E617" s="0" t="n">
        <v>0</v>
      </c>
      <c r="F617" s="0" t="n">
        <v>29.92</v>
      </c>
      <c r="G617" s="0" t="n">
        <v>-33</v>
      </c>
      <c r="H617" s="0" t="n">
        <v>43</v>
      </c>
      <c r="I617" s="0" t="n">
        <v>29</v>
      </c>
      <c r="J617" s="0" t="n">
        <v>18.64</v>
      </c>
      <c r="K617" s="0" t="n">
        <v>1.21</v>
      </c>
      <c r="L617" s="0" t="n">
        <v>110.9</v>
      </c>
      <c r="M617" s="0" t="n">
        <v>4.6</v>
      </c>
      <c r="N617" s="0" t="n">
        <v>0.29</v>
      </c>
      <c r="O617" s="0" t="n">
        <v>0.03</v>
      </c>
      <c r="P617" s="0" t="n">
        <v>0.31</v>
      </c>
      <c r="Q617" s="0" t="n">
        <v>0.09</v>
      </c>
      <c r="R617" s="0" t="n">
        <v>1</v>
      </c>
      <c r="X617" s="0" t="n">
        <f aca="false">D617+(E617+(F617/60))/60</f>
        <v>1.00831111111111</v>
      </c>
      <c r="Y617" s="0" t="n">
        <f aca="false">X617*15</f>
        <v>15.1246666666667</v>
      </c>
      <c r="Z617" s="0" t="n">
        <f aca="false">-(ABS(G617)+(H617+(I617/60))/60)</f>
        <v>-33.7247222222222</v>
      </c>
      <c r="AA617" s="0" t="n">
        <f aca="false">SQRT((Y617-AD$1)^2+(Z617-AE$1)^2)</f>
        <v>0.108077299734901</v>
      </c>
      <c r="AB617" s="0" t="n">
        <f aca="false">AD$2*(AA617*PI()/180)</f>
        <v>0.169767425433494</v>
      </c>
      <c r="AH617" s="0" t="n">
        <v>110.9</v>
      </c>
      <c r="AI617" s="0" t="n">
        <v>0.169767425433494</v>
      </c>
    </row>
    <row r="618" customFormat="false" ht="13.8" hidden="false" customHeight="false" outlineLevel="0" collapsed="false">
      <c r="A618" s="0" t="s">
        <v>531</v>
      </c>
      <c r="B618" s="0" t="s">
        <v>32</v>
      </c>
      <c r="C618" s="0" t="n">
        <v>3288.571</v>
      </c>
      <c r="D618" s="0" t="n">
        <v>1</v>
      </c>
      <c r="E618" s="0" t="n">
        <v>0</v>
      </c>
      <c r="F618" s="0" t="n">
        <v>29.43</v>
      </c>
      <c r="G618" s="0" t="n">
        <v>-33</v>
      </c>
      <c r="H618" s="0" t="n">
        <v>42</v>
      </c>
      <c r="I618" s="0" t="n">
        <v>56.2</v>
      </c>
      <c r="J618" s="0" t="n">
        <v>17.7</v>
      </c>
      <c r="K618" s="0" t="n">
        <v>1.44</v>
      </c>
      <c r="L618" s="0" t="n">
        <v>125.6</v>
      </c>
      <c r="M618" s="0" t="n">
        <v>1.1</v>
      </c>
      <c r="N618" s="0" t="n">
        <v>0.41</v>
      </c>
      <c r="O618" s="0" t="n">
        <v>0.01</v>
      </c>
      <c r="P618" s="0" t="n">
        <v>0.43</v>
      </c>
      <c r="Q618" s="0" t="n">
        <v>0.08</v>
      </c>
      <c r="R618" s="0" t="n">
        <v>1</v>
      </c>
      <c r="X618" s="0" t="n">
        <f aca="false">D618+(E618+(F618/60))/60</f>
        <v>1.008175</v>
      </c>
      <c r="Y618" s="0" t="n">
        <f aca="false">X618*15</f>
        <v>15.122625</v>
      </c>
      <c r="Z618" s="0" t="n">
        <f aca="false">-(ABS(G618)+(H618+(I618/60))/60)</f>
        <v>-33.7156111111111</v>
      </c>
      <c r="AA618" s="0" t="n">
        <f aca="false">SQRT((Y618-AD$1)^2+(Z618-AE$1)^2)</f>
        <v>0.106081534060863</v>
      </c>
      <c r="AB618" s="0" t="n">
        <f aca="false">AD$2*(AA618*PI()/180)</f>
        <v>0.166632484043571</v>
      </c>
      <c r="AH618" s="0" t="n">
        <v>125.6</v>
      </c>
      <c r="AI618" s="0" t="n">
        <v>0.166632484043571</v>
      </c>
    </row>
    <row r="619" customFormat="false" ht="13.8" hidden="false" customHeight="false" outlineLevel="0" collapsed="false">
      <c r="A619" s="0" t="s">
        <v>532</v>
      </c>
      <c r="B619" s="0" t="s">
        <v>32</v>
      </c>
      <c r="C619" s="0" t="n">
        <v>3288.571</v>
      </c>
      <c r="D619" s="0" t="n">
        <v>1</v>
      </c>
      <c r="E619" s="0" t="n">
        <v>0</v>
      </c>
      <c r="F619" s="0" t="n">
        <v>26.04</v>
      </c>
      <c r="G619" s="0" t="n">
        <v>-33</v>
      </c>
      <c r="H619" s="0" t="n">
        <v>42</v>
      </c>
      <c r="I619" s="0" t="n">
        <v>40.6</v>
      </c>
      <c r="J619" s="0" t="n">
        <v>18.84</v>
      </c>
      <c r="K619" s="0" t="n">
        <v>1.18</v>
      </c>
      <c r="L619" s="0" t="n">
        <v>107.9</v>
      </c>
      <c r="M619" s="0" t="n">
        <v>2.8</v>
      </c>
      <c r="N619" s="0" t="n">
        <v>0.37</v>
      </c>
      <c r="O619" s="0" t="n">
        <v>0.02</v>
      </c>
      <c r="P619" s="0" t="n">
        <v>0.38</v>
      </c>
      <c r="Q619" s="0" t="n">
        <v>0.08</v>
      </c>
      <c r="R619" s="0" t="n">
        <v>1</v>
      </c>
      <c r="X619" s="0" t="n">
        <f aca="false">D619+(E619+(F619/60))/60</f>
        <v>1.00723333333333</v>
      </c>
      <c r="Y619" s="0" t="n">
        <f aca="false">X619*15</f>
        <v>15.1085</v>
      </c>
      <c r="Z619" s="0" t="n">
        <f aca="false">-(ABS(G619)+(H619+(I619/60))/60)</f>
        <v>-33.7112777777778</v>
      </c>
      <c r="AA619" s="0" t="n">
        <f aca="false">SQRT((Y619-AD$1)^2+(Z619-AE$1)^2)</f>
        <v>0.0923156335617399</v>
      </c>
      <c r="AB619" s="0" t="n">
        <f aca="false">AD$2*(AA619*PI()/180)</f>
        <v>0.145009058104525</v>
      </c>
      <c r="AH619" s="0" t="n">
        <v>107.9</v>
      </c>
      <c r="AI619" s="0" t="n">
        <v>0.145009058104525</v>
      </c>
    </row>
    <row r="620" customFormat="false" ht="13.8" hidden="false" customHeight="false" outlineLevel="0" collapsed="false">
      <c r="A620" s="0" t="s">
        <v>533</v>
      </c>
      <c r="B620" s="0" t="s">
        <v>32</v>
      </c>
      <c r="C620" s="0" t="n">
        <v>3288.571</v>
      </c>
      <c r="D620" s="0" t="n">
        <v>1</v>
      </c>
      <c r="E620" s="0" t="n">
        <v>0</v>
      </c>
      <c r="F620" s="0" t="n">
        <v>28.1</v>
      </c>
      <c r="G620" s="0" t="n">
        <v>-33</v>
      </c>
      <c r="H620" s="0" t="n">
        <v>42</v>
      </c>
      <c r="I620" s="0" t="n">
        <v>34.4</v>
      </c>
      <c r="J620" s="0" t="n">
        <v>17.68</v>
      </c>
      <c r="K620" s="0" t="n">
        <v>1.37</v>
      </c>
      <c r="L620" s="0" t="n">
        <v>102</v>
      </c>
      <c r="M620" s="0" t="n">
        <v>1.4</v>
      </c>
      <c r="N620" s="0" t="n">
        <v>0.41</v>
      </c>
      <c r="O620" s="0" t="n">
        <v>0.01</v>
      </c>
      <c r="P620" s="0" t="n">
        <v>0.39</v>
      </c>
      <c r="Q620" s="0" t="n">
        <v>0.08</v>
      </c>
      <c r="R620" s="0" t="n">
        <v>1</v>
      </c>
      <c r="S620" s="0" t="n">
        <v>101.8</v>
      </c>
      <c r="T620" s="0" t="n">
        <v>0.8</v>
      </c>
      <c r="U620" s="0" t="n">
        <v>0.43</v>
      </c>
      <c r="V620" s="0" t="n">
        <v>0.06</v>
      </c>
      <c r="X620" s="0" t="n">
        <f aca="false">D620+(E620+(F620/60))/60</f>
        <v>1.00780555555556</v>
      </c>
      <c r="Y620" s="0" t="n">
        <f aca="false">X620*15</f>
        <v>15.1170833333333</v>
      </c>
      <c r="Z620" s="0" t="n">
        <f aca="false">-(ABS(G620)+(H620+(I620/60))/60)</f>
        <v>-33.7095555555556</v>
      </c>
      <c r="AA620" s="0" t="n">
        <f aca="false">SQRT((Y620-AD$1)^2+(Z620-AE$1)^2)</f>
        <v>0.101033256941842</v>
      </c>
      <c r="AB620" s="0" t="n">
        <f aca="false">AD$2*(AA620*PI()/180)</f>
        <v>0.158702668888371</v>
      </c>
      <c r="AH620" s="0" t="n">
        <v>102</v>
      </c>
      <c r="AI620" s="0" t="n">
        <v>0.158702668888371</v>
      </c>
    </row>
    <row r="621" customFormat="false" ht="13.8" hidden="false" customHeight="false" outlineLevel="0" collapsed="false">
      <c r="A621" s="0" t="s">
        <v>533</v>
      </c>
      <c r="B621" s="0" t="s">
        <v>57</v>
      </c>
      <c r="C621" s="0" t="n">
        <v>4017.555</v>
      </c>
      <c r="D621" s="0" t="n">
        <v>1</v>
      </c>
      <c r="E621" s="0" t="n">
        <v>0</v>
      </c>
      <c r="F621" s="0" t="n">
        <v>28.1</v>
      </c>
      <c r="G621" s="0" t="n">
        <v>-33</v>
      </c>
      <c r="H621" s="0" t="n">
        <v>42</v>
      </c>
      <c r="I621" s="0" t="n">
        <v>34.4</v>
      </c>
      <c r="J621" s="0" t="n">
        <v>17.68</v>
      </c>
      <c r="K621" s="0" t="n">
        <v>1.37</v>
      </c>
      <c r="L621" s="0" t="n">
        <v>101.8</v>
      </c>
      <c r="M621" s="0" t="n">
        <v>1</v>
      </c>
      <c r="N621" s="0" t="n">
        <v>0.42</v>
      </c>
      <c r="O621" s="0" t="n">
        <v>0.03</v>
      </c>
      <c r="P621" s="0" t="n">
        <v>0.48</v>
      </c>
      <c r="Q621" s="0" t="n">
        <v>0.09</v>
      </c>
      <c r="X621" s="0" t="n">
        <f aca="false">D621+(E621+(F621/60))/60</f>
        <v>1.00780555555556</v>
      </c>
      <c r="Y621" s="0" t="n">
        <f aca="false">X621*15</f>
        <v>15.1170833333333</v>
      </c>
      <c r="Z621" s="0" t="n">
        <f aca="false">-(ABS(G621)+(H621+(I621/60))/60)</f>
        <v>-33.7095555555556</v>
      </c>
      <c r="AA621" s="0" t="n">
        <f aca="false">SQRT((Y621-AD$1)^2+(Z621-AE$1)^2)</f>
        <v>0.101033256941842</v>
      </c>
      <c r="AB621" s="0" t="n">
        <f aca="false">AD$2*(AA621*PI()/180)</f>
        <v>0.158702668888371</v>
      </c>
      <c r="AH621" s="0" t="n">
        <v>101.8</v>
      </c>
      <c r="AI621" s="0" t="n">
        <v>0.158702668888371</v>
      </c>
    </row>
    <row r="622" customFormat="false" ht="13.8" hidden="false" customHeight="false" outlineLevel="0" collapsed="false">
      <c r="A622" s="0" t="s">
        <v>534</v>
      </c>
      <c r="B622" s="0" t="s">
        <v>32</v>
      </c>
      <c r="C622" s="0" t="n">
        <v>3288.571</v>
      </c>
      <c r="D622" s="0" t="n">
        <v>1</v>
      </c>
      <c r="E622" s="0" t="n">
        <v>0</v>
      </c>
      <c r="F622" s="0" t="n">
        <v>27.41</v>
      </c>
      <c r="G622" s="0" t="n">
        <v>-33</v>
      </c>
      <c r="H622" s="0" t="n">
        <v>42</v>
      </c>
      <c r="I622" s="0" t="n">
        <v>3.9</v>
      </c>
      <c r="J622" s="0" t="n">
        <v>18.65</v>
      </c>
      <c r="K622" s="0" t="n">
        <v>1.16</v>
      </c>
      <c r="L622" s="0" t="n">
        <v>101.3</v>
      </c>
      <c r="M622" s="0" t="n">
        <v>6.2</v>
      </c>
      <c r="N622" s="0" t="n">
        <v>0.3</v>
      </c>
      <c r="O622" s="0" t="n">
        <v>0.03</v>
      </c>
      <c r="P622" s="0" t="n">
        <v>0.24</v>
      </c>
      <c r="Q622" s="0" t="n">
        <v>0.09</v>
      </c>
      <c r="R622" s="0" t="n">
        <v>1</v>
      </c>
      <c r="X622" s="0" t="n">
        <f aca="false">D622+(E622+(F622/60))/60</f>
        <v>1.00761388888889</v>
      </c>
      <c r="Y622" s="0" t="n">
        <f aca="false">X622*15</f>
        <v>15.1142083333333</v>
      </c>
      <c r="Z622" s="0" t="n">
        <f aca="false">-(ABS(G622)+(H622+(I622/60))/60)</f>
        <v>-33.7010833333333</v>
      </c>
      <c r="AA622" s="0" t="n">
        <f aca="false">SQRT((Y622-AD$1)^2+(Z622-AE$1)^2)</f>
        <v>0.0994933329319102</v>
      </c>
      <c r="AB622" s="0" t="n">
        <f aca="false">AD$2*(AA622*PI()/180)</f>
        <v>0.156283761910026</v>
      </c>
      <c r="AH622" s="0" t="n">
        <v>101.3</v>
      </c>
      <c r="AI622" s="0" t="n">
        <v>0.156283761910026</v>
      </c>
    </row>
    <row r="623" customFormat="false" ht="13.8" hidden="false" customHeight="false" outlineLevel="0" collapsed="false">
      <c r="A623" s="0" t="s">
        <v>535</v>
      </c>
      <c r="B623" s="0" t="s">
        <v>32</v>
      </c>
      <c r="C623" s="0" t="n">
        <v>3288.571</v>
      </c>
      <c r="D623" s="0" t="n">
        <v>1</v>
      </c>
      <c r="E623" s="0" t="n">
        <v>0</v>
      </c>
      <c r="F623" s="0" t="n">
        <v>31.7</v>
      </c>
      <c r="G623" s="0" t="n">
        <v>-33</v>
      </c>
      <c r="H623" s="0" t="n">
        <v>41</v>
      </c>
      <c r="I623" s="0" t="n">
        <v>39.9</v>
      </c>
      <c r="J623" s="0" t="n">
        <v>18.64</v>
      </c>
      <c r="K623" s="0" t="n">
        <v>1.22</v>
      </c>
      <c r="L623" s="0" t="n">
        <v>112</v>
      </c>
      <c r="M623" s="0" t="n">
        <v>1.6</v>
      </c>
      <c r="N623" s="0" t="n">
        <v>0.35</v>
      </c>
      <c r="O623" s="0" t="n">
        <v>0.02</v>
      </c>
      <c r="P623" s="0" t="n">
        <v>0.45</v>
      </c>
      <c r="Q623" s="0" t="n">
        <v>0.08</v>
      </c>
      <c r="R623" s="0" t="n">
        <v>1</v>
      </c>
      <c r="X623" s="0" t="n">
        <f aca="false">D623+(E623+(F623/60))/60</f>
        <v>1.00880555555556</v>
      </c>
      <c r="Y623" s="0" t="n">
        <f aca="false">X623*15</f>
        <v>15.1320833333333</v>
      </c>
      <c r="Z623" s="0" t="n">
        <f aca="false">-(ABS(G623)+(H623+(I623/60))/60)</f>
        <v>-33.6944166666667</v>
      </c>
      <c r="AA623" s="0" t="n">
        <f aca="false">SQRT((Y623-AD$1)^2+(Z623-AE$1)^2)</f>
        <v>0.118369787748964</v>
      </c>
      <c r="AB623" s="0" t="n">
        <f aca="false">AD$2*(AA623*PI()/180)</f>
        <v>0.185934827799564</v>
      </c>
      <c r="AH623" s="0" t="n">
        <v>112</v>
      </c>
      <c r="AI623" s="0" t="n">
        <v>0.185934827799564</v>
      </c>
    </row>
    <row r="624" customFormat="false" ht="13.8" hidden="false" customHeight="false" outlineLevel="0" collapsed="false">
      <c r="A624" s="0" t="s">
        <v>536</v>
      </c>
      <c r="B624" s="0" t="s">
        <v>32</v>
      </c>
      <c r="C624" s="0" t="n">
        <v>3288.571</v>
      </c>
      <c r="D624" s="0" t="n">
        <v>1</v>
      </c>
      <c r="E624" s="0" t="n">
        <v>0</v>
      </c>
      <c r="F624" s="0" t="n">
        <v>51.95</v>
      </c>
      <c r="G624" s="0" t="n">
        <v>-33</v>
      </c>
      <c r="H624" s="0" t="n">
        <v>31</v>
      </c>
      <c r="I624" s="0" t="n">
        <v>57.7</v>
      </c>
      <c r="J624" s="0" t="n">
        <v>18.87</v>
      </c>
      <c r="K624" s="0" t="n">
        <v>1.16</v>
      </c>
      <c r="L624" s="0" t="n">
        <v>108</v>
      </c>
      <c r="M624" s="0" t="n">
        <v>8.3</v>
      </c>
      <c r="N624" s="0" t="n">
        <v>0.31</v>
      </c>
      <c r="O624" s="0" t="n">
        <v>0.04</v>
      </c>
      <c r="P624" s="0" t="n">
        <v>0.36</v>
      </c>
      <c r="Q624" s="0" t="n">
        <v>0.1</v>
      </c>
      <c r="R624" s="0" t="n">
        <v>1</v>
      </c>
      <c r="X624" s="0" t="n">
        <f aca="false">D624+(E624+(F624/60))/60</f>
        <v>1.01443055555556</v>
      </c>
      <c r="Y624" s="0" t="n">
        <f aca="false">X624*15</f>
        <v>15.2164583333333</v>
      </c>
      <c r="Z624" s="0" t="n">
        <f aca="false">-(ABS(G624)+(H624+(I624/60))/60)</f>
        <v>-33.5326944444444</v>
      </c>
      <c r="AA624" s="0" t="n">
        <f aca="false">SQRT((Y624-AD$1)^2+(Z624-AE$1)^2)</f>
        <v>0.274331080913781</v>
      </c>
      <c r="AB624" s="0" t="n">
        <f aca="false">AD$2*(AA624*PI()/180)</f>
        <v>0.430918254225041</v>
      </c>
      <c r="AH624" s="0" t="n">
        <v>108</v>
      </c>
      <c r="AI624" s="0" t="n">
        <v>0.430918254225041</v>
      </c>
    </row>
    <row r="625" customFormat="false" ht="13.8" hidden="false" customHeight="false" outlineLevel="0" collapsed="false">
      <c r="A625" s="0" t="s">
        <v>537</v>
      </c>
      <c r="B625" s="0" t="s">
        <v>32</v>
      </c>
      <c r="C625" s="0" t="n">
        <v>3288.571</v>
      </c>
      <c r="D625" s="0" t="n">
        <v>1</v>
      </c>
      <c r="E625" s="0" t="n">
        <v>1</v>
      </c>
      <c r="F625" s="0" t="n">
        <v>1.16</v>
      </c>
      <c r="G625" s="0" t="n">
        <v>-33</v>
      </c>
      <c r="H625" s="0" t="n">
        <v>34</v>
      </c>
      <c r="I625" s="0" t="n">
        <v>43.2</v>
      </c>
      <c r="J625" s="0" t="n">
        <v>19.07</v>
      </c>
      <c r="K625" s="0" t="n">
        <v>1.18</v>
      </c>
      <c r="L625" s="0" t="n">
        <v>114.9</v>
      </c>
      <c r="M625" s="0" t="n">
        <v>9</v>
      </c>
      <c r="N625" s="0" t="n">
        <v>0.28</v>
      </c>
      <c r="O625" s="0" t="n">
        <v>0.05</v>
      </c>
      <c r="P625" s="0" t="n">
        <v>0.33</v>
      </c>
      <c r="Q625" s="0" t="n">
        <v>0.11</v>
      </c>
      <c r="R625" s="0" t="n">
        <v>1</v>
      </c>
      <c r="X625" s="0" t="n">
        <f aca="false">D625+(E625+(F625/60))/60</f>
        <v>1.01698888888889</v>
      </c>
      <c r="Y625" s="0" t="n">
        <f aca="false">X625*15</f>
        <v>15.2548333333333</v>
      </c>
      <c r="Z625" s="0" t="n">
        <f aca="false">-(ABS(G625)+(H625+(I625/60))/60)</f>
        <v>-33.5786666666667</v>
      </c>
      <c r="AA625" s="0" t="n">
        <f aca="false">SQRT((Y625-AD$1)^2+(Z625-AE$1)^2)</f>
        <v>0.277296190509687</v>
      </c>
      <c r="AB625" s="0" t="n">
        <f aca="false">AD$2*(AA625*PI()/180)</f>
        <v>0.435575837486834</v>
      </c>
      <c r="AH625" s="0" t="n">
        <v>114.9</v>
      </c>
      <c r="AI625" s="0" t="n">
        <v>0.435575837486834</v>
      </c>
    </row>
    <row r="626" customFormat="false" ht="13.8" hidden="false" customHeight="false" outlineLevel="0" collapsed="false">
      <c r="A626" s="0" t="s">
        <v>538</v>
      </c>
      <c r="B626" s="0" t="s">
        <v>32</v>
      </c>
      <c r="C626" s="0" t="n">
        <v>3288.571</v>
      </c>
      <c r="D626" s="0" t="n">
        <v>1</v>
      </c>
      <c r="E626" s="0" t="n">
        <v>1</v>
      </c>
      <c r="F626" s="0" t="n">
        <v>6.29</v>
      </c>
      <c r="G626" s="0" t="n">
        <v>-33</v>
      </c>
      <c r="H626" s="0" t="n">
        <v>34</v>
      </c>
      <c r="I626" s="0" t="n">
        <v>43</v>
      </c>
      <c r="J626" s="0" t="n">
        <v>18.86</v>
      </c>
      <c r="K626" s="0" t="n">
        <v>1.13</v>
      </c>
      <c r="L626" s="0" t="n">
        <v>100.3</v>
      </c>
      <c r="M626" s="0" t="n">
        <v>10.3</v>
      </c>
      <c r="N626" s="0" t="n">
        <v>0.34</v>
      </c>
      <c r="O626" s="0" t="n">
        <v>0.04</v>
      </c>
      <c r="P626" s="0" t="n">
        <v>0.41</v>
      </c>
      <c r="Q626" s="0" t="n">
        <v>0.1</v>
      </c>
      <c r="R626" s="0" t="n">
        <v>0.999</v>
      </c>
      <c r="X626" s="0" t="n">
        <f aca="false">D626+(E626+(F626/60))/60</f>
        <v>1.01841388888889</v>
      </c>
      <c r="Y626" s="0" t="n">
        <f aca="false">X626*15</f>
        <v>15.2762083333333</v>
      </c>
      <c r="Z626" s="0" t="n">
        <f aca="false">-(ABS(G626)+(H626+(I626/60))/60)</f>
        <v>-33.5786111111111</v>
      </c>
      <c r="AA626" s="0" t="n">
        <f aca="false">SQRT((Y626-AD$1)^2+(Z626-AE$1)^2)</f>
        <v>0.295884359297518</v>
      </c>
      <c r="AB626" s="0" t="n">
        <f aca="false">AD$2*(AA626*PI()/180)</f>
        <v>0.464774064740602</v>
      </c>
      <c r="AH626" s="0" t="n">
        <v>100.3</v>
      </c>
      <c r="AI626" s="0" t="n">
        <v>0.464774064740602</v>
      </c>
    </row>
    <row r="627" customFormat="false" ht="13.8" hidden="false" customHeight="false" outlineLevel="0" collapsed="false">
      <c r="A627" s="0" t="s">
        <v>539</v>
      </c>
      <c r="B627" s="0" t="s">
        <v>32</v>
      </c>
      <c r="C627" s="0" t="n">
        <v>3288.571</v>
      </c>
      <c r="D627" s="0" t="n">
        <v>1</v>
      </c>
      <c r="E627" s="0" t="n">
        <v>0</v>
      </c>
      <c r="F627" s="0" t="n">
        <v>48.8</v>
      </c>
      <c r="G627" s="0" t="n">
        <v>-33</v>
      </c>
      <c r="H627" s="0" t="n">
        <v>44</v>
      </c>
      <c r="I627" s="0" t="n">
        <v>11.8</v>
      </c>
      <c r="J627" s="0" t="n">
        <v>18.13</v>
      </c>
      <c r="K627" s="0" t="n">
        <v>1.35</v>
      </c>
      <c r="L627" s="0" t="n">
        <v>-54</v>
      </c>
      <c r="M627" s="0" t="n">
        <v>3.8</v>
      </c>
      <c r="N627" s="0" t="n">
        <v>0.36</v>
      </c>
      <c r="O627" s="0" t="n">
        <v>0.03</v>
      </c>
      <c r="P627" s="0" t="n">
        <v>0.74</v>
      </c>
      <c r="Q627" s="0" t="n">
        <v>0.09</v>
      </c>
      <c r="R627" s="0" t="n">
        <v>0</v>
      </c>
      <c r="X627" s="0" t="n">
        <f aca="false">D627+(E627+(F627/60))/60</f>
        <v>1.01355555555556</v>
      </c>
      <c r="Y627" s="0" t="n">
        <f aca="false">X627*15</f>
        <v>15.2033333333333</v>
      </c>
      <c r="Z627" s="0" t="n">
        <f aca="false">-(ABS(G627)+(H627+(I627/60))/60)</f>
        <v>-33.7366111111111</v>
      </c>
      <c r="AA627" s="0" t="n">
        <f aca="false">SQRT((Y627-AD$1)^2+(Z627-AE$1)^2)</f>
        <v>0.187346736309345</v>
      </c>
      <c r="AB627" s="0" t="n">
        <f aca="false">AD$2*(AA627*PI()/180)</f>
        <v>0.294283565231731</v>
      </c>
      <c r="AH627" s="0" t="n">
        <v>-54</v>
      </c>
      <c r="AI627" s="0" t="n">
        <v>0.294283565231731</v>
      </c>
    </row>
    <row r="628" customFormat="false" ht="13.8" hidden="false" customHeight="false" outlineLevel="0" collapsed="false">
      <c r="A628" s="0" t="s">
        <v>540</v>
      </c>
      <c r="B628" s="0" t="s">
        <v>32</v>
      </c>
      <c r="C628" s="0" t="n">
        <v>3288.571</v>
      </c>
      <c r="D628" s="0" t="n">
        <v>1</v>
      </c>
      <c r="E628" s="0" t="n">
        <v>0</v>
      </c>
      <c r="F628" s="0" t="n">
        <v>51.39</v>
      </c>
      <c r="G628" s="0" t="n">
        <v>-33</v>
      </c>
      <c r="H628" s="0" t="n">
        <v>42</v>
      </c>
      <c r="I628" s="0" t="n">
        <v>53.2</v>
      </c>
      <c r="J628" s="0" t="n">
        <v>18.15</v>
      </c>
      <c r="K628" s="0" t="n">
        <v>1.34</v>
      </c>
      <c r="L628" s="0" t="n">
        <v>120</v>
      </c>
      <c r="M628" s="0" t="n">
        <v>1.1</v>
      </c>
      <c r="N628" s="0" t="n">
        <v>0.43</v>
      </c>
      <c r="O628" s="0" t="n">
        <v>0.02</v>
      </c>
      <c r="P628" s="0" t="n">
        <v>0.49</v>
      </c>
      <c r="Q628" s="0" t="n">
        <v>0.08</v>
      </c>
      <c r="R628" s="0" t="n">
        <v>1</v>
      </c>
      <c r="X628" s="0" t="n">
        <f aca="false">D628+(E628+(F628/60))/60</f>
        <v>1.014275</v>
      </c>
      <c r="Y628" s="0" t="n">
        <f aca="false">X628*15</f>
        <v>15.214125</v>
      </c>
      <c r="Z628" s="0" t="n">
        <f aca="false">-(ABS(G628)+(H628+(I628/60))/60)</f>
        <v>-33.7147777777778</v>
      </c>
      <c r="AA628" s="0" t="n">
        <f aca="false">SQRT((Y628-AD$1)^2+(Z628-AE$1)^2)</f>
        <v>0.197548479563495</v>
      </c>
      <c r="AB628" s="0" t="n">
        <f aca="false">AD$2*(AA628*PI()/180)</f>
        <v>0.310308426062255</v>
      </c>
      <c r="AH628" s="0" t="n">
        <v>120</v>
      </c>
      <c r="AI628" s="0" t="n">
        <v>0.310308426062255</v>
      </c>
    </row>
    <row r="629" customFormat="false" ht="13.8" hidden="false" customHeight="false" outlineLevel="0" collapsed="false">
      <c r="A629" s="0" t="s">
        <v>541</v>
      </c>
      <c r="B629" s="0" t="s">
        <v>32</v>
      </c>
      <c r="C629" s="0" t="n">
        <v>3288.571</v>
      </c>
      <c r="D629" s="0" t="n">
        <v>1</v>
      </c>
      <c r="E629" s="0" t="n">
        <v>0</v>
      </c>
      <c r="F629" s="0" t="n">
        <v>42.24</v>
      </c>
      <c r="G629" s="0" t="n">
        <v>-33</v>
      </c>
      <c r="H629" s="0" t="n">
        <v>44</v>
      </c>
      <c r="I629" s="0" t="n">
        <v>38.7</v>
      </c>
      <c r="J629" s="0" t="n">
        <v>19.17</v>
      </c>
      <c r="K629" s="0" t="n">
        <v>1.16</v>
      </c>
      <c r="L629" s="0" t="n">
        <v>100.2</v>
      </c>
      <c r="M629" s="0" t="n">
        <v>4.9</v>
      </c>
      <c r="N629" s="0" t="n">
        <v>0.28</v>
      </c>
      <c r="O629" s="0" t="n">
        <v>0.05</v>
      </c>
      <c r="P629" s="0" t="n">
        <v>0.76</v>
      </c>
      <c r="Q629" s="0" t="n">
        <v>0.1</v>
      </c>
      <c r="R629" s="0" t="n">
        <v>0.994</v>
      </c>
      <c r="S629" s="0" t="n">
        <v>100.5</v>
      </c>
      <c r="T629" s="0" t="n">
        <v>4.4</v>
      </c>
      <c r="U629" s="0" t="n">
        <v>0.59</v>
      </c>
      <c r="V629" s="0" t="n">
        <v>0.07</v>
      </c>
      <c r="X629" s="0" t="n">
        <f aca="false">D629+(E629+(F629/60))/60</f>
        <v>1.01173333333333</v>
      </c>
      <c r="Y629" s="0" t="n">
        <f aca="false">X629*15</f>
        <v>15.176</v>
      </c>
      <c r="Z629" s="0" t="n">
        <f aca="false">-(ABS(G629)+(H629+(I629/60))/60)</f>
        <v>-33.7440833333333</v>
      </c>
      <c r="AA629" s="0" t="n">
        <f aca="false">SQRT((Y629-AD$1)^2+(Z629-AE$1)^2)</f>
        <v>0.161044158320694</v>
      </c>
      <c r="AB629" s="0" t="n">
        <f aca="false">AD$2*(AA629*PI()/180)</f>
        <v>0.252967572341921</v>
      </c>
      <c r="AH629" s="0" t="n">
        <v>100.2</v>
      </c>
      <c r="AI629" s="0" t="n">
        <v>0.252967572341921</v>
      </c>
    </row>
    <row r="630" customFormat="false" ht="13.8" hidden="false" customHeight="false" outlineLevel="0" collapsed="false">
      <c r="A630" s="0" t="s">
        <v>541</v>
      </c>
      <c r="B630" s="0" t="s">
        <v>37</v>
      </c>
      <c r="C630" s="0" t="n">
        <v>3289.593</v>
      </c>
      <c r="D630" s="0" t="n">
        <v>1</v>
      </c>
      <c r="E630" s="0" t="n">
        <v>0</v>
      </c>
      <c r="F630" s="0" t="n">
        <v>42.24</v>
      </c>
      <c r="G630" s="0" t="n">
        <v>-33</v>
      </c>
      <c r="H630" s="0" t="n">
        <v>44</v>
      </c>
      <c r="I630" s="0" t="n">
        <v>38.7</v>
      </c>
      <c r="J630" s="0" t="n">
        <v>19.17</v>
      </c>
      <c r="K630" s="0" t="n">
        <v>1.16</v>
      </c>
      <c r="L630" s="0" t="n">
        <v>101.8</v>
      </c>
      <c r="M630" s="0" t="n">
        <v>9.9</v>
      </c>
      <c r="N630" s="0" t="n">
        <v>0.36</v>
      </c>
      <c r="O630" s="0" t="n">
        <v>0.04</v>
      </c>
      <c r="P630" s="0" t="n">
        <v>0.43</v>
      </c>
      <c r="Q630" s="0" t="n">
        <v>0.1</v>
      </c>
      <c r="X630" s="0" t="n">
        <f aca="false">D630+(E630+(F630/60))/60</f>
        <v>1.01173333333333</v>
      </c>
      <c r="Y630" s="0" t="n">
        <f aca="false">X630*15</f>
        <v>15.176</v>
      </c>
      <c r="Z630" s="0" t="n">
        <f aca="false">-(ABS(G630)+(H630+(I630/60))/60)</f>
        <v>-33.7440833333333</v>
      </c>
      <c r="AA630" s="0" t="n">
        <f aca="false">SQRT((Y630-AD$1)^2+(Z630-AE$1)^2)</f>
        <v>0.161044158320694</v>
      </c>
      <c r="AB630" s="0" t="n">
        <f aca="false">AD$2*(AA630*PI()/180)</f>
        <v>0.252967572341921</v>
      </c>
      <c r="AH630" s="0" t="n">
        <v>101.8</v>
      </c>
      <c r="AI630" s="0" t="n">
        <v>0.252967572341921</v>
      </c>
    </row>
    <row r="631" customFormat="false" ht="13.8" hidden="false" customHeight="false" outlineLevel="0" collapsed="false">
      <c r="A631" s="0" t="s">
        <v>542</v>
      </c>
      <c r="B631" s="0" t="s">
        <v>32</v>
      </c>
      <c r="C631" s="0" t="n">
        <v>3288.571</v>
      </c>
      <c r="D631" s="0" t="n">
        <v>1</v>
      </c>
      <c r="E631" s="0" t="n">
        <v>0</v>
      </c>
      <c r="F631" s="0" t="n">
        <v>40.35</v>
      </c>
      <c r="G631" s="0" t="n">
        <v>-33</v>
      </c>
      <c r="H631" s="0" t="n">
        <v>44</v>
      </c>
      <c r="I631" s="0" t="n">
        <v>14.2</v>
      </c>
      <c r="J631" s="0" t="n">
        <v>18.76</v>
      </c>
      <c r="K631" s="0" t="n">
        <v>1.18</v>
      </c>
      <c r="L631" s="0" t="n">
        <v>119.1</v>
      </c>
      <c r="M631" s="0" t="n">
        <v>5.3</v>
      </c>
      <c r="N631" s="0" t="n">
        <v>0.44</v>
      </c>
      <c r="O631" s="0" t="n">
        <v>0.04</v>
      </c>
      <c r="P631" s="0" t="n">
        <v>0.41</v>
      </c>
      <c r="Q631" s="0" t="n">
        <v>0.11</v>
      </c>
      <c r="R631" s="0" t="n">
        <v>1</v>
      </c>
      <c r="X631" s="0" t="n">
        <f aca="false">D631+(E631+(F631/60))/60</f>
        <v>1.01120833333333</v>
      </c>
      <c r="Y631" s="0" t="n">
        <f aca="false">X631*15</f>
        <v>15.168125</v>
      </c>
      <c r="Z631" s="0" t="n">
        <f aca="false">-(ABS(G631)+(H631+(I631/60))/60)</f>
        <v>-33.7372777777778</v>
      </c>
      <c r="AA631" s="0" t="n">
        <f aca="false">SQRT((Y631-AD$1)^2+(Z631-AE$1)^2)</f>
        <v>0.152366444097205</v>
      </c>
      <c r="AB631" s="0" t="n">
        <f aca="false">AD$2*(AA631*PI()/180)</f>
        <v>0.239336650714689</v>
      </c>
      <c r="AH631" s="0" t="n">
        <v>119.1</v>
      </c>
      <c r="AI631" s="0" t="n">
        <v>0.239336650714689</v>
      </c>
    </row>
    <row r="632" customFormat="false" ht="13.8" hidden="false" customHeight="false" outlineLevel="0" collapsed="false">
      <c r="A632" s="0" t="s">
        <v>543</v>
      </c>
      <c r="B632" s="0" t="s">
        <v>32</v>
      </c>
      <c r="C632" s="0" t="n">
        <v>3288.571</v>
      </c>
      <c r="D632" s="0" t="n">
        <v>1</v>
      </c>
      <c r="E632" s="0" t="n">
        <v>0</v>
      </c>
      <c r="F632" s="0" t="n">
        <v>40.61</v>
      </c>
      <c r="G632" s="0" t="n">
        <v>-33</v>
      </c>
      <c r="H632" s="0" t="n">
        <v>41</v>
      </c>
      <c r="I632" s="0" t="n">
        <v>10.8</v>
      </c>
      <c r="J632" s="0" t="n">
        <v>18.44</v>
      </c>
      <c r="K632" s="0" t="n">
        <v>1.28</v>
      </c>
      <c r="L632" s="0" t="n">
        <v>109.8</v>
      </c>
      <c r="M632" s="0" t="n">
        <v>2.1</v>
      </c>
      <c r="N632" s="0" t="n">
        <v>0.4</v>
      </c>
      <c r="O632" s="0" t="n">
        <v>0.02</v>
      </c>
      <c r="P632" s="0" t="n">
        <v>0.54</v>
      </c>
      <c r="Q632" s="0" t="n">
        <v>0.09</v>
      </c>
      <c r="R632" s="0" t="n">
        <v>0.999</v>
      </c>
      <c r="X632" s="0" t="n">
        <f aca="false">D632+(E632+(F632/60))/60</f>
        <v>1.01128055555556</v>
      </c>
      <c r="Y632" s="0" t="n">
        <f aca="false">X632*15</f>
        <v>15.1692083333333</v>
      </c>
      <c r="Z632" s="0" t="n">
        <f aca="false">-(ABS(G632)+(H632+(I632/60))/60)</f>
        <v>-33.6863333333333</v>
      </c>
      <c r="AA632" s="0" t="n">
        <f aca="false">SQRT((Y632-AD$1)^2+(Z632-AE$1)^2)</f>
        <v>0.156363335036442</v>
      </c>
      <c r="AB632" s="0" t="n">
        <f aca="false">AD$2*(AA632*PI()/180)</f>
        <v>0.245614952320643</v>
      </c>
      <c r="AH632" s="0" t="n">
        <v>109.8</v>
      </c>
      <c r="AI632" s="0" t="n">
        <v>0.245614952320643</v>
      </c>
    </row>
    <row r="633" customFormat="false" ht="13.8" hidden="false" customHeight="false" outlineLevel="0" collapsed="false">
      <c r="A633" s="0" t="s">
        <v>544</v>
      </c>
      <c r="B633" s="0" t="s">
        <v>32</v>
      </c>
      <c r="C633" s="0" t="n">
        <v>3288.571</v>
      </c>
      <c r="D633" s="0" t="n">
        <v>1</v>
      </c>
      <c r="E633" s="0" t="n">
        <v>0</v>
      </c>
      <c r="F633" s="0" t="n">
        <v>41.91</v>
      </c>
      <c r="G633" s="0" t="n">
        <v>-33</v>
      </c>
      <c r="H633" s="0" t="n">
        <v>40</v>
      </c>
      <c r="I633" s="0" t="n">
        <v>9.1</v>
      </c>
      <c r="J633" s="0" t="n">
        <v>18.44</v>
      </c>
      <c r="K633" s="0" t="n">
        <v>1.25</v>
      </c>
      <c r="L633" s="0" t="n">
        <v>110.6</v>
      </c>
      <c r="M633" s="0" t="n">
        <v>4.3</v>
      </c>
      <c r="N633" s="0" t="n">
        <v>0.38</v>
      </c>
      <c r="O633" s="0" t="n">
        <v>0.03</v>
      </c>
      <c r="P633" s="0" t="n">
        <v>0.52</v>
      </c>
      <c r="Q633" s="0" t="n">
        <v>0.09</v>
      </c>
      <c r="R633" s="0" t="n">
        <v>1</v>
      </c>
      <c r="S633" s="0" t="n">
        <v>110.2</v>
      </c>
      <c r="T633" s="0" t="n">
        <v>3.5</v>
      </c>
      <c r="U633" s="0" t="n">
        <v>0.45</v>
      </c>
      <c r="V633" s="0" t="n">
        <v>0.07</v>
      </c>
      <c r="X633" s="0" t="n">
        <f aca="false">D633+(E633+(F633/60))/60</f>
        <v>1.01164166666667</v>
      </c>
      <c r="Y633" s="0" t="n">
        <f aca="false">X633*15</f>
        <v>15.174625</v>
      </c>
      <c r="Z633" s="0" t="n">
        <f aca="false">-(ABS(G633)+(H633+(I633/60))/60)</f>
        <v>-33.6691944444444</v>
      </c>
      <c r="AA633" s="0" t="n">
        <f aca="false">SQRT((Y633-AD$1)^2+(Z633-AE$1)^2)</f>
        <v>0.166140289605295</v>
      </c>
      <c r="AB633" s="0" t="n">
        <f aca="false">AD$2*(AA633*PI()/180)</f>
        <v>0.260972556644638</v>
      </c>
      <c r="AH633" s="0" t="n">
        <v>110.6</v>
      </c>
      <c r="AI633" s="0" t="n">
        <v>0.260972556644638</v>
      </c>
    </row>
    <row r="634" customFormat="false" ht="13.8" hidden="false" customHeight="false" outlineLevel="0" collapsed="false">
      <c r="A634" s="0" t="s">
        <v>544</v>
      </c>
      <c r="B634" s="0" t="s">
        <v>57</v>
      </c>
      <c r="C634" s="0" t="n">
        <v>4017.555</v>
      </c>
      <c r="D634" s="0" t="n">
        <v>1</v>
      </c>
      <c r="E634" s="0" t="n">
        <v>0</v>
      </c>
      <c r="F634" s="0" t="n">
        <v>41.91</v>
      </c>
      <c r="G634" s="0" t="n">
        <v>-33</v>
      </c>
      <c r="H634" s="0" t="n">
        <v>40</v>
      </c>
      <c r="I634" s="0" t="n">
        <v>9.1</v>
      </c>
      <c r="J634" s="0" t="n">
        <v>18.44</v>
      </c>
      <c r="K634" s="0" t="n">
        <v>1.25</v>
      </c>
      <c r="L634" s="0" t="n">
        <v>109.5</v>
      </c>
      <c r="M634" s="0" t="n">
        <v>5.9</v>
      </c>
      <c r="N634" s="0" t="n">
        <v>0.21</v>
      </c>
      <c r="O634" s="0" t="n">
        <v>0.07</v>
      </c>
      <c r="P634" s="0" t="n">
        <v>0.3</v>
      </c>
      <c r="Q634" s="0" t="n">
        <v>0.13</v>
      </c>
      <c r="X634" s="0" t="n">
        <f aca="false">D634+(E634+(F634/60))/60</f>
        <v>1.01164166666667</v>
      </c>
      <c r="Y634" s="0" t="n">
        <f aca="false">X634*15</f>
        <v>15.174625</v>
      </c>
      <c r="Z634" s="0" t="n">
        <f aca="false">-(ABS(G634)+(H634+(I634/60))/60)</f>
        <v>-33.6691944444444</v>
      </c>
      <c r="AA634" s="0" t="n">
        <f aca="false">SQRT((Y634-AD$1)^2+(Z634-AE$1)^2)</f>
        <v>0.166140289605295</v>
      </c>
      <c r="AB634" s="0" t="n">
        <f aca="false">AD$2*(AA634*PI()/180)</f>
        <v>0.260972556644638</v>
      </c>
      <c r="AH634" s="0" t="n">
        <v>109.5</v>
      </c>
      <c r="AI634" s="0" t="n">
        <v>0.260972556644638</v>
      </c>
    </row>
    <row r="635" customFormat="false" ht="13.8" hidden="false" customHeight="false" outlineLevel="0" collapsed="false">
      <c r="A635" s="0" t="s">
        <v>545</v>
      </c>
      <c r="B635" s="0" t="s">
        <v>32</v>
      </c>
      <c r="C635" s="0" t="n">
        <v>3288.571</v>
      </c>
      <c r="D635" s="0" t="n">
        <v>1</v>
      </c>
      <c r="E635" s="0" t="n">
        <v>0</v>
      </c>
      <c r="F635" s="0" t="n">
        <v>47.34</v>
      </c>
      <c r="G635" s="0" t="n">
        <v>-33</v>
      </c>
      <c r="H635" s="0" t="n">
        <v>38</v>
      </c>
      <c r="I635" s="0" t="n">
        <v>6.7</v>
      </c>
      <c r="J635" s="0" t="n">
        <v>18.38</v>
      </c>
      <c r="K635" s="0" t="n">
        <v>1.25</v>
      </c>
      <c r="L635" s="0" t="n">
        <v>103</v>
      </c>
      <c r="M635" s="0" t="n">
        <v>2.3</v>
      </c>
      <c r="N635" s="0" t="n">
        <v>0.43</v>
      </c>
      <c r="O635" s="0" t="n">
        <v>0.03</v>
      </c>
      <c r="P635" s="0" t="n">
        <v>0.62</v>
      </c>
      <c r="Q635" s="0" t="n">
        <v>0.09</v>
      </c>
      <c r="R635" s="0" t="n">
        <v>0.995</v>
      </c>
      <c r="X635" s="0" t="n">
        <f aca="false">D635+(E635+(F635/60))/60</f>
        <v>1.01315</v>
      </c>
      <c r="Y635" s="0" t="n">
        <f aca="false">X635*15</f>
        <v>15.19725</v>
      </c>
      <c r="Z635" s="0" t="n">
        <f aca="false">-(ABS(G635)+(H635+(I635/60))/60)</f>
        <v>-33.6351944444444</v>
      </c>
      <c r="AA635" s="0" t="n">
        <f aca="false">SQRT((Y635-AD$1)^2+(Z635-AE$1)^2)</f>
        <v>0.199798594912471</v>
      </c>
      <c r="AB635" s="0" t="n">
        <f aca="false">AD$2*(AA635*PI()/180)</f>
        <v>0.313842898987291</v>
      </c>
      <c r="AH635" s="0" t="n">
        <v>103</v>
      </c>
      <c r="AI635" s="0" t="n">
        <v>0.313842898987291</v>
      </c>
    </row>
    <row r="636" customFormat="false" ht="13.8" hidden="false" customHeight="false" outlineLevel="0" collapsed="false">
      <c r="A636" s="0" t="s">
        <v>546</v>
      </c>
      <c r="B636" s="0" t="s">
        <v>547</v>
      </c>
      <c r="C636" s="0" t="n">
        <v>3288.679</v>
      </c>
      <c r="D636" s="0" t="n">
        <v>1</v>
      </c>
      <c r="E636" s="0" t="n">
        <v>2</v>
      </c>
      <c r="F636" s="0" t="n">
        <v>10.16</v>
      </c>
      <c r="G636" s="0" t="n">
        <v>-33</v>
      </c>
      <c r="H636" s="0" t="n">
        <v>36</v>
      </c>
      <c r="I636" s="0" t="n">
        <v>22.5</v>
      </c>
      <c r="J636" s="0" t="n">
        <v>18.3</v>
      </c>
      <c r="K636" s="0" t="n">
        <v>1.18</v>
      </c>
      <c r="L636" s="0" t="n">
        <v>108.5</v>
      </c>
      <c r="M636" s="0" t="n">
        <v>1.5</v>
      </c>
      <c r="N636" s="0" t="n">
        <v>0.34</v>
      </c>
      <c r="O636" s="0" t="n">
        <v>0.03</v>
      </c>
      <c r="P636" s="0" t="n">
        <v>0.47</v>
      </c>
      <c r="Q636" s="0" t="n">
        <v>0.05</v>
      </c>
      <c r="R636" s="0" t="n">
        <v>0.999</v>
      </c>
      <c r="X636" s="0" t="n">
        <f aca="false">D636+(E636+(F636/60))/60</f>
        <v>1.03615555555556</v>
      </c>
      <c r="Y636" s="0" t="n">
        <f aca="false">X636*15</f>
        <v>15.5423333333333</v>
      </c>
      <c r="Z636" s="0" t="n">
        <f aca="false">-(ABS(G636)+(H636+(I636/60))/60)</f>
        <v>-33.60625</v>
      </c>
      <c r="AA636" s="0" t="n">
        <f aca="false">SQRT((Y636-AD$1)^2+(Z636-AE$1)^2)</f>
        <v>0.537980044625353</v>
      </c>
      <c r="AB636" s="0" t="n">
        <f aca="false">AD$2*(AA636*PI()/180)</f>
        <v>0.84505707798646</v>
      </c>
      <c r="AH636" s="0" t="n">
        <v>108.5</v>
      </c>
      <c r="AI636" s="0" t="n">
        <v>0.84505707798646</v>
      </c>
    </row>
    <row r="637" customFormat="false" ht="13.8" hidden="false" customHeight="false" outlineLevel="0" collapsed="false">
      <c r="A637" s="0" t="s">
        <v>548</v>
      </c>
      <c r="B637" s="0" t="s">
        <v>547</v>
      </c>
      <c r="C637" s="0" t="n">
        <v>3288.679</v>
      </c>
      <c r="D637" s="0" t="n">
        <v>1</v>
      </c>
      <c r="E637" s="0" t="n">
        <v>1</v>
      </c>
      <c r="F637" s="0" t="n">
        <v>57.69</v>
      </c>
      <c r="G637" s="0" t="n">
        <v>-33</v>
      </c>
      <c r="H637" s="0" t="n">
        <v>42</v>
      </c>
      <c r="I637" s="0" t="n">
        <v>50.7</v>
      </c>
      <c r="J637" s="0" t="n">
        <v>18.84</v>
      </c>
      <c r="K637" s="0" t="n">
        <v>1.27</v>
      </c>
      <c r="L637" s="0" t="n">
        <v>118.6</v>
      </c>
      <c r="M637" s="0" t="n">
        <v>0.8</v>
      </c>
      <c r="N637" s="0" t="n">
        <v>0.37</v>
      </c>
      <c r="O637" s="0" t="n">
        <v>0.02</v>
      </c>
      <c r="P637" s="0" t="n">
        <v>0.41</v>
      </c>
      <c r="Q637" s="0" t="n">
        <v>0.04</v>
      </c>
      <c r="R637" s="0" t="n">
        <v>1</v>
      </c>
      <c r="X637" s="0" t="n">
        <f aca="false">D637+(E637+(F637/60))/60</f>
        <v>1.03269166666667</v>
      </c>
      <c r="Y637" s="0" t="n">
        <f aca="false">X637*15</f>
        <v>15.490375</v>
      </c>
      <c r="Z637" s="0" t="n">
        <f aca="false">-(ABS(G637)+(H637+(I637/60))/60)</f>
        <v>-33.7140833333333</v>
      </c>
      <c r="AA637" s="0" t="n">
        <f aca="false">SQRT((Y637-AD$1)^2+(Z637-AE$1)^2)</f>
        <v>0.473756152359984</v>
      </c>
      <c r="AB637" s="0" t="n">
        <f aca="false">AD$2*(AA637*PI()/180)</f>
        <v>0.744174423923547</v>
      </c>
      <c r="AH637" s="0" t="n">
        <v>118.6</v>
      </c>
      <c r="AI637" s="0" t="n">
        <v>0.744174423923547</v>
      </c>
    </row>
    <row r="638" customFormat="false" ht="13.8" hidden="false" customHeight="false" outlineLevel="0" collapsed="false">
      <c r="A638" s="0" t="s">
        <v>549</v>
      </c>
      <c r="B638" s="0" t="s">
        <v>547</v>
      </c>
      <c r="C638" s="0" t="n">
        <v>3288.679</v>
      </c>
      <c r="D638" s="0" t="n">
        <v>1</v>
      </c>
      <c r="E638" s="0" t="n">
        <v>2</v>
      </c>
      <c r="F638" s="0" t="n">
        <v>0.12</v>
      </c>
      <c r="G638" s="0" t="n">
        <v>-33</v>
      </c>
      <c r="H638" s="0" t="n">
        <v>40</v>
      </c>
      <c r="I638" s="0" t="n">
        <v>38.9</v>
      </c>
      <c r="J638" s="0" t="n">
        <v>19.55</v>
      </c>
      <c r="K638" s="0" t="n">
        <v>1.07</v>
      </c>
      <c r="L638" s="0" t="n">
        <v>120.9</v>
      </c>
      <c r="M638" s="0" t="n">
        <v>2.9</v>
      </c>
      <c r="N638" s="0" t="n">
        <v>0.26</v>
      </c>
      <c r="O638" s="0" t="n">
        <v>0.03</v>
      </c>
      <c r="P638" s="0" t="n">
        <v>0.27</v>
      </c>
      <c r="Q638" s="0" t="n">
        <v>0.06</v>
      </c>
      <c r="R638" s="0" t="n">
        <v>1</v>
      </c>
      <c r="X638" s="0" t="n">
        <f aca="false">D638+(E638+(F638/60))/60</f>
        <v>1.03336666666667</v>
      </c>
      <c r="Y638" s="0" t="n">
        <f aca="false">X638*15</f>
        <v>15.5005</v>
      </c>
      <c r="Z638" s="0" t="n">
        <f aca="false">-(ABS(G638)+(H638+(I638/60))/60)</f>
        <v>-33.6774722222222</v>
      </c>
      <c r="AA638" s="0" t="n">
        <f aca="false">SQRT((Y638-AD$1)^2+(Z638-AE$1)^2)</f>
        <v>0.485760982841912</v>
      </c>
      <c r="AB638" s="0" t="n">
        <f aca="false">AD$2*(AA638*PI()/180)</f>
        <v>0.763031567548355</v>
      </c>
      <c r="AH638" s="0" t="n">
        <v>120.9</v>
      </c>
      <c r="AI638" s="0" t="n">
        <v>0.763031567548355</v>
      </c>
    </row>
    <row r="639" customFormat="false" ht="13.8" hidden="false" customHeight="false" outlineLevel="0" collapsed="false">
      <c r="A639" s="0" t="s">
        <v>550</v>
      </c>
      <c r="B639" s="0" t="s">
        <v>547</v>
      </c>
      <c r="C639" s="0" t="n">
        <v>3288.679</v>
      </c>
      <c r="D639" s="0" t="n">
        <v>1</v>
      </c>
      <c r="E639" s="0" t="n">
        <v>2</v>
      </c>
      <c r="F639" s="0" t="n">
        <v>14.4</v>
      </c>
      <c r="G639" s="0" t="n">
        <v>-33</v>
      </c>
      <c r="H639" s="0" t="n">
        <v>33</v>
      </c>
      <c r="I639" s="0" t="n">
        <v>52.8</v>
      </c>
      <c r="J639" s="0" t="n">
        <v>19.84</v>
      </c>
      <c r="K639" s="0" t="n">
        <v>1.11</v>
      </c>
      <c r="L639" s="0" t="n">
        <v>120.3</v>
      </c>
      <c r="M639" s="0" t="n">
        <v>3.4</v>
      </c>
      <c r="N639" s="0" t="n">
        <v>0.42</v>
      </c>
      <c r="O639" s="0" t="n">
        <v>0.06</v>
      </c>
      <c r="P639" s="0" t="n">
        <v>0.41</v>
      </c>
      <c r="Q639" s="0" t="n">
        <v>0.11</v>
      </c>
      <c r="R639" s="0" t="n">
        <v>1</v>
      </c>
      <c r="S639" s="0" t="n">
        <v>117.3</v>
      </c>
      <c r="T639" s="0" t="n">
        <v>2.5</v>
      </c>
      <c r="U639" s="0" t="n">
        <v>0.34</v>
      </c>
      <c r="V639" s="0" t="n">
        <v>0.08</v>
      </c>
      <c r="X639" s="0" t="n">
        <f aca="false">D639+(E639+(F639/60))/60</f>
        <v>1.03733333333333</v>
      </c>
      <c r="Y639" s="0" t="n">
        <f aca="false">X639*15</f>
        <v>15.56</v>
      </c>
      <c r="Z639" s="0" t="n">
        <f aca="false">-(ABS(G639)+(H639+(I639/60))/60)</f>
        <v>-33.5646666666667</v>
      </c>
      <c r="AA639" s="0" t="n">
        <f aca="false">SQRT((Y639-AD$1)^2+(Z639-AE$1)^2)</f>
        <v>0.565291547447126</v>
      </c>
      <c r="AB639" s="0" t="n">
        <f aca="false">AD$2*(AA639*PI()/180)</f>
        <v>0.887957886298149</v>
      </c>
      <c r="AH639" s="0" t="n">
        <v>120.3</v>
      </c>
      <c r="AI639" s="0" t="n">
        <v>0.887957886298149</v>
      </c>
    </row>
    <row r="640" customFormat="false" ht="13.8" hidden="false" customHeight="false" outlineLevel="0" collapsed="false">
      <c r="A640" s="0" t="s">
        <v>550</v>
      </c>
      <c r="B640" s="0" t="s">
        <v>111</v>
      </c>
      <c r="C640" s="0" t="n">
        <v>3665.559</v>
      </c>
      <c r="D640" s="0" t="n">
        <v>1</v>
      </c>
      <c r="E640" s="0" t="n">
        <v>2</v>
      </c>
      <c r="F640" s="0" t="n">
        <v>14.4</v>
      </c>
      <c r="G640" s="0" t="n">
        <v>-33</v>
      </c>
      <c r="H640" s="0" t="n">
        <v>33</v>
      </c>
      <c r="I640" s="0" t="n">
        <v>52.8</v>
      </c>
      <c r="J640" s="0" t="n">
        <v>19.84</v>
      </c>
      <c r="K640" s="0" t="n">
        <v>1.11</v>
      </c>
      <c r="L640" s="0" t="n">
        <v>113.7</v>
      </c>
      <c r="M640" s="0" t="n">
        <v>3.8</v>
      </c>
      <c r="N640" s="0" t="n">
        <v>0.42</v>
      </c>
      <c r="O640" s="0" t="n">
        <v>0.05</v>
      </c>
      <c r="P640" s="0" t="n">
        <v>0.28</v>
      </c>
      <c r="Q640" s="0" t="n">
        <v>0.1</v>
      </c>
      <c r="X640" s="0" t="n">
        <f aca="false">D640+(E640+(F640/60))/60</f>
        <v>1.03733333333333</v>
      </c>
      <c r="Y640" s="0" t="n">
        <f aca="false">X640*15</f>
        <v>15.56</v>
      </c>
      <c r="Z640" s="0" t="n">
        <f aca="false">-(ABS(G640)+(H640+(I640/60))/60)</f>
        <v>-33.5646666666667</v>
      </c>
      <c r="AA640" s="0" t="n">
        <f aca="false">SQRT((Y640-AD$1)^2+(Z640-AE$1)^2)</f>
        <v>0.565291547447126</v>
      </c>
      <c r="AB640" s="0" t="n">
        <f aca="false">AD$2*(AA640*PI()/180)</f>
        <v>0.887957886298149</v>
      </c>
      <c r="AH640" s="0" t="n">
        <v>113.7</v>
      </c>
      <c r="AI640" s="0" t="n">
        <v>0.887957886298149</v>
      </c>
    </row>
    <row r="641" customFormat="false" ht="13.8" hidden="false" customHeight="false" outlineLevel="0" collapsed="false">
      <c r="A641" s="0" t="s">
        <v>551</v>
      </c>
      <c r="B641" s="0" t="s">
        <v>547</v>
      </c>
      <c r="C641" s="0" t="n">
        <v>3288.679</v>
      </c>
      <c r="D641" s="0" t="n">
        <v>1</v>
      </c>
      <c r="E641" s="0" t="n">
        <v>2</v>
      </c>
      <c r="F641" s="0" t="n">
        <v>18.74</v>
      </c>
      <c r="G641" s="0" t="n">
        <v>-33</v>
      </c>
      <c r="H641" s="0" t="n">
        <v>36</v>
      </c>
      <c r="I641" s="0" t="n">
        <v>15.3</v>
      </c>
      <c r="J641" s="0" t="n">
        <v>17.91</v>
      </c>
      <c r="K641" s="0" t="n">
        <v>1.25</v>
      </c>
      <c r="L641" s="0" t="n">
        <v>118.1</v>
      </c>
      <c r="M641" s="0" t="n">
        <v>0.5</v>
      </c>
      <c r="N641" s="0" t="n">
        <v>0.37</v>
      </c>
      <c r="O641" s="0" t="n">
        <v>0.02</v>
      </c>
      <c r="P641" s="0" t="n">
        <v>0.37</v>
      </c>
      <c r="Q641" s="0" t="n">
        <v>0.04</v>
      </c>
      <c r="R641" s="0" t="n">
        <v>1</v>
      </c>
      <c r="X641" s="0" t="n">
        <f aca="false">D641+(E641+(F641/60))/60</f>
        <v>1.03853888888889</v>
      </c>
      <c r="Y641" s="0" t="n">
        <f aca="false">X641*15</f>
        <v>15.5780833333333</v>
      </c>
      <c r="Z641" s="0" t="n">
        <f aca="false">-(ABS(G641)+(H641+(I641/60))/60)</f>
        <v>-33.60425</v>
      </c>
      <c r="AA641" s="0" t="n">
        <f aca="false">SQRT((Y641-AD$1)^2+(Z641-AE$1)^2)</f>
        <v>0.57336517591967</v>
      </c>
      <c r="AB641" s="0" t="n">
        <f aca="false">AD$2*(AA641*PI()/180)</f>
        <v>0.900639912246728</v>
      </c>
      <c r="AH641" s="0" t="n">
        <v>118.1</v>
      </c>
      <c r="AI641" s="0" t="n">
        <v>0.900639912246728</v>
      </c>
    </row>
    <row r="642" customFormat="false" ht="13.8" hidden="false" customHeight="false" outlineLevel="0" collapsed="false">
      <c r="A642" s="0" t="s">
        <v>552</v>
      </c>
      <c r="B642" s="0" t="s">
        <v>547</v>
      </c>
      <c r="C642" s="0" t="n">
        <v>3288.679</v>
      </c>
      <c r="D642" s="0" t="n">
        <v>1</v>
      </c>
      <c r="E642" s="0" t="n">
        <v>2</v>
      </c>
      <c r="F642" s="0" t="n">
        <v>16.78</v>
      </c>
      <c r="G642" s="0" t="n">
        <v>-33</v>
      </c>
      <c r="H642" s="0" t="n">
        <v>36</v>
      </c>
      <c r="I642" s="0" t="n">
        <v>44.5</v>
      </c>
      <c r="J642" s="0" t="n">
        <v>19.46</v>
      </c>
      <c r="K642" s="0" t="n">
        <v>1.04</v>
      </c>
      <c r="L642" s="0" t="n">
        <v>103.5</v>
      </c>
      <c r="M642" s="0" t="n">
        <v>1.8</v>
      </c>
      <c r="N642" s="0" t="n">
        <v>0.33</v>
      </c>
      <c r="O642" s="0" t="n">
        <v>0.03</v>
      </c>
      <c r="P642" s="0" t="n">
        <v>0.29</v>
      </c>
      <c r="Q642" s="0" t="n">
        <v>0.06</v>
      </c>
      <c r="R642" s="0" t="n">
        <v>1</v>
      </c>
      <c r="X642" s="0" t="n">
        <f aca="false">D642+(E642+(F642/60))/60</f>
        <v>1.03799444444444</v>
      </c>
      <c r="Y642" s="0" t="n">
        <f aca="false">X642*15</f>
        <v>15.5699166666667</v>
      </c>
      <c r="Z642" s="0" t="n">
        <f aca="false">-(ABS(G642)+(H642+(I642/60))/60)</f>
        <v>-33.6123611111111</v>
      </c>
      <c r="AA642" s="0" t="n">
        <f aca="false">SQRT((Y642-AD$1)^2+(Z642-AE$1)^2)</f>
        <v>0.56375655620829</v>
      </c>
      <c r="AB642" s="0" t="n">
        <f aca="false">AD$2*(AA642*PI()/180)</f>
        <v>0.885546727698523</v>
      </c>
      <c r="AH642" s="0" t="n">
        <v>103.5</v>
      </c>
      <c r="AI642" s="0" t="n">
        <v>0.885546727698523</v>
      </c>
    </row>
    <row r="643" customFormat="false" ht="13.8" hidden="false" customHeight="false" outlineLevel="0" collapsed="false">
      <c r="A643" s="0" t="s">
        <v>553</v>
      </c>
      <c r="B643" s="0" t="s">
        <v>547</v>
      </c>
      <c r="C643" s="0" t="n">
        <v>3288.679</v>
      </c>
      <c r="D643" s="0" t="n">
        <v>1</v>
      </c>
      <c r="E643" s="0" t="n">
        <v>2</v>
      </c>
      <c r="F643" s="0" t="n">
        <v>25.79</v>
      </c>
      <c r="G643" s="0" t="n">
        <v>-33</v>
      </c>
      <c r="H643" s="0" t="n">
        <v>37</v>
      </c>
      <c r="I643" s="0" t="n">
        <v>16.7</v>
      </c>
      <c r="J643" s="0" t="n">
        <v>19.34</v>
      </c>
      <c r="K643" s="0" t="n">
        <v>1.12</v>
      </c>
      <c r="L643" s="0" t="n">
        <v>117.6</v>
      </c>
      <c r="M643" s="0" t="n">
        <v>1.1</v>
      </c>
      <c r="N643" s="0" t="n">
        <v>0.41</v>
      </c>
      <c r="O643" s="0" t="n">
        <v>0.03</v>
      </c>
      <c r="P643" s="0" t="n">
        <v>0.3</v>
      </c>
      <c r="Q643" s="0" t="n">
        <v>0.06</v>
      </c>
      <c r="R643" s="0" t="n">
        <v>1</v>
      </c>
      <c r="X643" s="0" t="n">
        <f aca="false">D643+(E643+(F643/60))/60</f>
        <v>1.04049722222222</v>
      </c>
      <c r="Y643" s="0" t="n">
        <f aca="false">X643*15</f>
        <v>15.6074583333333</v>
      </c>
      <c r="Z643" s="0" t="n">
        <f aca="false">-(ABS(G643)+(H643+(I643/60))/60)</f>
        <v>-33.6213055555556</v>
      </c>
      <c r="AA643" s="0" t="n">
        <f aca="false">SQRT((Y643-AD$1)^2+(Z643-AE$1)^2)</f>
        <v>0.599093522708723</v>
      </c>
      <c r="AB643" s="0" t="n">
        <f aca="false">AD$2*(AA643*PI()/180)</f>
        <v>0.941053904877477</v>
      </c>
      <c r="AH643" s="0" t="n">
        <v>117.6</v>
      </c>
      <c r="AI643" s="0" t="n">
        <v>0.941053904877477</v>
      </c>
    </row>
    <row r="644" customFormat="false" ht="13.8" hidden="false" customHeight="false" outlineLevel="0" collapsed="false">
      <c r="A644" s="0" t="s">
        <v>554</v>
      </c>
      <c r="B644" s="0" t="s">
        <v>547</v>
      </c>
      <c r="C644" s="0" t="n">
        <v>3288.679</v>
      </c>
      <c r="D644" s="0" t="n">
        <v>1</v>
      </c>
      <c r="E644" s="0" t="n">
        <v>2</v>
      </c>
      <c r="F644" s="0" t="n">
        <v>18.26</v>
      </c>
      <c r="G644" s="0" t="n">
        <v>-33</v>
      </c>
      <c r="H644" s="0" t="n">
        <v>37</v>
      </c>
      <c r="I644" s="0" t="n">
        <v>35.8</v>
      </c>
      <c r="J644" s="0" t="n">
        <v>18.16</v>
      </c>
      <c r="K644" s="0" t="n">
        <v>1.2</v>
      </c>
      <c r="L644" s="0" t="n">
        <v>107.3</v>
      </c>
      <c r="M644" s="0" t="n">
        <v>0.8</v>
      </c>
      <c r="N644" s="0" t="n">
        <v>0.33</v>
      </c>
      <c r="O644" s="0" t="n">
        <v>0.02</v>
      </c>
      <c r="P644" s="0" t="n">
        <v>0.37</v>
      </c>
      <c r="Q644" s="0" t="n">
        <v>0.03</v>
      </c>
      <c r="R644" s="0" t="n">
        <v>1</v>
      </c>
      <c r="X644" s="0" t="n">
        <f aca="false">D644+(E644+(F644/60))/60</f>
        <v>1.03840555555556</v>
      </c>
      <c r="Y644" s="0" t="n">
        <f aca="false">X644*15</f>
        <v>15.5760833333333</v>
      </c>
      <c r="Z644" s="0" t="n">
        <f aca="false">-(ABS(G644)+(H644+(I644/60))/60)</f>
        <v>-33.6266111111111</v>
      </c>
      <c r="AA644" s="0" t="n">
        <f aca="false">SQRT((Y644-AD$1)^2+(Z644-AE$1)^2)</f>
        <v>0.567273108743162</v>
      </c>
      <c r="AB644" s="0" t="n">
        <f aca="false">AD$2*(AA644*PI()/180)</f>
        <v>0.891070515503281</v>
      </c>
      <c r="AH644" s="0" t="n">
        <v>107.3</v>
      </c>
      <c r="AI644" s="0" t="n">
        <v>0.891070515503281</v>
      </c>
    </row>
    <row r="645" customFormat="false" ht="13.8" hidden="false" customHeight="false" outlineLevel="0" collapsed="false">
      <c r="A645" s="0" t="s">
        <v>555</v>
      </c>
      <c r="B645" s="0" t="s">
        <v>547</v>
      </c>
      <c r="C645" s="0" t="n">
        <v>3288.679</v>
      </c>
      <c r="D645" s="0" t="n">
        <v>1</v>
      </c>
      <c r="E645" s="0" t="n">
        <v>2</v>
      </c>
      <c r="F645" s="0" t="n">
        <v>19.33</v>
      </c>
      <c r="G645" s="0" t="n">
        <v>-33</v>
      </c>
      <c r="H645" s="0" t="n">
        <v>38</v>
      </c>
      <c r="I645" s="0" t="n">
        <v>6.7</v>
      </c>
      <c r="J645" s="0" t="n">
        <v>19.32</v>
      </c>
      <c r="K645" s="0" t="n">
        <v>1.09</v>
      </c>
      <c r="L645" s="0" t="n">
        <v>113</v>
      </c>
      <c r="M645" s="0" t="n">
        <v>3.3</v>
      </c>
      <c r="N645" s="0" t="n">
        <v>0.36</v>
      </c>
      <c r="O645" s="0" t="n">
        <v>0.04</v>
      </c>
      <c r="P645" s="0" t="n">
        <v>0.32</v>
      </c>
      <c r="Q645" s="0" t="n">
        <v>0.08</v>
      </c>
      <c r="R645" s="0" t="n">
        <v>1</v>
      </c>
      <c r="X645" s="0" t="n">
        <f aca="false">D645+(E645+(F645/60))/60</f>
        <v>1.03870277777778</v>
      </c>
      <c r="Y645" s="0" t="n">
        <f aca="false">X645*15</f>
        <v>15.5805416666667</v>
      </c>
      <c r="Z645" s="0" t="n">
        <f aca="false">-(ABS(G645)+(H645+(I645/60))/60)</f>
        <v>-33.6351944444444</v>
      </c>
      <c r="AA645" s="0" t="n">
        <f aca="false">SQRT((Y645-AD$1)^2+(Z645-AE$1)^2)</f>
        <v>0.570320576009288</v>
      </c>
      <c r="AB645" s="0" t="n">
        <f aca="false">AD$2*(AA645*PI()/180)</f>
        <v>0.895857465890939</v>
      </c>
      <c r="AH645" s="0" t="n">
        <v>113</v>
      </c>
      <c r="AI645" s="0" t="n">
        <v>0.895857465890939</v>
      </c>
    </row>
    <row r="646" customFormat="false" ht="13.8" hidden="false" customHeight="false" outlineLevel="0" collapsed="false">
      <c r="A646" s="0" t="s">
        <v>556</v>
      </c>
      <c r="B646" s="0" t="s">
        <v>547</v>
      </c>
      <c r="C646" s="0" t="n">
        <v>3288.679</v>
      </c>
      <c r="D646" s="0" t="n">
        <v>1</v>
      </c>
      <c r="E646" s="0" t="n">
        <v>2</v>
      </c>
      <c r="F646" s="0" t="n">
        <v>11.02</v>
      </c>
      <c r="G646" s="0" t="n">
        <v>-33</v>
      </c>
      <c r="H646" s="0" t="n">
        <v>41</v>
      </c>
      <c r="I646" s="0" t="n">
        <v>33.8</v>
      </c>
      <c r="J646" s="0" t="n">
        <v>19.59</v>
      </c>
      <c r="K646" s="0" t="n">
        <v>1.09</v>
      </c>
      <c r="L646" s="0" t="n">
        <v>120.3</v>
      </c>
      <c r="M646" s="0" t="n">
        <v>3.1</v>
      </c>
      <c r="N646" s="0" t="n">
        <v>0.27</v>
      </c>
      <c r="O646" s="0" t="n">
        <v>0.03</v>
      </c>
      <c r="P646" s="0" t="n">
        <v>0.21</v>
      </c>
      <c r="Q646" s="0" t="n">
        <v>0.07</v>
      </c>
      <c r="R646" s="0" t="n">
        <v>1</v>
      </c>
      <c r="X646" s="0" t="n">
        <f aca="false">D646+(E646+(F646/60))/60</f>
        <v>1.03639444444444</v>
      </c>
      <c r="Y646" s="0" t="n">
        <f aca="false">X646*15</f>
        <v>15.5459166666667</v>
      </c>
      <c r="Z646" s="0" t="n">
        <f aca="false">-(ABS(G646)+(H646+(I646/60))/60)</f>
        <v>-33.6927222222222</v>
      </c>
      <c r="AA646" s="0" t="n">
        <f aca="false">SQRT((Y646-AD$1)^2+(Z646-AE$1)^2)</f>
        <v>0.529989969905591</v>
      </c>
      <c r="AB646" s="0" t="n">
        <f aca="false">AD$2*(AA646*PI()/180)</f>
        <v>0.832506297965839</v>
      </c>
      <c r="AH646" s="0" t="n">
        <v>120.3</v>
      </c>
      <c r="AI646" s="0" t="n">
        <v>0.832506297965839</v>
      </c>
    </row>
    <row r="647" customFormat="false" ht="13.8" hidden="false" customHeight="false" outlineLevel="0" collapsed="false">
      <c r="A647" s="0" t="s">
        <v>557</v>
      </c>
      <c r="B647" s="0" t="s">
        <v>547</v>
      </c>
      <c r="C647" s="0" t="n">
        <v>3288.679</v>
      </c>
      <c r="D647" s="0" t="n">
        <v>1</v>
      </c>
      <c r="E647" s="0" t="n">
        <v>2</v>
      </c>
      <c r="F647" s="0" t="n">
        <v>18.93</v>
      </c>
      <c r="G647" s="0" t="n">
        <v>-33</v>
      </c>
      <c r="H647" s="0" t="n">
        <v>39</v>
      </c>
      <c r="I647" s="0" t="n">
        <v>26.9</v>
      </c>
      <c r="J647" s="0" t="n">
        <v>19.76</v>
      </c>
      <c r="K647" s="0" t="n">
        <v>0.98</v>
      </c>
      <c r="L647" s="0" t="n">
        <v>-76.5</v>
      </c>
      <c r="M647" s="0" t="n">
        <v>2.4</v>
      </c>
      <c r="N647" s="0" t="n">
        <v>0.28</v>
      </c>
      <c r="O647" s="0" t="n">
        <v>0.04</v>
      </c>
      <c r="P647" s="0" t="n">
        <v>0.72</v>
      </c>
      <c r="Q647" s="0" t="n">
        <v>0.05</v>
      </c>
      <c r="R647" s="0" t="n">
        <v>0</v>
      </c>
      <c r="X647" s="0" t="n">
        <f aca="false">D647+(E647+(F647/60))/60</f>
        <v>1.03859166666667</v>
      </c>
      <c r="Y647" s="0" t="n">
        <f aca="false">X647*15</f>
        <v>15.578875</v>
      </c>
      <c r="Z647" s="0" t="n">
        <f aca="false">-(ABS(G647)+(H647+(I647/60))/60)</f>
        <v>-33.6574722222222</v>
      </c>
      <c r="AA647" s="0" t="n">
        <f aca="false">SQRT((Y647-AD$1)^2+(Z647-AE$1)^2)</f>
        <v>0.565752604398096</v>
      </c>
      <c r="AB647" s="0" t="n">
        <f aca="false">AD$2*(AA647*PI()/180)</f>
        <v>0.888682112863175</v>
      </c>
      <c r="AH647" s="0" t="n">
        <v>-76.5</v>
      </c>
      <c r="AI647" s="0" t="n">
        <v>0.888682112863175</v>
      </c>
    </row>
    <row r="648" customFormat="false" ht="13.8" hidden="false" customHeight="false" outlineLevel="0" collapsed="false">
      <c r="A648" s="0" t="s">
        <v>558</v>
      </c>
      <c r="B648" s="0" t="s">
        <v>547</v>
      </c>
      <c r="C648" s="0" t="n">
        <v>3288.679</v>
      </c>
      <c r="D648" s="0" t="n">
        <v>1</v>
      </c>
      <c r="E648" s="0" t="n">
        <v>2</v>
      </c>
      <c r="F648" s="0" t="n">
        <v>41.97</v>
      </c>
      <c r="G648" s="0" t="n">
        <v>-33</v>
      </c>
      <c r="H648" s="0" t="n">
        <v>35</v>
      </c>
      <c r="I648" s="0" t="n">
        <v>24.9</v>
      </c>
      <c r="J648" s="0" t="n">
        <v>17.89</v>
      </c>
      <c r="K648" s="0" t="n">
        <v>1.26</v>
      </c>
      <c r="L648" s="0" t="n">
        <v>82.8</v>
      </c>
      <c r="M648" s="0" t="n">
        <v>0.7</v>
      </c>
      <c r="N648" s="0" t="n">
        <v>0.45</v>
      </c>
      <c r="O648" s="0" t="n">
        <v>0.02</v>
      </c>
      <c r="P648" s="0" t="n">
        <v>0.46</v>
      </c>
      <c r="Q648" s="0" t="n">
        <v>0.05</v>
      </c>
      <c r="R648" s="0" t="n">
        <v>0.676</v>
      </c>
      <c r="X648" s="0" t="n">
        <f aca="false">D648+(E648+(F648/60))/60</f>
        <v>1.04499166666667</v>
      </c>
      <c r="Y648" s="0" t="n">
        <f aca="false">X648*15</f>
        <v>15.674875</v>
      </c>
      <c r="Z648" s="0" t="n">
        <f aca="false">-(ABS(G648)+(H648+(I648/60))/60)</f>
        <v>-33.59025</v>
      </c>
      <c r="AA648" s="0" t="n">
        <f aca="false">SQRT((Y648-AD$1)^2+(Z648-AE$1)^2)</f>
        <v>0.671009441295942</v>
      </c>
      <c r="AB648" s="0" t="n">
        <f aca="false">AD$2*(AA648*PI()/180)</f>
        <v>1.05401916563236</v>
      </c>
      <c r="AH648" s="0" t="n">
        <v>82.8</v>
      </c>
      <c r="AI648" s="0" t="n">
        <v>1.05401916563236</v>
      </c>
    </row>
    <row r="649" customFormat="false" ht="13.8" hidden="false" customHeight="false" outlineLevel="0" collapsed="false">
      <c r="A649" s="0" t="s">
        <v>559</v>
      </c>
      <c r="B649" s="0" t="s">
        <v>547</v>
      </c>
      <c r="C649" s="0" t="n">
        <v>3288.679</v>
      </c>
      <c r="D649" s="0" t="n">
        <v>1</v>
      </c>
      <c r="E649" s="0" t="n">
        <v>2</v>
      </c>
      <c r="F649" s="0" t="n">
        <v>31.98</v>
      </c>
      <c r="G649" s="0" t="n">
        <v>-33</v>
      </c>
      <c r="H649" s="0" t="n">
        <v>37</v>
      </c>
      <c r="I649" s="0" t="n">
        <v>42.7</v>
      </c>
      <c r="J649" s="0" t="n">
        <v>18.23</v>
      </c>
      <c r="K649" s="0" t="n">
        <v>1.26</v>
      </c>
      <c r="L649" s="0" t="n">
        <v>50.4</v>
      </c>
      <c r="M649" s="0" t="n">
        <v>3.6</v>
      </c>
      <c r="N649" s="0" t="n">
        <v>0.41</v>
      </c>
      <c r="O649" s="0" t="n">
        <v>0.07</v>
      </c>
      <c r="P649" s="0" t="n">
        <v>0.69</v>
      </c>
      <c r="Q649" s="0" t="n">
        <v>0.1</v>
      </c>
      <c r="R649" s="0" t="n">
        <v>0</v>
      </c>
      <c r="X649" s="0" t="n">
        <f aca="false">D649+(E649+(F649/60))/60</f>
        <v>1.04221666666667</v>
      </c>
      <c r="Y649" s="0" t="n">
        <f aca="false">X649*15</f>
        <v>15.63325</v>
      </c>
      <c r="Z649" s="0" t="n">
        <f aca="false">-(ABS(G649)+(H649+(I649/60))/60)</f>
        <v>-33.6285277777778</v>
      </c>
      <c r="AA649" s="0" t="n">
        <f aca="false">SQRT((Y649-AD$1)^2+(Z649-AE$1)^2)</f>
        <v>0.62343407842211</v>
      </c>
      <c r="AB649" s="0" t="n">
        <f aca="false">AD$2*(AA649*PI()/180)</f>
        <v>0.979287960384212</v>
      </c>
      <c r="AH649" s="0" t="n">
        <v>50.4</v>
      </c>
      <c r="AI649" s="0" t="n">
        <v>0.979287960384212</v>
      </c>
    </row>
    <row r="650" customFormat="false" ht="13.8" hidden="false" customHeight="false" outlineLevel="0" collapsed="false">
      <c r="A650" s="0" t="s">
        <v>560</v>
      </c>
      <c r="B650" s="0" t="s">
        <v>547</v>
      </c>
      <c r="C650" s="0" t="n">
        <v>3288.679</v>
      </c>
      <c r="D650" s="0" t="n">
        <v>1</v>
      </c>
      <c r="E650" s="0" t="n">
        <v>2</v>
      </c>
      <c r="F650" s="0" t="n">
        <v>31.97</v>
      </c>
      <c r="G650" s="0" t="n">
        <v>-33</v>
      </c>
      <c r="H650" s="0" t="n">
        <v>38</v>
      </c>
      <c r="I650" s="0" t="n">
        <v>52.5</v>
      </c>
      <c r="J650" s="0" t="n">
        <v>19.73</v>
      </c>
      <c r="K650" s="0" t="n">
        <v>1.16</v>
      </c>
      <c r="L650" s="0" t="n">
        <v>120.5</v>
      </c>
      <c r="M650" s="0" t="n">
        <v>2.6</v>
      </c>
      <c r="N650" s="0" t="n">
        <v>0.34</v>
      </c>
      <c r="O650" s="0" t="n">
        <v>0.06</v>
      </c>
      <c r="P650" s="0" t="n">
        <v>0.33</v>
      </c>
      <c r="Q650" s="0" t="n">
        <v>0.1</v>
      </c>
      <c r="R650" s="0" t="n">
        <v>0.999</v>
      </c>
      <c r="X650" s="0" t="n">
        <f aca="false">D650+(E650+(F650/60))/60</f>
        <v>1.04221388888889</v>
      </c>
      <c r="Y650" s="0" t="n">
        <f aca="false">X650*15</f>
        <v>15.6332083333333</v>
      </c>
      <c r="Z650" s="0" t="n">
        <f aca="false">-(ABS(G650)+(H650+(I650/60))/60)</f>
        <v>-33.6479166666667</v>
      </c>
      <c r="AA650" s="0" t="n">
        <f aca="false">SQRT((Y650-AD$1)^2+(Z650-AE$1)^2)</f>
        <v>0.620822827042099</v>
      </c>
      <c r="AB650" s="0" t="n">
        <f aca="false">AD$2*(AA650*PI()/180)</f>
        <v>0.975186216308153</v>
      </c>
      <c r="AH650" s="0" t="n">
        <v>120.5</v>
      </c>
      <c r="AI650" s="0" t="n">
        <v>0.975186216308153</v>
      </c>
    </row>
    <row r="651" customFormat="false" ht="13.8" hidden="false" customHeight="false" outlineLevel="0" collapsed="false">
      <c r="A651" s="0" t="s">
        <v>561</v>
      </c>
      <c r="B651" s="0" t="s">
        <v>547</v>
      </c>
      <c r="C651" s="0" t="n">
        <v>3288.679</v>
      </c>
      <c r="D651" s="0" t="n">
        <v>1</v>
      </c>
      <c r="E651" s="0" t="n">
        <v>2</v>
      </c>
      <c r="F651" s="0" t="n">
        <v>28.01</v>
      </c>
      <c r="G651" s="0" t="n">
        <v>-33</v>
      </c>
      <c r="H651" s="0" t="n">
        <v>45</v>
      </c>
      <c r="I651" s="0" t="n">
        <v>46.4</v>
      </c>
      <c r="J651" s="0" t="n">
        <v>19.59</v>
      </c>
      <c r="K651" s="0" t="n">
        <v>1.2</v>
      </c>
      <c r="L651" s="0" t="n">
        <v>118.2</v>
      </c>
      <c r="M651" s="0" t="n">
        <v>1.7</v>
      </c>
      <c r="N651" s="0" t="n">
        <v>0.38</v>
      </c>
      <c r="O651" s="0" t="n">
        <v>0.03</v>
      </c>
      <c r="P651" s="0" t="n">
        <v>0.37</v>
      </c>
      <c r="Q651" s="0" t="n">
        <v>0.06</v>
      </c>
      <c r="R651" s="0" t="n">
        <v>1</v>
      </c>
      <c r="X651" s="0" t="n">
        <f aca="false">D651+(E651+(F651/60))/60</f>
        <v>1.04111388888889</v>
      </c>
      <c r="Y651" s="0" t="n">
        <f aca="false">X651*15</f>
        <v>15.6167083333333</v>
      </c>
      <c r="Z651" s="0" t="n">
        <f aca="false">-(ABS(G651)+(H651+(I651/60))/60)</f>
        <v>-33.7628888888889</v>
      </c>
      <c r="AA651" s="0" t="n">
        <f aca="false">SQRT((Y651-AD$1)^2+(Z651-AE$1)^2)</f>
        <v>0.601525933661198</v>
      </c>
      <c r="AB651" s="0" t="n">
        <f aca="false">AD$2*(AA651*PI()/180)</f>
        <v>0.944874727066881</v>
      </c>
      <c r="AH651" s="0" t="n">
        <v>118.2</v>
      </c>
      <c r="AI651" s="0" t="n">
        <v>0.944874727066881</v>
      </c>
    </row>
    <row r="652" customFormat="false" ht="13.8" hidden="false" customHeight="false" outlineLevel="0" collapsed="false">
      <c r="A652" s="0" t="s">
        <v>562</v>
      </c>
      <c r="B652" s="0" t="s">
        <v>547</v>
      </c>
      <c r="C652" s="0" t="n">
        <v>3288.679</v>
      </c>
      <c r="D652" s="0" t="n">
        <v>1</v>
      </c>
      <c r="E652" s="0" t="n">
        <v>2</v>
      </c>
      <c r="F652" s="0" t="n">
        <v>15.95</v>
      </c>
      <c r="G652" s="0" t="n">
        <v>-33</v>
      </c>
      <c r="H652" s="0" t="n">
        <v>45</v>
      </c>
      <c r="I652" s="0" t="n">
        <v>1.8</v>
      </c>
      <c r="J652" s="0" t="n">
        <v>18.24</v>
      </c>
      <c r="K652" s="0" t="n">
        <v>1.28</v>
      </c>
      <c r="L652" s="0" t="n">
        <v>126.6</v>
      </c>
      <c r="M652" s="0" t="n">
        <v>0.5</v>
      </c>
      <c r="N652" s="0" t="n">
        <v>0.41</v>
      </c>
      <c r="O652" s="0" t="n">
        <v>0.01</v>
      </c>
      <c r="P652" s="0" t="n">
        <v>0.42</v>
      </c>
      <c r="Q652" s="0" t="n">
        <v>0.02</v>
      </c>
      <c r="R652" s="0" t="n">
        <v>0.999</v>
      </c>
      <c r="X652" s="0" t="n">
        <f aca="false">D652+(E652+(F652/60))/60</f>
        <v>1.03776388888889</v>
      </c>
      <c r="Y652" s="0" t="n">
        <f aca="false">X652*15</f>
        <v>15.5664583333333</v>
      </c>
      <c r="Z652" s="0" t="n">
        <f aca="false">-(ABS(G652)+(H652+(I652/60))/60)</f>
        <v>-33.7505</v>
      </c>
      <c r="AA652" s="0" t="n">
        <f aca="false">SQRT((Y652-AD$1)^2+(Z652-AE$1)^2)</f>
        <v>0.550601382615239</v>
      </c>
      <c r="AB652" s="0" t="n">
        <f aca="false">AD$2*(AA652*PI()/180)</f>
        <v>0.864882629340209</v>
      </c>
      <c r="AH652" s="0" t="n">
        <v>126.6</v>
      </c>
      <c r="AI652" s="0" t="n">
        <v>0.864882629340209</v>
      </c>
    </row>
    <row r="653" customFormat="false" ht="13.8" hidden="false" customHeight="false" outlineLevel="0" collapsed="false">
      <c r="A653" s="0" t="s">
        <v>563</v>
      </c>
      <c r="B653" s="0" t="s">
        <v>547</v>
      </c>
      <c r="C653" s="0" t="n">
        <v>3288.679</v>
      </c>
      <c r="D653" s="0" t="n">
        <v>1</v>
      </c>
      <c r="E653" s="0" t="n">
        <v>2</v>
      </c>
      <c r="F653" s="0" t="n">
        <v>20.47</v>
      </c>
      <c r="G653" s="0" t="n">
        <v>-33</v>
      </c>
      <c r="H653" s="0" t="n">
        <v>44</v>
      </c>
      <c r="I653" s="0" t="n">
        <v>14.4</v>
      </c>
      <c r="J653" s="0" t="n">
        <v>19.44</v>
      </c>
      <c r="K653" s="0" t="n">
        <v>1.09</v>
      </c>
      <c r="L653" s="0" t="n">
        <v>84.6</v>
      </c>
      <c r="M653" s="0" t="n">
        <v>1.3</v>
      </c>
      <c r="N653" s="0" t="n">
        <v>0.33</v>
      </c>
      <c r="O653" s="0" t="n">
        <v>0.03</v>
      </c>
      <c r="P653" s="0" t="n">
        <v>0.36</v>
      </c>
      <c r="Q653" s="0" t="n">
        <v>0.05</v>
      </c>
      <c r="R653" s="0" t="n">
        <v>0.967</v>
      </c>
      <c r="X653" s="0" t="n">
        <f aca="false">D653+(E653+(F653/60))/60</f>
        <v>1.03901944444444</v>
      </c>
      <c r="Y653" s="0" t="n">
        <f aca="false">X653*15</f>
        <v>15.5852916666667</v>
      </c>
      <c r="Z653" s="0" t="n">
        <f aca="false">-(ABS(G653)+(H653+(I653/60))/60)</f>
        <v>-33.7373333333333</v>
      </c>
      <c r="AA653" s="0" t="n">
        <f aca="false">SQRT((Y653-AD$1)^2+(Z653-AE$1)^2)</f>
        <v>0.568870524611329</v>
      </c>
      <c r="AB653" s="0" t="n">
        <f aca="false">AD$2*(AA653*PI()/180)</f>
        <v>0.893579730481362</v>
      </c>
      <c r="AH653" s="0" t="n">
        <v>84.6</v>
      </c>
      <c r="AI653" s="0" t="n">
        <v>0.893579730481362</v>
      </c>
    </row>
    <row r="654" customFormat="false" ht="13.8" hidden="false" customHeight="false" outlineLevel="0" collapsed="false">
      <c r="A654" s="0" t="s">
        <v>564</v>
      </c>
      <c r="B654" s="0" t="s">
        <v>547</v>
      </c>
      <c r="C654" s="0" t="n">
        <v>3288.679</v>
      </c>
      <c r="D654" s="0" t="n">
        <v>1</v>
      </c>
      <c r="E654" s="0" t="n">
        <v>2</v>
      </c>
      <c r="F654" s="0" t="n">
        <v>25.28</v>
      </c>
      <c r="G654" s="0" t="n">
        <v>-33</v>
      </c>
      <c r="H654" s="0" t="n">
        <v>39</v>
      </c>
      <c r="I654" s="0" t="n">
        <v>50</v>
      </c>
      <c r="J654" s="0" t="n">
        <v>17.89</v>
      </c>
      <c r="K654" s="0" t="n">
        <v>1.31</v>
      </c>
      <c r="L654" s="0" t="n">
        <v>101.7</v>
      </c>
      <c r="M654" s="0" t="n">
        <v>0.5</v>
      </c>
      <c r="N654" s="0" t="n">
        <v>0.37</v>
      </c>
      <c r="O654" s="0" t="n">
        <v>0.01</v>
      </c>
      <c r="P654" s="0" t="n">
        <v>0.38</v>
      </c>
      <c r="Q654" s="0" t="n">
        <v>0.02</v>
      </c>
      <c r="R654" s="0" t="n">
        <v>1</v>
      </c>
      <c r="X654" s="0" t="n">
        <f aca="false">D654+(E654+(F654/60))/60</f>
        <v>1.04035555555556</v>
      </c>
      <c r="Y654" s="0" t="n">
        <f aca="false">X654*15</f>
        <v>15.6053333333333</v>
      </c>
      <c r="Z654" s="0" t="n">
        <f aca="false">-(ABS(G654)+(H654+(I654/60))/60)</f>
        <v>-33.6638888888889</v>
      </c>
      <c r="AA654" s="0" t="n">
        <f aca="false">SQRT((Y654-AD$1)^2+(Z654-AE$1)^2)</f>
        <v>0.591401974702827</v>
      </c>
      <c r="AB654" s="0" t="n">
        <f aca="false">AD$2*(AA654*PI()/180)</f>
        <v>0.928972049522449</v>
      </c>
      <c r="AH654" s="0" t="n">
        <v>101.7</v>
      </c>
      <c r="AI654" s="0" t="n">
        <v>0.928972049522449</v>
      </c>
    </row>
    <row r="655" customFormat="false" ht="13.8" hidden="false" customHeight="false" outlineLevel="0" collapsed="false">
      <c r="A655" s="0" t="s">
        <v>565</v>
      </c>
      <c r="B655" s="0" t="s">
        <v>547</v>
      </c>
      <c r="C655" s="0" t="n">
        <v>3288.679</v>
      </c>
      <c r="D655" s="0" t="n">
        <v>1</v>
      </c>
      <c r="E655" s="0" t="n">
        <v>2</v>
      </c>
      <c r="F655" s="0" t="n">
        <v>49.74</v>
      </c>
      <c r="G655" s="0" t="n">
        <v>-33</v>
      </c>
      <c r="H655" s="0" t="n">
        <v>40</v>
      </c>
      <c r="I655" s="0" t="n">
        <v>37.8</v>
      </c>
      <c r="J655" s="0" t="n">
        <v>18.39</v>
      </c>
      <c r="K655" s="0" t="n">
        <v>1.26</v>
      </c>
      <c r="L655" s="0" t="n">
        <v>118.7</v>
      </c>
      <c r="M655" s="0" t="n">
        <v>1.9</v>
      </c>
      <c r="N655" s="0" t="n">
        <v>0.33</v>
      </c>
      <c r="O655" s="0" t="n">
        <v>0.03</v>
      </c>
      <c r="P655" s="0" t="n">
        <v>0.31</v>
      </c>
      <c r="Q655" s="0" t="n">
        <v>0.06</v>
      </c>
      <c r="R655" s="0" t="n">
        <v>1</v>
      </c>
      <c r="X655" s="0" t="n">
        <f aca="false">D655+(E655+(F655/60))/60</f>
        <v>1.04715</v>
      </c>
      <c r="Y655" s="0" t="n">
        <f aca="false">X655*15</f>
        <v>15.70725</v>
      </c>
      <c r="Z655" s="0" t="n">
        <f aca="false">-(ABS(G655)+(H655+(I655/60))/60)</f>
        <v>-33.6771666666667</v>
      </c>
      <c r="AA655" s="0" t="n">
        <f aca="false">SQRT((Y655-AD$1)^2+(Z655-AE$1)^2)</f>
        <v>0.691954938596734</v>
      </c>
      <c r="AB655" s="0" t="n">
        <f aca="false">AD$2*(AA655*PI()/180)</f>
        <v>1.08692027585534</v>
      </c>
      <c r="AH655" s="0" t="n">
        <v>118.7</v>
      </c>
      <c r="AI655" s="0" t="n">
        <v>1.08692027585534</v>
      </c>
    </row>
    <row r="656" customFormat="false" ht="13.8" hidden="false" customHeight="false" outlineLevel="0" collapsed="false">
      <c r="A656" s="0" t="s">
        <v>566</v>
      </c>
      <c r="B656" s="0" t="s">
        <v>46</v>
      </c>
      <c r="C656" s="0" t="n">
        <v>3289.593</v>
      </c>
      <c r="D656" s="0" t="n">
        <v>1</v>
      </c>
      <c r="E656" s="0" t="n">
        <v>0</v>
      </c>
      <c r="F656" s="0" t="n">
        <v>55</v>
      </c>
      <c r="G656" s="0" t="n">
        <v>-33</v>
      </c>
      <c r="H656" s="0" t="n">
        <v>46</v>
      </c>
      <c r="I656" s="0" t="n">
        <v>19.1</v>
      </c>
      <c r="J656" s="0" t="n">
        <v>19.53</v>
      </c>
      <c r="K656" s="0" t="n">
        <v>1.03</v>
      </c>
      <c r="L656" s="0" t="n">
        <v>114.2</v>
      </c>
      <c r="M656" s="0" t="n">
        <v>1.8</v>
      </c>
      <c r="N656" s="0" t="n">
        <v>0.26</v>
      </c>
      <c r="O656" s="0" t="n">
        <v>0.03</v>
      </c>
      <c r="P656" s="0" t="n">
        <v>0.33</v>
      </c>
      <c r="Q656" s="0" t="n">
        <v>0.05</v>
      </c>
      <c r="R656" s="0" t="n">
        <v>1</v>
      </c>
      <c r="S656" s="0" t="n">
        <v>115.3</v>
      </c>
      <c r="T656" s="0" t="n">
        <v>1.1</v>
      </c>
      <c r="U656" s="0" t="n">
        <v>0.34</v>
      </c>
      <c r="V656" s="0" t="n">
        <v>0.04</v>
      </c>
      <c r="X656" s="0" t="n">
        <f aca="false">D656+(E656+(F656/60))/60</f>
        <v>1.01527777777778</v>
      </c>
      <c r="Y656" s="0" t="n">
        <f aca="false">X656*15</f>
        <v>15.2291666666667</v>
      </c>
      <c r="Z656" s="0" t="n">
        <f aca="false">-(ABS(G656)+(H656+(I656/60))/60)</f>
        <v>-33.7719722222222</v>
      </c>
      <c r="AA656" s="0" t="n">
        <f aca="false">SQRT((Y656-AD$1)^2+(Z656-AE$1)^2)</f>
        <v>0.218603531140877</v>
      </c>
      <c r="AB656" s="0" t="n">
        <f aca="false">AD$2*(AA656*PI()/180)</f>
        <v>0.343381623740483</v>
      </c>
      <c r="AH656" s="0" t="n">
        <v>114.2</v>
      </c>
      <c r="AI656" s="0" t="n">
        <v>0.343381623740483</v>
      </c>
    </row>
    <row r="657" customFormat="false" ht="13.8" hidden="false" customHeight="false" outlineLevel="0" collapsed="false">
      <c r="A657" s="0" t="s">
        <v>566</v>
      </c>
      <c r="B657" s="0" t="s">
        <v>34</v>
      </c>
      <c r="C657" s="0" t="n">
        <v>4017.555</v>
      </c>
      <c r="D657" s="0" t="n">
        <v>1</v>
      </c>
      <c r="E657" s="0" t="n">
        <v>0</v>
      </c>
      <c r="F657" s="0" t="n">
        <v>55</v>
      </c>
      <c r="G657" s="0" t="n">
        <v>-33</v>
      </c>
      <c r="H657" s="0" t="n">
        <v>46</v>
      </c>
      <c r="I657" s="0" t="n">
        <v>19.1</v>
      </c>
      <c r="J657" s="0" t="n">
        <v>19.53</v>
      </c>
      <c r="K657" s="0" t="n">
        <v>1.03</v>
      </c>
      <c r="L657" s="0" t="n">
        <v>115.9</v>
      </c>
      <c r="M657" s="0" t="n">
        <v>1.3</v>
      </c>
      <c r="N657" s="0" t="n">
        <v>0.32</v>
      </c>
      <c r="O657" s="0" t="n">
        <v>0.03</v>
      </c>
      <c r="P657" s="0" t="n">
        <v>0.36</v>
      </c>
      <c r="Q657" s="0" t="n">
        <v>0.07</v>
      </c>
      <c r="X657" s="0" t="n">
        <f aca="false">D657+(E657+(F657/60))/60</f>
        <v>1.01527777777778</v>
      </c>
      <c r="Y657" s="0" t="n">
        <f aca="false">X657*15</f>
        <v>15.2291666666667</v>
      </c>
      <c r="Z657" s="0" t="n">
        <f aca="false">-(ABS(G657)+(H657+(I657/60))/60)</f>
        <v>-33.7719722222222</v>
      </c>
      <c r="AA657" s="0" t="n">
        <f aca="false">SQRT((Y657-AD$1)^2+(Z657-AE$1)^2)</f>
        <v>0.218603531140877</v>
      </c>
      <c r="AB657" s="0" t="n">
        <f aca="false">AD$2*(AA657*PI()/180)</f>
        <v>0.343381623740483</v>
      </c>
      <c r="AH657" s="0" t="n">
        <v>115.9</v>
      </c>
      <c r="AI657" s="0" t="n">
        <v>0.343381623740483</v>
      </c>
    </row>
    <row r="658" customFormat="false" ht="13.8" hidden="false" customHeight="false" outlineLevel="0" collapsed="false">
      <c r="A658" s="0" t="s">
        <v>567</v>
      </c>
      <c r="B658" s="0" t="s">
        <v>46</v>
      </c>
      <c r="C658" s="0" t="n">
        <v>3289.593</v>
      </c>
      <c r="D658" s="0" t="n">
        <v>1</v>
      </c>
      <c r="E658" s="0" t="n">
        <v>1</v>
      </c>
      <c r="F658" s="0" t="n">
        <v>2.27</v>
      </c>
      <c r="G658" s="0" t="n">
        <v>-33</v>
      </c>
      <c r="H658" s="0" t="n">
        <v>48</v>
      </c>
      <c r="I658" s="0" t="n">
        <v>30.5</v>
      </c>
      <c r="J658" s="0" t="n">
        <v>19.63</v>
      </c>
      <c r="K658" s="0" t="n">
        <v>1.07</v>
      </c>
      <c r="L658" s="0" t="n">
        <v>109.1</v>
      </c>
      <c r="M658" s="0" t="n">
        <v>2.1</v>
      </c>
      <c r="N658" s="0" t="n">
        <v>0.31</v>
      </c>
      <c r="O658" s="0" t="n">
        <v>0.03</v>
      </c>
      <c r="P658" s="0" t="n">
        <v>0.31</v>
      </c>
      <c r="Q658" s="0" t="n">
        <v>0.06</v>
      </c>
      <c r="R658" s="0" t="n">
        <v>1</v>
      </c>
      <c r="S658" s="0" t="n">
        <v>109.2</v>
      </c>
      <c r="T658" s="0" t="n">
        <v>1.9</v>
      </c>
      <c r="U658" s="0" t="n">
        <v>0.31</v>
      </c>
      <c r="V658" s="0" t="n">
        <v>0.06</v>
      </c>
      <c r="X658" s="0" t="n">
        <f aca="false">D658+(E658+(F658/60))/60</f>
        <v>1.01729722222222</v>
      </c>
      <c r="Y658" s="0" t="n">
        <f aca="false">X658*15</f>
        <v>15.2594583333333</v>
      </c>
      <c r="Z658" s="0" t="n">
        <f aca="false">-(ABS(G658)+(H658+(I658/60))/60)</f>
        <v>-33.8084722222222</v>
      </c>
      <c r="AA658" s="0" t="n">
        <f aca="false">SQRT((Y658-AD$1)^2+(Z658-AE$1)^2)</f>
        <v>0.258177155142955</v>
      </c>
      <c r="AB658" s="0" t="n">
        <f aca="false">AD$2*(AA658*PI()/180)</f>
        <v>0.40554372696091</v>
      </c>
      <c r="AH658" s="0" t="n">
        <v>109.1</v>
      </c>
      <c r="AI658" s="0" t="n">
        <v>0.40554372696091</v>
      </c>
    </row>
    <row r="659" customFormat="false" ht="13.8" hidden="false" customHeight="false" outlineLevel="0" collapsed="false">
      <c r="A659" s="0" t="s">
        <v>567</v>
      </c>
      <c r="B659" s="0" t="s">
        <v>57</v>
      </c>
      <c r="C659" s="0" t="n">
        <v>4017.555</v>
      </c>
      <c r="D659" s="0" t="n">
        <v>1</v>
      </c>
      <c r="E659" s="0" t="n">
        <v>1</v>
      </c>
      <c r="F659" s="0" t="n">
        <v>2.27</v>
      </c>
      <c r="G659" s="0" t="n">
        <v>-33</v>
      </c>
      <c r="H659" s="0" t="n">
        <v>48</v>
      </c>
      <c r="I659" s="0" t="n">
        <v>30.5</v>
      </c>
      <c r="J659" s="0" t="n">
        <v>19.63</v>
      </c>
      <c r="K659" s="0" t="n">
        <v>1.07</v>
      </c>
      <c r="L659" s="0" t="n">
        <v>109.7</v>
      </c>
      <c r="M659" s="0" t="n">
        <v>4.5</v>
      </c>
      <c r="N659" s="0" t="n">
        <v>0.47</v>
      </c>
      <c r="O659" s="0" t="n">
        <v>0.07</v>
      </c>
      <c r="P659" s="0" t="n">
        <v>0.35</v>
      </c>
      <c r="Q659" s="0" t="n">
        <v>0.17</v>
      </c>
      <c r="X659" s="0" t="n">
        <f aca="false">D659+(E659+(F659/60))/60</f>
        <v>1.01729722222222</v>
      </c>
      <c r="Y659" s="0" t="n">
        <f aca="false">X659*15</f>
        <v>15.2594583333333</v>
      </c>
      <c r="Z659" s="0" t="n">
        <f aca="false">-(ABS(G659)+(H659+(I659/60))/60)</f>
        <v>-33.8084722222222</v>
      </c>
      <c r="AA659" s="0" t="n">
        <f aca="false">SQRT((Y659-AD$1)^2+(Z659-AE$1)^2)</f>
        <v>0.258177155142955</v>
      </c>
      <c r="AB659" s="0" t="n">
        <f aca="false">AD$2*(AA659*PI()/180)</f>
        <v>0.40554372696091</v>
      </c>
      <c r="AH659" s="0" t="n">
        <v>109.7</v>
      </c>
      <c r="AI659" s="0" t="n">
        <v>0.40554372696091</v>
      </c>
    </row>
    <row r="660" customFormat="false" ht="13.8" hidden="false" customHeight="false" outlineLevel="0" collapsed="false">
      <c r="A660" s="0" t="s">
        <v>568</v>
      </c>
      <c r="B660" s="0" t="s">
        <v>37</v>
      </c>
      <c r="C660" s="0" t="n">
        <v>3289.593</v>
      </c>
      <c r="D660" s="0" t="n">
        <v>1</v>
      </c>
      <c r="E660" s="0" t="n">
        <v>0</v>
      </c>
      <c r="F660" s="0" t="n">
        <v>57.09</v>
      </c>
      <c r="G660" s="0" t="n">
        <v>-33</v>
      </c>
      <c r="H660" s="0" t="n">
        <v>48</v>
      </c>
      <c r="I660" s="0" t="n">
        <v>30.3</v>
      </c>
      <c r="J660" s="0" t="n">
        <v>18.34</v>
      </c>
      <c r="K660" s="0" t="n">
        <v>1.29</v>
      </c>
      <c r="L660" s="0" t="n">
        <v>117.8</v>
      </c>
      <c r="M660" s="0" t="n">
        <v>2.6</v>
      </c>
      <c r="N660" s="0" t="n">
        <v>0.43</v>
      </c>
      <c r="O660" s="0" t="n">
        <v>0.02</v>
      </c>
      <c r="P660" s="0" t="n">
        <v>0.39</v>
      </c>
      <c r="Q660" s="0" t="n">
        <v>0.08</v>
      </c>
      <c r="R660" s="0" t="n">
        <v>1</v>
      </c>
      <c r="S660" s="0" t="n">
        <v>117.4</v>
      </c>
      <c r="T660" s="0" t="n">
        <v>0.5</v>
      </c>
      <c r="U660" s="0" t="n">
        <v>0.49</v>
      </c>
      <c r="V660" s="0" t="n">
        <v>0.03</v>
      </c>
      <c r="X660" s="0" t="n">
        <f aca="false">D660+(E660+(F660/60))/60</f>
        <v>1.01585833333333</v>
      </c>
      <c r="Y660" s="0" t="n">
        <f aca="false">X660*15</f>
        <v>15.237875</v>
      </c>
      <c r="Z660" s="0" t="n">
        <f aca="false">-(ABS(G660)+(H660+(I660/60))/60)</f>
        <v>-33.8084166666667</v>
      </c>
      <c r="AA660" s="0" t="n">
        <f aca="false">SQRT((Y660-AD$1)^2+(Z660-AE$1)^2)</f>
        <v>0.237972575040694</v>
      </c>
      <c r="AB660" s="0" t="n">
        <f aca="false">AD$2*(AA660*PI()/180)</f>
        <v>0.373806446751845</v>
      </c>
      <c r="AH660" s="0" t="n">
        <v>117.8</v>
      </c>
      <c r="AI660" s="0" t="n">
        <v>0.373806446751845</v>
      </c>
    </row>
    <row r="661" customFormat="false" ht="13.8" hidden="false" customHeight="false" outlineLevel="0" collapsed="false">
      <c r="A661" s="0" t="s">
        <v>568</v>
      </c>
      <c r="B661" s="0" t="s">
        <v>34</v>
      </c>
      <c r="C661" s="0" t="n">
        <v>4017.555</v>
      </c>
      <c r="D661" s="0" t="n">
        <v>1</v>
      </c>
      <c r="E661" s="0" t="n">
        <v>0</v>
      </c>
      <c r="F661" s="0" t="n">
        <v>57.09</v>
      </c>
      <c r="G661" s="0" t="n">
        <v>-33</v>
      </c>
      <c r="H661" s="0" t="n">
        <v>48</v>
      </c>
      <c r="I661" s="0" t="n">
        <v>30.3</v>
      </c>
      <c r="J661" s="0" t="n">
        <v>18.34</v>
      </c>
      <c r="K661" s="0" t="n">
        <v>1.29</v>
      </c>
      <c r="L661" s="0" t="n">
        <v>117.4</v>
      </c>
      <c r="M661" s="0" t="n">
        <v>0.5</v>
      </c>
      <c r="N661" s="0" t="n">
        <v>0.43</v>
      </c>
      <c r="O661" s="0" t="n">
        <v>0.02</v>
      </c>
      <c r="P661" s="0" t="n">
        <v>0.51</v>
      </c>
      <c r="Q661" s="0" t="n">
        <v>0.04</v>
      </c>
      <c r="X661" s="0" t="n">
        <f aca="false">D661+(E661+(F661/60))/60</f>
        <v>1.01585833333333</v>
      </c>
      <c r="Y661" s="0" t="n">
        <f aca="false">X661*15</f>
        <v>15.237875</v>
      </c>
      <c r="Z661" s="0" t="n">
        <f aca="false">-(ABS(G661)+(H661+(I661/60))/60)</f>
        <v>-33.8084166666667</v>
      </c>
      <c r="AA661" s="0" t="n">
        <f aca="false">SQRT((Y661-AD$1)^2+(Z661-AE$1)^2)</f>
        <v>0.237972575040694</v>
      </c>
      <c r="AB661" s="0" t="n">
        <f aca="false">AD$2*(AA661*PI()/180)</f>
        <v>0.373806446751845</v>
      </c>
      <c r="AH661" s="0" t="n">
        <v>117.4</v>
      </c>
      <c r="AI661" s="0" t="n">
        <v>0.373806446751845</v>
      </c>
    </row>
    <row r="662" customFormat="false" ht="13.8" hidden="false" customHeight="false" outlineLevel="0" collapsed="false">
      <c r="A662" s="0" t="s">
        <v>569</v>
      </c>
      <c r="B662" s="0" t="s">
        <v>46</v>
      </c>
      <c r="C662" s="0" t="n">
        <v>3289.593</v>
      </c>
      <c r="D662" s="0" t="n">
        <v>1</v>
      </c>
      <c r="E662" s="0" t="n">
        <v>0</v>
      </c>
      <c r="F662" s="0" t="n">
        <v>26.82</v>
      </c>
      <c r="G662" s="0" t="n">
        <v>-33</v>
      </c>
      <c r="H662" s="0" t="n">
        <v>44</v>
      </c>
      <c r="I662" s="0" t="n">
        <v>13.7</v>
      </c>
      <c r="J662" s="0" t="n">
        <v>19.93</v>
      </c>
      <c r="K662" s="0" t="n">
        <v>1.11</v>
      </c>
      <c r="L662" s="0" t="n">
        <v>103</v>
      </c>
      <c r="M662" s="0" t="n">
        <v>1.3</v>
      </c>
      <c r="N662" s="0" t="n">
        <v>0.28</v>
      </c>
      <c r="O662" s="0" t="n">
        <v>0.03</v>
      </c>
      <c r="P662" s="0" t="n">
        <v>0.33</v>
      </c>
      <c r="Q662" s="0" t="n">
        <v>0.05</v>
      </c>
      <c r="R662" s="0" t="n">
        <v>1</v>
      </c>
      <c r="S662" s="0" t="n">
        <v>103.6</v>
      </c>
      <c r="T662" s="0" t="n">
        <v>1</v>
      </c>
      <c r="U662" s="0" t="n">
        <v>0.35</v>
      </c>
      <c r="V662" s="0" t="n">
        <v>0.04</v>
      </c>
      <c r="X662" s="0" t="n">
        <f aca="false">D662+(E662+(F662/60))/60</f>
        <v>1.00745</v>
      </c>
      <c r="Y662" s="0" t="n">
        <f aca="false">X662*15</f>
        <v>15.11175</v>
      </c>
      <c r="Z662" s="0" t="n">
        <f aca="false">-(ABS(G662)+(H662+(I662/60))/60)</f>
        <v>-33.7371388888889</v>
      </c>
      <c r="AA662" s="0" t="n">
        <f aca="false">SQRT((Y662-AD$1)^2+(Z662-AE$1)^2)</f>
        <v>0.0964984457195038</v>
      </c>
      <c r="AB662" s="0" t="n">
        <f aca="false">AD$2*(AA662*PI()/180)</f>
        <v>0.151579404077613</v>
      </c>
      <c r="AH662" s="0" t="n">
        <v>103</v>
      </c>
      <c r="AI662" s="0" t="n">
        <v>0.151579404077613</v>
      </c>
    </row>
    <row r="663" customFormat="false" ht="13.8" hidden="false" customHeight="false" outlineLevel="0" collapsed="false">
      <c r="A663" s="0" t="s">
        <v>569</v>
      </c>
      <c r="B663" s="0" t="s">
        <v>34</v>
      </c>
      <c r="C663" s="0" t="n">
        <v>4017.555</v>
      </c>
      <c r="D663" s="0" t="n">
        <v>1</v>
      </c>
      <c r="E663" s="0" t="n">
        <v>0</v>
      </c>
      <c r="F663" s="0" t="n">
        <v>26.82</v>
      </c>
      <c r="G663" s="0" t="n">
        <v>-33</v>
      </c>
      <c r="H663" s="0" t="n">
        <v>44</v>
      </c>
      <c r="I663" s="0" t="n">
        <v>13.7</v>
      </c>
      <c r="J663" s="0" t="n">
        <v>19.93</v>
      </c>
      <c r="K663" s="0" t="n">
        <v>1.11</v>
      </c>
      <c r="L663" s="0" t="n">
        <v>104.5</v>
      </c>
      <c r="M663" s="0" t="n">
        <v>1.4</v>
      </c>
      <c r="N663" s="0" t="n">
        <v>0.38</v>
      </c>
      <c r="O663" s="0" t="n">
        <v>0.05</v>
      </c>
      <c r="P663" s="0" t="n">
        <v>0.42</v>
      </c>
      <c r="Q663" s="0" t="n">
        <v>0.11</v>
      </c>
      <c r="X663" s="0" t="n">
        <f aca="false">D663+(E663+(F663/60))/60</f>
        <v>1.00745</v>
      </c>
      <c r="Y663" s="0" t="n">
        <f aca="false">X663*15</f>
        <v>15.11175</v>
      </c>
      <c r="Z663" s="0" t="n">
        <f aca="false">-(ABS(G663)+(H663+(I663/60))/60)</f>
        <v>-33.7371388888889</v>
      </c>
      <c r="AA663" s="0" t="n">
        <f aca="false">SQRT((Y663-AD$1)^2+(Z663-AE$1)^2)</f>
        <v>0.0964984457195038</v>
      </c>
      <c r="AB663" s="0" t="n">
        <f aca="false">AD$2*(AA663*PI()/180)</f>
        <v>0.151579404077613</v>
      </c>
      <c r="AH663" s="0" t="n">
        <v>104.5</v>
      </c>
      <c r="AI663" s="0" t="n">
        <v>0.151579404077613</v>
      </c>
    </row>
    <row r="664" customFormat="false" ht="13.8" hidden="false" customHeight="false" outlineLevel="0" collapsed="false">
      <c r="A664" s="0" t="s">
        <v>570</v>
      </c>
      <c r="B664" s="0" t="s">
        <v>46</v>
      </c>
      <c r="C664" s="0" t="n">
        <v>3289.593</v>
      </c>
      <c r="D664" s="0" t="n">
        <v>1</v>
      </c>
      <c r="E664" s="0" t="n">
        <v>0</v>
      </c>
      <c r="F664" s="0" t="n">
        <v>7.59</v>
      </c>
      <c r="G664" s="0" t="n">
        <v>-33</v>
      </c>
      <c r="H664" s="0" t="n">
        <v>44</v>
      </c>
      <c r="I664" s="0" t="n">
        <v>4</v>
      </c>
      <c r="J664" s="0" t="n">
        <v>19.92</v>
      </c>
      <c r="K664" s="0" t="n">
        <v>1.09</v>
      </c>
      <c r="L664" s="0" t="n">
        <v>110.4</v>
      </c>
      <c r="M664" s="0" t="n">
        <v>2.2</v>
      </c>
      <c r="N664" s="0" t="n">
        <v>0.3</v>
      </c>
      <c r="O664" s="0" t="n">
        <v>0.03</v>
      </c>
      <c r="P664" s="0" t="n">
        <v>0.37</v>
      </c>
      <c r="Q664" s="0" t="n">
        <v>0.05</v>
      </c>
      <c r="R664" s="0" t="n">
        <v>1</v>
      </c>
      <c r="X664" s="0" t="n">
        <f aca="false">D664+(E664+(F664/60))/60</f>
        <v>1.00210833333333</v>
      </c>
      <c r="Y664" s="0" t="n">
        <f aca="false">X664*15</f>
        <v>15.031625</v>
      </c>
      <c r="Z664" s="0" t="n">
        <f aca="false">-(ABS(G664)+(H664+(I664/60))/60)</f>
        <v>-33.7344444444444</v>
      </c>
      <c r="AA664" s="0" t="n">
        <f aca="false">SQRT((Y664-AD$1)^2+(Z664-AE$1)^2)</f>
        <v>0.0203262023665901</v>
      </c>
      <c r="AB664" s="0" t="n">
        <f aca="false">AD$2*(AA664*PI()/180)</f>
        <v>0.0319283240151295</v>
      </c>
      <c r="AH664" s="0" t="n">
        <v>110.4</v>
      </c>
      <c r="AI664" s="0" t="n">
        <v>0.0319283240151295</v>
      </c>
    </row>
    <row r="665" customFormat="false" ht="13.8" hidden="false" customHeight="false" outlineLevel="0" collapsed="false">
      <c r="A665" s="0" t="s">
        <v>571</v>
      </c>
      <c r="B665" s="0" t="s">
        <v>46</v>
      </c>
      <c r="C665" s="0" t="n">
        <v>3289.593</v>
      </c>
      <c r="D665" s="0" t="n">
        <v>1</v>
      </c>
      <c r="E665" s="0" t="n">
        <v>0</v>
      </c>
      <c r="F665" s="0" t="n">
        <v>8.77</v>
      </c>
      <c r="G665" s="0" t="n">
        <v>-33</v>
      </c>
      <c r="H665" s="0" t="n">
        <v>44</v>
      </c>
      <c r="I665" s="0" t="n">
        <v>13.4</v>
      </c>
      <c r="J665" s="0" t="n">
        <v>19.45</v>
      </c>
      <c r="K665" s="0" t="n">
        <v>1.06</v>
      </c>
      <c r="L665" s="0" t="n">
        <v>118.8</v>
      </c>
      <c r="M665" s="0" t="n">
        <v>0.8</v>
      </c>
      <c r="N665" s="0" t="n">
        <v>0.41</v>
      </c>
      <c r="O665" s="0" t="n">
        <v>0.02</v>
      </c>
      <c r="P665" s="0" t="n">
        <v>0.36</v>
      </c>
      <c r="Q665" s="0" t="n">
        <v>0.04</v>
      </c>
      <c r="R665" s="0" t="n">
        <v>1</v>
      </c>
      <c r="X665" s="0" t="n">
        <f aca="false">D665+(E665+(F665/60))/60</f>
        <v>1.00243611111111</v>
      </c>
      <c r="Y665" s="0" t="n">
        <f aca="false">X665*15</f>
        <v>15.0365416666667</v>
      </c>
      <c r="Z665" s="0" t="n">
        <f aca="false">-(ABS(G665)+(H665+(I665/60))/60)</f>
        <v>-33.7370555555556</v>
      </c>
      <c r="AA665" s="0" t="n">
        <f aca="false">SQRT((Y665-AD$1)^2+(Z665-AE$1)^2)</f>
        <v>0.0257510010801032</v>
      </c>
      <c r="AB665" s="0" t="n">
        <f aca="false">AD$2*(AA665*PI()/180)</f>
        <v>0.0404495779079175</v>
      </c>
      <c r="AH665" s="0" t="n">
        <v>118.8</v>
      </c>
      <c r="AI665" s="0" t="n">
        <v>0.0404495779079175</v>
      </c>
    </row>
    <row r="666" customFormat="false" ht="13.8" hidden="false" customHeight="false" outlineLevel="0" collapsed="false">
      <c r="A666" s="0" t="s">
        <v>572</v>
      </c>
      <c r="B666" s="0" t="s">
        <v>46</v>
      </c>
      <c r="C666" s="0" t="n">
        <v>3289.593</v>
      </c>
      <c r="D666" s="0" t="n">
        <v>1</v>
      </c>
      <c r="E666" s="0" t="n">
        <v>0</v>
      </c>
      <c r="F666" s="0" t="n">
        <v>7.74</v>
      </c>
      <c r="G666" s="0" t="n">
        <v>-33</v>
      </c>
      <c r="H666" s="0" t="n">
        <v>44</v>
      </c>
      <c r="I666" s="0" t="n">
        <v>23.3</v>
      </c>
      <c r="J666" s="0" t="n">
        <v>19.76</v>
      </c>
      <c r="K666" s="0" t="n">
        <v>1.13</v>
      </c>
      <c r="L666" s="0" t="n">
        <v>115.4</v>
      </c>
      <c r="M666" s="0" t="n">
        <v>2.6</v>
      </c>
      <c r="N666" s="0" t="n">
        <v>0.36</v>
      </c>
      <c r="O666" s="0" t="n">
        <v>0.04</v>
      </c>
      <c r="P666" s="0" t="n">
        <v>0.35</v>
      </c>
      <c r="Q666" s="0" t="n">
        <v>0.07</v>
      </c>
      <c r="R666" s="0" t="n">
        <v>1</v>
      </c>
      <c r="X666" s="0" t="n">
        <f aca="false">D666+(E666+(F666/60))/60</f>
        <v>1.00215</v>
      </c>
      <c r="Y666" s="0" t="n">
        <f aca="false">X666*15</f>
        <v>15.03225</v>
      </c>
      <c r="Z666" s="0" t="n">
        <f aca="false">-(ABS(G666)+(H666+(I666/60))/60)</f>
        <v>-33.7398055555556</v>
      </c>
      <c r="AA666" s="0" t="n">
        <f aca="false">SQRT((Y666-AD$1)^2+(Z666-AE$1)^2)</f>
        <v>0.02466837334317</v>
      </c>
      <c r="AB666" s="0" t="n">
        <f aca="false">AD$2*(AA666*PI()/180)</f>
        <v>0.0387489902354565</v>
      </c>
      <c r="AH666" s="0" t="n">
        <v>115.4</v>
      </c>
      <c r="AI666" s="0" t="n">
        <v>0.0387489902354565</v>
      </c>
    </row>
    <row r="667" customFormat="false" ht="13.8" hidden="false" customHeight="false" outlineLevel="0" collapsed="false">
      <c r="A667" s="0" t="s">
        <v>573</v>
      </c>
      <c r="B667" s="0" t="s">
        <v>46</v>
      </c>
      <c r="C667" s="0" t="n">
        <v>3289.593</v>
      </c>
      <c r="D667" s="0" t="n">
        <v>1</v>
      </c>
      <c r="E667" s="0" t="n">
        <v>0</v>
      </c>
      <c r="F667" s="0" t="n">
        <v>5.03</v>
      </c>
      <c r="G667" s="0" t="n">
        <v>-33</v>
      </c>
      <c r="H667" s="0" t="n">
        <v>44</v>
      </c>
      <c r="I667" s="0" t="n">
        <v>19.2</v>
      </c>
      <c r="J667" s="0" t="n">
        <v>19.39</v>
      </c>
      <c r="K667" s="0" t="n">
        <v>1.2</v>
      </c>
      <c r="L667" s="0" t="n">
        <v>120.6</v>
      </c>
      <c r="M667" s="0" t="n">
        <v>0.8</v>
      </c>
      <c r="N667" s="0" t="n">
        <v>0.41</v>
      </c>
      <c r="O667" s="0" t="n">
        <v>0.02</v>
      </c>
      <c r="P667" s="0" t="n">
        <v>0.43</v>
      </c>
      <c r="Q667" s="0" t="n">
        <v>0.04</v>
      </c>
      <c r="R667" s="0" t="n">
        <v>1</v>
      </c>
      <c r="S667" s="0" t="n">
        <v>119.8</v>
      </c>
      <c r="T667" s="0" t="n">
        <v>0.5</v>
      </c>
      <c r="U667" s="0" t="n">
        <v>0.47</v>
      </c>
      <c r="V667" s="0" t="n">
        <v>0.03</v>
      </c>
      <c r="X667" s="0" t="n">
        <f aca="false">D667+(E667+(F667/60))/60</f>
        <v>1.00139722222222</v>
      </c>
      <c r="Y667" s="0" t="n">
        <f aca="false">X667*15</f>
        <v>15.0209583333333</v>
      </c>
      <c r="Z667" s="0" t="n">
        <f aca="false">-(ABS(G667)+(H667+(I667/60))/60)</f>
        <v>-33.7386666666667</v>
      </c>
      <c r="AA667" s="0" t="n">
        <f aca="false">SQRT((Y667-AD$1)^2+(Z667-AE$1)^2)</f>
        <v>0.0184880484107719</v>
      </c>
      <c r="AB667" s="0" t="n">
        <f aca="false">AD$2*(AA667*PI()/180)</f>
        <v>0.0290409585332468</v>
      </c>
      <c r="AH667" s="0" t="n">
        <v>120.6</v>
      </c>
      <c r="AI667" s="0" t="n">
        <v>0.0290409585332468</v>
      </c>
    </row>
    <row r="668" customFormat="false" ht="13.8" hidden="false" customHeight="false" outlineLevel="0" collapsed="false">
      <c r="A668" s="0" t="s">
        <v>573</v>
      </c>
      <c r="B668" s="0" t="s">
        <v>34</v>
      </c>
      <c r="C668" s="0" t="n">
        <v>4017.555</v>
      </c>
      <c r="D668" s="0" t="n">
        <v>1</v>
      </c>
      <c r="E668" s="0" t="n">
        <v>0</v>
      </c>
      <c r="F668" s="0" t="n">
        <v>5.03</v>
      </c>
      <c r="G668" s="0" t="n">
        <v>-33</v>
      </c>
      <c r="H668" s="0" t="n">
        <v>44</v>
      </c>
      <c r="I668" s="0" t="n">
        <v>19.2</v>
      </c>
      <c r="J668" s="0" t="n">
        <v>19.39</v>
      </c>
      <c r="K668" s="0" t="n">
        <v>1.2</v>
      </c>
      <c r="L668" s="0" t="n">
        <v>119.4</v>
      </c>
      <c r="M668" s="0" t="n">
        <v>0.6</v>
      </c>
      <c r="N668" s="0" t="n">
        <v>0.39</v>
      </c>
      <c r="O668" s="0" t="n">
        <v>0.03</v>
      </c>
      <c r="P668" s="0" t="n">
        <v>0.53</v>
      </c>
      <c r="Q668" s="0" t="n">
        <v>0.06</v>
      </c>
      <c r="X668" s="0" t="n">
        <f aca="false">D668+(E668+(F668/60))/60</f>
        <v>1.00139722222222</v>
      </c>
      <c r="Y668" s="0" t="n">
        <f aca="false">X668*15</f>
        <v>15.0209583333333</v>
      </c>
      <c r="Z668" s="0" t="n">
        <f aca="false">-(ABS(G668)+(H668+(I668/60))/60)</f>
        <v>-33.7386666666667</v>
      </c>
      <c r="AA668" s="0" t="n">
        <f aca="false">SQRT((Y668-AD$1)^2+(Z668-AE$1)^2)</f>
        <v>0.0184880484107719</v>
      </c>
      <c r="AB668" s="0" t="n">
        <f aca="false">AD$2*(AA668*PI()/180)</f>
        <v>0.0290409585332468</v>
      </c>
      <c r="AH668" s="0" t="n">
        <v>119.4</v>
      </c>
      <c r="AI668" s="0" t="n">
        <v>0.0290409585332468</v>
      </c>
    </row>
    <row r="669" customFormat="false" ht="13.8" hidden="false" customHeight="false" outlineLevel="0" collapsed="false">
      <c r="A669" s="0" t="s">
        <v>574</v>
      </c>
      <c r="B669" s="0" t="s">
        <v>46</v>
      </c>
      <c r="C669" s="0" t="n">
        <v>3289.593</v>
      </c>
      <c r="D669" s="0" t="n">
        <v>1</v>
      </c>
      <c r="E669" s="0" t="n">
        <v>0</v>
      </c>
      <c r="F669" s="0" t="n">
        <v>4.76</v>
      </c>
      <c r="G669" s="0" t="n">
        <v>-33</v>
      </c>
      <c r="H669" s="0" t="n">
        <v>44</v>
      </c>
      <c r="I669" s="0" t="n">
        <v>41.2</v>
      </c>
      <c r="J669" s="0" t="n">
        <v>19.91</v>
      </c>
      <c r="K669" s="0" t="n">
        <v>1.13</v>
      </c>
      <c r="L669" s="0" t="n">
        <v>105.7</v>
      </c>
      <c r="M669" s="0" t="n">
        <v>1.2</v>
      </c>
      <c r="N669" s="0" t="n">
        <v>0.42</v>
      </c>
      <c r="O669" s="0" t="n">
        <v>0.03</v>
      </c>
      <c r="P669" s="0" t="n">
        <v>0.41</v>
      </c>
      <c r="Q669" s="0" t="n">
        <v>0.06</v>
      </c>
      <c r="R669" s="0" t="n">
        <v>1</v>
      </c>
      <c r="X669" s="0" t="n">
        <f aca="false">D669+(E669+(F669/60))/60</f>
        <v>1.00132222222222</v>
      </c>
      <c r="Y669" s="0" t="n">
        <f aca="false">X669*15</f>
        <v>15.0198333333333</v>
      </c>
      <c r="Z669" s="0" t="n">
        <f aca="false">-(ABS(G669)+(H669+(I669/60))/60)</f>
        <v>-33.7447777777778</v>
      </c>
      <c r="AA669" s="0" t="n">
        <f aca="false">SQRT((Y669-AD$1)^2+(Z669-AE$1)^2)</f>
        <v>0.0243011554812771</v>
      </c>
      <c r="AB669" s="0" t="n">
        <f aca="false">AD$2*(AA669*PI()/180)</f>
        <v>0.0381721657668617</v>
      </c>
      <c r="AH669" s="0" t="n">
        <v>105.7</v>
      </c>
      <c r="AI669" s="0" t="n">
        <v>0.0381721657668617</v>
      </c>
    </row>
    <row r="670" customFormat="false" ht="13.8" hidden="false" customHeight="false" outlineLevel="0" collapsed="false">
      <c r="A670" s="0" t="s">
        <v>575</v>
      </c>
      <c r="B670" s="0" t="s">
        <v>46</v>
      </c>
      <c r="C670" s="0" t="n">
        <v>3289.593</v>
      </c>
      <c r="D670" s="0" t="n">
        <v>1</v>
      </c>
      <c r="E670" s="0" t="n">
        <v>0</v>
      </c>
      <c r="F670" s="0" t="n">
        <v>10.07</v>
      </c>
      <c r="G670" s="0" t="n">
        <v>-33</v>
      </c>
      <c r="H670" s="0" t="n">
        <v>44</v>
      </c>
      <c r="I670" s="0" t="n">
        <v>59.7</v>
      </c>
      <c r="J670" s="0" t="n">
        <v>19.82</v>
      </c>
      <c r="K670" s="0" t="n">
        <v>1.09</v>
      </c>
      <c r="L670" s="0" t="n">
        <v>102.7</v>
      </c>
      <c r="M670" s="0" t="n">
        <v>1.6</v>
      </c>
      <c r="N670" s="0" t="n">
        <v>0.32</v>
      </c>
      <c r="O670" s="0" t="n">
        <v>0.03</v>
      </c>
      <c r="P670" s="0" t="n">
        <v>0.41</v>
      </c>
      <c r="Q670" s="0" t="n">
        <v>0.06</v>
      </c>
      <c r="R670" s="0" t="n">
        <v>1</v>
      </c>
      <c r="S670" s="0" t="n">
        <v>102.4</v>
      </c>
      <c r="T670" s="0" t="n">
        <v>1.5</v>
      </c>
      <c r="U670" s="0" t="n">
        <v>0.4</v>
      </c>
      <c r="V670" s="0" t="n">
        <v>0.05</v>
      </c>
      <c r="X670" s="0" t="n">
        <f aca="false">D670+(E670+(F670/60))/60</f>
        <v>1.00279722222222</v>
      </c>
      <c r="Y670" s="0" t="n">
        <f aca="false">X670*15</f>
        <v>15.0419583333333</v>
      </c>
      <c r="Z670" s="0" t="n">
        <f aca="false">-(ABS(G670)+(H670+(I670/60))/60)</f>
        <v>-33.7499166666667</v>
      </c>
      <c r="AA670" s="0" t="n">
        <f aca="false">SQRT((Y670-AD$1)^2+(Z670-AE$1)^2)</f>
        <v>0.0386562526809216</v>
      </c>
      <c r="AB670" s="0" t="n">
        <f aca="false">AD$2*(AA670*PI()/180)</f>
        <v>0.060721099718847</v>
      </c>
      <c r="AH670" s="0" t="n">
        <v>102.7</v>
      </c>
      <c r="AI670" s="0" t="n">
        <v>0.060721099718847</v>
      </c>
    </row>
    <row r="671" customFormat="false" ht="13.8" hidden="false" customHeight="false" outlineLevel="0" collapsed="false">
      <c r="A671" s="0" t="s">
        <v>575</v>
      </c>
      <c r="B671" s="0" t="s">
        <v>57</v>
      </c>
      <c r="C671" s="0" t="n">
        <v>4017.555</v>
      </c>
      <c r="D671" s="0" t="n">
        <v>1</v>
      </c>
      <c r="E671" s="0" t="n">
        <v>0</v>
      </c>
      <c r="F671" s="0" t="n">
        <v>10.07</v>
      </c>
      <c r="G671" s="0" t="n">
        <v>-33</v>
      </c>
      <c r="H671" s="0" t="n">
        <v>44</v>
      </c>
      <c r="I671" s="0" t="n">
        <v>59.7</v>
      </c>
      <c r="J671" s="0" t="n">
        <v>19.82</v>
      </c>
      <c r="K671" s="0" t="n">
        <v>1.09</v>
      </c>
      <c r="L671" s="0" t="n">
        <v>99.8</v>
      </c>
      <c r="M671" s="0" t="n">
        <v>4.2</v>
      </c>
      <c r="N671" s="0" t="n">
        <v>0.5</v>
      </c>
      <c r="O671" s="0" t="n">
        <v>0.07</v>
      </c>
      <c r="P671" s="0" t="n">
        <v>0.29</v>
      </c>
      <c r="Q671" s="0" t="n">
        <v>0.22</v>
      </c>
      <c r="X671" s="0" t="n">
        <f aca="false">D671+(E671+(F671/60))/60</f>
        <v>1.00279722222222</v>
      </c>
      <c r="Y671" s="0" t="n">
        <f aca="false">X671*15</f>
        <v>15.0419583333333</v>
      </c>
      <c r="Z671" s="0" t="n">
        <f aca="false">-(ABS(G671)+(H671+(I671/60))/60)</f>
        <v>-33.7499166666667</v>
      </c>
      <c r="AA671" s="0" t="n">
        <f aca="false">SQRT((Y671-AD$1)^2+(Z671-AE$1)^2)</f>
        <v>0.0386562526809216</v>
      </c>
      <c r="AB671" s="0" t="n">
        <f aca="false">AD$2*(AA671*PI()/180)</f>
        <v>0.060721099718847</v>
      </c>
      <c r="AH671" s="0" t="n">
        <v>99.8</v>
      </c>
      <c r="AI671" s="0" t="n">
        <v>0.060721099718847</v>
      </c>
    </row>
    <row r="672" customFormat="false" ht="13.8" hidden="false" customHeight="false" outlineLevel="0" collapsed="false">
      <c r="A672" s="0" t="s">
        <v>576</v>
      </c>
      <c r="B672" s="0" t="s">
        <v>46</v>
      </c>
      <c r="C672" s="0" t="n">
        <v>3289.593</v>
      </c>
      <c r="D672" s="0" t="n">
        <v>1</v>
      </c>
      <c r="E672" s="0" t="n">
        <v>0</v>
      </c>
      <c r="F672" s="0" t="n">
        <v>5.48</v>
      </c>
      <c r="G672" s="0" t="n">
        <v>-33</v>
      </c>
      <c r="H672" s="0" t="n">
        <v>45</v>
      </c>
      <c r="I672" s="0" t="n">
        <v>2</v>
      </c>
      <c r="J672" s="0" t="n">
        <v>19.55</v>
      </c>
      <c r="K672" s="0" t="n">
        <v>1.12</v>
      </c>
      <c r="L672" s="0" t="n">
        <v>96</v>
      </c>
      <c r="M672" s="0" t="n">
        <v>1.4</v>
      </c>
      <c r="N672" s="0" t="n">
        <v>0.32</v>
      </c>
      <c r="O672" s="0" t="n">
        <v>0.03</v>
      </c>
      <c r="P672" s="0" t="n">
        <v>0.51</v>
      </c>
      <c r="Q672" s="0" t="n">
        <v>0.05</v>
      </c>
      <c r="R672" s="0" t="n">
        <v>0.996</v>
      </c>
      <c r="X672" s="0" t="n">
        <f aca="false">D672+(E672+(F672/60))/60</f>
        <v>1.00152222222222</v>
      </c>
      <c r="Y672" s="0" t="n">
        <f aca="false">X672*15</f>
        <v>15.0228333333333</v>
      </c>
      <c r="Z672" s="0" t="n">
        <f aca="false">-(ABS(G672)+(H672+(I672/60))/60)</f>
        <v>-33.7505555555556</v>
      </c>
      <c r="AA672" s="0" t="n">
        <f aca="false">SQRT((Y672-AD$1)^2+(Z672-AE$1)^2)</f>
        <v>0.0305017385733697</v>
      </c>
      <c r="AB672" s="0" t="n">
        <f aca="false">AD$2*(AA672*PI()/180)</f>
        <v>0.0479120189119073</v>
      </c>
      <c r="AH672" s="0" t="n">
        <v>96</v>
      </c>
      <c r="AI672" s="0" t="n">
        <v>0.0479120189119073</v>
      </c>
    </row>
    <row r="673" customFormat="false" ht="13.8" hidden="false" customHeight="false" outlineLevel="0" collapsed="false">
      <c r="A673" s="0" t="s">
        <v>577</v>
      </c>
      <c r="B673" s="0" t="s">
        <v>46</v>
      </c>
      <c r="C673" s="0" t="n">
        <v>3289.593</v>
      </c>
      <c r="D673" s="0" t="n">
        <v>1</v>
      </c>
      <c r="E673" s="0" t="n">
        <v>0</v>
      </c>
      <c r="F673" s="0" t="n">
        <v>19.24</v>
      </c>
      <c r="G673" s="0" t="n">
        <v>-33</v>
      </c>
      <c r="H673" s="0" t="n">
        <v>46</v>
      </c>
      <c r="I673" s="0" t="n">
        <v>9.1</v>
      </c>
      <c r="J673" s="0" t="n">
        <v>19.73</v>
      </c>
      <c r="K673" s="0" t="n">
        <v>0.96</v>
      </c>
      <c r="L673" s="0" t="n">
        <v>120.4</v>
      </c>
      <c r="M673" s="0" t="n">
        <v>1.6</v>
      </c>
      <c r="N673" s="0" t="n">
        <v>0.4</v>
      </c>
      <c r="O673" s="0" t="n">
        <v>0.04</v>
      </c>
      <c r="P673" s="0" t="n">
        <v>0.27</v>
      </c>
      <c r="Q673" s="0" t="n">
        <v>0.07</v>
      </c>
      <c r="R673" s="0" t="n">
        <v>1</v>
      </c>
      <c r="X673" s="0" t="n">
        <f aca="false">D673+(E673+(F673/60))/60</f>
        <v>1.00534444444444</v>
      </c>
      <c r="Y673" s="0" t="n">
        <f aca="false">X673*15</f>
        <v>15.0801666666667</v>
      </c>
      <c r="Z673" s="0" t="n">
        <f aca="false">-(ABS(G673)+(H673+(I673/60))/60)</f>
        <v>-33.7691944444444</v>
      </c>
      <c r="AA673" s="0" t="n">
        <f aca="false">SQRT((Y673-AD$1)^2+(Z673-AE$1)^2)</f>
        <v>0.0799108209726281</v>
      </c>
      <c r="AB673" s="0" t="n">
        <f aca="false">AD$2*(AA673*PI()/180)</f>
        <v>0.125523624054969</v>
      </c>
      <c r="AH673" s="0" t="n">
        <v>120.4</v>
      </c>
      <c r="AI673" s="0" t="n">
        <v>0.125523624054969</v>
      </c>
    </row>
    <row r="674" customFormat="false" ht="13.8" hidden="false" customHeight="false" outlineLevel="0" collapsed="false">
      <c r="A674" s="0" t="s">
        <v>578</v>
      </c>
      <c r="B674" s="0" t="s">
        <v>46</v>
      </c>
      <c r="C674" s="0" t="n">
        <v>3289.593</v>
      </c>
      <c r="D674" s="0" t="n">
        <v>1</v>
      </c>
      <c r="E674" s="0" t="n">
        <v>0</v>
      </c>
      <c r="F674" s="0" t="n">
        <v>18</v>
      </c>
      <c r="G674" s="0" t="n">
        <v>-33</v>
      </c>
      <c r="H674" s="0" t="n">
        <v>44</v>
      </c>
      <c r="I674" s="0" t="n">
        <v>12.9</v>
      </c>
      <c r="J674" s="0" t="n">
        <v>19.32</v>
      </c>
      <c r="K674" s="0" t="n">
        <v>1.1</v>
      </c>
      <c r="L674" s="0" t="n">
        <v>108</v>
      </c>
      <c r="M674" s="0" t="n">
        <v>1.4</v>
      </c>
      <c r="N674" s="0" t="n">
        <v>0.26</v>
      </c>
      <c r="O674" s="0" t="n">
        <v>0.03</v>
      </c>
      <c r="P674" s="0" t="n">
        <v>0.43</v>
      </c>
      <c r="Q674" s="0" t="n">
        <v>0.05</v>
      </c>
      <c r="R674" s="0" t="n">
        <v>1</v>
      </c>
      <c r="X674" s="0" t="n">
        <f aca="false">D674+(E674+(F674/60))/60</f>
        <v>1.005</v>
      </c>
      <c r="Y674" s="0" t="n">
        <f aca="false">X674*15</f>
        <v>15.075</v>
      </c>
      <c r="Z674" s="0" t="n">
        <f aca="false">-(ABS(G674)+(H674+(I674/60))/60)</f>
        <v>-33.7369166666667</v>
      </c>
      <c r="AA674" s="0" t="n">
        <f aca="false">SQRT((Y674-AD$1)^2+(Z674-AE$1)^2)</f>
        <v>0.0605515391430177</v>
      </c>
      <c r="AB674" s="0" t="n">
        <f aca="false">AD$2*(AA674*PI()/180)</f>
        <v>0.0951141352676297</v>
      </c>
      <c r="AH674" s="0" t="n">
        <v>108</v>
      </c>
      <c r="AI674" s="0" t="n">
        <v>0.0951141352676297</v>
      </c>
    </row>
    <row r="675" customFormat="false" ht="13.8" hidden="false" customHeight="false" outlineLevel="0" collapsed="false">
      <c r="A675" s="0" t="s">
        <v>579</v>
      </c>
      <c r="B675" s="0" t="s">
        <v>46</v>
      </c>
      <c r="C675" s="0" t="n">
        <v>3289.593</v>
      </c>
      <c r="D675" s="0" t="n">
        <v>1</v>
      </c>
      <c r="E675" s="0" t="n">
        <v>0</v>
      </c>
      <c r="F675" s="0" t="n">
        <v>24.3</v>
      </c>
      <c r="G675" s="0" t="n">
        <v>-33</v>
      </c>
      <c r="H675" s="0" t="n">
        <v>44</v>
      </c>
      <c r="I675" s="0" t="n">
        <v>51.5</v>
      </c>
      <c r="J675" s="0" t="n">
        <v>19.84</v>
      </c>
      <c r="K675" s="0" t="n">
        <v>1.14</v>
      </c>
      <c r="L675" s="0" t="n">
        <v>100.6</v>
      </c>
      <c r="M675" s="0" t="n">
        <v>1.2</v>
      </c>
      <c r="N675" s="0" t="n">
        <v>0.37</v>
      </c>
      <c r="O675" s="0" t="n">
        <v>0.03</v>
      </c>
      <c r="P675" s="0" t="n">
        <v>0.48</v>
      </c>
      <c r="Q675" s="0" t="n">
        <v>0.05</v>
      </c>
      <c r="R675" s="0" t="n">
        <v>1</v>
      </c>
      <c r="S675" s="0" t="n">
        <v>103.6</v>
      </c>
      <c r="T675" s="0" t="n">
        <v>0.8</v>
      </c>
      <c r="U675" s="0" t="n">
        <v>0.47</v>
      </c>
      <c r="V675" s="0" t="n">
        <v>0.04</v>
      </c>
      <c r="X675" s="0" t="n">
        <f aca="false">D675+(E675+(F675/60))/60</f>
        <v>1.00675</v>
      </c>
      <c r="Y675" s="0" t="n">
        <f aca="false">X675*15</f>
        <v>15.10125</v>
      </c>
      <c r="Z675" s="0" t="n">
        <f aca="false">-(ABS(G675)+(H675+(I675/60))/60)</f>
        <v>-33.7476388888889</v>
      </c>
      <c r="AA675" s="0" t="n">
        <f aca="false">SQRT((Y675-AD$1)^2+(Z675-AE$1)^2)</f>
        <v>0.0887761945759168</v>
      </c>
      <c r="AB675" s="0" t="n">
        <f aca="false">AD$2*(AA675*PI()/180)</f>
        <v>0.139449320346679</v>
      </c>
      <c r="AH675" s="0" t="n">
        <v>100.6</v>
      </c>
      <c r="AI675" s="0" t="n">
        <v>0.139449320346679</v>
      </c>
    </row>
    <row r="676" customFormat="false" ht="13.8" hidden="false" customHeight="false" outlineLevel="0" collapsed="false">
      <c r="A676" s="0" t="s">
        <v>579</v>
      </c>
      <c r="B676" s="0" t="s">
        <v>34</v>
      </c>
      <c r="C676" s="0" t="n">
        <v>4017.555</v>
      </c>
      <c r="D676" s="0" t="n">
        <v>1</v>
      </c>
      <c r="E676" s="0" t="n">
        <v>0</v>
      </c>
      <c r="F676" s="0" t="n">
        <v>24.3</v>
      </c>
      <c r="G676" s="0" t="n">
        <v>-33</v>
      </c>
      <c r="H676" s="0" t="n">
        <v>44</v>
      </c>
      <c r="I676" s="0" t="n">
        <v>51.5</v>
      </c>
      <c r="J676" s="0" t="n">
        <v>19.84</v>
      </c>
      <c r="K676" s="0" t="n">
        <v>1.14</v>
      </c>
      <c r="L676" s="0" t="n">
        <v>105.3</v>
      </c>
      <c r="M676" s="0" t="n">
        <v>0.9</v>
      </c>
      <c r="N676" s="0" t="n">
        <v>0.35</v>
      </c>
      <c r="O676" s="0" t="n">
        <v>0.04</v>
      </c>
      <c r="P676" s="0" t="n">
        <v>0.45</v>
      </c>
      <c r="Q676" s="0" t="n">
        <v>0.08</v>
      </c>
      <c r="X676" s="0" t="n">
        <f aca="false">D676+(E676+(F676/60))/60</f>
        <v>1.00675</v>
      </c>
      <c r="Y676" s="0" t="n">
        <f aca="false">X676*15</f>
        <v>15.10125</v>
      </c>
      <c r="Z676" s="0" t="n">
        <f aca="false">-(ABS(G676)+(H676+(I676/60))/60)</f>
        <v>-33.7476388888889</v>
      </c>
      <c r="AA676" s="0" t="n">
        <f aca="false">SQRT((Y676-AD$1)^2+(Z676-AE$1)^2)</f>
        <v>0.0887761945759168</v>
      </c>
      <c r="AB676" s="0" t="n">
        <f aca="false">AD$2*(AA676*PI()/180)</f>
        <v>0.139449320346679</v>
      </c>
      <c r="AH676" s="0" t="n">
        <v>105.3</v>
      </c>
      <c r="AI676" s="0" t="n">
        <v>0.139449320346679</v>
      </c>
    </row>
    <row r="677" customFormat="false" ht="13.8" hidden="false" customHeight="false" outlineLevel="0" collapsed="false">
      <c r="A677" s="0" t="s">
        <v>580</v>
      </c>
      <c r="B677" s="0" t="s">
        <v>46</v>
      </c>
      <c r="C677" s="0" t="n">
        <v>3289.593</v>
      </c>
      <c r="D677" s="0" t="n">
        <v>1</v>
      </c>
      <c r="E677" s="0" t="n">
        <v>0</v>
      </c>
      <c r="F677" s="0" t="n">
        <v>22.65</v>
      </c>
      <c r="G677" s="0" t="n">
        <v>-33</v>
      </c>
      <c r="H677" s="0" t="n">
        <v>45</v>
      </c>
      <c r="I677" s="0" t="n">
        <v>1.4</v>
      </c>
      <c r="J677" s="0" t="n">
        <v>19.85</v>
      </c>
      <c r="K677" s="0" t="n">
        <v>1.07</v>
      </c>
      <c r="L677" s="0" t="n">
        <v>95</v>
      </c>
      <c r="M677" s="0" t="n">
        <v>2.4</v>
      </c>
      <c r="N677" s="0" t="n">
        <v>0.4</v>
      </c>
      <c r="O677" s="0" t="n">
        <v>0.07</v>
      </c>
      <c r="P677" s="0" t="n">
        <v>0.61</v>
      </c>
      <c r="Q677" s="0" t="n">
        <v>0.07</v>
      </c>
      <c r="R677" s="0" t="n">
        <v>0.977</v>
      </c>
      <c r="X677" s="0" t="n">
        <f aca="false">D677+(E677+(F677/60))/60</f>
        <v>1.00629166666667</v>
      </c>
      <c r="Y677" s="0" t="n">
        <f aca="false">X677*15</f>
        <v>15.094375</v>
      </c>
      <c r="Z677" s="0" t="n">
        <f aca="false">-(ABS(G677)+(H677+(I677/60))/60)</f>
        <v>-33.7503888888889</v>
      </c>
      <c r="AA677" s="0" t="n">
        <f aca="false">SQRT((Y677-AD$1)^2+(Z677-AE$1)^2)</f>
        <v>0.0831940280861815</v>
      </c>
      <c r="AB677" s="0" t="n">
        <f aca="false">AD$2*(AA677*PI()/180)</f>
        <v>0.130680873729045</v>
      </c>
      <c r="AH677" s="0" t="n">
        <v>95</v>
      </c>
      <c r="AI677" s="0" t="n">
        <v>0.130680873729045</v>
      </c>
    </row>
    <row r="678" customFormat="false" ht="13.8" hidden="false" customHeight="false" outlineLevel="0" collapsed="false">
      <c r="A678" s="0" t="s">
        <v>581</v>
      </c>
      <c r="B678" s="0" t="s">
        <v>46</v>
      </c>
      <c r="C678" s="0" t="n">
        <v>3289.593</v>
      </c>
      <c r="D678" s="0" t="n">
        <v>1</v>
      </c>
      <c r="E678" s="0" t="n">
        <v>0</v>
      </c>
      <c r="F678" s="0" t="n">
        <v>19.02</v>
      </c>
      <c r="G678" s="0" t="n">
        <v>-33</v>
      </c>
      <c r="H678" s="0" t="n">
        <v>44</v>
      </c>
      <c r="I678" s="0" t="n">
        <v>52.7</v>
      </c>
      <c r="J678" s="0" t="n">
        <v>19.38</v>
      </c>
      <c r="K678" s="0" t="n">
        <v>1.17</v>
      </c>
      <c r="L678" s="0" t="n">
        <v>129.9</v>
      </c>
      <c r="M678" s="0" t="n">
        <v>1.2</v>
      </c>
      <c r="N678" s="0" t="n">
        <v>0.43</v>
      </c>
      <c r="O678" s="0" t="n">
        <v>0.03</v>
      </c>
      <c r="P678" s="0" t="n">
        <v>0.41</v>
      </c>
      <c r="Q678" s="0" t="n">
        <v>0.06</v>
      </c>
      <c r="R678" s="0" t="n">
        <v>1</v>
      </c>
      <c r="X678" s="0" t="n">
        <f aca="false">D678+(E678+(F678/60))/60</f>
        <v>1.00528333333333</v>
      </c>
      <c r="Y678" s="0" t="n">
        <f aca="false">X678*15</f>
        <v>15.07925</v>
      </c>
      <c r="Z678" s="0" t="n">
        <f aca="false">-(ABS(G678)+(H678+(I678/60))/60)</f>
        <v>-33.7479722222222</v>
      </c>
      <c r="AA678" s="0" t="n">
        <f aca="false">SQRT((Y678-AD$1)^2+(Z678-AE$1)^2)</f>
        <v>0.0682755181048522</v>
      </c>
      <c r="AB678" s="0" t="n">
        <f aca="false">AD$2*(AA678*PI()/180)</f>
        <v>0.10724693304912</v>
      </c>
      <c r="AH678" s="0" t="n">
        <v>129.9</v>
      </c>
      <c r="AI678" s="0" t="n">
        <v>0.10724693304912</v>
      </c>
    </row>
    <row r="679" customFormat="false" ht="13.8" hidden="false" customHeight="false" outlineLevel="0" collapsed="false">
      <c r="A679" s="0" t="s">
        <v>582</v>
      </c>
      <c r="B679" s="0" t="s">
        <v>46</v>
      </c>
      <c r="C679" s="0" t="n">
        <v>3289.593</v>
      </c>
      <c r="D679" s="0" t="n">
        <v>1</v>
      </c>
      <c r="E679" s="0" t="n">
        <v>0</v>
      </c>
      <c r="F679" s="0" t="n">
        <v>21.14</v>
      </c>
      <c r="G679" s="0" t="n">
        <v>-33</v>
      </c>
      <c r="H679" s="0" t="n">
        <v>45</v>
      </c>
      <c r="I679" s="0" t="n">
        <v>26.3</v>
      </c>
      <c r="J679" s="0" t="n">
        <v>19.47</v>
      </c>
      <c r="K679" s="0" t="n">
        <v>1.14</v>
      </c>
      <c r="L679" s="0" t="n">
        <v>110.1</v>
      </c>
      <c r="M679" s="0" t="n">
        <v>2.7</v>
      </c>
      <c r="N679" s="0" t="n">
        <v>0.36</v>
      </c>
      <c r="O679" s="0" t="n">
        <v>0.03</v>
      </c>
      <c r="P679" s="0" t="n">
        <v>0.36</v>
      </c>
      <c r="Q679" s="0" t="n">
        <v>0.07</v>
      </c>
      <c r="R679" s="0" t="n">
        <v>1</v>
      </c>
      <c r="S679" s="0" t="n">
        <v>111</v>
      </c>
      <c r="T679" s="0" t="n">
        <v>0.9</v>
      </c>
      <c r="U679" s="0" t="n">
        <v>0.41</v>
      </c>
      <c r="V679" s="0" t="n">
        <v>0.05</v>
      </c>
      <c r="X679" s="0" t="n">
        <f aca="false">D679+(E679+(F679/60))/60</f>
        <v>1.00587222222222</v>
      </c>
      <c r="Y679" s="0" t="n">
        <f aca="false">X679*15</f>
        <v>15.0880833333333</v>
      </c>
      <c r="Z679" s="0" t="n">
        <f aca="false">-(ABS(G679)+(H679+(I679/60))/60)</f>
        <v>-33.7573055555556</v>
      </c>
      <c r="AA679" s="0" t="n">
        <f aca="false">SQRT((Y679-AD$1)^2+(Z679-AE$1)^2)</f>
        <v>0.0802604222994267</v>
      </c>
      <c r="AB679" s="0" t="n">
        <f aca="false">AD$2*(AA679*PI()/180)</f>
        <v>0.126072776534947</v>
      </c>
      <c r="AH679" s="0" t="n">
        <v>110.1</v>
      </c>
      <c r="AI679" s="0" t="n">
        <v>0.126072776534947</v>
      </c>
    </row>
    <row r="680" customFormat="false" ht="13.8" hidden="false" customHeight="false" outlineLevel="0" collapsed="false">
      <c r="A680" s="0" t="s">
        <v>582</v>
      </c>
      <c r="B680" s="0" t="s">
        <v>34</v>
      </c>
      <c r="C680" s="0" t="n">
        <v>4017.555</v>
      </c>
      <c r="D680" s="0" t="n">
        <v>1</v>
      </c>
      <c r="E680" s="0" t="n">
        <v>0</v>
      </c>
      <c r="F680" s="0" t="n">
        <v>21.14</v>
      </c>
      <c r="G680" s="0" t="n">
        <v>-33</v>
      </c>
      <c r="H680" s="0" t="n">
        <v>45</v>
      </c>
      <c r="I680" s="0" t="n">
        <v>26.3</v>
      </c>
      <c r="J680" s="0" t="n">
        <v>19.47</v>
      </c>
      <c r="K680" s="0" t="n">
        <v>1.14</v>
      </c>
      <c r="L680" s="0" t="n">
        <v>111.1</v>
      </c>
      <c r="M680" s="0" t="n">
        <v>1</v>
      </c>
      <c r="N680" s="0" t="n">
        <v>0.4</v>
      </c>
      <c r="O680" s="0" t="n">
        <v>0.04</v>
      </c>
      <c r="P680" s="0" t="n">
        <v>0.48</v>
      </c>
      <c r="Q680" s="0" t="n">
        <v>0.08</v>
      </c>
      <c r="X680" s="0" t="n">
        <f aca="false">D680+(E680+(F680/60))/60</f>
        <v>1.00587222222222</v>
      </c>
      <c r="Y680" s="0" t="n">
        <f aca="false">X680*15</f>
        <v>15.0880833333333</v>
      </c>
      <c r="Z680" s="0" t="n">
        <f aca="false">-(ABS(G680)+(H680+(I680/60))/60)</f>
        <v>-33.7573055555556</v>
      </c>
      <c r="AA680" s="0" t="n">
        <f aca="false">SQRT((Y680-AD$1)^2+(Z680-AE$1)^2)</f>
        <v>0.0802604222994267</v>
      </c>
      <c r="AB680" s="0" t="n">
        <f aca="false">AD$2*(AA680*PI()/180)</f>
        <v>0.126072776534947</v>
      </c>
      <c r="AH680" s="0" t="n">
        <v>111.1</v>
      </c>
      <c r="AI680" s="0" t="n">
        <v>0.126072776534947</v>
      </c>
    </row>
    <row r="681" customFormat="false" ht="13.8" hidden="false" customHeight="false" outlineLevel="0" collapsed="false">
      <c r="A681" s="0" t="s">
        <v>583</v>
      </c>
      <c r="B681" s="0" t="s">
        <v>46</v>
      </c>
      <c r="C681" s="0" t="n">
        <v>3289.593</v>
      </c>
      <c r="D681" s="0" t="n">
        <v>1</v>
      </c>
      <c r="E681" s="0" t="n">
        <v>0</v>
      </c>
      <c r="F681" s="0" t="n">
        <v>20.64</v>
      </c>
      <c r="G681" s="0" t="n">
        <v>-33</v>
      </c>
      <c r="H681" s="0" t="n">
        <v>46</v>
      </c>
      <c r="I681" s="0" t="n">
        <v>8.4</v>
      </c>
      <c r="J681" s="0" t="n">
        <v>19.97</v>
      </c>
      <c r="K681" s="0" t="n">
        <v>1.12</v>
      </c>
      <c r="L681" s="0" t="n">
        <v>113.1</v>
      </c>
      <c r="M681" s="0" t="n">
        <v>5.5</v>
      </c>
      <c r="N681" s="0" t="n">
        <v>0.999</v>
      </c>
      <c r="X681" s="0" t="n">
        <f aca="false">D681+(E681+(F681/60))/60</f>
        <v>1.00573333333333</v>
      </c>
      <c r="Y681" s="0" t="n">
        <f aca="false">X681*15</f>
        <v>15.086</v>
      </c>
      <c r="Z681" s="0" t="n">
        <f aca="false">-(ABS(G681)+(H681+(I681/60))/60)</f>
        <v>-33.769</v>
      </c>
      <c r="AA681" s="0" t="n">
        <f aca="false">SQRT((Y681-AD$1)^2+(Z681-AE$1)^2)</f>
        <v>0.0845091384029215</v>
      </c>
      <c r="AB681" s="0" t="n">
        <f aca="false">AD$2*(AA681*PI()/180)</f>
        <v>0.132746644183911</v>
      </c>
      <c r="AH681" s="0" t="n">
        <v>113.1</v>
      </c>
      <c r="AI681" s="0" t="n">
        <v>0.132746644183911</v>
      </c>
    </row>
    <row r="682" customFormat="false" ht="13.8" hidden="false" customHeight="false" outlineLevel="0" collapsed="false">
      <c r="A682" s="0" t="s">
        <v>584</v>
      </c>
      <c r="B682" s="0" t="s">
        <v>46</v>
      </c>
      <c r="C682" s="0" t="n">
        <v>3289.593</v>
      </c>
      <c r="D682" s="0" t="n">
        <v>1</v>
      </c>
      <c r="E682" s="0" t="n">
        <v>0</v>
      </c>
      <c r="F682" s="0" t="n">
        <v>0.5</v>
      </c>
      <c r="G682" s="0" t="n">
        <v>-33</v>
      </c>
      <c r="H682" s="0" t="n">
        <v>50</v>
      </c>
      <c r="I682" s="0" t="n">
        <v>32</v>
      </c>
      <c r="J682" s="0" t="n">
        <v>19.88</v>
      </c>
      <c r="K682" s="0" t="n">
        <v>1.05</v>
      </c>
      <c r="L682" s="0" t="n">
        <v>108.6</v>
      </c>
      <c r="M682" s="0" t="n">
        <v>5.5</v>
      </c>
      <c r="N682" s="0" t="n">
        <v>0.37</v>
      </c>
      <c r="O682" s="0" t="n">
        <v>0.04</v>
      </c>
      <c r="P682" s="0" t="n">
        <v>0.23</v>
      </c>
      <c r="Q682" s="0" t="n">
        <v>0.08</v>
      </c>
      <c r="R682" s="0" t="n">
        <v>1</v>
      </c>
      <c r="S682" s="0" t="n">
        <v>111.5</v>
      </c>
      <c r="T682" s="0" t="n">
        <v>4</v>
      </c>
      <c r="U682" s="0" t="n">
        <v>0.26</v>
      </c>
      <c r="V682" s="0" t="n">
        <v>0.08</v>
      </c>
      <c r="X682" s="0" t="n">
        <f aca="false">D682+(E682+(F682/60))/60</f>
        <v>1.00013888888889</v>
      </c>
      <c r="Y682" s="0" t="n">
        <f aca="false">X682*15</f>
        <v>15.0020833333333</v>
      </c>
      <c r="Z682" s="0" t="n">
        <f aca="false">-(ABS(G682)+(H682+(I682/60))/60)</f>
        <v>-33.8422222222222</v>
      </c>
      <c r="AA682" s="0" t="n">
        <f aca="false">SQRT((Y682-AD$1)^2+(Z682-AE$1)^2)</f>
        <v>0.122409732587288</v>
      </c>
      <c r="AB682" s="0" t="n">
        <f aca="false">AD$2*(AA682*PI()/180)</f>
        <v>0.192280758312058</v>
      </c>
      <c r="AH682" s="0" t="n">
        <v>108.6</v>
      </c>
      <c r="AI682" s="0" t="n">
        <v>0.192280758312058</v>
      </c>
    </row>
    <row r="683" customFormat="false" ht="13.8" hidden="false" customHeight="false" outlineLevel="0" collapsed="false">
      <c r="A683" s="0" t="s">
        <v>584</v>
      </c>
      <c r="B683" s="0" t="s">
        <v>57</v>
      </c>
      <c r="C683" s="0" t="n">
        <v>4017.555</v>
      </c>
      <c r="D683" s="0" t="n">
        <v>1</v>
      </c>
      <c r="E683" s="0" t="n">
        <v>0</v>
      </c>
      <c r="F683" s="0" t="n">
        <v>0.5</v>
      </c>
      <c r="G683" s="0" t="n">
        <v>-33</v>
      </c>
      <c r="H683" s="0" t="n">
        <v>50</v>
      </c>
      <c r="I683" s="0" t="n">
        <v>32</v>
      </c>
      <c r="J683" s="0" t="n">
        <v>19.88</v>
      </c>
      <c r="K683" s="0" t="n">
        <v>1.05</v>
      </c>
      <c r="L683" s="0" t="n">
        <v>114.9</v>
      </c>
      <c r="M683" s="0" t="n">
        <v>5.9</v>
      </c>
      <c r="N683" s="0" t="n">
        <v>0.06</v>
      </c>
      <c r="O683" s="0" t="n">
        <v>0.56</v>
      </c>
      <c r="P683" s="0" t="n">
        <v>0.54</v>
      </c>
      <c r="Q683" s="0" t="n">
        <v>0.24</v>
      </c>
      <c r="X683" s="0" t="n">
        <f aca="false">D683+(E683+(F683/60))/60</f>
        <v>1.00013888888889</v>
      </c>
      <c r="Y683" s="0" t="n">
        <f aca="false">X683*15</f>
        <v>15.0020833333333</v>
      </c>
      <c r="Z683" s="0" t="n">
        <f aca="false">-(ABS(G683)+(H683+(I683/60))/60)</f>
        <v>-33.8422222222222</v>
      </c>
      <c r="AA683" s="0" t="n">
        <f aca="false">SQRT((Y683-AD$1)^2+(Z683-AE$1)^2)</f>
        <v>0.122409732587288</v>
      </c>
      <c r="AB683" s="0" t="n">
        <f aca="false">AD$2*(AA683*PI()/180)</f>
        <v>0.192280758312058</v>
      </c>
      <c r="AH683" s="0" t="n">
        <v>114.9</v>
      </c>
      <c r="AI683" s="0" t="n">
        <v>0.192280758312058</v>
      </c>
    </row>
    <row r="684" customFormat="false" ht="13.8" hidden="false" customHeight="false" outlineLevel="0" collapsed="false">
      <c r="A684" s="0" t="s">
        <v>585</v>
      </c>
      <c r="B684" s="0" t="s">
        <v>46</v>
      </c>
      <c r="C684" s="0" t="n">
        <v>3289.593</v>
      </c>
      <c r="D684" s="0" t="n">
        <v>0</v>
      </c>
      <c r="E684" s="0" t="n">
        <v>59</v>
      </c>
      <c r="F684" s="0" t="n">
        <v>59.86</v>
      </c>
      <c r="G684" s="0" t="n">
        <v>-33</v>
      </c>
      <c r="H684" s="0" t="n">
        <v>49</v>
      </c>
      <c r="I684" s="0" t="n">
        <v>34.3</v>
      </c>
      <c r="J684" s="0" t="n">
        <v>19.34</v>
      </c>
      <c r="K684" s="0" t="n">
        <v>1.17</v>
      </c>
      <c r="L684" s="0" t="n">
        <v>107.2</v>
      </c>
      <c r="M684" s="0" t="n">
        <v>0.8</v>
      </c>
      <c r="N684" s="0" t="n">
        <v>0.37</v>
      </c>
      <c r="O684" s="0" t="n">
        <v>0.03</v>
      </c>
      <c r="P684" s="0" t="n">
        <v>0.53</v>
      </c>
      <c r="Q684" s="0" t="n">
        <v>0.05</v>
      </c>
      <c r="R684" s="0" t="n">
        <v>1</v>
      </c>
      <c r="S684" s="0" t="n">
        <v>110</v>
      </c>
      <c r="T684" s="0" t="n">
        <v>0.5</v>
      </c>
      <c r="U684" s="0" t="n">
        <v>0.48</v>
      </c>
      <c r="V684" s="0" t="n">
        <v>0.03</v>
      </c>
      <c r="X684" s="0" t="n">
        <f aca="false">D684+(E684+(F684/60))/60</f>
        <v>0.999961111111111</v>
      </c>
      <c r="Y684" s="0" t="n">
        <f aca="false">X684*15</f>
        <v>14.9994166666667</v>
      </c>
      <c r="Z684" s="0" t="n">
        <f aca="false">-(ABS(G684)+(H684+(I684/60))/60)</f>
        <v>-33.8261944444444</v>
      </c>
      <c r="AA684" s="0" t="n">
        <f aca="false">SQRT((Y684-AD$1)^2+(Z684-AE$1)^2)</f>
        <v>0.106910890022953</v>
      </c>
      <c r="AB684" s="0" t="n">
        <f aca="false">AD$2*(AA684*PI()/180)</f>
        <v>0.167935233342428</v>
      </c>
      <c r="AH684" s="0" t="n">
        <v>107.2</v>
      </c>
      <c r="AI684" s="0" t="n">
        <v>0.167935233342428</v>
      </c>
    </row>
    <row r="685" customFormat="false" ht="13.8" hidden="false" customHeight="false" outlineLevel="0" collapsed="false">
      <c r="A685" s="0" t="s">
        <v>585</v>
      </c>
      <c r="B685" s="0" t="s">
        <v>220</v>
      </c>
      <c r="C685" s="0" t="n">
        <v>3289.712</v>
      </c>
      <c r="D685" s="0" t="n">
        <v>0</v>
      </c>
      <c r="E685" s="0" t="n">
        <v>59</v>
      </c>
      <c r="F685" s="0" t="n">
        <v>59.86</v>
      </c>
      <c r="G685" s="0" t="n">
        <v>-33</v>
      </c>
      <c r="H685" s="0" t="n">
        <v>49</v>
      </c>
      <c r="I685" s="0" t="n">
        <v>34.3</v>
      </c>
      <c r="J685" s="0" t="n">
        <v>19.34</v>
      </c>
      <c r="K685" s="0" t="n">
        <v>1.17</v>
      </c>
      <c r="L685" s="0" t="n">
        <v>111.4</v>
      </c>
      <c r="M685" s="0" t="n">
        <v>0.6</v>
      </c>
      <c r="N685" s="0" t="n">
        <v>0.38</v>
      </c>
      <c r="O685" s="0" t="n">
        <v>0.02</v>
      </c>
      <c r="P685" s="0" t="n">
        <v>0.43</v>
      </c>
      <c r="Q685" s="0" t="n">
        <v>0.05</v>
      </c>
      <c r="X685" s="0" t="n">
        <f aca="false">D685+(E685+(F685/60))/60</f>
        <v>0.999961111111111</v>
      </c>
      <c r="Y685" s="0" t="n">
        <f aca="false">X685*15</f>
        <v>14.9994166666667</v>
      </c>
      <c r="Z685" s="0" t="n">
        <f aca="false">-(ABS(G685)+(H685+(I685/60))/60)</f>
        <v>-33.8261944444444</v>
      </c>
      <c r="AA685" s="0" t="n">
        <f aca="false">SQRT((Y685-AD$1)^2+(Z685-AE$1)^2)</f>
        <v>0.106910890022953</v>
      </c>
      <c r="AB685" s="0" t="n">
        <f aca="false">AD$2*(AA685*PI()/180)</f>
        <v>0.167935233342428</v>
      </c>
      <c r="AH685" s="0" t="n">
        <v>111.4</v>
      </c>
      <c r="AI685" s="0" t="n">
        <v>0.167935233342428</v>
      </c>
    </row>
    <row r="686" customFormat="false" ht="13.8" hidden="false" customHeight="false" outlineLevel="0" collapsed="false">
      <c r="A686" s="0" t="s">
        <v>586</v>
      </c>
      <c r="B686" s="0" t="s">
        <v>46</v>
      </c>
      <c r="C686" s="0" t="n">
        <v>3289.593</v>
      </c>
      <c r="D686" s="0" t="n">
        <v>1</v>
      </c>
      <c r="E686" s="0" t="n">
        <v>0</v>
      </c>
      <c r="F686" s="0" t="n">
        <v>2.52</v>
      </c>
      <c r="G686" s="0" t="n">
        <v>-33</v>
      </c>
      <c r="H686" s="0" t="n">
        <v>48</v>
      </c>
      <c r="I686" s="0" t="n">
        <v>0.2</v>
      </c>
      <c r="J686" s="0" t="n">
        <v>19.86</v>
      </c>
      <c r="K686" s="0" t="n">
        <v>1.15</v>
      </c>
      <c r="L686" s="0" t="n">
        <v>117.1</v>
      </c>
      <c r="M686" s="0" t="n">
        <v>1.7</v>
      </c>
      <c r="N686" s="0" t="n">
        <v>0.31</v>
      </c>
      <c r="O686" s="0" t="n">
        <v>0.04</v>
      </c>
      <c r="P686" s="0" t="n">
        <v>0.53</v>
      </c>
      <c r="Q686" s="0" t="n">
        <v>0.06</v>
      </c>
      <c r="R686" s="0" t="n">
        <v>0.999</v>
      </c>
      <c r="X686" s="0" t="n">
        <f aca="false">D686+(E686+(F686/60))/60</f>
        <v>1.0007</v>
      </c>
      <c r="Y686" s="0" t="n">
        <f aca="false">X686*15</f>
        <v>15.0105</v>
      </c>
      <c r="Z686" s="0" t="n">
        <f aca="false">-(ABS(G686)+(H686+(I686/60))/60)</f>
        <v>-33.8000555555555</v>
      </c>
      <c r="AA686" s="0" t="n">
        <f aca="false">SQRT((Y686-AD$1)^2+(Z686-AE$1)^2)</f>
        <v>0.079610538997374</v>
      </c>
      <c r="AB686" s="0" t="n">
        <f aca="false">AD$2*(AA686*PI()/180)</f>
        <v>0.125051942231237</v>
      </c>
      <c r="AH686" s="0" t="n">
        <v>117.1</v>
      </c>
      <c r="AI686" s="0" t="n">
        <v>0.125051942231237</v>
      </c>
    </row>
    <row r="687" customFormat="false" ht="13.8" hidden="false" customHeight="false" outlineLevel="0" collapsed="false">
      <c r="A687" s="0" t="s">
        <v>587</v>
      </c>
      <c r="B687" s="0" t="s">
        <v>46</v>
      </c>
      <c r="C687" s="0" t="n">
        <v>3289.593</v>
      </c>
      <c r="D687" s="0" t="n">
        <v>1</v>
      </c>
      <c r="E687" s="0" t="n">
        <v>0</v>
      </c>
      <c r="F687" s="0" t="n">
        <v>6.03</v>
      </c>
      <c r="G687" s="0" t="n">
        <v>-33</v>
      </c>
      <c r="H687" s="0" t="n">
        <v>47</v>
      </c>
      <c r="I687" s="0" t="n">
        <v>47.6</v>
      </c>
      <c r="J687" s="0" t="n">
        <v>19.97</v>
      </c>
      <c r="K687" s="0" t="n">
        <v>1.09</v>
      </c>
      <c r="L687" s="0" t="n">
        <v>119.3</v>
      </c>
      <c r="M687" s="0" t="n">
        <v>2.8</v>
      </c>
      <c r="N687" s="0" t="n">
        <v>0.35</v>
      </c>
      <c r="O687" s="0" t="n">
        <v>0.03</v>
      </c>
      <c r="P687" s="0" t="n">
        <v>0.38</v>
      </c>
      <c r="Q687" s="0" t="n">
        <v>0.06</v>
      </c>
      <c r="R687" s="0" t="n">
        <v>1</v>
      </c>
      <c r="X687" s="0" t="n">
        <f aca="false">D687+(E687+(F687/60))/60</f>
        <v>1.001675</v>
      </c>
      <c r="Y687" s="0" t="n">
        <f aca="false">X687*15</f>
        <v>15.025125</v>
      </c>
      <c r="Z687" s="0" t="n">
        <f aca="false">-(ABS(G687)+(H687+(I687/60))/60)</f>
        <v>-33.7965555555556</v>
      </c>
      <c r="AA687" s="0" t="n">
        <f aca="false">SQRT((Y687-AD$1)^2+(Z687-AE$1)^2)</f>
        <v>0.0763417105814345</v>
      </c>
      <c r="AB687" s="0" t="n">
        <f aca="false">AD$2*(AA687*PI()/180)</f>
        <v>0.119917278562556</v>
      </c>
      <c r="AH687" s="0" t="n">
        <v>119.3</v>
      </c>
      <c r="AI687" s="0" t="n">
        <v>0.119917278562556</v>
      </c>
    </row>
    <row r="688" customFormat="false" ht="13.8" hidden="false" customHeight="false" outlineLevel="0" collapsed="false">
      <c r="A688" s="0" t="s">
        <v>588</v>
      </c>
      <c r="B688" s="0" t="s">
        <v>46</v>
      </c>
      <c r="C688" s="0" t="n">
        <v>3289.593</v>
      </c>
      <c r="D688" s="0" t="n">
        <v>1</v>
      </c>
      <c r="E688" s="0" t="n">
        <v>0</v>
      </c>
      <c r="F688" s="0" t="n">
        <v>0.1</v>
      </c>
      <c r="G688" s="0" t="n">
        <v>-33</v>
      </c>
      <c r="H688" s="0" t="n">
        <v>47</v>
      </c>
      <c r="I688" s="0" t="n">
        <v>11.8</v>
      </c>
      <c r="J688" s="0" t="n">
        <v>20</v>
      </c>
      <c r="K688" s="0" t="n">
        <v>0.98</v>
      </c>
      <c r="L688" s="0" t="n">
        <v>113.4</v>
      </c>
      <c r="M688" s="0" t="n">
        <v>4.7</v>
      </c>
      <c r="N688" s="0" t="n">
        <v>0.22</v>
      </c>
      <c r="O688" s="0" t="n">
        <v>0.04</v>
      </c>
      <c r="P688" s="0" t="n">
        <v>0.17</v>
      </c>
      <c r="Q688" s="0" t="n">
        <v>0.08</v>
      </c>
      <c r="R688" s="0" t="n">
        <v>1</v>
      </c>
      <c r="X688" s="0" t="n">
        <f aca="false">D688+(E688+(F688/60))/60</f>
        <v>1.00002777777778</v>
      </c>
      <c r="Y688" s="0" t="n">
        <f aca="false">X688*15</f>
        <v>15.0004166666667</v>
      </c>
      <c r="Z688" s="0" t="n">
        <f aca="false">-(ABS(G688)+(H688+(I688/60))/60)</f>
        <v>-33.7866111111111</v>
      </c>
      <c r="AA688" s="0" t="n">
        <f aca="false">SQRT((Y688-AD$1)^2+(Z688-AE$1)^2)</f>
        <v>0.0678997620808736</v>
      </c>
      <c r="AB688" s="0" t="n">
        <f aca="false">AD$2*(AA688*PI()/180)</f>
        <v>0.106656696866884</v>
      </c>
      <c r="AH688" s="0" t="n">
        <v>113.4</v>
      </c>
      <c r="AI688" s="0" t="n">
        <v>0.106656696866884</v>
      </c>
    </row>
    <row r="689" customFormat="false" ht="13.8" hidden="false" customHeight="false" outlineLevel="0" collapsed="false">
      <c r="A689" s="0" t="s">
        <v>589</v>
      </c>
      <c r="B689" s="0" t="s">
        <v>46</v>
      </c>
      <c r="C689" s="0" t="n">
        <v>3289.593</v>
      </c>
      <c r="D689" s="0" t="n">
        <v>0</v>
      </c>
      <c r="E689" s="0" t="n">
        <v>59</v>
      </c>
      <c r="F689" s="0" t="n">
        <v>59.8</v>
      </c>
      <c r="G689" s="0" t="n">
        <v>-33</v>
      </c>
      <c r="H689" s="0" t="n">
        <v>46</v>
      </c>
      <c r="I689" s="0" t="n">
        <v>48.7</v>
      </c>
      <c r="J689" s="0" t="n">
        <v>19.47</v>
      </c>
      <c r="K689" s="0" t="n">
        <v>1.14</v>
      </c>
      <c r="L689" s="0" t="n">
        <v>98</v>
      </c>
      <c r="M689" s="0" t="n">
        <v>1.5</v>
      </c>
      <c r="N689" s="0" t="n">
        <v>0.36</v>
      </c>
      <c r="O689" s="0" t="n">
        <v>0.03</v>
      </c>
      <c r="P689" s="0" t="n">
        <v>0.42</v>
      </c>
      <c r="Q689" s="0" t="n">
        <v>0.05</v>
      </c>
      <c r="R689" s="0" t="n">
        <v>0.999</v>
      </c>
      <c r="X689" s="0" t="n">
        <f aca="false">D689+(E689+(F689/60))/60</f>
        <v>0.999944444444444</v>
      </c>
      <c r="Y689" s="0" t="n">
        <f aca="false">X689*15</f>
        <v>14.9991666666667</v>
      </c>
      <c r="Z689" s="0" t="n">
        <f aca="false">-(ABS(G689)+(H689+(I689/60))/60)</f>
        <v>-33.7801944444444</v>
      </c>
      <c r="AA689" s="0" t="n">
        <f aca="false">SQRT((Y689-AD$1)^2+(Z689-AE$1)^2)</f>
        <v>0.0620295939135566</v>
      </c>
      <c r="AB689" s="0" t="n">
        <f aca="false">AD$2*(AA689*PI()/180)</f>
        <v>0.0974358582719938</v>
      </c>
      <c r="AH689" s="0" t="n">
        <v>98</v>
      </c>
      <c r="AI689" s="0" t="n">
        <v>0.0974358582719938</v>
      </c>
    </row>
    <row r="690" customFormat="false" ht="13.8" hidden="false" customHeight="false" outlineLevel="0" collapsed="false">
      <c r="A690" s="0" t="s">
        <v>590</v>
      </c>
      <c r="B690" s="0" t="s">
        <v>46</v>
      </c>
      <c r="C690" s="0" t="n">
        <v>3289.593</v>
      </c>
      <c r="D690" s="0" t="n">
        <v>1</v>
      </c>
      <c r="E690" s="0" t="n">
        <v>0</v>
      </c>
      <c r="F690" s="0" t="n">
        <v>0.37</v>
      </c>
      <c r="G690" s="0" t="n">
        <v>-33</v>
      </c>
      <c r="H690" s="0" t="n">
        <v>46</v>
      </c>
      <c r="I690" s="0" t="n">
        <v>29.5</v>
      </c>
      <c r="J690" s="0" t="n">
        <v>19.57</v>
      </c>
      <c r="K690" s="0" t="n">
        <v>1.02</v>
      </c>
      <c r="L690" s="0" t="n">
        <v>115.6</v>
      </c>
      <c r="M690" s="0" t="n">
        <v>1.2</v>
      </c>
      <c r="N690" s="0" t="n">
        <v>0.33</v>
      </c>
      <c r="O690" s="0" t="n">
        <v>0.03</v>
      </c>
      <c r="P690" s="0" t="n">
        <v>0.42</v>
      </c>
      <c r="Q690" s="0" t="n">
        <v>0.05</v>
      </c>
      <c r="R690" s="0" t="n">
        <v>1</v>
      </c>
      <c r="S690" s="0" t="n">
        <v>115.5</v>
      </c>
      <c r="T690" s="0" t="n">
        <v>1.2</v>
      </c>
      <c r="U690" s="0" t="n">
        <v>0.41</v>
      </c>
      <c r="V690" s="0" t="n">
        <v>0.05</v>
      </c>
      <c r="X690" s="0" t="n">
        <f aca="false">D690+(E690+(F690/60))/60</f>
        <v>1.00010277777778</v>
      </c>
      <c r="Y690" s="0" t="n">
        <f aca="false">X690*15</f>
        <v>15.0015416666667</v>
      </c>
      <c r="Z690" s="0" t="n">
        <f aca="false">-(ABS(G690)+(H690+(I690/60))/60)</f>
        <v>-33.7748611111111</v>
      </c>
      <c r="AA690" s="0" t="n">
        <f aca="false">SQRT((Y690-AD$1)^2+(Z690-AE$1)^2)</f>
        <v>0.0562482174841633</v>
      </c>
      <c r="AB690" s="0" t="n">
        <f aca="false">AD$2*(AA690*PI()/180)</f>
        <v>0.0883544934128842</v>
      </c>
      <c r="AH690" s="0" t="n">
        <v>115.6</v>
      </c>
      <c r="AI690" s="0" t="n">
        <v>0.0883544934128842</v>
      </c>
    </row>
    <row r="691" customFormat="false" ht="13.8" hidden="false" customHeight="false" outlineLevel="0" collapsed="false">
      <c r="A691" s="0" t="s">
        <v>590</v>
      </c>
      <c r="B691" s="0" t="s">
        <v>57</v>
      </c>
      <c r="C691" s="0" t="n">
        <v>4017.555</v>
      </c>
      <c r="D691" s="0" t="n">
        <v>1</v>
      </c>
      <c r="E691" s="0" t="n">
        <v>0</v>
      </c>
      <c r="F691" s="0" t="n">
        <v>0.37</v>
      </c>
      <c r="G691" s="0" t="n">
        <v>-33</v>
      </c>
      <c r="H691" s="0" t="n">
        <v>46</v>
      </c>
      <c r="I691" s="0" t="n">
        <v>29.5</v>
      </c>
      <c r="J691" s="0" t="n">
        <v>19.57</v>
      </c>
      <c r="K691" s="0" t="n">
        <v>1.02</v>
      </c>
      <c r="L691" s="0" t="n">
        <v>113.8</v>
      </c>
      <c r="M691" s="0" t="n">
        <v>5.6</v>
      </c>
      <c r="N691" s="0" t="n">
        <v>0.36</v>
      </c>
      <c r="O691" s="0" t="n">
        <v>0.11</v>
      </c>
      <c r="P691" s="0" t="n">
        <v>0.31</v>
      </c>
      <c r="Q691" s="0" t="n">
        <v>0.21</v>
      </c>
      <c r="X691" s="0" t="n">
        <f aca="false">D691+(E691+(F691/60))/60</f>
        <v>1.00010277777778</v>
      </c>
      <c r="Y691" s="0" t="n">
        <f aca="false">X691*15</f>
        <v>15.0015416666667</v>
      </c>
      <c r="Z691" s="0" t="n">
        <f aca="false">-(ABS(G691)+(H691+(I691/60))/60)</f>
        <v>-33.7748611111111</v>
      </c>
      <c r="AA691" s="0" t="n">
        <f aca="false">SQRT((Y691-AD$1)^2+(Z691-AE$1)^2)</f>
        <v>0.0562482174841633</v>
      </c>
      <c r="AB691" s="0" t="n">
        <f aca="false">AD$2*(AA691*PI()/180)</f>
        <v>0.0883544934128842</v>
      </c>
      <c r="AH691" s="0" t="n">
        <v>113.8</v>
      </c>
      <c r="AI691" s="0" t="n">
        <v>0.0883544934128842</v>
      </c>
    </row>
    <row r="692" customFormat="false" ht="13.8" hidden="false" customHeight="false" outlineLevel="0" collapsed="false">
      <c r="A692" s="0" t="s">
        <v>591</v>
      </c>
      <c r="B692" s="0" t="s">
        <v>46</v>
      </c>
      <c r="C692" s="0" t="n">
        <v>3289.593</v>
      </c>
      <c r="D692" s="0" t="n">
        <v>1</v>
      </c>
      <c r="E692" s="0" t="n">
        <v>0</v>
      </c>
      <c r="F692" s="0" t="n">
        <v>4.95</v>
      </c>
      <c r="G692" s="0" t="n">
        <v>-33</v>
      </c>
      <c r="H692" s="0" t="n">
        <v>46</v>
      </c>
      <c r="I692" s="0" t="n">
        <v>20.7</v>
      </c>
      <c r="J692" s="0" t="n">
        <v>19.61</v>
      </c>
      <c r="K692" s="0" t="n">
        <v>1.14</v>
      </c>
      <c r="L692" s="0" t="n">
        <v>101.2</v>
      </c>
      <c r="M692" s="0" t="n">
        <v>1.2</v>
      </c>
      <c r="N692" s="0" t="n">
        <v>0.3</v>
      </c>
      <c r="O692" s="0" t="n">
        <v>0.03</v>
      </c>
      <c r="P692" s="0" t="n">
        <v>0.39</v>
      </c>
      <c r="Q692" s="0" t="n">
        <v>0.05</v>
      </c>
      <c r="R692" s="0" t="n">
        <v>1</v>
      </c>
      <c r="S692" s="0" t="n">
        <v>109.2</v>
      </c>
      <c r="T692" s="0" t="n">
        <v>0.8</v>
      </c>
      <c r="U692" s="0" t="n">
        <v>0.38</v>
      </c>
      <c r="V692" s="0" t="n">
        <v>0.05</v>
      </c>
      <c r="X692" s="0" t="n">
        <f aca="false">D692+(E692+(F692/60))/60</f>
        <v>1.001375</v>
      </c>
      <c r="Y692" s="0" t="n">
        <f aca="false">X692*15</f>
        <v>15.020625</v>
      </c>
      <c r="Z692" s="0" t="n">
        <f aca="false">-(ABS(G692)+(H692+(I692/60))/60)</f>
        <v>-33.7724166666667</v>
      </c>
      <c r="AA692" s="0" t="n">
        <f aca="false">SQRT((Y692-AD$1)^2+(Z692-AE$1)^2)</f>
        <v>0.0518839522440918</v>
      </c>
      <c r="AB692" s="0" t="n">
        <f aca="false">AD$2*(AA692*PI()/180)</f>
        <v>0.0814991216046212</v>
      </c>
      <c r="AH692" s="0" t="n">
        <v>101.2</v>
      </c>
      <c r="AI692" s="0" t="n">
        <v>0.0814991216046212</v>
      </c>
    </row>
    <row r="693" customFormat="false" ht="13.8" hidden="false" customHeight="false" outlineLevel="0" collapsed="false">
      <c r="A693" s="0" t="s">
        <v>591</v>
      </c>
      <c r="B693" s="0" t="s">
        <v>34</v>
      </c>
      <c r="C693" s="0" t="n">
        <v>4017.555</v>
      </c>
      <c r="D693" s="0" t="n">
        <v>1</v>
      </c>
      <c r="E693" s="0" t="n">
        <v>0</v>
      </c>
      <c r="F693" s="0" t="n">
        <v>4.95</v>
      </c>
      <c r="G693" s="0" t="n">
        <v>-33</v>
      </c>
      <c r="H693" s="0" t="n">
        <v>46</v>
      </c>
      <c r="I693" s="0" t="n">
        <v>20.7</v>
      </c>
      <c r="J693" s="0" t="n">
        <v>19.61</v>
      </c>
      <c r="K693" s="0" t="n">
        <v>1.14</v>
      </c>
      <c r="L693" s="0" t="n">
        <v>114.8</v>
      </c>
      <c r="M693" s="0" t="n">
        <v>1</v>
      </c>
      <c r="N693" s="0" t="n">
        <v>0.45</v>
      </c>
      <c r="O693" s="0" t="n">
        <v>0.04</v>
      </c>
      <c r="P693" s="0" t="n">
        <v>0.34</v>
      </c>
      <c r="Q693" s="0" t="n">
        <v>0.11</v>
      </c>
      <c r="X693" s="0" t="n">
        <f aca="false">D693+(E693+(F693/60))/60</f>
        <v>1.001375</v>
      </c>
      <c r="Y693" s="0" t="n">
        <f aca="false">X693*15</f>
        <v>15.020625</v>
      </c>
      <c r="Z693" s="0" t="n">
        <f aca="false">-(ABS(G693)+(H693+(I693/60))/60)</f>
        <v>-33.7724166666667</v>
      </c>
      <c r="AA693" s="0" t="n">
        <f aca="false">SQRT((Y693-AD$1)^2+(Z693-AE$1)^2)</f>
        <v>0.0518839522440918</v>
      </c>
      <c r="AB693" s="0" t="n">
        <f aca="false">AD$2*(AA693*PI()/180)</f>
        <v>0.0814991216046212</v>
      </c>
      <c r="AH693" s="0" t="n">
        <v>114.8</v>
      </c>
      <c r="AI693" s="0" t="n">
        <v>0.0814991216046212</v>
      </c>
    </row>
    <row r="694" customFormat="false" ht="13.8" hidden="false" customHeight="false" outlineLevel="0" collapsed="false">
      <c r="A694" s="0" t="s">
        <v>592</v>
      </c>
      <c r="B694" s="0" t="s">
        <v>46</v>
      </c>
      <c r="C694" s="0" t="n">
        <v>3289.593</v>
      </c>
      <c r="D694" s="0" t="n">
        <v>0</v>
      </c>
      <c r="E694" s="0" t="n">
        <v>59</v>
      </c>
      <c r="F694" s="0" t="n">
        <v>53.26</v>
      </c>
      <c r="G694" s="0" t="n">
        <v>-33</v>
      </c>
      <c r="H694" s="0" t="n">
        <v>51</v>
      </c>
      <c r="I694" s="0" t="n">
        <v>29.5</v>
      </c>
      <c r="J694" s="0" t="n">
        <v>19.54</v>
      </c>
      <c r="K694" s="0" t="n">
        <v>1.16</v>
      </c>
      <c r="L694" s="0" t="n">
        <v>110.2</v>
      </c>
      <c r="M694" s="0" t="n">
        <v>0.7</v>
      </c>
      <c r="N694" s="0" t="n">
        <v>0.37</v>
      </c>
      <c r="O694" s="0" t="n">
        <v>0.02</v>
      </c>
      <c r="P694" s="0" t="n">
        <v>0.42</v>
      </c>
      <c r="Q694" s="0" t="n">
        <v>0.04</v>
      </c>
      <c r="R694" s="0" t="n">
        <v>1</v>
      </c>
      <c r="S694" s="0" t="n">
        <v>108.9</v>
      </c>
      <c r="T694" s="0" t="n">
        <v>0.5</v>
      </c>
      <c r="U694" s="0" t="n">
        <v>0.4</v>
      </c>
      <c r="V694" s="0" t="n">
        <v>0.03</v>
      </c>
      <c r="X694" s="0" t="n">
        <f aca="false">D694+(E694+(F694/60))/60</f>
        <v>0.998127777777778</v>
      </c>
      <c r="Y694" s="0" t="n">
        <f aca="false">X694*15</f>
        <v>14.9719166666667</v>
      </c>
      <c r="Z694" s="0" t="n">
        <f aca="false">-(ABS(G694)+(H694+(I694/60))/60)</f>
        <v>-33.8581944444444</v>
      </c>
      <c r="AA694" s="0" t="n">
        <f aca="false">SQRT((Y694-AD$1)^2+(Z694-AE$1)^2)</f>
        <v>0.144608096383237</v>
      </c>
      <c r="AB694" s="0" t="n">
        <f aca="false">AD$2*(AA694*PI()/180)</f>
        <v>0.227149866623592</v>
      </c>
      <c r="AH694" s="0" t="n">
        <v>110.2</v>
      </c>
      <c r="AI694" s="0" t="n">
        <v>0.227149866623592</v>
      </c>
    </row>
    <row r="695" customFormat="false" ht="13.8" hidden="false" customHeight="false" outlineLevel="0" collapsed="false">
      <c r="A695" s="0" t="s">
        <v>592</v>
      </c>
      <c r="B695" s="0" t="s">
        <v>220</v>
      </c>
      <c r="C695" s="0" t="n">
        <v>3289.712</v>
      </c>
      <c r="D695" s="0" t="n">
        <v>0</v>
      </c>
      <c r="E695" s="0" t="n">
        <v>59</v>
      </c>
      <c r="F695" s="0" t="n">
        <v>53.26</v>
      </c>
      <c r="G695" s="0" t="n">
        <v>-33</v>
      </c>
      <c r="H695" s="0" t="n">
        <v>51</v>
      </c>
      <c r="I695" s="0" t="n">
        <v>29.5</v>
      </c>
      <c r="J695" s="0" t="n">
        <v>19.54</v>
      </c>
      <c r="K695" s="0" t="n">
        <v>1.16</v>
      </c>
      <c r="L695" s="0" t="n">
        <v>107.6</v>
      </c>
      <c r="M695" s="0" t="n">
        <v>0.9</v>
      </c>
      <c r="N695" s="0" t="n">
        <v>0.38</v>
      </c>
      <c r="O695" s="0" t="n">
        <v>0.03</v>
      </c>
      <c r="P695" s="0" t="n">
        <v>0.36</v>
      </c>
      <c r="Q695" s="0" t="n">
        <v>0.06</v>
      </c>
      <c r="X695" s="0" t="n">
        <f aca="false">D695+(E695+(F695/60))/60</f>
        <v>0.998127777777778</v>
      </c>
      <c r="Y695" s="0" t="n">
        <f aca="false">X695*15</f>
        <v>14.9719166666667</v>
      </c>
      <c r="Z695" s="0" t="n">
        <f aca="false">-(ABS(G695)+(H695+(I695/60))/60)</f>
        <v>-33.8581944444444</v>
      </c>
      <c r="AA695" s="0" t="n">
        <f aca="false">SQRT((Y695-AD$1)^2+(Z695-AE$1)^2)</f>
        <v>0.144608096383237</v>
      </c>
      <c r="AB695" s="0" t="n">
        <f aca="false">AD$2*(AA695*PI()/180)</f>
        <v>0.227149866623592</v>
      </c>
      <c r="AH695" s="0" t="n">
        <v>107.6</v>
      </c>
      <c r="AI695" s="0" t="n">
        <v>0.227149866623592</v>
      </c>
    </row>
    <row r="696" customFormat="false" ht="13.8" hidden="false" customHeight="false" outlineLevel="0" collapsed="false">
      <c r="A696" s="0" t="s">
        <v>592</v>
      </c>
      <c r="B696" s="0" t="s">
        <v>593</v>
      </c>
      <c r="C696" s="0" t="n">
        <v>3665.662</v>
      </c>
      <c r="D696" s="0" t="n">
        <v>0</v>
      </c>
      <c r="E696" s="0" t="n">
        <v>59</v>
      </c>
      <c r="F696" s="0" t="n">
        <v>53.26</v>
      </c>
      <c r="G696" s="0" t="n">
        <v>-33</v>
      </c>
      <c r="H696" s="0" t="n">
        <v>51</v>
      </c>
      <c r="I696" s="0" t="n">
        <v>29.5</v>
      </c>
      <c r="J696" s="0" t="n">
        <v>19.54</v>
      </c>
      <c r="K696" s="0" t="n">
        <v>1.16</v>
      </c>
      <c r="L696" s="0" t="n">
        <v>107.8</v>
      </c>
      <c r="M696" s="0" t="n">
        <v>1.3</v>
      </c>
      <c r="N696" s="0" t="n">
        <v>0.43</v>
      </c>
      <c r="O696" s="0" t="n">
        <v>0.03</v>
      </c>
      <c r="P696" s="0" t="n">
        <v>0.38</v>
      </c>
      <c r="Q696" s="0" t="n">
        <v>0.07</v>
      </c>
      <c r="X696" s="0" t="n">
        <f aca="false">D696+(E696+(F696/60))/60</f>
        <v>0.998127777777778</v>
      </c>
      <c r="Y696" s="0" t="n">
        <f aca="false">X696*15</f>
        <v>14.9719166666667</v>
      </c>
      <c r="Z696" s="0" t="n">
        <f aca="false">-(ABS(G696)+(H696+(I696/60))/60)</f>
        <v>-33.8581944444444</v>
      </c>
      <c r="AA696" s="0" t="n">
        <f aca="false">SQRT((Y696-AD$1)^2+(Z696-AE$1)^2)</f>
        <v>0.144608096383237</v>
      </c>
      <c r="AB696" s="0" t="n">
        <f aca="false">AD$2*(AA696*PI()/180)</f>
        <v>0.227149866623592</v>
      </c>
      <c r="AH696" s="0" t="n">
        <v>107.8</v>
      </c>
      <c r="AI696" s="0" t="n">
        <v>0.227149866623592</v>
      </c>
    </row>
    <row r="697" customFormat="false" ht="13.8" hidden="false" customHeight="false" outlineLevel="0" collapsed="false">
      <c r="A697" s="0" t="s">
        <v>594</v>
      </c>
      <c r="B697" s="0" t="s">
        <v>46</v>
      </c>
      <c r="C697" s="0" t="n">
        <v>3289.593</v>
      </c>
      <c r="D697" s="0" t="n">
        <v>0</v>
      </c>
      <c r="E697" s="0" t="n">
        <v>59</v>
      </c>
      <c r="F697" s="0" t="n">
        <v>56.19</v>
      </c>
      <c r="G697" s="0" t="n">
        <v>-33</v>
      </c>
      <c r="H697" s="0" t="n">
        <v>51</v>
      </c>
      <c r="I697" s="0" t="n">
        <v>27.4</v>
      </c>
      <c r="J697" s="0" t="n">
        <v>19.72</v>
      </c>
      <c r="K697" s="0" t="n">
        <v>1.04</v>
      </c>
      <c r="L697" s="0" t="n">
        <v>120.7</v>
      </c>
      <c r="M697" s="0" t="n">
        <v>0.8</v>
      </c>
      <c r="N697" s="0" t="n">
        <v>0.39</v>
      </c>
      <c r="O697" s="0" t="n">
        <v>0.02</v>
      </c>
      <c r="P697" s="0" t="n">
        <v>0.54</v>
      </c>
      <c r="Q697" s="0" t="n">
        <v>0.04</v>
      </c>
      <c r="R697" s="0" t="n">
        <v>0.999</v>
      </c>
      <c r="S697" s="0" t="n">
        <v>121.2</v>
      </c>
      <c r="T697" s="0" t="n">
        <v>0.7</v>
      </c>
      <c r="U697" s="0" t="n">
        <v>0.54</v>
      </c>
      <c r="V697" s="0" t="n">
        <v>0.04</v>
      </c>
      <c r="X697" s="0" t="n">
        <f aca="false">D697+(E697+(F697/60))/60</f>
        <v>0.998941666666667</v>
      </c>
      <c r="Y697" s="0" t="n">
        <f aca="false">X697*15</f>
        <v>14.984125</v>
      </c>
      <c r="Z697" s="0" t="n">
        <f aca="false">-(ABS(G697)+(H697+(I697/60))/60)</f>
        <v>-33.8576111111111</v>
      </c>
      <c r="AA697" s="0" t="n">
        <f aca="false">SQRT((Y697-AD$1)^2+(Z697-AE$1)^2)</f>
        <v>0.140740382920999</v>
      </c>
      <c r="AB697" s="0" t="n">
        <f aca="false">AD$2*(AA697*PI()/180)</f>
        <v>0.221074476524012</v>
      </c>
      <c r="AH697" s="0" t="n">
        <v>120.7</v>
      </c>
      <c r="AI697" s="0" t="n">
        <v>0.221074476524012</v>
      </c>
    </row>
    <row r="698" customFormat="false" ht="13.8" hidden="false" customHeight="false" outlineLevel="0" collapsed="false">
      <c r="A698" s="0" t="s">
        <v>594</v>
      </c>
      <c r="B698" s="0" t="s">
        <v>220</v>
      </c>
      <c r="C698" s="0" t="n">
        <v>3289.712</v>
      </c>
      <c r="D698" s="0" t="n">
        <v>0</v>
      </c>
      <c r="E698" s="0" t="n">
        <v>59</v>
      </c>
      <c r="F698" s="0" t="n">
        <v>56.19</v>
      </c>
      <c r="G698" s="0" t="n">
        <v>-33</v>
      </c>
      <c r="H698" s="0" t="n">
        <v>51</v>
      </c>
      <c r="I698" s="0" t="n">
        <v>27.4</v>
      </c>
      <c r="J698" s="0" t="n">
        <v>19.72</v>
      </c>
      <c r="K698" s="0" t="n">
        <v>1.04</v>
      </c>
      <c r="L698" s="0" t="n">
        <v>122</v>
      </c>
      <c r="M698" s="0" t="n">
        <v>1.2</v>
      </c>
      <c r="N698" s="0" t="n">
        <v>0.56</v>
      </c>
      <c r="O698" s="0" t="n">
        <v>0.05</v>
      </c>
      <c r="P698" s="0" t="n">
        <v>0.96</v>
      </c>
      <c r="Q698" s="0" t="n">
        <v>0.19</v>
      </c>
      <c r="X698" s="0" t="n">
        <f aca="false">D698+(E698+(F698/60))/60</f>
        <v>0.998941666666667</v>
      </c>
      <c r="Y698" s="0" t="n">
        <f aca="false">X698*15</f>
        <v>14.984125</v>
      </c>
      <c r="Z698" s="0" t="n">
        <f aca="false">-(ABS(G698)+(H698+(I698/60))/60)</f>
        <v>-33.8576111111111</v>
      </c>
      <c r="AA698" s="0" t="n">
        <f aca="false">SQRT((Y698-AD$1)^2+(Z698-AE$1)^2)</f>
        <v>0.140740382920999</v>
      </c>
      <c r="AB698" s="0" t="n">
        <f aca="false">AD$2*(AA698*PI()/180)</f>
        <v>0.221074476524012</v>
      </c>
      <c r="AH698" s="0" t="n">
        <v>122</v>
      </c>
      <c r="AI698" s="0" t="n">
        <v>0.221074476524012</v>
      </c>
    </row>
    <row r="699" customFormat="false" ht="13.8" hidden="false" customHeight="false" outlineLevel="0" collapsed="false">
      <c r="A699" s="0" t="s">
        <v>594</v>
      </c>
      <c r="B699" s="0" t="s">
        <v>593</v>
      </c>
      <c r="C699" s="0" t="n">
        <v>3665.662</v>
      </c>
      <c r="D699" s="0" t="n">
        <v>0</v>
      </c>
      <c r="E699" s="0" t="n">
        <v>59</v>
      </c>
      <c r="F699" s="0" t="n">
        <v>56.19</v>
      </c>
      <c r="G699" s="0" t="n">
        <v>-33</v>
      </c>
      <c r="H699" s="0" t="n">
        <v>51</v>
      </c>
      <c r="I699" s="0" t="n">
        <v>27.4</v>
      </c>
      <c r="J699" s="0" t="n">
        <v>19.72</v>
      </c>
      <c r="K699" s="0" t="n">
        <v>1.04</v>
      </c>
      <c r="L699" s="0" t="n">
        <v>124</v>
      </c>
      <c r="M699" s="0" t="n">
        <v>4.5</v>
      </c>
      <c r="N699" s="0" t="n">
        <v>0.31</v>
      </c>
      <c r="O699" s="0" t="n">
        <v>0.05</v>
      </c>
      <c r="P699" s="0" t="n">
        <v>0.35</v>
      </c>
      <c r="Q699" s="0" t="n">
        <v>0.12</v>
      </c>
      <c r="X699" s="0" t="n">
        <f aca="false">D699+(E699+(F699/60))/60</f>
        <v>0.998941666666667</v>
      </c>
      <c r="Y699" s="0" t="n">
        <f aca="false">X699*15</f>
        <v>14.984125</v>
      </c>
      <c r="Z699" s="0" t="n">
        <f aca="false">-(ABS(G699)+(H699+(I699/60))/60)</f>
        <v>-33.8576111111111</v>
      </c>
      <c r="AA699" s="0" t="n">
        <f aca="false">SQRT((Y699-AD$1)^2+(Z699-AE$1)^2)</f>
        <v>0.140740382920999</v>
      </c>
      <c r="AB699" s="0" t="n">
        <f aca="false">AD$2*(AA699*PI()/180)</f>
        <v>0.221074476524012</v>
      </c>
      <c r="AH699" s="0" t="n">
        <v>124</v>
      </c>
      <c r="AI699" s="0" t="n">
        <v>0.221074476524012</v>
      </c>
    </row>
    <row r="700" customFormat="false" ht="13.8" hidden="false" customHeight="false" outlineLevel="0" collapsed="false">
      <c r="A700" s="0" t="s">
        <v>595</v>
      </c>
      <c r="B700" s="0" t="s">
        <v>46</v>
      </c>
      <c r="C700" s="0" t="n">
        <v>3289.593</v>
      </c>
      <c r="D700" s="0" t="n">
        <v>0</v>
      </c>
      <c r="E700" s="0" t="n">
        <v>59</v>
      </c>
      <c r="F700" s="0" t="n">
        <v>58.1</v>
      </c>
      <c r="G700" s="0" t="n">
        <v>-33</v>
      </c>
      <c r="H700" s="0" t="n">
        <v>50</v>
      </c>
      <c r="I700" s="0" t="n">
        <v>43</v>
      </c>
      <c r="J700" s="0" t="n">
        <v>19.86</v>
      </c>
      <c r="K700" s="0" t="n">
        <v>1.03</v>
      </c>
      <c r="L700" s="0" t="n">
        <v>118.8</v>
      </c>
      <c r="M700" s="0" t="n">
        <v>1.5</v>
      </c>
      <c r="N700" s="0" t="n">
        <v>0.28</v>
      </c>
      <c r="O700" s="0" t="n">
        <v>0.04</v>
      </c>
      <c r="P700" s="0" t="n">
        <v>0.47</v>
      </c>
      <c r="Q700" s="0" t="n">
        <v>0.06</v>
      </c>
      <c r="R700" s="0" t="n">
        <v>1</v>
      </c>
      <c r="S700" s="0" t="n">
        <v>118.6</v>
      </c>
      <c r="T700" s="0" t="n">
        <v>1.4</v>
      </c>
      <c r="U700" s="0" t="n">
        <v>0.5</v>
      </c>
      <c r="V700" s="0" t="n">
        <v>0.05</v>
      </c>
      <c r="X700" s="0" t="n">
        <f aca="false">D700+(E700+(F700/60))/60</f>
        <v>0.999472222222222</v>
      </c>
      <c r="Y700" s="0" t="n">
        <f aca="false">X700*15</f>
        <v>14.9920833333333</v>
      </c>
      <c r="Z700" s="0" t="n">
        <f aca="false">-(ABS(G700)+(H700+(I700/60))/60)</f>
        <v>-33.8452777777778</v>
      </c>
      <c r="AA700" s="0" t="n">
        <f aca="false">SQRT((Y700-AD$1)^2+(Z700-AE$1)^2)</f>
        <v>0.126995441657939</v>
      </c>
      <c r="AB700" s="0" t="n">
        <f aca="false">AD$2*(AA700*PI()/180)</f>
        <v>0.199483973275985</v>
      </c>
      <c r="AH700" s="0" t="n">
        <v>118.8</v>
      </c>
      <c r="AI700" s="0" t="n">
        <v>0.199483973275985</v>
      </c>
    </row>
    <row r="701" customFormat="false" ht="13.8" hidden="false" customHeight="false" outlineLevel="0" collapsed="false">
      <c r="A701" s="0" t="s">
        <v>595</v>
      </c>
      <c r="B701" s="0" t="s">
        <v>220</v>
      </c>
      <c r="C701" s="0" t="n">
        <v>3289.712</v>
      </c>
      <c r="D701" s="0" t="n">
        <v>0</v>
      </c>
      <c r="E701" s="0" t="n">
        <v>59</v>
      </c>
      <c r="F701" s="0" t="n">
        <v>58.1</v>
      </c>
      <c r="G701" s="0" t="n">
        <v>-33</v>
      </c>
      <c r="H701" s="0" t="n">
        <v>50</v>
      </c>
      <c r="I701" s="0" t="n">
        <v>43</v>
      </c>
      <c r="J701" s="0" t="n">
        <v>19.86</v>
      </c>
      <c r="K701" s="0" t="n">
        <v>1.03</v>
      </c>
      <c r="L701" s="0" t="n">
        <v>117.6</v>
      </c>
      <c r="M701" s="0" t="n">
        <v>3.4</v>
      </c>
      <c r="N701" s="0" t="n">
        <v>0.3</v>
      </c>
      <c r="O701" s="0" t="n">
        <v>0.04</v>
      </c>
      <c r="P701" s="0" t="n">
        <v>0.62</v>
      </c>
      <c r="Q701" s="0" t="n">
        <v>0.1</v>
      </c>
      <c r="X701" s="0" t="n">
        <f aca="false">D701+(E701+(F701/60))/60</f>
        <v>0.999472222222222</v>
      </c>
      <c r="Y701" s="0" t="n">
        <f aca="false">X701*15</f>
        <v>14.9920833333333</v>
      </c>
      <c r="Z701" s="0" t="n">
        <f aca="false">-(ABS(G701)+(H701+(I701/60))/60)</f>
        <v>-33.8452777777778</v>
      </c>
      <c r="AA701" s="0" t="n">
        <f aca="false">SQRT((Y701-AD$1)^2+(Z701-AE$1)^2)</f>
        <v>0.126995441657939</v>
      </c>
      <c r="AB701" s="0" t="n">
        <f aca="false">AD$2*(AA701*PI()/180)</f>
        <v>0.199483973275985</v>
      </c>
      <c r="AH701" s="0" t="n">
        <v>117.6</v>
      </c>
      <c r="AI701" s="0" t="n">
        <v>0.199483973275985</v>
      </c>
    </row>
    <row r="702" customFormat="false" ht="13.8" hidden="false" customHeight="false" outlineLevel="0" collapsed="false">
      <c r="A702" s="0" t="s">
        <v>596</v>
      </c>
      <c r="B702" s="0" t="s">
        <v>46</v>
      </c>
      <c r="C702" s="0" t="n">
        <v>3289.593</v>
      </c>
      <c r="D702" s="0" t="n">
        <v>0</v>
      </c>
      <c r="E702" s="0" t="n">
        <v>59</v>
      </c>
      <c r="F702" s="0" t="n">
        <v>57.25</v>
      </c>
      <c r="G702" s="0" t="n">
        <v>-33</v>
      </c>
      <c r="H702" s="0" t="n">
        <v>48</v>
      </c>
      <c r="I702" s="0" t="n">
        <v>49.8</v>
      </c>
      <c r="J702" s="0" t="n">
        <v>19.52</v>
      </c>
      <c r="K702" s="0" t="n">
        <v>1.11</v>
      </c>
      <c r="L702" s="0" t="n">
        <v>105.1</v>
      </c>
      <c r="M702" s="0" t="n">
        <v>1.8</v>
      </c>
      <c r="N702" s="0" t="n">
        <v>0.31</v>
      </c>
      <c r="O702" s="0" t="n">
        <v>0.03</v>
      </c>
      <c r="P702" s="0" t="n">
        <v>0.37</v>
      </c>
      <c r="Q702" s="0" t="n">
        <v>0.05</v>
      </c>
      <c r="R702" s="0" t="n">
        <v>1</v>
      </c>
      <c r="X702" s="0" t="n">
        <f aca="false">D702+(E702+(F702/60))/60</f>
        <v>0.999236111111111</v>
      </c>
      <c r="Y702" s="0" t="n">
        <f aca="false">X702*15</f>
        <v>14.9885416666667</v>
      </c>
      <c r="Z702" s="0" t="n">
        <f aca="false">-(ABS(G702)+(H702+(I702/60))/60)</f>
        <v>-33.8138333333333</v>
      </c>
      <c r="AA702" s="0" t="n">
        <f aca="false">SQRT((Y702-AD$1)^2+(Z702-AE$1)^2)</f>
        <v>0.0973020955098245</v>
      </c>
      <c r="AB702" s="0" t="n">
        <f aca="false">AD$2*(AA702*PI()/180)</f>
        <v>0.152841774216278</v>
      </c>
      <c r="AH702" s="0" t="n">
        <v>105.1</v>
      </c>
      <c r="AI702" s="0" t="n">
        <v>0.152841774216278</v>
      </c>
    </row>
    <row r="703" customFormat="false" ht="13.8" hidden="false" customHeight="false" outlineLevel="0" collapsed="false">
      <c r="A703" s="0" t="s">
        <v>597</v>
      </c>
      <c r="B703" s="0" t="s">
        <v>46</v>
      </c>
      <c r="C703" s="0" t="n">
        <v>3289.593</v>
      </c>
      <c r="D703" s="0" t="n">
        <v>0</v>
      </c>
      <c r="E703" s="0" t="n">
        <v>59</v>
      </c>
      <c r="F703" s="0" t="n">
        <v>55.76</v>
      </c>
      <c r="G703" s="0" t="n">
        <v>-33</v>
      </c>
      <c r="H703" s="0" t="n">
        <v>48</v>
      </c>
      <c r="I703" s="0" t="n">
        <v>31.4</v>
      </c>
      <c r="J703" s="0" t="n">
        <v>19.78</v>
      </c>
      <c r="K703" s="0" t="n">
        <v>1.16</v>
      </c>
      <c r="L703" s="0" t="n">
        <v>28.7</v>
      </c>
      <c r="M703" s="0" t="n">
        <v>1.4</v>
      </c>
      <c r="N703" s="0" t="n">
        <v>0.36</v>
      </c>
      <c r="O703" s="0" t="n">
        <v>0.03</v>
      </c>
      <c r="P703" s="0" t="n">
        <v>0.58</v>
      </c>
      <c r="Q703" s="0" t="n">
        <v>0.05</v>
      </c>
      <c r="R703" s="0" t="n">
        <v>0</v>
      </c>
      <c r="S703" s="0" t="n">
        <v>27.5</v>
      </c>
      <c r="T703" s="0" t="n">
        <v>0.9</v>
      </c>
      <c r="U703" s="0" t="n">
        <v>0.69</v>
      </c>
      <c r="V703" s="0" t="n">
        <v>0.04</v>
      </c>
      <c r="X703" s="0" t="n">
        <f aca="false">D703+(E703+(F703/60))/60</f>
        <v>0.998822222222222</v>
      </c>
      <c r="Y703" s="0" t="n">
        <f aca="false">X703*15</f>
        <v>14.9823333333333</v>
      </c>
      <c r="Z703" s="0" t="n">
        <f aca="false">-(ABS(G703)+(H703+(I703/60))/60)</f>
        <v>-33.8087222222222</v>
      </c>
      <c r="AA703" s="0" t="n">
        <f aca="false">SQRT((Y703-AD$1)^2+(Z703-AE$1)^2)</f>
        <v>0.0944953340768183</v>
      </c>
      <c r="AB703" s="0" t="n">
        <f aca="false">AD$2*(AA703*PI()/180)</f>
        <v>0.148432923667123</v>
      </c>
      <c r="AH703" s="0" t="n">
        <v>28.7</v>
      </c>
      <c r="AI703" s="0" t="n">
        <v>0.148432923667123</v>
      </c>
    </row>
    <row r="704" customFormat="false" ht="13.8" hidden="false" customHeight="false" outlineLevel="0" collapsed="false">
      <c r="A704" s="0" t="s">
        <v>597</v>
      </c>
      <c r="B704" s="0" t="s">
        <v>34</v>
      </c>
      <c r="C704" s="0" t="n">
        <v>4017.555</v>
      </c>
      <c r="D704" s="0" t="n">
        <v>0</v>
      </c>
      <c r="E704" s="0" t="n">
        <v>59</v>
      </c>
      <c r="F704" s="0" t="n">
        <v>55.76</v>
      </c>
      <c r="G704" s="0" t="n">
        <v>-33</v>
      </c>
      <c r="H704" s="0" t="n">
        <v>48</v>
      </c>
      <c r="I704" s="0" t="n">
        <v>31.4</v>
      </c>
      <c r="J704" s="0" t="n">
        <v>19.78</v>
      </c>
      <c r="K704" s="0" t="n">
        <v>1.16</v>
      </c>
      <c r="L704" s="0" t="n">
        <v>26.4</v>
      </c>
      <c r="M704" s="0" t="n">
        <v>1.3</v>
      </c>
      <c r="N704" s="0" t="n">
        <v>0.32</v>
      </c>
      <c r="O704" s="0" t="n">
        <v>0.04</v>
      </c>
      <c r="P704" s="0" t="n">
        <v>0.86</v>
      </c>
      <c r="Q704" s="0" t="n">
        <v>0.06</v>
      </c>
      <c r="X704" s="0" t="n">
        <f aca="false">D704+(E704+(F704/60))/60</f>
        <v>0.998822222222222</v>
      </c>
      <c r="Y704" s="0" t="n">
        <f aca="false">X704*15</f>
        <v>14.9823333333333</v>
      </c>
      <c r="Z704" s="0" t="n">
        <f aca="false">-(ABS(G704)+(H704+(I704/60))/60)</f>
        <v>-33.8087222222222</v>
      </c>
      <c r="AA704" s="0" t="n">
        <f aca="false">SQRT((Y704-AD$1)^2+(Z704-AE$1)^2)</f>
        <v>0.0944953340768183</v>
      </c>
      <c r="AB704" s="0" t="n">
        <f aca="false">AD$2*(AA704*PI()/180)</f>
        <v>0.148432923667123</v>
      </c>
      <c r="AH704" s="0" t="n">
        <v>26.4</v>
      </c>
      <c r="AI704" s="0" t="n">
        <v>0.148432923667123</v>
      </c>
    </row>
    <row r="705" customFormat="false" ht="13.8" hidden="false" customHeight="false" outlineLevel="0" collapsed="false">
      <c r="A705" s="0" t="s">
        <v>598</v>
      </c>
      <c r="B705" s="0" t="s">
        <v>46</v>
      </c>
      <c r="C705" s="0" t="n">
        <v>3289.593</v>
      </c>
      <c r="D705" s="0" t="n">
        <v>1</v>
      </c>
      <c r="E705" s="0" t="n">
        <v>0</v>
      </c>
      <c r="F705" s="0" t="n">
        <v>27.26</v>
      </c>
      <c r="G705" s="0" t="n">
        <v>-33</v>
      </c>
      <c r="H705" s="0" t="n">
        <v>42</v>
      </c>
      <c r="I705" s="0" t="n">
        <v>40.4</v>
      </c>
      <c r="J705" s="0" t="n">
        <v>19.78</v>
      </c>
      <c r="K705" s="0" t="n">
        <v>1.08</v>
      </c>
      <c r="L705" s="0" t="n">
        <v>116.2</v>
      </c>
      <c r="M705" s="0" t="n">
        <v>1.5</v>
      </c>
      <c r="N705" s="0" t="n">
        <v>0.45</v>
      </c>
      <c r="O705" s="0" t="n">
        <v>0.03</v>
      </c>
      <c r="P705" s="0" t="n">
        <v>0.37</v>
      </c>
      <c r="Q705" s="0" t="n">
        <v>0.07</v>
      </c>
      <c r="R705" s="0" t="n">
        <v>1</v>
      </c>
      <c r="X705" s="0" t="n">
        <f aca="false">D705+(E705+(F705/60))/60</f>
        <v>1.00757222222222</v>
      </c>
      <c r="Y705" s="0" t="n">
        <f aca="false">X705*15</f>
        <v>15.1135833333333</v>
      </c>
      <c r="Z705" s="0" t="n">
        <f aca="false">-(ABS(G705)+(H705+(I705/60))/60)</f>
        <v>-33.7112222222222</v>
      </c>
      <c r="AA705" s="0" t="n">
        <f aca="false">SQRT((Y705-AD$1)^2+(Z705-AE$1)^2)</f>
        <v>0.097379270059406</v>
      </c>
      <c r="AB705" s="0" t="n">
        <f aca="false">AD$2*(AA705*PI()/180)</f>
        <v>0.152962999715283</v>
      </c>
      <c r="AH705" s="0" t="n">
        <v>116.2</v>
      </c>
      <c r="AI705" s="0" t="n">
        <v>0.152962999715283</v>
      </c>
    </row>
    <row r="706" customFormat="false" ht="13.8" hidden="false" customHeight="false" outlineLevel="0" collapsed="false">
      <c r="A706" s="0" t="s">
        <v>599</v>
      </c>
      <c r="B706" s="0" t="s">
        <v>46</v>
      </c>
      <c r="C706" s="0" t="n">
        <v>3289.593</v>
      </c>
      <c r="D706" s="0" t="n">
        <v>1</v>
      </c>
      <c r="E706" s="0" t="n">
        <v>0</v>
      </c>
      <c r="F706" s="0" t="n">
        <v>22.83</v>
      </c>
      <c r="G706" s="0" t="n">
        <v>-33</v>
      </c>
      <c r="H706" s="0" t="n">
        <v>46</v>
      </c>
      <c r="I706" s="0" t="n">
        <v>42.3</v>
      </c>
      <c r="J706" s="0" t="n">
        <v>19.95</v>
      </c>
      <c r="K706" s="0" t="n">
        <v>1.12</v>
      </c>
      <c r="L706" s="0" t="n">
        <v>127.7</v>
      </c>
      <c r="M706" s="0" t="n">
        <v>1.4</v>
      </c>
      <c r="N706" s="0" t="n">
        <v>0.35</v>
      </c>
      <c r="O706" s="0" t="n">
        <v>0.03</v>
      </c>
      <c r="P706" s="0" t="n">
        <v>0.41</v>
      </c>
      <c r="Q706" s="0" t="n">
        <v>0.05</v>
      </c>
      <c r="R706" s="0" t="n">
        <v>1</v>
      </c>
      <c r="S706" s="0" t="n">
        <v>125.7</v>
      </c>
      <c r="T706" s="0" t="n">
        <v>1.1</v>
      </c>
      <c r="U706" s="0" t="n">
        <v>0.41</v>
      </c>
      <c r="V706" s="0" t="n">
        <v>0.05</v>
      </c>
      <c r="X706" s="0" t="n">
        <f aca="false">D706+(E706+(F706/60))/60</f>
        <v>1.00634166666667</v>
      </c>
      <c r="Y706" s="0" t="n">
        <f aca="false">X706*15</f>
        <v>15.095125</v>
      </c>
      <c r="Z706" s="0" t="n">
        <f aca="false">-(ABS(G706)+(H706+(I706/60))/60)</f>
        <v>-33.7784166666667</v>
      </c>
      <c r="AA706" s="0" t="n">
        <f aca="false">SQRT((Y706-AD$1)^2+(Z706-AE$1)^2)</f>
        <v>0.0974117576248937</v>
      </c>
      <c r="AB706" s="0" t="n">
        <f aca="false">AD$2*(AA706*PI()/180)</f>
        <v>0.153014031063818</v>
      </c>
      <c r="AH706" s="0" t="n">
        <v>127.7</v>
      </c>
      <c r="AI706" s="0" t="n">
        <v>0.153014031063818</v>
      </c>
    </row>
    <row r="707" customFormat="false" ht="13.8" hidden="false" customHeight="false" outlineLevel="0" collapsed="false">
      <c r="A707" s="0" t="s">
        <v>599</v>
      </c>
      <c r="B707" s="0" t="s">
        <v>34</v>
      </c>
      <c r="C707" s="0" t="n">
        <v>4017.555</v>
      </c>
      <c r="D707" s="0" t="n">
        <v>1</v>
      </c>
      <c r="E707" s="0" t="n">
        <v>0</v>
      </c>
      <c r="F707" s="0" t="n">
        <v>22.83</v>
      </c>
      <c r="G707" s="0" t="n">
        <v>-33</v>
      </c>
      <c r="H707" s="0" t="n">
        <v>46</v>
      </c>
      <c r="I707" s="0" t="n">
        <v>42.3</v>
      </c>
      <c r="J707" s="0" t="n">
        <v>19.95</v>
      </c>
      <c r="K707" s="0" t="n">
        <v>1.12</v>
      </c>
      <c r="L707" s="0" t="n">
        <v>123.2</v>
      </c>
      <c r="M707" s="0" t="n">
        <v>1.6</v>
      </c>
      <c r="N707" s="0" t="n">
        <v>0.4</v>
      </c>
      <c r="O707" s="0" t="n">
        <v>0.05</v>
      </c>
      <c r="P707" s="0" t="n">
        <v>0.42</v>
      </c>
      <c r="Q707" s="0" t="n">
        <v>0.12</v>
      </c>
      <c r="X707" s="0" t="n">
        <f aca="false">D707+(E707+(F707/60))/60</f>
        <v>1.00634166666667</v>
      </c>
      <c r="Y707" s="0" t="n">
        <f aca="false">X707*15</f>
        <v>15.095125</v>
      </c>
      <c r="Z707" s="0" t="n">
        <f aca="false">-(ABS(G707)+(H707+(I707/60))/60)</f>
        <v>-33.7784166666667</v>
      </c>
      <c r="AA707" s="0" t="n">
        <f aca="false">SQRT((Y707-AD$1)^2+(Z707-AE$1)^2)</f>
        <v>0.0974117576248937</v>
      </c>
      <c r="AB707" s="0" t="n">
        <f aca="false">AD$2*(AA707*PI()/180)</f>
        <v>0.153014031063818</v>
      </c>
      <c r="AH707" s="0" t="n">
        <v>123.2</v>
      </c>
      <c r="AI707" s="0" t="n">
        <v>0.153014031063818</v>
      </c>
    </row>
    <row r="708" customFormat="false" ht="13.8" hidden="false" customHeight="false" outlineLevel="0" collapsed="false">
      <c r="A708" s="0" t="s">
        <v>600</v>
      </c>
      <c r="B708" s="0" t="s">
        <v>46</v>
      </c>
      <c r="C708" s="0" t="n">
        <v>3289.593</v>
      </c>
      <c r="D708" s="0" t="n">
        <v>1</v>
      </c>
      <c r="E708" s="0" t="n">
        <v>0</v>
      </c>
      <c r="F708" s="0" t="n">
        <v>23.05</v>
      </c>
      <c r="G708" s="0" t="n">
        <v>-33</v>
      </c>
      <c r="H708" s="0" t="n">
        <v>47</v>
      </c>
      <c r="I708" s="0" t="n">
        <v>23.2</v>
      </c>
      <c r="J708" s="0" t="n">
        <v>19.47</v>
      </c>
      <c r="K708" s="0" t="n">
        <v>1.15</v>
      </c>
      <c r="L708" s="0" t="n">
        <v>112.7</v>
      </c>
      <c r="M708" s="0" t="n">
        <v>0.8</v>
      </c>
      <c r="N708" s="0" t="n">
        <v>0.36</v>
      </c>
      <c r="O708" s="0" t="n">
        <v>0.02</v>
      </c>
      <c r="P708" s="0" t="n">
        <v>0.37</v>
      </c>
      <c r="Q708" s="0" t="n">
        <v>0.05</v>
      </c>
      <c r="R708" s="0" t="n">
        <v>1</v>
      </c>
      <c r="S708" s="0" t="n">
        <v>113.2</v>
      </c>
      <c r="T708" s="0" t="n">
        <v>0.7</v>
      </c>
      <c r="U708" s="0" t="n">
        <v>0.41</v>
      </c>
      <c r="V708" s="0" t="n">
        <v>0.04</v>
      </c>
      <c r="X708" s="0" t="n">
        <f aca="false">D708+(E708+(F708/60))/60</f>
        <v>1.00640277777778</v>
      </c>
      <c r="Y708" s="0" t="n">
        <f aca="false">X708*15</f>
        <v>15.0960416666667</v>
      </c>
      <c r="Z708" s="0" t="n">
        <f aca="false">-(ABS(G708)+(H708+(I708/60))/60)</f>
        <v>-33.7897777777778</v>
      </c>
      <c r="AA708" s="0" t="n">
        <f aca="false">SQRT((Y708-AD$1)^2+(Z708-AE$1)^2)</f>
        <v>0.10523603081557</v>
      </c>
      <c r="AB708" s="0" t="n">
        <f aca="false">AD$2*(AA708*PI()/180)</f>
        <v>0.165304370651571</v>
      </c>
      <c r="AH708" s="0" t="n">
        <v>112.7</v>
      </c>
      <c r="AI708" s="0" t="n">
        <v>0.165304370651571</v>
      </c>
    </row>
    <row r="709" customFormat="false" ht="13.8" hidden="false" customHeight="false" outlineLevel="0" collapsed="false">
      <c r="A709" s="0" t="s">
        <v>600</v>
      </c>
      <c r="B709" s="0" t="s">
        <v>34</v>
      </c>
      <c r="C709" s="0" t="n">
        <v>4017.555</v>
      </c>
      <c r="D709" s="0" t="n">
        <v>1</v>
      </c>
      <c r="E709" s="0" t="n">
        <v>0</v>
      </c>
      <c r="F709" s="0" t="n">
        <v>23.05</v>
      </c>
      <c r="G709" s="0" t="n">
        <v>-33</v>
      </c>
      <c r="H709" s="0" t="n">
        <v>47</v>
      </c>
      <c r="I709" s="0" t="n">
        <v>23.2</v>
      </c>
      <c r="J709" s="0" t="n">
        <v>19.47</v>
      </c>
      <c r="K709" s="0" t="n">
        <v>1.15</v>
      </c>
      <c r="L709" s="0" t="n">
        <v>115</v>
      </c>
      <c r="M709" s="0" t="n">
        <v>1.4</v>
      </c>
      <c r="N709" s="0" t="n">
        <v>0.35</v>
      </c>
      <c r="O709" s="0" t="n">
        <v>0.04</v>
      </c>
      <c r="P709" s="0" t="n">
        <v>0.51</v>
      </c>
      <c r="Q709" s="0" t="n">
        <v>0.07</v>
      </c>
      <c r="X709" s="0" t="n">
        <f aca="false">D709+(E709+(F709/60))/60</f>
        <v>1.00640277777778</v>
      </c>
      <c r="Y709" s="0" t="n">
        <f aca="false">X709*15</f>
        <v>15.0960416666667</v>
      </c>
      <c r="Z709" s="0" t="n">
        <f aca="false">-(ABS(G709)+(H709+(I709/60))/60)</f>
        <v>-33.7897777777778</v>
      </c>
      <c r="AA709" s="0" t="n">
        <f aca="false">SQRT((Y709-AD$1)^2+(Z709-AE$1)^2)</f>
        <v>0.10523603081557</v>
      </c>
      <c r="AB709" s="0" t="n">
        <f aca="false">AD$2*(AA709*PI()/180)</f>
        <v>0.165304370651571</v>
      </c>
      <c r="AH709" s="0" t="n">
        <v>115</v>
      </c>
      <c r="AI709" s="0" t="n">
        <v>0.165304370651571</v>
      </c>
    </row>
    <row r="710" customFormat="false" ht="13.8" hidden="false" customHeight="false" outlineLevel="0" collapsed="false">
      <c r="A710" s="0" t="s">
        <v>601</v>
      </c>
      <c r="B710" s="0" t="s">
        <v>46</v>
      </c>
      <c r="C710" s="0" t="n">
        <v>3289.593</v>
      </c>
      <c r="D710" s="0" t="n">
        <v>1</v>
      </c>
      <c r="E710" s="0" t="n">
        <v>0</v>
      </c>
      <c r="F710" s="0" t="n">
        <v>20.19</v>
      </c>
      <c r="G710" s="0" t="n">
        <v>-33</v>
      </c>
      <c r="H710" s="0" t="n">
        <v>47</v>
      </c>
      <c r="I710" s="0" t="n">
        <v>35.2</v>
      </c>
      <c r="J710" s="0" t="n">
        <v>19.96</v>
      </c>
      <c r="K710" s="0" t="n">
        <v>1.1</v>
      </c>
      <c r="L710" s="0" t="n">
        <v>87</v>
      </c>
      <c r="M710" s="0" t="n">
        <v>3</v>
      </c>
      <c r="N710" s="0" t="n">
        <v>0.3</v>
      </c>
      <c r="O710" s="0" t="n">
        <v>0.03</v>
      </c>
      <c r="P710" s="0" t="n">
        <v>0.32</v>
      </c>
      <c r="Q710" s="0" t="n">
        <v>0.05</v>
      </c>
      <c r="R710" s="0" t="n">
        <v>0.996</v>
      </c>
      <c r="X710" s="0" t="n">
        <f aca="false">D710+(E710+(F710/60))/60</f>
        <v>1.00560833333333</v>
      </c>
      <c r="Y710" s="0" t="n">
        <f aca="false">X710*15</f>
        <v>15.084125</v>
      </c>
      <c r="Z710" s="0" t="n">
        <f aca="false">-(ABS(G710)+(H710+(I710/60))/60)</f>
        <v>-33.7931111111111</v>
      </c>
      <c r="AA710" s="0" t="n">
        <f aca="false">SQRT((Y710-AD$1)^2+(Z710-AE$1)^2)</f>
        <v>0.0989775248483295</v>
      </c>
      <c r="AB710" s="0" t="n">
        <f aca="false">AD$2*(AA710*PI()/180)</f>
        <v>0.155473532467007</v>
      </c>
      <c r="AH710" s="0" t="n">
        <v>87</v>
      </c>
      <c r="AI710" s="0" t="n">
        <v>0.155473532467007</v>
      </c>
    </row>
    <row r="711" customFormat="false" ht="13.8" hidden="false" customHeight="false" outlineLevel="0" collapsed="false">
      <c r="A711" s="0" t="s">
        <v>602</v>
      </c>
      <c r="B711" s="0" t="s">
        <v>46</v>
      </c>
      <c r="C711" s="0" t="n">
        <v>3289.593</v>
      </c>
      <c r="D711" s="0" t="n">
        <v>1</v>
      </c>
      <c r="E711" s="0" t="n">
        <v>0</v>
      </c>
      <c r="F711" s="0" t="n">
        <v>21.7</v>
      </c>
      <c r="G711" s="0" t="n">
        <v>-33</v>
      </c>
      <c r="H711" s="0" t="n">
        <v>48</v>
      </c>
      <c r="I711" s="0" t="n">
        <v>28</v>
      </c>
      <c r="J711" s="0" t="n">
        <v>19.54</v>
      </c>
      <c r="K711" s="0" t="n">
        <v>1.16</v>
      </c>
      <c r="L711" s="0" t="n">
        <v>105.8</v>
      </c>
      <c r="M711" s="0" t="n">
        <v>1.4</v>
      </c>
      <c r="N711" s="0" t="n">
        <v>0.32</v>
      </c>
      <c r="O711" s="0" t="n">
        <v>0.02</v>
      </c>
      <c r="P711" s="0" t="n">
        <v>0.4</v>
      </c>
      <c r="Q711" s="0" t="n">
        <v>0.04</v>
      </c>
      <c r="R711" s="0" t="n">
        <v>1</v>
      </c>
      <c r="X711" s="0" t="n">
        <f aca="false">D711+(E711+(F711/60))/60</f>
        <v>1.00602777777778</v>
      </c>
      <c r="Y711" s="0" t="n">
        <f aca="false">X711*15</f>
        <v>15.0904166666667</v>
      </c>
      <c r="Z711" s="0" t="n">
        <f aca="false">-(ABS(G711)+(H711+(I711/60))/60)</f>
        <v>-33.8077777777778</v>
      </c>
      <c r="AA711" s="0" t="n">
        <f aca="false">SQRT((Y711-AD$1)^2+(Z711-AE$1)^2)</f>
        <v>0.114125575210372</v>
      </c>
      <c r="AB711" s="0" t="n">
        <f aca="false">AD$2*(AA711*PI()/180)</f>
        <v>0.179268034333807</v>
      </c>
      <c r="AH711" s="0" t="n">
        <v>105.8</v>
      </c>
      <c r="AI711" s="0" t="n">
        <v>0.179268034333807</v>
      </c>
    </row>
    <row r="712" customFormat="false" ht="13.8" hidden="false" customHeight="false" outlineLevel="0" collapsed="false">
      <c r="A712" s="0" t="s">
        <v>603</v>
      </c>
      <c r="B712" s="0" t="s">
        <v>46</v>
      </c>
      <c r="C712" s="0" t="n">
        <v>3289.593</v>
      </c>
      <c r="D712" s="0" t="n">
        <v>1</v>
      </c>
      <c r="E712" s="0" t="n">
        <v>0</v>
      </c>
      <c r="F712" s="0" t="n">
        <v>31.21</v>
      </c>
      <c r="G712" s="0" t="n">
        <v>-33</v>
      </c>
      <c r="H712" s="0" t="n">
        <v>44</v>
      </c>
      <c r="I712" s="0" t="n">
        <v>15.1</v>
      </c>
      <c r="J712" s="0" t="n">
        <v>19.84</v>
      </c>
      <c r="K712" s="0" t="n">
        <v>1.12</v>
      </c>
      <c r="L712" s="0" t="n">
        <v>123.4</v>
      </c>
      <c r="M712" s="0" t="n">
        <v>2.9</v>
      </c>
      <c r="N712" s="0" t="n">
        <v>0.26</v>
      </c>
      <c r="O712" s="0" t="n">
        <v>0.04</v>
      </c>
      <c r="P712" s="0" t="n">
        <v>0.13</v>
      </c>
      <c r="Q712" s="0" t="n">
        <v>0.08</v>
      </c>
      <c r="R712" s="0" t="n">
        <v>1</v>
      </c>
      <c r="X712" s="0" t="n">
        <f aca="false">D712+(E712+(F712/60))/60</f>
        <v>1.00866944444444</v>
      </c>
      <c r="Y712" s="0" t="n">
        <f aca="false">X712*15</f>
        <v>15.1300416666667</v>
      </c>
      <c r="Z712" s="0" t="n">
        <f aca="false">-(ABS(G712)+(H712+(I712/60))/60)</f>
        <v>-33.7375277777778</v>
      </c>
      <c r="AA712" s="0" t="n">
        <f aca="false">SQRT((Y712-AD$1)^2+(Z712-AE$1)^2)</f>
        <v>0.114621188603376</v>
      </c>
      <c r="AB712" s="0" t="n">
        <f aca="false">AD$2*(AA712*PI()/180)</f>
        <v>0.180046542031048</v>
      </c>
      <c r="AH712" s="0" t="n">
        <v>123.4</v>
      </c>
      <c r="AI712" s="0" t="n">
        <v>0.180046542031048</v>
      </c>
    </row>
    <row r="713" customFormat="false" ht="13.8" hidden="false" customHeight="false" outlineLevel="0" collapsed="false">
      <c r="A713" s="0" t="s">
        <v>604</v>
      </c>
      <c r="B713" s="0" t="s">
        <v>46</v>
      </c>
      <c r="C713" s="0" t="n">
        <v>3289.593</v>
      </c>
      <c r="D713" s="0" t="n">
        <v>1</v>
      </c>
      <c r="E713" s="0" t="n">
        <v>0</v>
      </c>
      <c r="F713" s="0" t="n">
        <v>28.63</v>
      </c>
      <c r="G713" s="0" t="n">
        <v>-33</v>
      </c>
      <c r="H713" s="0" t="n">
        <v>46</v>
      </c>
      <c r="I713" s="0" t="n">
        <v>2.6</v>
      </c>
      <c r="J713" s="0" t="n">
        <v>19.76</v>
      </c>
      <c r="K713" s="0" t="n">
        <v>1.15</v>
      </c>
      <c r="L713" s="0" t="n">
        <v>111.6</v>
      </c>
      <c r="M713" s="0" t="n">
        <v>2.8</v>
      </c>
      <c r="N713" s="0" t="n">
        <v>0.37</v>
      </c>
      <c r="O713" s="0" t="n">
        <v>0.03</v>
      </c>
      <c r="P713" s="0" t="n">
        <v>0.28</v>
      </c>
      <c r="Q713" s="0" t="n">
        <v>0.07</v>
      </c>
      <c r="R713" s="0" t="n">
        <v>1</v>
      </c>
      <c r="X713" s="0" t="n">
        <f aca="false">D713+(E713+(F713/60))/60</f>
        <v>1.00795277777778</v>
      </c>
      <c r="Y713" s="0" t="n">
        <f aca="false">X713*15</f>
        <v>15.1192916666667</v>
      </c>
      <c r="Z713" s="0" t="n">
        <f aca="false">-(ABS(G713)+(H713+(I713/60))/60)</f>
        <v>-33.7673888888889</v>
      </c>
      <c r="AA713" s="0" t="n">
        <f aca="false">SQRT((Y713-AD$1)^2+(Z713-AE$1)^2)</f>
        <v>0.112754632207143</v>
      </c>
      <c r="AB713" s="0" t="n">
        <f aca="false">AD$2*(AA713*PI()/180)</f>
        <v>0.17711456210009</v>
      </c>
      <c r="AH713" s="0" t="n">
        <v>111.6</v>
      </c>
      <c r="AI713" s="0" t="n">
        <v>0.17711456210009</v>
      </c>
    </row>
    <row r="714" customFormat="false" ht="13.8" hidden="false" customHeight="false" outlineLevel="0" collapsed="false">
      <c r="A714" s="0" t="s">
        <v>605</v>
      </c>
      <c r="B714" s="0" t="s">
        <v>46</v>
      </c>
      <c r="C714" s="0" t="n">
        <v>3289.593</v>
      </c>
      <c r="D714" s="0" t="n">
        <v>1</v>
      </c>
      <c r="E714" s="0" t="n">
        <v>0</v>
      </c>
      <c r="F714" s="0" t="n">
        <v>28.92</v>
      </c>
      <c r="G714" s="0" t="n">
        <v>-33</v>
      </c>
      <c r="H714" s="0" t="n">
        <v>46</v>
      </c>
      <c r="I714" s="0" t="n">
        <v>33</v>
      </c>
      <c r="J714" s="0" t="n">
        <v>19.89</v>
      </c>
      <c r="K714" s="0" t="n">
        <v>0.95</v>
      </c>
      <c r="L714" s="0" t="n">
        <v>112.7</v>
      </c>
      <c r="M714" s="0" t="n">
        <v>1</v>
      </c>
      <c r="N714" s="0" t="n">
        <v>0.36</v>
      </c>
      <c r="O714" s="0" t="n">
        <v>0.03</v>
      </c>
      <c r="P714" s="0" t="n">
        <v>0.45</v>
      </c>
      <c r="Q714" s="0" t="n">
        <v>0.05</v>
      </c>
      <c r="R714" s="0" t="n">
        <v>1</v>
      </c>
      <c r="X714" s="0" t="n">
        <f aca="false">D714+(E714+(F714/60))/60</f>
        <v>1.00803333333333</v>
      </c>
      <c r="Y714" s="0" t="n">
        <f aca="false">X714*15</f>
        <v>15.1205</v>
      </c>
      <c r="Z714" s="0" t="n">
        <f aca="false">-(ABS(G714)+(H714+(I714/60))/60)</f>
        <v>-33.7758333333333</v>
      </c>
      <c r="AA714" s="0" t="n">
        <f aca="false">SQRT((Y714-AD$1)^2+(Z714-AE$1)^2)</f>
        <v>0.117572033849421</v>
      </c>
      <c r="AB714" s="0" t="n">
        <f aca="false">AD$2*(AA714*PI()/180)</f>
        <v>0.184681718904476</v>
      </c>
      <c r="AH714" s="0" t="n">
        <v>112.7</v>
      </c>
      <c r="AI714" s="0" t="n">
        <v>0.184681718904476</v>
      </c>
    </row>
    <row r="715" customFormat="false" ht="13.8" hidden="false" customHeight="false" outlineLevel="0" collapsed="false">
      <c r="A715" s="0" t="s">
        <v>606</v>
      </c>
      <c r="B715" s="0" t="s">
        <v>46</v>
      </c>
      <c r="C715" s="0" t="n">
        <v>3289.593</v>
      </c>
      <c r="D715" s="0" t="n">
        <v>1</v>
      </c>
      <c r="E715" s="0" t="n">
        <v>0</v>
      </c>
      <c r="F715" s="0" t="n">
        <v>27.38</v>
      </c>
      <c r="G715" s="0" t="n">
        <v>-33</v>
      </c>
      <c r="H715" s="0" t="n">
        <v>46</v>
      </c>
      <c r="I715" s="0" t="n">
        <v>36.4</v>
      </c>
      <c r="J715" s="0" t="n">
        <v>19.39</v>
      </c>
      <c r="K715" s="0" t="n">
        <v>1.16</v>
      </c>
      <c r="L715" s="0" t="n">
        <v>96.5</v>
      </c>
      <c r="M715" s="0" t="n">
        <v>0.9</v>
      </c>
      <c r="N715" s="0" t="n">
        <v>0.36</v>
      </c>
      <c r="O715" s="0" t="n">
        <v>0.02</v>
      </c>
      <c r="P715" s="0" t="n">
        <v>0.4</v>
      </c>
      <c r="Q715" s="0" t="n">
        <v>0.04</v>
      </c>
      <c r="R715" s="0" t="n">
        <v>0.999</v>
      </c>
      <c r="S715" s="0" t="n">
        <v>96.8</v>
      </c>
      <c r="T715" s="0" t="n">
        <v>0.8</v>
      </c>
      <c r="U715" s="0" t="n">
        <v>0.41</v>
      </c>
      <c r="V715" s="0" t="n">
        <v>0.04</v>
      </c>
      <c r="X715" s="0" t="n">
        <f aca="false">D715+(E715+(F715/60))/60</f>
        <v>1.00760555555556</v>
      </c>
      <c r="Y715" s="0" t="n">
        <f aca="false">X715*15</f>
        <v>15.1140833333333</v>
      </c>
      <c r="Z715" s="0" t="n">
        <f aca="false">-(ABS(G715)+(H715+(I715/60))/60)</f>
        <v>-33.7767777777778</v>
      </c>
      <c r="AA715" s="0" t="n">
        <f aca="false">SQRT((Y715-AD$1)^2+(Z715-AE$1)^2)</f>
        <v>0.112413825898452</v>
      </c>
      <c r="AB715" s="0" t="n">
        <f aca="false">AD$2*(AA715*PI()/180)</f>
        <v>0.17657922480225</v>
      </c>
      <c r="AH715" s="0" t="n">
        <v>96.5</v>
      </c>
      <c r="AI715" s="0" t="n">
        <v>0.17657922480225</v>
      </c>
    </row>
    <row r="716" customFormat="false" ht="13.8" hidden="false" customHeight="false" outlineLevel="0" collapsed="false">
      <c r="A716" s="0" t="s">
        <v>606</v>
      </c>
      <c r="B716" s="0" t="s">
        <v>57</v>
      </c>
      <c r="C716" s="0" t="n">
        <v>4017.555</v>
      </c>
      <c r="D716" s="0" t="n">
        <v>1</v>
      </c>
      <c r="E716" s="0" t="n">
        <v>0</v>
      </c>
      <c r="F716" s="0" t="n">
        <v>27.38</v>
      </c>
      <c r="G716" s="0" t="n">
        <v>-33</v>
      </c>
      <c r="H716" s="0" t="n">
        <v>46</v>
      </c>
      <c r="I716" s="0" t="n">
        <v>36.4</v>
      </c>
      <c r="J716" s="0" t="n">
        <v>19.39</v>
      </c>
      <c r="K716" s="0" t="n">
        <v>1.16</v>
      </c>
      <c r="L716" s="0" t="n">
        <v>103</v>
      </c>
      <c r="M716" s="0" t="n">
        <v>4</v>
      </c>
      <c r="N716" s="0" t="n">
        <v>0.35</v>
      </c>
      <c r="O716" s="0" t="n">
        <v>0.13</v>
      </c>
      <c r="P716" s="0" t="n">
        <v>0.55</v>
      </c>
      <c r="Q716" s="0" t="n">
        <v>0.18</v>
      </c>
      <c r="X716" s="0" t="n">
        <f aca="false">D716+(E716+(F716/60))/60</f>
        <v>1.00760555555556</v>
      </c>
      <c r="Y716" s="0" t="n">
        <f aca="false">X716*15</f>
        <v>15.1140833333333</v>
      </c>
      <c r="Z716" s="0" t="n">
        <f aca="false">-(ABS(G716)+(H716+(I716/60))/60)</f>
        <v>-33.7767777777778</v>
      </c>
      <c r="AA716" s="0" t="n">
        <f aca="false">SQRT((Y716-AD$1)^2+(Z716-AE$1)^2)</f>
        <v>0.112413825898452</v>
      </c>
      <c r="AB716" s="0" t="n">
        <f aca="false">AD$2*(AA716*PI()/180)</f>
        <v>0.17657922480225</v>
      </c>
      <c r="AH716" s="0" t="n">
        <v>103</v>
      </c>
      <c r="AI716" s="0" t="n">
        <v>0.17657922480225</v>
      </c>
    </row>
    <row r="717" customFormat="false" ht="13.8" hidden="false" customHeight="false" outlineLevel="0" collapsed="false">
      <c r="A717" s="0" t="s">
        <v>607</v>
      </c>
      <c r="B717" s="0" t="s">
        <v>46</v>
      </c>
      <c r="C717" s="0" t="n">
        <v>3289.593</v>
      </c>
      <c r="D717" s="0" t="n">
        <v>1</v>
      </c>
      <c r="E717" s="0" t="n">
        <v>0</v>
      </c>
      <c r="F717" s="0" t="n">
        <v>26.48</v>
      </c>
      <c r="G717" s="0" t="n">
        <v>-33</v>
      </c>
      <c r="H717" s="0" t="n">
        <v>47</v>
      </c>
      <c r="I717" s="0" t="n">
        <v>59.2</v>
      </c>
      <c r="J717" s="0" t="n">
        <v>19.83</v>
      </c>
      <c r="K717" s="0" t="n">
        <v>1.11</v>
      </c>
      <c r="L717" s="0" t="n">
        <v>114.2</v>
      </c>
      <c r="M717" s="0" t="n">
        <v>0.8</v>
      </c>
      <c r="N717" s="0" t="n">
        <v>0.39</v>
      </c>
      <c r="O717" s="0" t="n">
        <v>0.03</v>
      </c>
      <c r="P717" s="0" t="n">
        <v>0.37</v>
      </c>
      <c r="Q717" s="0" t="n">
        <v>0.05</v>
      </c>
      <c r="R717" s="0" t="n">
        <v>1</v>
      </c>
      <c r="S717" s="0" t="n">
        <v>114.2</v>
      </c>
      <c r="T717" s="0" t="n">
        <v>0.8</v>
      </c>
      <c r="U717" s="0" t="n">
        <v>0.37</v>
      </c>
      <c r="V717" s="0" t="n">
        <v>0.05</v>
      </c>
      <c r="X717" s="0" t="n">
        <f aca="false">D717+(E717+(F717/60))/60</f>
        <v>1.00735555555556</v>
      </c>
      <c r="Y717" s="0" t="n">
        <f aca="false">X717*15</f>
        <v>15.1103333333333</v>
      </c>
      <c r="Z717" s="0" t="n">
        <f aca="false">-(ABS(G717)+(H717+(I717/60))/60)</f>
        <v>-33.7997777777778</v>
      </c>
      <c r="AA717" s="0" t="n">
        <f aca="false">SQRT((Y717-AD$1)^2+(Z717-AE$1)^2)</f>
        <v>0.122595279553966</v>
      </c>
      <c r="AB717" s="0" t="n">
        <f aca="false">AD$2*(AA717*PI()/180)</f>
        <v>0.192572214805764</v>
      </c>
      <c r="AH717" s="0" t="n">
        <v>114.2</v>
      </c>
      <c r="AI717" s="0" t="n">
        <v>0.192572214805764</v>
      </c>
    </row>
    <row r="718" customFormat="false" ht="13.8" hidden="false" customHeight="false" outlineLevel="0" collapsed="false">
      <c r="A718" s="0" t="s">
        <v>607</v>
      </c>
      <c r="B718" s="0" t="s">
        <v>57</v>
      </c>
      <c r="C718" s="0" t="n">
        <v>4017.555</v>
      </c>
      <c r="D718" s="0" t="n">
        <v>1</v>
      </c>
      <c r="E718" s="0" t="n">
        <v>0</v>
      </c>
      <c r="F718" s="0" t="n">
        <v>26.48</v>
      </c>
      <c r="G718" s="0" t="n">
        <v>-33</v>
      </c>
      <c r="H718" s="0" t="n">
        <v>47</v>
      </c>
      <c r="I718" s="0" t="n">
        <v>59.2</v>
      </c>
      <c r="J718" s="0" t="n">
        <v>19.83</v>
      </c>
      <c r="K718" s="0" t="n">
        <v>1.11</v>
      </c>
      <c r="L718" s="0" t="n">
        <v>113.4</v>
      </c>
      <c r="M718" s="0" t="n">
        <v>8.9</v>
      </c>
      <c r="N718" s="0" t="n">
        <v>0.14</v>
      </c>
      <c r="O718" s="0" t="n">
        <v>0.12</v>
      </c>
      <c r="P718" s="0" t="n">
        <v>0.46</v>
      </c>
      <c r="Q718" s="0" t="n">
        <v>0.16</v>
      </c>
      <c r="X718" s="0" t="n">
        <f aca="false">D718+(E718+(F718/60))/60</f>
        <v>1.00735555555556</v>
      </c>
      <c r="Y718" s="0" t="n">
        <f aca="false">X718*15</f>
        <v>15.1103333333333</v>
      </c>
      <c r="Z718" s="0" t="n">
        <f aca="false">-(ABS(G718)+(H718+(I718/60))/60)</f>
        <v>-33.7997777777778</v>
      </c>
      <c r="AA718" s="0" t="n">
        <f aca="false">SQRT((Y718-AD$1)^2+(Z718-AE$1)^2)</f>
        <v>0.122595279553966</v>
      </c>
      <c r="AB718" s="0" t="n">
        <f aca="false">AD$2*(AA718*PI()/180)</f>
        <v>0.192572214805764</v>
      </c>
      <c r="AH718" s="0" t="n">
        <v>113.4</v>
      </c>
      <c r="AI718" s="0" t="n">
        <v>0.192572214805764</v>
      </c>
    </row>
    <row r="719" customFormat="false" ht="13.8" hidden="false" customHeight="false" outlineLevel="0" collapsed="false">
      <c r="A719" s="0" t="s">
        <v>608</v>
      </c>
      <c r="B719" s="0" t="s">
        <v>46</v>
      </c>
      <c r="C719" s="0" t="n">
        <v>3289.593</v>
      </c>
      <c r="D719" s="0" t="n">
        <v>1</v>
      </c>
      <c r="E719" s="0" t="n">
        <v>0</v>
      </c>
      <c r="F719" s="0" t="n">
        <v>25.95</v>
      </c>
      <c r="G719" s="0" t="n">
        <v>-33</v>
      </c>
      <c r="H719" s="0" t="n">
        <v>48</v>
      </c>
      <c r="I719" s="0" t="n">
        <v>40.7</v>
      </c>
      <c r="J719" s="0" t="n">
        <v>19.8</v>
      </c>
      <c r="K719" s="0" t="n">
        <v>1.11</v>
      </c>
      <c r="L719" s="0" t="n">
        <v>124</v>
      </c>
      <c r="M719" s="0" t="n">
        <v>2.2</v>
      </c>
      <c r="N719" s="0" t="n">
        <v>0.29</v>
      </c>
      <c r="O719" s="0" t="n">
        <v>0.03</v>
      </c>
      <c r="P719" s="0" t="n">
        <v>0.3</v>
      </c>
      <c r="Q719" s="0" t="n">
        <v>0.05</v>
      </c>
      <c r="R719" s="0" t="n">
        <v>1</v>
      </c>
      <c r="X719" s="0" t="n">
        <f aca="false">D719+(E719+(F719/60))/60</f>
        <v>1.00720833333333</v>
      </c>
      <c r="Y719" s="0" t="n">
        <f aca="false">X719*15</f>
        <v>15.108125</v>
      </c>
      <c r="Z719" s="0" t="n">
        <f aca="false">-(ABS(G719)+(H719+(I719/60))/60)</f>
        <v>-33.8113055555556</v>
      </c>
      <c r="AA719" s="0" t="n">
        <f aca="false">SQRT((Y719-AD$1)^2+(Z719-AE$1)^2)</f>
        <v>0.128752537068259</v>
      </c>
      <c r="AB719" s="0" t="n">
        <f aca="false">AD$2*(AA719*PI()/180)</f>
        <v>0.202244012292345</v>
      </c>
      <c r="AH719" s="0" t="n">
        <v>124</v>
      </c>
      <c r="AI719" s="0" t="n">
        <v>0.202244012292345</v>
      </c>
    </row>
    <row r="720" customFormat="false" ht="13.8" hidden="false" customHeight="false" outlineLevel="0" collapsed="false">
      <c r="A720" s="0" t="s">
        <v>609</v>
      </c>
      <c r="B720" s="0" t="s">
        <v>46</v>
      </c>
      <c r="C720" s="0" t="n">
        <v>3289.593</v>
      </c>
      <c r="D720" s="0" t="n">
        <v>1</v>
      </c>
      <c r="E720" s="0" t="n">
        <v>0</v>
      </c>
      <c r="F720" s="0" t="n">
        <v>24.52</v>
      </c>
      <c r="G720" s="0" t="n">
        <v>-33</v>
      </c>
      <c r="H720" s="0" t="n">
        <v>48</v>
      </c>
      <c r="I720" s="0" t="n">
        <v>58</v>
      </c>
      <c r="J720" s="0" t="n">
        <v>19.36</v>
      </c>
      <c r="K720" s="0" t="n">
        <v>1.18</v>
      </c>
      <c r="L720" s="0" t="n">
        <v>126.9</v>
      </c>
      <c r="M720" s="0" t="n">
        <v>1.1</v>
      </c>
      <c r="N720" s="0" t="n">
        <v>0.33</v>
      </c>
      <c r="O720" s="0" t="n">
        <v>0.02</v>
      </c>
      <c r="P720" s="0" t="n">
        <v>0.37</v>
      </c>
      <c r="Q720" s="0" t="n">
        <v>0.04</v>
      </c>
      <c r="R720" s="0" t="n">
        <v>1</v>
      </c>
      <c r="X720" s="0" t="n">
        <f aca="false">D720+(E720+(F720/60))/60</f>
        <v>1.00681111111111</v>
      </c>
      <c r="Y720" s="0" t="n">
        <f aca="false">X720*15</f>
        <v>15.1021666666667</v>
      </c>
      <c r="Z720" s="0" t="n">
        <f aca="false">-(ABS(G720)+(H720+(I720/60))/60)</f>
        <v>-33.8161111111111</v>
      </c>
      <c r="AA720" s="0" t="n">
        <f aca="false">SQRT((Y720-AD$1)^2+(Z720-AE$1)^2)</f>
        <v>0.128128387755729</v>
      </c>
      <c r="AB720" s="0" t="n">
        <f aca="false">AD$2*(AA720*PI()/180)</f>
        <v>0.201263600844851</v>
      </c>
      <c r="AH720" s="0" t="n">
        <v>126.9</v>
      </c>
      <c r="AI720" s="0" t="n">
        <v>0.201263600844851</v>
      </c>
    </row>
    <row r="721" customFormat="false" ht="13.8" hidden="false" customHeight="false" outlineLevel="0" collapsed="false">
      <c r="A721" s="0" t="s">
        <v>610</v>
      </c>
      <c r="B721" s="0" t="s">
        <v>46</v>
      </c>
      <c r="C721" s="0" t="n">
        <v>3289.593</v>
      </c>
      <c r="D721" s="0" t="n">
        <v>1</v>
      </c>
      <c r="E721" s="0" t="n">
        <v>0</v>
      </c>
      <c r="F721" s="0" t="n">
        <v>5.16</v>
      </c>
      <c r="G721" s="0" t="n">
        <v>-33</v>
      </c>
      <c r="H721" s="0" t="n">
        <v>54</v>
      </c>
      <c r="I721" s="0" t="n">
        <v>47.9</v>
      </c>
      <c r="J721" s="0" t="n">
        <v>19.4</v>
      </c>
      <c r="K721" s="0" t="n">
        <v>1.1</v>
      </c>
      <c r="L721" s="0" t="n">
        <v>116.2</v>
      </c>
      <c r="M721" s="0" t="n">
        <v>1.4</v>
      </c>
      <c r="N721" s="0" t="n">
        <v>0.33</v>
      </c>
      <c r="O721" s="0" t="n">
        <v>0.02</v>
      </c>
      <c r="P721" s="0" t="n">
        <v>0.38</v>
      </c>
      <c r="Q721" s="0" t="n">
        <v>0.04</v>
      </c>
      <c r="R721" s="0" t="n">
        <v>1</v>
      </c>
      <c r="S721" s="0" t="n">
        <v>117.9</v>
      </c>
      <c r="T721" s="0" t="n">
        <v>1.2</v>
      </c>
      <c r="U721" s="0" t="n">
        <v>0.37</v>
      </c>
      <c r="V721" s="0" t="n">
        <v>0.04</v>
      </c>
      <c r="X721" s="0" t="n">
        <f aca="false">D721+(E721+(F721/60))/60</f>
        <v>1.00143333333333</v>
      </c>
      <c r="Y721" s="0" t="n">
        <f aca="false">X721*15</f>
        <v>15.0215</v>
      </c>
      <c r="Z721" s="0" t="n">
        <f aca="false">-(ABS(G721)+(H721+(I721/60))/60)</f>
        <v>-33.9133055555556</v>
      </c>
      <c r="AA721" s="0" t="n">
        <f aca="false">SQRT((Y721-AD$1)^2+(Z721-AE$1)^2)</f>
        <v>0.192682162160127</v>
      </c>
      <c r="AB721" s="0" t="n">
        <f aca="false">AD$2*(AA721*PI()/180)</f>
        <v>0.302664432560027</v>
      </c>
      <c r="AH721" s="0" t="n">
        <v>116.2</v>
      </c>
      <c r="AI721" s="0" t="n">
        <v>0.302664432560027</v>
      </c>
    </row>
    <row r="722" customFormat="false" ht="13.8" hidden="false" customHeight="false" outlineLevel="0" collapsed="false">
      <c r="A722" s="0" t="s">
        <v>610</v>
      </c>
      <c r="B722" s="0" t="s">
        <v>220</v>
      </c>
      <c r="C722" s="0" t="n">
        <v>3289.712</v>
      </c>
      <c r="D722" s="0" t="n">
        <v>1</v>
      </c>
      <c r="E722" s="0" t="n">
        <v>0</v>
      </c>
      <c r="F722" s="0" t="n">
        <v>5.16</v>
      </c>
      <c r="G722" s="0" t="n">
        <v>-33</v>
      </c>
      <c r="H722" s="0" t="n">
        <v>54</v>
      </c>
      <c r="I722" s="0" t="n">
        <v>47.9</v>
      </c>
      <c r="J722" s="0" t="n">
        <v>19.4</v>
      </c>
      <c r="K722" s="0" t="n">
        <v>1.1</v>
      </c>
      <c r="L722" s="0" t="n">
        <v>123.5</v>
      </c>
      <c r="M722" s="0" t="n">
        <v>2.5</v>
      </c>
      <c r="N722" s="0" t="n">
        <v>0.48</v>
      </c>
      <c r="O722" s="0" t="n">
        <v>0.04</v>
      </c>
      <c r="P722" s="0" t="n">
        <v>0.41</v>
      </c>
      <c r="Q722" s="0" t="n">
        <v>0.11</v>
      </c>
      <c r="X722" s="0" t="n">
        <f aca="false">D722+(E722+(F722/60))/60</f>
        <v>1.00143333333333</v>
      </c>
      <c r="Y722" s="0" t="n">
        <f aca="false">X722*15</f>
        <v>15.0215</v>
      </c>
      <c r="Z722" s="0" t="n">
        <f aca="false">-(ABS(G722)+(H722+(I722/60))/60)</f>
        <v>-33.9133055555556</v>
      </c>
      <c r="AA722" s="0" t="n">
        <f aca="false">SQRT((Y722-AD$1)^2+(Z722-AE$1)^2)</f>
        <v>0.192682162160127</v>
      </c>
      <c r="AB722" s="0" t="n">
        <f aca="false">AD$2*(AA722*PI()/180)</f>
        <v>0.302664432560027</v>
      </c>
      <c r="AH722" s="0" t="n">
        <v>123.5</v>
      </c>
      <c r="AI722" s="0" t="n">
        <v>0.302664432560027</v>
      </c>
    </row>
    <row r="723" customFormat="false" ht="13.8" hidden="false" customHeight="false" outlineLevel="0" collapsed="false">
      <c r="A723" s="0" t="s">
        <v>610</v>
      </c>
      <c r="B723" s="0" t="s">
        <v>593</v>
      </c>
      <c r="C723" s="0" t="n">
        <v>3665.662</v>
      </c>
      <c r="D723" s="0" t="n">
        <v>1</v>
      </c>
      <c r="E723" s="0" t="n">
        <v>0</v>
      </c>
      <c r="F723" s="0" t="n">
        <v>5.16</v>
      </c>
      <c r="G723" s="0" t="n">
        <v>-33</v>
      </c>
      <c r="H723" s="0" t="n">
        <v>54</v>
      </c>
      <c r="I723" s="0" t="n">
        <v>47.9</v>
      </c>
      <c r="J723" s="0" t="n">
        <v>19.4</v>
      </c>
      <c r="K723" s="0" t="n">
        <v>1.1</v>
      </c>
      <c r="L723" s="0" t="n">
        <v>116.6</v>
      </c>
      <c r="M723" s="0" t="n">
        <v>4.3</v>
      </c>
      <c r="N723" s="0" t="n">
        <v>0.33</v>
      </c>
      <c r="O723" s="0" t="n">
        <v>0.04</v>
      </c>
      <c r="P723" s="0" t="n">
        <v>0.26</v>
      </c>
      <c r="Q723" s="0" t="n">
        <v>0.09</v>
      </c>
      <c r="X723" s="0" t="n">
        <f aca="false">D723+(E723+(F723/60))/60</f>
        <v>1.00143333333333</v>
      </c>
      <c r="Y723" s="0" t="n">
        <f aca="false">X723*15</f>
        <v>15.0215</v>
      </c>
      <c r="Z723" s="0" t="n">
        <f aca="false">-(ABS(G723)+(H723+(I723/60))/60)</f>
        <v>-33.9133055555556</v>
      </c>
      <c r="AA723" s="0" t="n">
        <f aca="false">SQRT((Y723-AD$1)^2+(Z723-AE$1)^2)</f>
        <v>0.192682162160127</v>
      </c>
      <c r="AB723" s="0" t="n">
        <f aca="false">AD$2*(AA723*PI()/180)</f>
        <v>0.302664432560027</v>
      </c>
      <c r="AH723" s="0" t="n">
        <v>116.6</v>
      </c>
      <c r="AI723" s="0" t="n">
        <v>0.302664432560027</v>
      </c>
    </row>
    <row r="724" customFormat="false" ht="13.8" hidden="false" customHeight="false" outlineLevel="0" collapsed="false">
      <c r="A724" s="0" t="s">
        <v>611</v>
      </c>
      <c r="B724" s="0" t="s">
        <v>46</v>
      </c>
      <c r="C724" s="0" t="n">
        <v>3289.593</v>
      </c>
      <c r="D724" s="0" t="n">
        <v>1</v>
      </c>
      <c r="E724" s="0" t="n">
        <v>0</v>
      </c>
      <c r="F724" s="0" t="n">
        <v>9.41</v>
      </c>
      <c r="G724" s="0" t="n">
        <v>-33</v>
      </c>
      <c r="H724" s="0" t="n">
        <v>54</v>
      </c>
      <c r="I724" s="0" t="n">
        <v>37.6</v>
      </c>
      <c r="J724" s="0" t="n">
        <v>19.56</v>
      </c>
      <c r="K724" s="0" t="n">
        <v>1.1</v>
      </c>
      <c r="L724" s="0" t="n">
        <v>121.3</v>
      </c>
      <c r="M724" s="0" t="n">
        <v>1.4</v>
      </c>
      <c r="N724" s="0" t="n">
        <v>0.29</v>
      </c>
      <c r="O724" s="0" t="n">
        <v>0.02</v>
      </c>
      <c r="P724" s="0" t="n">
        <v>0.39</v>
      </c>
      <c r="Q724" s="0" t="n">
        <v>0.04</v>
      </c>
      <c r="R724" s="0" t="n">
        <v>1</v>
      </c>
      <c r="S724" s="0" t="n">
        <v>121.8</v>
      </c>
      <c r="T724" s="0" t="n">
        <v>1.1</v>
      </c>
      <c r="U724" s="0" t="n">
        <v>0.35</v>
      </c>
      <c r="V724" s="0" t="n">
        <v>0.04</v>
      </c>
      <c r="X724" s="0" t="n">
        <f aca="false">D724+(E724+(F724/60))/60</f>
        <v>1.00261388888889</v>
      </c>
      <c r="Y724" s="0" t="n">
        <f aca="false">X724*15</f>
        <v>15.0392083333333</v>
      </c>
      <c r="Z724" s="0" t="n">
        <f aca="false">-(ABS(G724)+(H724+(I724/60))/60)</f>
        <v>-33.9104444444444</v>
      </c>
      <c r="AA724" s="0" t="n">
        <f aca="false">SQRT((Y724-AD$1)^2+(Z724-AE$1)^2)</f>
        <v>0.191094764939418</v>
      </c>
      <c r="AB724" s="0" t="n">
        <f aca="false">AD$2*(AA724*PI()/180)</f>
        <v>0.300170954836572</v>
      </c>
      <c r="AH724" s="0" t="n">
        <v>121.3</v>
      </c>
      <c r="AI724" s="0" t="n">
        <v>0.300170954836572</v>
      </c>
    </row>
    <row r="725" customFormat="false" ht="13.8" hidden="false" customHeight="false" outlineLevel="0" collapsed="false">
      <c r="A725" s="0" t="s">
        <v>611</v>
      </c>
      <c r="B725" s="0" t="s">
        <v>593</v>
      </c>
      <c r="C725" s="0" t="n">
        <v>3665.662</v>
      </c>
      <c r="D725" s="0" t="n">
        <v>1</v>
      </c>
      <c r="E725" s="0" t="n">
        <v>0</v>
      </c>
      <c r="F725" s="0" t="n">
        <v>9.41</v>
      </c>
      <c r="G725" s="0" t="n">
        <v>-33</v>
      </c>
      <c r="H725" s="0" t="n">
        <v>54</v>
      </c>
      <c r="I725" s="0" t="n">
        <v>37.6</v>
      </c>
      <c r="J725" s="0" t="n">
        <v>19.56</v>
      </c>
      <c r="K725" s="0" t="n">
        <v>1.1</v>
      </c>
      <c r="L725" s="0" t="n">
        <v>122.8</v>
      </c>
      <c r="M725" s="0" t="n">
        <v>2</v>
      </c>
      <c r="N725" s="0" t="n">
        <v>0.3</v>
      </c>
      <c r="O725" s="0" t="n">
        <v>0.03</v>
      </c>
      <c r="P725" s="0" t="n">
        <v>0.24</v>
      </c>
      <c r="Q725" s="0" t="n">
        <v>0.08</v>
      </c>
      <c r="X725" s="0" t="n">
        <f aca="false">D725+(E725+(F725/60))/60</f>
        <v>1.00261388888889</v>
      </c>
      <c r="Y725" s="0" t="n">
        <f aca="false">X725*15</f>
        <v>15.0392083333333</v>
      </c>
      <c r="Z725" s="0" t="n">
        <f aca="false">-(ABS(G725)+(H725+(I725/60))/60)</f>
        <v>-33.9104444444444</v>
      </c>
      <c r="AA725" s="0" t="n">
        <f aca="false">SQRT((Y725-AD$1)^2+(Z725-AE$1)^2)</f>
        <v>0.191094764939418</v>
      </c>
      <c r="AB725" s="0" t="n">
        <f aca="false">AD$2*(AA725*PI()/180)</f>
        <v>0.300170954836572</v>
      </c>
      <c r="AH725" s="0" t="n">
        <v>122.8</v>
      </c>
      <c r="AI725" s="0" t="n">
        <v>0.300170954836572</v>
      </c>
    </row>
    <row r="726" customFormat="false" ht="13.8" hidden="false" customHeight="false" outlineLevel="0" collapsed="false">
      <c r="A726" s="0" t="s">
        <v>612</v>
      </c>
      <c r="B726" s="0" t="s">
        <v>46</v>
      </c>
      <c r="C726" s="0" t="n">
        <v>3289.593</v>
      </c>
      <c r="D726" s="0" t="n">
        <v>1</v>
      </c>
      <c r="E726" s="0" t="n">
        <v>0</v>
      </c>
      <c r="F726" s="0" t="n">
        <v>13.03</v>
      </c>
      <c r="G726" s="0" t="n">
        <v>-33</v>
      </c>
      <c r="H726" s="0" t="n">
        <v>52</v>
      </c>
      <c r="I726" s="0" t="n">
        <v>29.4</v>
      </c>
      <c r="J726" s="0" t="n">
        <v>19.93</v>
      </c>
      <c r="K726" s="0" t="n">
        <v>0.93</v>
      </c>
      <c r="L726" s="0" t="n">
        <v>113.8</v>
      </c>
      <c r="M726" s="0" t="n">
        <v>3.9</v>
      </c>
      <c r="N726" s="0" t="n">
        <v>0.23</v>
      </c>
      <c r="O726" s="0" t="n">
        <v>0.03</v>
      </c>
      <c r="P726" s="0" t="n">
        <v>0.41</v>
      </c>
      <c r="Q726" s="0" t="n">
        <v>0.05</v>
      </c>
      <c r="R726" s="0" t="n">
        <v>1</v>
      </c>
      <c r="S726" s="0" t="n">
        <v>111.2</v>
      </c>
      <c r="T726" s="0" t="n">
        <v>2.1</v>
      </c>
      <c r="U726" s="0" t="n">
        <v>0.35</v>
      </c>
      <c r="V726" s="0" t="n">
        <v>0.04</v>
      </c>
      <c r="X726" s="0" t="n">
        <f aca="false">D726+(E726+(F726/60))/60</f>
        <v>1.00361944444444</v>
      </c>
      <c r="Y726" s="0" t="n">
        <f aca="false">X726*15</f>
        <v>15.0542916666667</v>
      </c>
      <c r="Z726" s="0" t="n">
        <f aca="false">-(ABS(G726)+(H726+(I726/60))/60)</f>
        <v>-33.8748333333333</v>
      </c>
      <c r="AA726" s="0" t="n">
        <f aca="false">SQRT((Y726-AD$1)^2+(Z726-AE$1)^2)</f>
        <v>0.158675058057684</v>
      </c>
      <c r="AB726" s="0" t="n">
        <f aca="false">AD$2*(AA726*PI()/180)</f>
        <v>0.249246198350977</v>
      </c>
      <c r="AH726" s="0" t="n">
        <v>113.8</v>
      </c>
      <c r="AI726" s="0" t="n">
        <v>0.249246198350977</v>
      </c>
    </row>
    <row r="727" customFormat="false" ht="13.8" hidden="false" customHeight="false" outlineLevel="0" collapsed="false">
      <c r="A727" s="0" t="s">
        <v>612</v>
      </c>
      <c r="B727" s="0" t="s">
        <v>593</v>
      </c>
      <c r="C727" s="0" t="n">
        <v>3665.662</v>
      </c>
      <c r="D727" s="0" t="n">
        <v>1</v>
      </c>
      <c r="E727" s="0" t="n">
        <v>0</v>
      </c>
      <c r="F727" s="0" t="n">
        <v>13.03</v>
      </c>
      <c r="G727" s="0" t="n">
        <v>-33</v>
      </c>
      <c r="H727" s="0" t="n">
        <v>52</v>
      </c>
      <c r="I727" s="0" t="n">
        <v>29.4</v>
      </c>
      <c r="J727" s="0" t="n">
        <v>19.93</v>
      </c>
      <c r="K727" s="0" t="n">
        <v>0.93</v>
      </c>
      <c r="L727" s="0" t="n">
        <v>110.2</v>
      </c>
      <c r="M727" s="0" t="n">
        <v>2.5</v>
      </c>
      <c r="N727" s="0" t="n">
        <v>0.26</v>
      </c>
      <c r="O727" s="0" t="n">
        <v>0.04</v>
      </c>
      <c r="P727" s="0" t="n">
        <v>0.17</v>
      </c>
      <c r="Q727" s="0" t="n">
        <v>0.09</v>
      </c>
      <c r="X727" s="0" t="n">
        <f aca="false">D727+(E727+(F727/60))/60</f>
        <v>1.00361944444444</v>
      </c>
      <c r="Y727" s="0" t="n">
        <f aca="false">X727*15</f>
        <v>15.0542916666667</v>
      </c>
      <c r="Z727" s="0" t="n">
        <f aca="false">-(ABS(G727)+(H727+(I727/60))/60)</f>
        <v>-33.8748333333333</v>
      </c>
      <c r="AA727" s="0" t="n">
        <f aca="false">SQRT((Y727-AD$1)^2+(Z727-AE$1)^2)</f>
        <v>0.158675058057684</v>
      </c>
      <c r="AB727" s="0" t="n">
        <f aca="false">AD$2*(AA727*PI()/180)</f>
        <v>0.249246198350977</v>
      </c>
      <c r="AH727" s="0" t="n">
        <v>110.2</v>
      </c>
      <c r="AI727" s="0" t="n">
        <v>0.249246198350977</v>
      </c>
    </row>
    <row r="728" customFormat="false" ht="13.8" hidden="false" customHeight="false" outlineLevel="0" collapsed="false">
      <c r="A728" s="0" t="s">
        <v>613</v>
      </c>
      <c r="B728" s="0" t="s">
        <v>46</v>
      </c>
      <c r="C728" s="0" t="n">
        <v>3289.593</v>
      </c>
      <c r="D728" s="0" t="n">
        <v>1</v>
      </c>
      <c r="E728" s="0" t="n">
        <v>0</v>
      </c>
      <c r="F728" s="0" t="n">
        <v>13.85</v>
      </c>
      <c r="G728" s="0" t="n">
        <v>-33</v>
      </c>
      <c r="H728" s="0" t="n">
        <v>50</v>
      </c>
      <c r="I728" s="0" t="n">
        <v>57.5</v>
      </c>
      <c r="J728" s="0" t="n">
        <v>19.78</v>
      </c>
      <c r="K728" s="0" t="n">
        <v>1.09</v>
      </c>
      <c r="L728" s="0" t="n">
        <v>91.7</v>
      </c>
      <c r="M728" s="0" t="n">
        <v>1.6</v>
      </c>
      <c r="N728" s="0" t="n">
        <v>0.35</v>
      </c>
      <c r="O728" s="0" t="n">
        <v>0.02</v>
      </c>
      <c r="P728" s="0" t="n">
        <v>0.26</v>
      </c>
      <c r="Q728" s="0" t="n">
        <v>0.05</v>
      </c>
      <c r="R728" s="0" t="n">
        <v>0.998</v>
      </c>
      <c r="X728" s="0" t="n">
        <f aca="false">D728+(E728+(F728/60))/60</f>
        <v>1.00384722222222</v>
      </c>
      <c r="Y728" s="0" t="n">
        <f aca="false">X728*15</f>
        <v>15.0577083333333</v>
      </c>
      <c r="Z728" s="0" t="n">
        <f aca="false">-(ABS(G728)+(H728+(I728/60))/60)</f>
        <v>-33.8493055555555</v>
      </c>
      <c r="AA728" s="0" t="n">
        <f aca="false">SQRT((Y728-AD$1)^2+(Z728-AE$1)^2)</f>
        <v>0.135011316215745</v>
      </c>
      <c r="AB728" s="0" t="n">
        <f aca="false">AD$2*(AA728*PI()/180)</f>
        <v>0.212075279587437</v>
      </c>
      <c r="AH728" s="0" t="n">
        <v>91.7</v>
      </c>
      <c r="AI728" s="0" t="n">
        <v>0.212075279587437</v>
      </c>
    </row>
    <row r="729" customFormat="false" ht="13.8" hidden="false" customHeight="false" outlineLevel="0" collapsed="false">
      <c r="A729" s="0" t="s">
        <v>614</v>
      </c>
      <c r="B729" s="0" t="s">
        <v>46</v>
      </c>
      <c r="C729" s="0" t="n">
        <v>3289.593</v>
      </c>
      <c r="D729" s="0" t="n">
        <v>1</v>
      </c>
      <c r="E729" s="0" t="n">
        <v>0</v>
      </c>
      <c r="F729" s="0" t="n">
        <v>17.16</v>
      </c>
      <c r="G729" s="0" t="n">
        <v>-33</v>
      </c>
      <c r="H729" s="0" t="n">
        <v>49</v>
      </c>
      <c r="I729" s="0" t="n">
        <v>50.9</v>
      </c>
      <c r="J729" s="0" t="n">
        <v>19.42</v>
      </c>
      <c r="K729" s="0" t="n">
        <v>1.13</v>
      </c>
      <c r="L729" s="0" t="n">
        <v>97.2</v>
      </c>
      <c r="M729" s="0" t="n">
        <v>3.3</v>
      </c>
      <c r="N729" s="0" t="n">
        <v>0.28</v>
      </c>
      <c r="O729" s="0" t="n">
        <v>0.03</v>
      </c>
      <c r="P729" s="0" t="n">
        <v>0.29</v>
      </c>
      <c r="Q729" s="0" t="n">
        <v>0.06</v>
      </c>
      <c r="R729" s="0" t="n">
        <v>1</v>
      </c>
      <c r="S729" s="0" t="n">
        <v>98</v>
      </c>
      <c r="T729" s="0" t="n">
        <v>1.4</v>
      </c>
      <c r="U729" s="0" t="n">
        <v>0.33</v>
      </c>
      <c r="V729" s="0" t="n">
        <v>0.05</v>
      </c>
      <c r="X729" s="0" t="n">
        <f aca="false">D729+(E729+(F729/60))/60</f>
        <v>1.00476666666667</v>
      </c>
      <c r="Y729" s="0" t="n">
        <f aca="false">X729*15</f>
        <v>15.0715</v>
      </c>
      <c r="Z729" s="0" t="n">
        <f aca="false">-(ABS(G729)+(H729+(I729/60))/60)</f>
        <v>-33.8308055555556</v>
      </c>
      <c r="AA729" s="0" t="n">
        <f aca="false">SQRT((Y729-AD$1)^2+(Z729-AE$1)^2)</f>
        <v>0.123018848756492</v>
      </c>
      <c r="AB729" s="0" t="n">
        <f aca="false">AD$2*(AA729*PI()/180)</f>
        <v>0.193237555753235</v>
      </c>
      <c r="AH729" s="0" t="n">
        <v>97.2</v>
      </c>
      <c r="AI729" s="0" t="n">
        <v>0.193237555753235</v>
      </c>
    </row>
    <row r="730" customFormat="false" ht="13.8" hidden="false" customHeight="false" outlineLevel="0" collapsed="false">
      <c r="A730" s="0" t="s">
        <v>614</v>
      </c>
      <c r="B730" s="0" t="s">
        <v>593</v>
      </c>
      <c r="C730" s="0" t="n">
        <v>3665.662</v>
      </c>
      <c r="D730" s="0" t="n">
        <v>1</v>
      </c>
      <c r="E730" s="0" t="n">
        <v>0</v>
      </c>
      <c r="F730" s="0" t="n">
        <v>17.16</v>
      </c>
      <c r="G730" s="0" t="n">
        <v>-33</v>
      </c>
      <c r="H730" s="0" t="n">
        <v>49</v>
      </c>
      <c r="I730" s="0" t="n">
        <v>50.9</v>
      </c>
      <c r="J730" s="0" t="n">
        <v>19.42</v>
      </c>
      <c r="K730" s="0" t="n">
        <v>1.13</v>
      </c>
      <c r="L730" s="0" t="n">
        <v>98.3</v>
      </c>
      <c r="M730" s="0" t="n">
        <v>1.7</v>
      </c>
      <c r="N730" s="0" t="n">
        <v>0.32</v>
      </c>
      <c r="O730" s="0" t="n">
        <v>0.03</v>
      </c>
      <c r="P730" s="0" t="n">
        <v>0.38</v>
      </c>
      <c r="Q730" s="0" t="n">
        <v>0.07</v>
      </c>
      <c r="X730" s="0" t="n">
        <f aca="false">D730+(E730+(F730/60))/60</f>
        <v>1.00476666666667</v>
      </c>
      <c r="Y730" s="0" t="n">
        <f aca="false">X730*15</f>
        <v>15.0715</v>
      </c>
      <c r="Z730" s="0" t="n">
        <f aca="false">-(ABS(G730)+(H730+(I730/60))/60)</f>
        <v>-33.8308055555556</v>
      </c>
      <c r="AA730" s="0" t="n">
        <f aca="false">SQRT((Y730-AD$1)^2+(Z730-AE$1)^2)</f>
        <v>0.123018848756492</v>
      </c>
      <c r="AB730" s="0" t="n">
        <f aca="false">AD$2*(AA730*PI()/180)</f>
        <v>0.193237555753235</v>
      </c>
      <c r="AH730" s="0" t="n">
        <v>98.3</v>
      </c>
      <c r="AI730" s="0" t="n">
        <v>0.193237555753235</v>
      </c>
    </row>
    <row r="731" customFormat="false" ht="13.8" hidden="false" customHeight="false" outlineLevel="0" collapsed="false">
      <c r="A731" s="0" t="s">
        <v>614</v>
      </c>
      <c r="B731" s="0" t="s">
        <v>57</v>
      </c>
      <c r="C731" s="0" t="n">
        <v>4017.555</v>
      </c>
      <c r="D731" s="0" t="n">
        <v>1</v>
      </c>
      <c r="E731" s="0" t="n">
        <v>0</v>
      </c>
      <c r="F731" s="0" t="n">
        <v>17.16</v>
      </c>
      <c r="G731" s="0" t="n">
        <v>-33</v>
      </c>
      <c r="H731" s="0" t="n">
        <v>49</v>
      </c>
      <c r="I731" s="0" t="n">
        <v>50.9</v>
      </c>
      <c r="J731" s="0" t="n">
        <v>19.42</v>
      </c>
      <c r="K731" s="0" t="n">
        <v>1.13</v>
      </c>
      <c r="L731" s="0" t="n">
        <v>97.1</v>
      </c>
      <c r="M731" s="0" t="n">
        <v>8</v>
      </c>
      <c r="N731" s="0" t="n">
        <v>0.41</v>
      </c>
      <c r="O731" s="0" t="n">
        <v>0.08</v>
      </c>
      <c r="P731" s="0" t="n">
        <v>0.31</v>
      </c>
      <c r="Q731" s="0" t="n">
        <v>0.18</v>
      </c>
      <c r="X731" s="0" t="n">
        <f aca="false">D731+(E731+(F731/60))/60</f>
        <v>1.00476666666667</v>
      </c>
      <c r="Y731" s="0" t="n">
        <f aca="false">X731*15</f>
        <v>15.0715</v>
      </c>
      <c r="Z731" s="0" t="n">
        <f aca="false">-(ABS(G731)+(H731+(I731/60))/60)</f>
        <v>-33.8308055555556</v>
      </c>
      <c r="AA731" s="0" t="n">
        <f aca="false">SQRT((Y731-AD$1)^2+(Z731-AE$1)^2)</f>
        <v>0.123018848756492</v>
      </c>
      <c r="AB731" s="0" t="n">
        <f aca="false">AD$2*(AA731*PI()/180)</f>
        <v>0.193237555753235</v>
      </c>
      <c r="AH731" s="0" t="n">
        <v>97.1</v>
      </c>
      <c r="AI731" s="0" t="n">
        <v>0.193237555753235</v>
      </c>
    </row>
    <row r="732" customFormat="false" ht="13.8" hidden="false" customHeight="false" outlineLevel="0" collapsed="false">
      <c r="A732" s="0" t="s">
        <v>615</v>
      </c>
      <c r="B732" s="0" t="s">
        <v>46</v>
      </c>
      <c r="C732" s="0" t="n">
        <v>3289.593</v>
      </c>
      <c r="D732" s="0" t="n">
        <v>1</v>
      </c>
      <c r="E732" s="0" t="n">
        <v>0</v>
      </c>
      <c r="F732" s="0" t="n">
        <v>4.47</v>
      </c>
      <c r="G732" s="0" t="n">
        <v>-33</v>
      </c>
      <c r="H732" s="0" t="n">
        <v>53</v>
      </c>
      <c r="I732" s="0" t="n">
        <v>40.9</v>
      </c>
      <c r="J732" s="0" t="n">
        <v>19.71</v>
      </c>
      <c r="K732" s="0" t="n">
        <v>0.98</v>
      </c>
      <c r="L732" s="0" t="n">
        <v>122.9</v>
      </c>
      <c r="M732" s="0" t="n">
        <v>0.8</v>
      </c>
      <c r="N732" s="0" t="n">
        <v>0.35</v>
      </c>
      <c r="O732" s="0" t="n">
        <v>0.02</v>
      </c>
      <c r="P732" s="0" t="n">
        <v>0.33</v>
      </c>
      <c r="Q732" s="0" t="n">
        <v>0.05</v>
      </c>
      <c r="R732" s="0" t="n">
        <v>1</v>
      </c>
      <c r="S732" s="0" t="n">
        <v>123.6</v>
      </c>
      <c r="T732" s="0" t="n">
        <v>0.7</v>
      </c>
      <c r="U732" s="0" t="n">
        <v>0.31</v>
      </c>
      <c r="V732" s="0" t="n">
        <v>0.04</v>
      </c>
      <c r="X732" s="0" t="n">
        <f aca="false">D732+(E732+(F732/60))/60</f>
        <v>1.00124166666667</v>
      </c>
      <c r="Y732" s="0" t="n">
        <f aca="false">X732*15</f>
        <v>15.018625</v>
      </c>
      <c r="Z732" s="0" t="n">
        <f aca="false">-(ABS(G732)+(H732+(I732/60))/60)</f>
        <v>-33.8946944444444</v>
      </c>
      <c r="AA732" s="0" t="n">
        <f aca="false">SQRT((Y732-AD$1)^2+(Z732-AE$1)^2)</f>
        <v>0.174021414600007</v>
      </c>
      <c r="AB732" s="0" t="n">
        <f aca="false">AD$2*(AA732*PI()/180)</f>
        <v>0.273352198837343</v>
      </c>
      <c r="AH732" s="0" t="n">
        <v>122.9</v>
      </c>
      <c r="AI732" s="0" t="n">
        <v>0.273352198837343</v>
      </c>
    </row>
    <row r="733" customFormat="false" ht="13.8" hidden="false" customHeight="false" outlineLevel="0" collapsed="false">
      <c r="A733" s="0" t="s">
        <v>615</v>
      </c>
      <c r="B733" s="0" t="s">
        <v>593</v>
      </c>
      <c r="C733" s="0" t="n">
        <v>3665.662</v>
      </c>
      <c r="D733" s="0" t="n">
        <v>1</v>
      </c>
      <c r="E733" s="0" t="n">
        <v>0</v>
      </c>
      <c r="F733" s="0" t="n">
        <v>4.47</v>
      </c>
      <c r="G733" s="0" t="n">
        <v>-33</v>
      </c>
      <c r="H733" s="0" t="n">
        <v>53</v>
      </c>
      <c r="I733" s="0" t="n">
        <v>40.9</v>
      </c>
      <c r="J733" s="0" t="n">
        <v>19.71</v>
      </c>
      <c r="K733" s="0" t="n">
        <v>0.98</v>
      </c>
      <c r="L733" s="0" t="n">
        <v>125.6</v>
      </c>
      <c r="M733" s="0" t="n">
        <v>1.4</v>
      </c>
      <c r="N733" s="0" t="n">
        <v>0.42</v>
      </c>
      <c r="O733" s="0" t="n">
        <v>0.03</v>
      </c>
      <c r="P733" s="0" t="n">
        <v>0.22</v>
      </c>
      <c r="Q733" s="0" t="n">
        <v>0.09</v>
      </c>
      <c r="X733" s="0" t="n">
        <f aca="false">D733+(E733+(F733/60))/60</f>
        <v>1.00124166666667</v>
      </c>
      <c r="Y733" s="0" t="n">
        <f aca="false">X733*15</f>
        <v>15.018625</v>
      </c>
      <c r="Z733" s="0" t="n">
        <f aca="false">-(ABS(G733)+(H733+(I733/60))/60)</f>
        <v>-33.8946944444444</v>
      </c>
      <c r="AA733" s="0" t="n">
        <f aca="false">SQRT((Y733-AD$1)^2+(Z733-AE$1)^2)</f>
        <v>0.174021414600007</v>
      </c>
      <c r="AB733" s="0" t="n">
        <f aca="false">AD$2*(AA733*PI()/180)</f>
        <v>0.273352198837343</v>
      </c>
      <c r="AH733" s="0" t="n">
        <v>125.6</v>
      </c>
      <c r="AI733" s="0" t="n">
        <v>0.273352198837343</v>
      </c>
    </row>
    <row r="734" customFormat="false" ht="13.8" hidden="false" customHeight="false" outlineLevel="0" collapsed="false">
      <c r="A734" s="0" t="s">
        <v>616</v>
      </c>
      <c r="B734" s="0" t="s">
        <v>46</v>
      </c>
      <c r="C734" s="0" t="n">
        <v>3289.593</v>
      </c>
      <c r="D734" s="0" t="n">
        <v>1</v>
      </c>
      <c r="E734" s="0" t="n">
        <v>0</v>
      </c>
      <c r="F734" s="0" t="n">
        <v>4.73</v>
      </c>
      <c r="G734" s="0" t="n">
        <v>-33</v>
      </c>
      <c r="H734" s="0" t="n">
        <v>53</v>
      </c>
      <c r="I734" s="0" t="n">
        <v>6.3</v>
      </c>
      <c r="J734" s="0" t="n">
        <v>19.51</v>
      </c>
      <c r="K734" s="0" t="n">
        <v>1.11</v>
      </c>
      <c r="L734" s="0" t="n">
        <v>120.9</v>
      </c>
      <c r="M734" s="0" t="n">
        <v>1.4</v>
      </c>
      <c r="N734" s="0" t="n">
        <v>0.36</v>
      </c>
      <c r="O734" s="0" t="n">
        <v>0.03</v>
      </c>
      <c r="P734" s="0" t="n">
        <v>0.29</v>
      </c>
      <c r="Q734" s="0" t="n">
        <v>0.05</v>
      </c>
      <c r="R734" s="0" t="n">
        <v>1</v>
      </c>
      <c r="S734" s="0" t="n">
        <v>120.9</v>
      </c>
      <c r="T734" s="0" t="n">
        <v>0.9</v>
      </c>
      <c r="U734" s="0" t="n">
        <v>0.3</v>
      </c>
      <c r="V734" s="0" t="n">
        <v>0.04</v>
      </c>
      <c r="X734" s="0" t="n">
        <f aca="false">D734+(E734+(F734/60))/60</f>
        <v>1.00131388888889</v>
      </c>
      <c r="Y734" s="0" t="n">
        <f aca="false">X734*15</f>
        <v>15.0197083333333</v>
      </c>
      <c r="Z734" s="0" t="n">
        <f aca="false">-(ABS(G734)+(H734+(I734/60))/60)</f>
        <v>-33.8850833333333</v>
      </c>
      <c r="AA734" s="0" t="n">
        <f aca="false">SQRT((Y734-AD$1)^2+(Z734-AE$1)^2)</f>
        <v>0.164427433066985</v>
      </c>
      <c r="AB734" s="0" t="n">
        <f aca="false">AD$2*(AA734*PI()/180)</f>
        <v>0.258282007885934</v>
      </c>
      <c r="AH734" s="0" t="n">
        <v>120.9</v>
      </c>
      <c r="AI734" s="0" t="n">
        <v>0.258282007885934</v>
      </c>
    </row>
    <row r="735" customFormat="false" ht="13.8" hidden="false" customHeight="false" outlineLevel="0" collapsed="false">
      <c r="A735" s="0" t="s">
        <v>616</v>
      </c>
      <c r="B735" s="0" t="s">
        <v>593</v>
      </c>
      <c r="C735" s="0" t="n">
        <v>3665.662</v>
      </c>
      <c r="D735" s="0" t="n">
        <v>1</v>
      </c>
      <c r="E735" s="0" t="n">
        <v>0</v>
      </c>
      <c r="F735" s="0" t="n">
        <v>4.73</v>
      </c>
      <c r="G735" s="0" t="n">
        <v>-33</v>
      </c>
      <c r="H735" s="0" t="n">
        <v>53</v>
      </c>
      <c r="I735" s="0" t="n">
        <v>6.3</v>
      </c>
      <c r="J735" s="0" t="n">
        <v>19.51</v>
      </c>
      <c r="K735" s="0" t="n">
        <v>1.11</v>
      </c>
      <c r="L735" s="0" t="n">
        <v>122.7</v>
      </c>
      <c r="M735" s="0" t="n">
        <v>1.8</v>
      </c>
      <c r="N735" s="0" t="n">
        <v>0.42</v>
      </c>
      <c r="O735" s="0" t="n">
        <v>0.03</v>
      </c>
      <c r="P735" s="0" t="n">
        <v>0.19</v>
      </c>
      <c r="Q735" s="0" t="n">
        <v>0.09</v>
      </c>
      <c r="X735" s="0" t="n">
        <f aca="false">D735+(E735+(F735/60))/60</f>
        <v>1.00131388888889</v>
      </c>
      <c r="Y735" s="0" t="n">
        <f aca="false">X735*15</f>
        <v>15.0197083333333</v>
      </c>
      <c r="Z735" s="0" t="n">
        <f aca="false">-(ABS(G735)+(H735+(I735/60))/60)</f>
        <v>-33.8850833333333</v>
      </c>
      <c r="AA735" s="0" t="n">
        <f aca="false">SQRT((Y735-AD$1)^2+(Z735-AE$1)^2)</f>
        <v>0.164427433066985</v>
      </c>
      <c r="AB735" s="0" t="n">
        <f aca="false">AD$2*(AA735*PI()/180)</f>
        <v>0.258282007885934</v>
      </c>
      <c r="AH735" s="0" t="n">
        <v>122.7</v>
      </c>
      <c r="AI735" s="0" t="n">
        <v>0.258282007885934</v>
      </c>
    </row>
    <row r="736" customFormat="false" ht="13.8" hidden="false" customHeight="false" outlineLevel="0" collapsed="false">
      <c r="A736" s="0" t="s">
        <v>616</v>
      </c>
      <c r="B736" s="0" t="s">
        <v>34</v>
      </c>
      <c r="C736" s="0" t="n">
        <v>4017.555</v>
      </c>
      <c r="D736" s="0" t="n">
        <v>1</v>
      </c>
      <c r="E736" s="0" t="n">
        <v>0</v>
      </c>
      <c r="F736" s="0" t="n">
        <v>4.73</v>
      </c>
      <c r="G736" s="0" t="n">
        <v>-33</v>
      </c>
      <c r="H736" s="0" t="n">
        <v>53</v>
      </c>
      <c r="I736" s="0" t="n">
        <v>6.3</v>
      </c>
      <c r="J736" s="0" t="n">
        <v>19.51</v>
      </c>
      <c r="K736" s="0" t="n">
        <v>1.11</v>
      </c>
      <c r="L736" s="0" t="n">
        <v>119.5</v>
      </c>
      <c r="M736" s="0" t="n">
        <v>1.6</v>
      </c>
      <c r="N736" s="0" t="n">
        <v>0.39</v>
      </c>
      <c r="O736" s="0" t="n">
        <v>0.04</v>
      </c>
      <c r="P736" s="0" t="n">
        <v>0.49</v>
      </c>
      <c r="Q736" s="0" t="n">
        <v>0.1</v>
      </c>
      <c r="X736" s="0" t="n">
        <f aca="false">D736+(E736+(F736/60))/60</f>
        <v>1.00131388888889</v>
      </c>
      <c r="Y736" s="0" t="n">
        <f aca="false">X736*15</f>
        <v>15.0197083333333</v>
      </c>
      <c r="Z736" s="0" t="n">
        <f aca="false">-(ABS(G736)+(H736+(I736/60))/60)</f>
        <v>-33.8850833333333</v>
      </c>
      <c r="AA736" s="0" t="n">
        <f aca="false">SQRT((Y736-AD$1)^2+(Z736-AE$1)^2)</f>
        <v>0.164427433066985</v>
      </c>
      <c r="AB736" s="0" t="n">
        <f aca="false">AD$2*(AA736*PI()/180)</f>
        <v>0.258282007885934</v>
      </c>
      <c r="AH736" s="0" t="n">
        <v>119.5</v>
      </c>
      <c r="AI736" s="0" t="n">
        <v>0.258282007885934</v>
      </c>
    </row>
    <row r="737" customFormat="false" ht="13.8" hidden="false" customHeight="false" outlineLevel="0" collapsed="false">
      <c r="A737" s="0" t="s">
        <v>617</v>
      </c>
      <c r="B737" s="0" t="s">
        <v>46</v>
      </c>
      <c r="C737" s="0" t="n">
        <v>3289.593</v>
      </c>
      <c r="D737" s="0" t="n">
        <v>1</v>
      </c>
      <c r="E737" s="0" t="n">
        <v>0</v>
      </c>
      <c r="F737" s="0" t="n">
        <v>5.34</v>
      </c>
      <c r="G737" s="0" t="n">
        <v>-33</v>
      </c>
      <c r="H737" s="0" t="n">
        <v>50</v>
      </c>
      <c r="I737" s="0" t="n">
        <v>53.6</v>
      </c>
      <c r="J737" s="0" t="n">
        <v>19.43</v>
      </c>
      <c r="K737" s="0" t="n">
        <v>1.08</v>
      </c>
      <c r="L737" s="0" t="n">
        <v>107.2</v>
      </c>
      <c r="M737" s="0" t="n">
        <v>1.1</v>
      </c>
      <c r="N737" s="0" t="n">
        <v>0.33</v>
      </c>
      <c r="O737" s="0" t="n">
        <v>0.02</v>
      </c>
      <c r="P737" s="0" t="n">
        <v>0.36</v>
      </c>
      <c r="Q737" s="0" t="n">
        <v>0.04</v>
      </c>
      <c r="R737" s="0" t="n">
        <v>1</v>
      </c>
      <c r="S737" s="0" t="n">
        <v>108.2</v>
      </c>
      <c r="T737" s="0" t="n">
        <v>0.7</v>
      </c>
      <c r="U737" s="0" t="n">
        <v>0.37</v>
      </c>
      <c r="V737" s="0" t="n">
        <v>0.03</v>
      </c>
      <c r="X737" s="0" t="n">
        <f aca="false">D737+(E737+(F737/60))/60</f>
        <v>1.00148333333333</v>
      </c>
      <c r="Y737" s="0" t="n">
        <f aca="false">X737*15</f>
        <v>15.02225</v>
      </c>
      <c r="Z737" s="0" t="n">
        <f aca="false">-(ABS(G737)+(H737+(I737/60))/60)</f>
        <v>-33.8482222222222</v>
      </c>
      <c r="AA737" s="0" t="n">
        <f aca="false">SQRT((Y737-AD$1)^2+(Z737-AE$1)^2)</f>
        <v>0.127660387015891</v>
      </c>
      <c r="AB737" s="0" t="n">
        <f aca="false">AD$2*(AA737*PI()/180)</f>
        <v>0.200528467001776</v>
      </c>
      <c r="AH737" s="0" t="n">
        <v>107.2</v>
      </c>
      <c r="AI737" s="0" t="n">
        <v>0.200528467001776</v>
      </c>
    </row>
    <row r="738" customFormat="false" ht="13.8" hidden="false" customHeight="false" outlineLevel="0" collapsed="false">
      <c r="A738" s="0" t="s">
        <v>617</v>
      </c>
      <c r="B738" s="0" t="s">
        <v>220</v>
      </c>
      <c r="C738" s="0" t="n">
        <v>3289.712</v>
      </c>
      <c r="D738" s="0" t="n">
        <v>1</v>
      </c>
      <c r="E738" s="0" t="n">
        <v>0</v>
      </c>
      <c r="F738" s="0" t="n">
        <v>5.34</v>
      </c>
      <c r="G738" s="0" t="n">
        <v>-33</v>
      </c>
      <c r="H738" s="0" t="n">
        <v>50</v>
      </c>
      <c r="I738" s="0" t="n">
        <v>53.6</v>
      </c>
      <c r="J738" s="0" t="n">
        <v>19.43</v>
      </c>
      <c r="K738" s="0" t="n">
        <v>1.08</v>
      </c>
      <c r="L738" s="0" t="n">
        <v>108.7</v>
      </c>
      <c r="M738" s="0" t="n">
        <v>1.1</v>
      </c>
      <c r="N738" s="0" t="n">
        <v>0.42</v>
      </c>
      <c r="O738" s="0" t="n">
        <v>0.03</v>
      </c>
      <c r="P738" s="0" t="n">
        <v>0.47</v>
      </c>
      <c r="Q738" s="0" t="n">
        <v>0.07</v>
      </c>
      <c r="X738" s="0" t="n">
        <f aca="false">D738+(E738+(F738/60))/60</f>
        <v>1.00148333333333</v>
      </c>
      <c r="Y738" s="0" t="n">
        <f aca="false">X738*15</f>
        <v>15.02225</v>
      </c>
      <c r="Z738" s="0" t="n">
        <f aca="false">-(ABS(G738)+(H738+(I738/60))/60)</f>
        <v>-33.8482222222222</v>
      </c>
      <c r="AA738" s="0" t="n">
        <f aca="false">SQRT((Y738-AD$1)^2+(Z738-AE$1)^2)</f>
        <v>0.127660387015891</v>
      </c>
      <c r="AB738" s="0" t="n">
        <f aca="false">AD$2*(AA738*PI()/180)</f>
        <v>0.200528467001776</v>
      </c>
      <c r="AH738" s="0" t="n">
        <v>108.7</v>
      </c>
      <c r="AI738" s="0" t="n">
        <v>0.200528467001776</v>
      </c>
    </row>
    <row r="739" customFormat="false" ht="13.8" hidden="false" customHeight="false" outlineLevel="0" collapsed="false">
      <c r="A739" s="0" t="s">
        <v>617</v>
      </c>
      <c r="B739" s="0" t="s">
        <v>593</v>
      </c>
      <c r="C739" s="0" t="n">
        <v>3665.662</v>
      </c>
      <c r="D739" s="0" t="n">
        <v>1</v>
      </c>
      <c r="E739" s="0" t="n">
        <v>0</v>
      </c>
      <c r="F739" s="0" t="n">
        <v>5.34</v>
      </c>
      <c r="G739" s="0" t="n">
        <v>-33</v>
      </c>
      <c r="H739" s="0" t="n">
        <v>50</v>
      </c>
      <c r="I739" s="0" t="n">
        <v>53.6</v>
      </c>
      <c r="J739" s="0" t="n">
        <v>19.43</v>
      </c>
      <c r="K739" s="0" t="n">
        <v>1.08</v>
      </c>
      <c r="L739" s="0" t="n">
        <v>108.9</v>
      </c>
      <c r="M739" s="0" t="n">
        <v>1.5</v>
      </c>
      <c r="N739" s="0" t="n">
        <v>0.35</v>
      </c>
      <c r="O739" s="0" t="n">
        <v>0.03</v>
      </c>
      <c r="P739" s="0" t="n">
        <v>0.28</v>
      </c>
      <c r="Q739" s="0" t="n">
        <v>0.08</v>
      </c>
      <c r="X739" s="0" t="n">
        <f aca="false">D739+(E739+(F739/60))/60</f>
        <v>1.00148333333333</v>
      </c>
      <c r="Y739" s="0" t="n">
        <f aca="false">X739*15</f>
        <v>15.02225</v>
      </c>
      <c r="Z739" s="0" t="n">
        <f aca="false">-(ABS(G739)+(H739+(I739/60))/60)</f>
        <v>-33.8482222222222</v>
      </c>
      <c r="AA739" s="0" t="n">
        <f aca="false">SQRT((Y739-AD$1)^2+(Z739-AE$1)^2)</f>
        <v>0.127660387015891</v>
      </c>
      <c r="AB739" s="0" t="n">
        <f aca="false">AD$2*(AA739*PI()/180)</f>
        <v>0.200528467001776</v>
      </c>
      <c r="AH739" s="0" t="n">
        <v>108.9</v>
      </c>
      <c r="AI739" s="0" t="n">
        <v>0.200528467001776</v>
      </c>
    </row>
    <row r="740" customFormat="false" ht="13.8" hidden="false" customHeight="false" outlineLevel="0" collapsed="false">
      <c r="A740" s="0" t="s">
        <v>618</v>
      </c>
      <c r="B740" s="0" t="s">
        <v>46</v>
      </c>
      <c r="C740" s="0" t="n">
        <v>3289.593</v>
      </c>
      <c r="D740" s="0" t="n">
        <v>1</v>
      </c>
      <c r="E740" s="0" t="n">
        <v>0</v>
      </c>
      <c r="F740" s="0" t="n">
        <v>1.6</v>
      </c>
      <c r="G740" s="0" t="n">
        <v>-33</v>
      </c>
      <c r="H740" s="0" t="n">
        <v>50</v>
      </c>
      <c r="I740" s="0" t="n">
        <v>15.9</v>
      </c>
      <c r="J740" s="0" t="n">
        <v>19.73</v>
      </c>
      <c r="K740" s="0" t="n">
        <v>1.09</v>
      </c>
      <c r="L740" s="0" t="n">
        <v>121.8</v>
      </c>
      <c r="M740" s="0" t="n">
        <v>1.4</v>
      </c>
      <c r="N740" s="0" t="n">
        <v>0.29</v>
      </c>
      <c r="O740" s="0" t="n">
        <v>0.03</v>
      </c>
      <c r="P740" s="0" t="n">
        <v>0.45</v>
      </c>
      <c r="Q740" s="0" t="n">
        <v>0.04</v>
      </c>
      <c r="R740" s="0" t="n">
        <v>1</v>
      </c>
      <c r="X740" s="0" t="n">
        <f aca="false">D740+(E740+(F740/60))/60</f>
        <v>1.00044444444444</v>
      </c>
      <c r="Y740" s="0" t="n">
        <f aca="false">X740*15</f>
        <v>15.0066666666667</v>
      </c>
      <c r="Z740" s="0" t="n">
        <f aca="false">-(ABS(G740)+(H740+(I740/60))/60)</f>
        <v>-33.83775</v>
      </c>
      <c r="AA740" s="0" t="n">
        <f aca="false">SQRT((Y740-AD$1)^2+(Z740-AE$1)^2)</f>
        <v>0.117492107596916</v>
      </c>
      <c r="AB740" s="0" t="n">
        <f aca="false">AD$2*(AA740*PI()/180)</f>
        <v>0.184556171040627</v>
      </c>
      <c r="AH740" s="0" t="n">
        <v>121.8</v>
      </c>
      <c r="AI740" s="0" t="n">
        <v>0.184556171040627</v>
      </c>
    </row>
    <row r="741" customFormat="false" ht="13.8" hidden="false" customHeight="false" outlineLevel="0" collapsed="false">
      <c r="A741" s="0" t="s">
        <v>619</v>
      </c>
      <c r="B741" s="0" t="s">
        <v>46</v>
      </c>
      <c r="C741" s="0" t="n">
        <v>3289.593</v>
      </c>
      <c r="D741" s="0" t="n">
        <v>1</v>
      </c>
      <c r="E741" s="0" t="n">
        <v>0</v>
      </c>
      <c r="F741" s="0" t="n">
        <v>8.87</v>
      </c>
      <c r="G741" s="0" t="n">
        <v>-33</v>
      </c>
      <c r="H741" s="0" t="n">
        <v>48</v>
      </c>
      <c r="I741" s="0" t="n">
        <v>29.7</v>
      </c>
      <c r="J741" s="0" t="n">
        <v>19.33</v>
      </c>
      <c r="K741" s="0" t="n">
        <v>1.11</v>
      </c>
      <c r="L741" s="0" t="n">
        <v>110.7</v>
      </c>
      <c r="M741" s="0" t="n">
        <v>0.5</v>
      </c>
      <c r="N741" s="0" t="n">
        <v>0.37</v>
      </c>
      <c r="O741" s="0" t="n">
        <v>0.02</v>
      </c>
      <c r="P741" s="0" t="n">
        <v>0.49</v>
      </c>
      <c r="Q741" s="0" t="n">
        <v>0.03</v>
      </c>
      <c r="R741" s="0" t="n">
        <v>1</v>
      </c>
      <c r="X741" s="0" t="n">
        <f aca="false">D741+(E741+(F741/60))/60</f>
        <v>1.00246388888889</v>
      </c>
      <c r="Y741" s="0" t="n">
        <f aca="false">X741*15</f>
        <v>15.0369583333333</v>
      </c>
      <c r="Z741" s="0" t="n">
        <f aca="false">-(ABS(G741)+(H741+(I741/60))/60)</f>
        <v>-33.80825</v>
      </c>
      <c r="AA741" s="0" t="n">
        <f aca="false">SQRT((Y741-AD$1)^2+(Z741-AE$1)^2)</f>
        <v>0.0898866969144588</v>
      </c>
      <c r="AB741" s="0" t="n">
        <f aca="false">AD$2*(AA741*PI()/180)</f>
        <v>0.141193693340958</v>
      </c>
      <c r="AH741" s="0" t="n">
        <v>110.7</v>
      </c>
      <c r="AI741" s="0" t="n">
        <v>0.141193693340958</v>
      </c>
    </row>
    <row r="742" customFormat="false" ht="13.8" hidden="false" customHeight="false" outlineLevel="0" collapsed="false">
      <c r="A742" s="0" t="s">
        <v>620</v>
      </c>
      <c r="B742" s="0" t="s">
        <v>46</v>
      </c>
      <c r="C742" s="0" t="n">
        <v>3289.593</v>
      </c>
      <c r="D742" s="0" t="n">
        <v>1</v>
      </c>
      <c r="E742" s="0" t="n">
        <v>0</v>
      </c>
      <c r="F742" s="0" t="n">
        <v>35.47</v>
      </c>
      <c r="G742" s="0" t="n">
        <v>-33</v>
      </c>
      <c r="H742" s="0" t="n">
        <v>42</v>
      </c>
      <c r="I742" s="0" t="n">
        <v>42.2</v>
      </c>
      <c r="J742" s="0" t="n">
        <v>19.42</v>
      </c>
      <c r="K742" s="0" t="n">
        <v>1.12</v>
      </c>
      <c r="L742" s="0" t="n">
        <v>105.9</v>
      </c>
      <c r="M742" s="0" t="n">
        <v>0.5</v>
      </c>
      <c r="N742" s="0" t="n">
        <v>0.38</v>
      </c>
      <c r="O742" s="0" t="n">
        <v>0.02</v>
      </c>
      <c r="P742" s="0" t="n">
        <v>0.47</v>
      </c>
      <c r="Q742" s="0" t="n">
        <v>0.04</v>
      </c>
      <c r="R742" s="0" t="n">
        <v>1</v>
      </c>
      <c r="S742" s="0" t="n">
        <v>106.6</v>
      </c>
      <c r="T742" s="0" t="n">
        <v>0.4</v>
      </c>
      <c r="U742" s="0" t="n">
        <v>0.49</v>
      </c>
      <c r="V742" s="0" t="n">
        <v>0.03</v>
      </c>
      <c r="X742" s="0" t="n">
        <f aca="false">D742+(E742+(F742/60))/60</f>
        <v>1.00985277777778</v>
      </c>
      <c r="Y742" s="0" t="n">
        <f aca="false">X742*15</f>
        <v>15.1477916666667</v>
      </c>
      <c r="Z742" s="0" t="n">
        <f aca="false">-(ABS(G742)+(H742+(I742/60))/60)</f>
        <v>-33.7117222222222</v>
      </c>
      <c r="AA742" s="0" t="n">
        <f aca="false">SQRT((Y742-AD$1)^2+(Z742-AE$1)^2)</f>
        <v>0.131432724920592</v>
      </c>
      <c r="AB742" s="0" t="n">
        <f aca="false">AD$2*(AA742*PI()/180)</f>
        <v>0.20645404152591</v>
      </c>
      <c r="AH742" s="0" t="n">
        <v>105.9</v>
      </c>
      <c r="AI742" s="0" t="n">
        <v>0.20645404152591</v>
      </c>
    </row>
    <row r="743" customFormat="false" ht="13.8" hidden="false" customHeight="false" outlineLevel="0" collapsed="false">
      <c r="A743" s="0" t="s">
        <v>620</v>
      </c>
      <c r="B743" s="0" t="s">
        <v>34</v>
      </c>
      <c r="C743" s="0" t="n">
        <v>4017.555</v>
      </c>
      <c r="D743" s="0" t="n">
        <v>1</v>
      </c>
      <c r="E743" s="0" t="n">
        <v>0</v>
      </c>
      <c r="F743" s="0" t="n">
        <v>35.47</v>
      </c>
      <c r="G743" s="0" t="n">
        <v>-33</v>
      </c>
      <c r="H743" s="0" t="n">
        <v>42</v>
      </c>
      <c r="I743" s="0" t="n">
        <v>42.2</v>
      </c>
      <c r="J743" s="0" t="n">
        <v>19.42</v>
      </c>
      <c r="K743" s="0" t="n">
        <v>1.12</v>
      </c>
      <c r="L743" s="0" t="n">
        <v>108.8</v>
      </c>
      <c r="M743" s="0" t="n">
        <v>0.9</v>
      </c>
      <c r="N743" s="0" t="n">
        <v>0.5</v>
      </c>
      <c r="O743" s="0" t="n">
        <v>0.04</v>
      </c>
      <c r="P743" s="0" t="n">
        <v>0.57</v>
      </c>
      <c r="Q743" s="0" t="n">
        <v>0.09</v>
      </c>
      <c r="X743" s="0" t="n">
        <f aca="false">D743+(E743+(F743/60))/60</f>
        <v>1.00985277777778</v>
      </c>
      <c r="Y743" s="0" t="n">
        <f aca="false">X743*15</f>
        <v>15.1477916666667</v>
      </c>
      <c r="Z743" s="0" t="n">
        <f aca="false">-(ABS(G743)+(H743+(I743/60))/60)</f>
        <v>-33.7117222222222</v>
      </c>
      <c r="AA743" s="0" t="n">
        <f aca="false">SQRT((Y743-AD$1)^2+(Z743-AE$1)^2)</f>
        <v>0.131432724920592</v>
      </c>
      <c r="AB743" s="0" t="n">
        <f aca="false">AD$2*(AA743*PI()/180)</f>
        <v>0.20645404152591</v>
      </c>
      <c r="AH743" s="0" t="n">
        <v>108.8</v>
      </c>
      <c r="AI743" s="0" t="n">
        <v>0.20645404152591</v>
      </c>
    </row>
    <row r="744" customFormat="false" ht="13.8" hidden="false" customHeight="false" outlineLevel="0" collapsed="false">
      <c r="A744" s="0" t="s">
        <v>621</v>
      </c>
      <c r="B744" s="0" t="s">
        <v>46</v>
      </c>
      <c r="C744" s="0" t="n">
        <v>3289.593</v>
      </c>
      <c r="D744" s="0" t="n">
        <v>1</v>
      </c>
      <c r="E744" s="0" t="n">
        <v>0</v>
      </c>
      <c r="F744" s="0" t="n">
        <v>32.24</v>
      </c>
      <c r="G744" s="0" t="n">
        <v>-33</v>
      </c>
      <c r="H744" s="0" t="n">
        <v>44</v>
      </c>
      <c r="I744" s="0" t="n">
        <v>57</v>
      </c>
      <c r="J744" s="0" t="n">
        <v>19.93</v>
      </c>
      <c r="K744" s="0" t="n">
        <v>1.1</v>
      </c>
      <c r="L744" s="0" t="n">
        <v>109.5</v>
      </c>
      <c r="M744" s="0" t="n">
        <v>2.6</v>
      </c>
      <c r="N744" s="0" t="n">
        <v>0.28</v>
      </c>
      <c r="O744" s="0" t="n">
        <v>0.03</v>
      </c>
      <c r="P744" s="0" t="n">
        <v>0.35</v>
      </c>
      <c r="Q744" s="0" t="n">
        <v>0.05</v>
      </c>
      <c r="R744" s="0" t="n">
        <v>1</v>
      </c>
      <c r="S744" s="0" t="n">
        <v>109.5</v>
      </c>
      <c r="T744" s="0" t="n">
        <v>1.5</v>
      </c>
      <c r="U744" s="0" t="n">
        <v>0.39</v>
      </c>
      <c r="V744" s="0" t="n">
        <v>0.05</v>
      </c>
      <c r="X744" s="0" t="n">
        <f aca="false">D744+(E744+(F744/60))/60</f>
        <v>1.00895555555556</v>
      </c>
      <c r="Y744" s="0" t="n">
        <f aca="false">X744*15</f>
        <v>15.1343333333333</v>
      </c>
      <c r="Z744" s="0" t="n">
        <f aca="false">-(ABS(G744)+(H744+(I744/60))/60)</f>
        <v>-33.7491666666667</v>
      </c>
      <c r="AA744" s="0" t="n">
        <f aca="false">SQRT((Y744-AD$1)^2+(Z744-AE$1)^2)</f>
        <v>0.121066652137999</v>
      </c>
      <c r="AB744" s="0" t="n">
        <f aca="false">AD$2*(AA744*PI()/180)</f>
        <v>0.190171052475724</v>
      </c>
      <c r="AH744" s="0" t="n">
        <v>109.5</v>
      </c>
      <c r="AI744" s="0" t="n">
        <v>0.190171052475724</v>
      </c>
    </row>
    <row r="745" customFormat="false" ht="13.8" hidden="false" customHeight="false" outlineLevel="0" collapsed="false">
      <c r="A745" s="0" t="s">
        <v>621</v>
      </c>
      <c r="B745" s="0" t="s">
        <v>34</v>
      </c>
      <c r="C745" s="0" t="n">
        <v>4017.555</v>
      </c>
      <c r="D745" s="0" t="n">
        <v>1</v>
      </c>
      <c r="E745" s="0" t="n">
        <v>0</v>
      </c>
      <c r="F745" s="0" t="n">
        <v>32.24</v>
      </c>
      <c r="G745" s="0" t="n">
        <v>-33</v>
      </c>
      <c r="H745" s="0" t="n">
        <v>44</v>
      </c>
      <c r="I745" s="0" t="n">
        <v>57</v>
      </c>
      <c r="J745" s="0" t="n">
        <v>19.93</v>
      </c>
      <c r="K745" s="0" t="n">
        <v>1.1</v>
      </c>
      <c r="L745" s="0" t="n">
        <v>109.5</v>
      </c>
      <c r="M745" s="0" t="n">
        <v>1.9</v>
      </c>
      <c r="N745" s="0" t="n">
        <v>0.39</v>
      </c>
      <c r="O745" s="0" t="n">
        <v>0.07</v>
      </c>
      <c r="P745" s="0" t="n">
        <v>0.62</v>
      </c>
      <c r="Q745" s="0" t="n">
        <v>0.12</v>
      </c>
      <c r="X745" s="0" t="n">
        <f aca="false">D745+(E745+(F745/60))/60</f>
        <v>1.00895555555556</v>
      </c>
      <c r="Y745" s="0" t="n">
        <f aca="false">X745*15</f>
        <v>15.1343333333333</v>
      </c>
      <c r="Z745" s="0" t="n">
        <f aca="false">-(ABS(G745)+(H745+(I745/60))/60)</f>
        <v>-33.7491666666667</v>
      </c>
      <c r="AA745" s="0" t="n">
        <f aca="false">SQRT((Y745-AD$1)^2+(Z745-AE$1)^2)</f>
        <v>0.121066652137999</v>
      </c>
      <c r="AB745" s="0" t="n">
        <f aca="false">AD$2*(AA745*PI()/180)</f>
        <v>0.190171052475724</v>
      </c>
      <c r="AH745" s="0" t="n">
        <v>109.5</v>
      </c>
      <c r="AI745" s="0" t="n">
        <v>0.190171052475724</v>
      </c>
    </row>
    <row r="746" customFormat="false" ht="13.8" hidden="false" customHeight="false" outlineLevel="0" collapsed="false">
      <c r="A746" s="0" t="s">
        <v>622</v>
      </c>
      <c r="B746" s="0" t="s">
        <v>46</v>
      </c>
      <c r="C746" s="0" t="n">
        <v>3289.593</v>
      </c>
      <c r="D746" s="0" t="n">
        <v>1</v>
      </c>
      <c r="E746" s="0" t="n">
        <v>0</v>
      </c>
      <c r="F746" s="0" t="n">
        <v>31</v>
      </c>
      <c r="G746" s="0" t="n">
        <v>-33</v>
      </c>
      <c r="H746" s="0" t="n">
        <v>47</v>
      </c>
      <c r="I746" s="0" t="n">
        <v>12.2</v>
      </c>
      <c r="J746" s="0" t="n">
        <v>19.48</v>
      </c>
      <c r="K746" s="0" t="n">
        <v>1.02</v>
      </c>
      <c r="L746" s="0" t="n">
        <v>113.9</v>
      </c>
      <c r="M746" s="0" t="n">
        <v>3.3</v>
      </c>
      <c r="N746" s="0" t="n">
        <v>0.28</v>
      </c>
      <c r="O746" s="0" t="n">
        <v>0.03</v>
      </c>
      <c r="P746" s="0" t="n">
        <v>0.41</v>
      </c>
      <c r="Q746" s="0" t="n">
        <v>0.04</v>
      </c>
      <c r="R746" s="0" t="n">
        <v>1</v>
      </c>
      <c r="X746" s="0" t="n">
        <f aca="false">D746+(E746+(F746/60))/60</f>
        <v>1.00861111111111</v>
      </c>
      <c r="Y746" s="0" t="n">
        <f aca="false">X746*15</f>
        <v>15.1291666666667</v>
      </c>
      <c r="Z746" s="0" t="n">
        <f aca="false">-(ABS(G746)+(H746+(I746/60))/60)</f>
        <v>-33.7867222222222</v>
      </c>
      <c r="AA746" s="0" t="n">
        <f aca="false">SQRT((Y746-AD$1)^2+(Z746-AE$1)^2)</f>
        <v>0.130451907308765</v>
      </c>
      <c r="AB746" s="0" t="n">
        <f aca="false">AD$2*(AA746*PI()/180)</f>
        <v>0.204913376823997</v>
      </c>
      <c r="AH746" s="0" t="n">
        <v>113.9</v>
      </c>
      <c r="AI746" s="0" t="n">
        <v>0.204913376823997</v>
      </c>
    </row>
    <row r="747" customFormat="false" ht="13.8" hidden="false" customHeight="false" outlineLevel="0" collapsed="false">
      <c r="A747" s="0" t="s">
        <v>623</v>
      </c>
      <c r="B747" s="0" t="s">
        <v>46</v>
      </c>
      <c r="C747" s="0" t="n">
        <v>3289.593</v>
      </c>
      <c r="D747" s="0" t="n">
        <v>1</v>
      </c>
      <c r="E747" s="0" t="n">
        <v>0</v>
      </c>
      <c r="F747" s="0" t="n">
        <v>28.55</v>
      </c>
      <c r="G747" s="0" t="n">
        <v>-33</v>
      </c>
      <c r="H747" s="0" t="n">
        <v>48</v>
      </c>
      <c r="I747" s="0" t="n">
        <v>50.4</v>
      </c>
      <c r="J747" s="0" t="n">
        <v>18.6</v>
      </c>
      <c r="K747" s="0" t="n">
        <v>1.22</v>
      </c>
      <c r="L747" s="0" t="n">
        <v>101.1</v>
      </c>
      <c r="M747" s="0" t="n">
        <v>1.2</v>
      </c>
      <c r="N747" s="0" t="n">
        <v>0.35</v>
      </c>
      <c r="O747" s="0" t="n">
        <v>0.03</v>
      </c>
      <c r="P747" s="0" t="n">
        <v>0.5</v>
      </c>
      <c r="Q747" s="0" t="n">
        <v>0.05</v>
      </c>
      <c r="R747" s="0" t="n">
        <v>0.999</v>
      </c>
      <c r="S747" s="0" t="n">
        <v>100.8</v>
      </c>
      <c r="T747" s="0" t="n">
        <v>1</v>
      </c>
      <c r="U747" s="0" t="n">
        <v>0.49</v>
      </c>
      <c r="V747" s="0" t="n">
        <v>0.04</v>
      </c>
      <c r="X747" s="0" t="n">
        <f aca="false">D747+(E747+(F747/60))/60</f>
        <v>1.00793055555556</v>
      </c>
      <c r="Y747" s="0" t="n">
        <f aca="false">X747*15</f>
        <v>15.1189583333333</v>
      </c>
      <c r="Z747" s="0" t="n">
        <f aca="false">-(ABS(G747)+(H747+(I747/60))/60)</f>
        <v>-33.814</v>
      </c>
      <c r="AA747" s="0" t="n">
        <f aca="false">SQRT((Y747-AD$1)^2+(Z747-AE$1)^2)</f>
        <v>0.138462352318638</v>
      </c>
      <c r="AB747" s="0" t="n">
        <f aca="false">AD$2*(AA747*PI()/180)</f>
        <v>0.217496154421498</v>
      </c>
      <c r="AH747" s="0" t="n">
        <v>101.1</v>
      </c>
      <c r="AI747" s="0" t="n">
        <v>0.217496154421498</v>
      </c>
    </row>
    <row r="748" customFormat="false" ht="13.8" hidden="false" customHeight="false" outlineLevel="0" collapsed="false">
      <c r="A748" s="0" t="s">
        <v>623</v>
      </c>
      <c r="B748" s="0" t="s">
        <v>57</v>
      </c>
      <c r="C748" s="0" t="n">
        <v>4017.555</v>
      </c>
      <c r="D748" s="0" t="n">
        <v>1</v>
      </c>
      <c r="E748" s="0" t="n">
        <v>0</v>
      </c>
      <c r="F748" s="0" t="n">
        <v>28.55</v>
      </c>
      <c r="G748" s="0" t="n">
        <v>-33</v>
      </c>
      <c r="H748" s="0" t="n">
        <v>48</v>
      </c>
      <c r="I748" s="0" t="n">
        <v>50.4</v>
      </c>
      <c r="J748" s="0" t="n">
        <v>18.6</v>
      </c>
      <c r="K748" s="0" t="n">
        <v>1.22</v>
      </c>
      <c r="L748" s="0" t="n">
        <v>106</v>
      </c>
      <c r="M748" s="0" t="n">
        <v>4.1</v>
      </c>
      <c r="N748" s="0" t="n">
        <v>0.27</v>
      </c>
      <c r="O748" s="0" t="n">
        <v>0.09</v>
      </c>
      <c r="P748" s="0" t="n">
        <v>0.44</v>
      </c>
      <c r="Q748" s="0" t="n">
        <v>0.15</v>
      </c>
      <c r="X748" s="0" t="n">
        <f aca="false">D748+(E748+(F748/60))/60</f>
        <v>1.00793055555556</v>
      </c>
      <c r="Y748" s="0" t="n">
        <f aca="false">X748*15</f>
        <v>15.1189583333333</v>
      </c>
      <c r="Z748" s="0" t="n">
        <f aca="false">-(ABS(G748)+(H748+(I748/60))/60)</f>
        <v>-33.814</v>
      </c>
      <c r="AA748" s="0" t="n">
        <f aca="false">SQRT((Y748-AD$1)^2+(Z748-AE$1)^2)</f>
        <v>0.138462352318638</v>
      </c>
      <c r="AB748" s="0" t="n">
        <f aca="false">AD$2*(AA748*PI()/180)</f>
        <v>0.217496154421498</v>
      </c>
      <c r="AH748" s="0" t="n">
        <v>106</v>
      </c>
      <c r="AI748" s="0" t="n">
        <v>0.217496154421498</v>
      </c>
    </row>
    <row r="749" customFormat="false" ht="13.8" hidden="false" customHeight="false" outlineLevel="0" collapsed="false">
      <c r="A749" s="0" t="s">
        <v>623</v>
      </c>
      <c r="B749" s="0" t="s">
        <v>57</v>
      </c>
      <c r="C749" s="0" t="n">
        <v>4685.73</v>
      </c>
      <c r="D749" s="0" t="n">
        <v>1</v>
      </c>
      <c r="E749" s="0" t="n">
        <v>0</v>
      </c>
      <c r="F749" s="0" t="n">
        <v>28.55</v>
      </c>
      <c r="G749" s="0" t="n">
        <v>-33</v>
      </c>
      <c r="H749" s="0" t="n">
        <v>48</v>
      </c>
      <c r="I749" s="0" t="n">
        <v>50.4</v>
      </c>
      <c r="J749" s="0" t="n">
        <v>18.6</v>
      </c>
      <c r="K749" s="0" t="n">
        <v>1.22</v>
      </c>
      <c r="L749" s="0" t="n">
        <v>98.1</v>
      </c>
      <c r="M749" s="0" t="n">
        <v>2.3</v>
      </c>
      <c r="N749" s="0" t="n">
        <v>0.37</v>
      </c>
      <c r="O749" s="0" t="n">
        <v>0.05</v>
      </c>
      <c r="P749" s="0" t="n">
        <v>0.47</v>
      </c>
      <c r="Q749" s="0" t="n">
        <v>0.1</v>
      </c>
      <c r="X749" s="0" t="n">
        <f aca="false">D749+(E749+(F749/60))/60</f>
        <v>1.00793055555556</v>
      </c>
      <c r="Y749" s="0" t="n">
        <f aca="false">X749*15</f>
        <v>15.1189583333333</v>
      </c>
      <c r="Z749" s="0" t="n">
        <f aca="false">-(ABS(G749)+(H749+(I749/60))/60)</f>
        <v>-33.814</v>
      </c>
      <c r="AA749" s="0" t="n">
        <f aca="false">SQRT((Y749-AD$1)^2+(Z749-AE$1)^2)</f>
        <v>0.138462352318638</v>
      </c>
      <c r="AB749" s="0" t="n">
        <f aca="false">AD$2*(AA749*PI()/180)</f>
        <v>0.217496154421498</v>
      </c>
      <c r="AH749" s="0" t="n">
        <v>98.1</v>
      </c>
      <c r="AI749" s="0" t="n">
        <v>0.217496154421498</v>
      </c>
    </row>
    <row r="750" customFormat="false" ht="13.8" hidden="false" customHeight="false" outlineLevel="0" collapsed="false">
      <c r="A750" s="0" t="s">
        <v>624</v>
      </c>
      <c r="B750" s="0" t="s">
        <v>46</v>
      </c>
      <c r="C750" s="0" t="n">
        <v>3289.593</v>
      </c>
      <c r="D750" s="0" t="n">
        <v>1</v>
      </c>
      <c r="E750" s="0" t="n">
        <v>0</v>
      </c>
      <c r="F750" s="0" t="n">
        <v>27.17</v>
      </c>
      <c r="G750" s="0" t="n">
        <v>-33</v>
      </c>
      <c r="H750" s="0" t="n">
        <v>49</v>
      </c>
      <c r="I750" s="0" t="n">
        <v>10.1</v>
      </c>
      <c r="J750" s="0" t="n">
        <v>19.39</v>
      </c>
      <c r="K750" s="0" t="n">
        <v>1.09</v>
      </c>
      <c r="L750" s="0" t="n">
        <v>115.4</v>
      </c>
      <c r="M750" s="0" t="n">
        <v>1.1</v>
      </c>
      <c r="N750" s="0" t="n">
        <v>0.45</v>
      </c>
      <c r="O750" s="0" t="n">
        <v>0.03</v>
      </c>
      <c r="P750" s="0" t="n">
        <v>0.36</v>
      </c>
      <c r="Q750" s="0" t="n">
        <v>0.05</v>
      </c>
      <c r="R750" s="0" t="n">
        <v>1</v>
      </c>
      <c r="X750" s="0" t="n">
        <f aca="false">D750+(E750+(F750/60))/60</f>
        <v>1.00754722222222</v>
      </c>
      <c r="Y750" s="0" t="n">
        <f aca="false">X750*15</f>
        <v>15.1132083333333</v>
      </c>
      <c r="Z750" s="0" t="n">
        <f aca="false">-(ABS(G750)+(H750+(I750/60))/60)</f>
        <v>-33.8194722222222</v>
      </c>
      <c r="AA750" s="0" t="n">
        <f aca="false">SQRT((Y750-AD$1)^2+(Z750-AE$1)^2)</f>
        <v>0.138129455538822</v>
      </c>
      <c r="AB750" s="0" t="n">
        <f aca="false">AD$2*(AA750*PI()/180)</f>
        <v>0.21697324138256</v>
      </c>
      <c r="AH750" s="0" t="n">
        <v>115.4</v>
      </c>
      <c r="AI750" s="0" t="n">
        <v>0.21697324138256</v>
      </c>
    </row>
    <row r="751" customFormat="false" ht="13.8" hidden="false" customHeight="false" outlineLevel="0" collapsed="false">
      <c r="A751" s="0" t="s">
        <v>625</v>
      </c>
      <c r="B751" s="0" t="s">
        <v>46</v>
      </c>
      <c r="C751" s="0" t="n">
        <v>3289.593</v>
      </c>
      <c r="D751" s="0" t="n">
        <v>1</v>
      </c>
      <c r="E751" s="0" t="n">
        <v>0</v>
      </c>
      <c r="F751" s="0" t="n">
        <v>38.03</v>
      </c>
      <c r="G751" s="0" t="n">
        <v>-33</v>
      </c>
      <c r="H751" s="0" t="n">
        <v>43</v>
      </c>
      <c r="I751" s="0" t="n">
        <v>33.7</v>
      </c>
      <c r="J751" s="0" t="n">
        <v>19.46</v>
      </c>
      <c r="K751" s="0" t="n">
        <v>1.08</v>
      </c>
      <c r="L751" s="0" t="n">
        <v>113.3</v>
      </c>
      <c r="M751" s="0" t="n">
        <v>0.7</v>
      </c>
      <c r="N751" s="0" t="n">
        <v>0.37</v>
      </c>
      <c r="O751" s="0" t="n">
        <v>0.02</v>
      </c>
      <c r="P751" s="0" t="n">
        <v>0.43</v>
      </c>
      <c r="Q751" s="0" t="n">
        <v>0.04</v>
      </c>
      <c r="R751" s="0" t="n">
        <v>1</v>
      </c>
      <c r="X751" s="0" t="n">
        <f aca="false">D751+(E751+(F751/60))/60</f>
        <v>1.01056388888889</v>
      </c>
      <c r="Y751" s="0" t="n">
        <f aca="false">X751*15</f>
        <v>15.1584583333333</v>
      </c>
      <c r="Z751" s="0" t="n">
        <f aca="false">-(ABS(G751)+(H751+(I751/60))/60)</f>
        <v>-33.7260277777778</v>
      </c>
      <c r="AA751" s="0" t="n">
        <f aca="false">SQRT((Y751-AD$1)^2+(Z751-AE$1)^2)</f>
        <v>0.141894157417583</v>
      </c>
      <c r="AB751" s="0" t="n">
        <f aca="false">AD$2*(AA751*PI()/180)</f>
        <v>0.222886821265196</v>
      </c>
      <c r="AH751" s="0" t="n">
        <v>113.3</v>
      </c>
      <c r="AI751" s="0" t="n">
        <v>0.222886821265196</v>
      </c>
    </row>
    <row r="752" customFormat="false" ht="13.8" hidden="false" customHeight="false" outlineLevel="0" collapsed="false">
      <c r="A752" s="0" t="s">
        <v>626</v>
      </c>
      <c r="B752" s="0" t="s">
        <v>46</v>
      </c>
      <c r="C752" s="0" t="n">
        <v>3289.593</v>
      </c>
      <c r="D752" s="0" t="n">
        <v>1</v>
      </c>
      <c r="E752" s="0" t="n">
        <v>0</v>
      </c>
      <c r="F752" s="0" t="n">
        <v>35.72</v>
      </c>
      <c r="G752" s="0" t="n">
        <v>-33</v>
      </c>
      <c r="H752" s="0" t="n">
        <v>45</v>
      </c>
      <c r="I752" s="0" t="n">
        <v>38.8</v>
      </c>
      <c r="J752" s="0" t="n">
        <v>19.37</v>
      </c>
      <c r="K752" s="0" t="n">
        <v>1.08</v>
      </c>
      <c r="L752" s="0" t="n">
        <v>113.8</v>
      </c>
      <c r="M752" s="0" t="n">
        <v>2</v>
      </c>
      <c r="N752" s="0" t="n">
        <v>0.31</v>
      </c>
      <c r="O752" s="0" t="n">
        <v>0.02</v>
      </c>
      <c r="P752" s="0" t="n">
        <v>0.32</v>
      </c>
      <c r="Q752" s="0" t="n">
        <v>0.05</v>
      </c>
      <c r="R752" s="0" t="n">
        <v>1</v>
      </c>
      <c r="S752" s="0" t="n">
        <v>114.3</v>
      </c>
      <c r="T752" s="0" t="n">
        <v>1.9</v>
      </c>
      <c r="U752" s="0" t="n">
        <v>0.32</v>
      </c>
      <c r="V752" s="0" t="n">
        <v>0.05</v>
      </c>
      <c r="X752" s="0" t="n">
        <f aca="false">D752+(E752+(F752/60))/60</f>
        <v>1.00992222222222</v>
      </c>
      <c r="Y752" s="0" t="n">
        <f aca="false">X752*15</f>
        <v>15.1488333333333</v>
      </c>
      <c r="Z752" s="0" t="n">
        <f aca="false">-(ABS(G752)+(H752+(I752/60))/60)</f>
        <v>-33.7607777777778</v>
      </c>
      <c r="AA752" s="0" t="n">
        <f aca="false">SQRT((Y752-AD$1)^2+(Z752-AE$1)^2)</f>
        <v>0.138115958022425</v>
      </c>
      <c r="AB752" s="0" t="n">
        <f aca="false">AD$2*(AA752*PI()/180)</f>
        <v>0.216952039533384</v>
      </c>
      <c r="AH752" s="0" t="n">
        <v>113.8</v>
      </c>
      <c r="AI752" s="0" t="n">
        <v>0.216952039533384</v>
      </c>
    </row>
    <row r="753" customFormat="false" ht="13.8" hidden="false" customHeight="false" outlineLevel="0" collapsed="false">
      <c r="A753" s="0" t="s">
        <v>626</v>
      </c>
      <c r="B753" s="0" t="s">
        <v>57</v>
      </c>
      <c r="C753" s="0" t="n">
        <v>4017.555</v>
      </c>
      <c r="D753" s="0" t="n">
        <v>1</v>
      </c>
      <c r="E753" s="0" t="n">
        <v>0</v>
      </c>
      <c r="F753" s="0" t="n">
        <v>35.72</v>
      </c>
      <c r="G753" s="0" t="n">
        <v>-33</v>
      </c>
      <c r="H753" s="0" t="n">
        <v>45</v>
      </c>
      <c r="I753" s="0" t="n">
        <v>38.8</v>
      </c>
      <c r="J753" s="0" t="n">
        <v>19.37</v>
      </c>
      <c r="K753" s="0" t="n">
        <v>1.08</v>
      </c>
      <c r="L753" s="0" t="n">
        <v>118.2</v>
      </c>
      <c r="M753" s="0" t="n">
        <v>5.6</v>
      </c>
      <c r="N753" s="0" t="n">
        <v>0.32</v>
      </c>
      <c r="O753" s="0" t="n">
        <v>0.07</v>
      </c>
      <c r="P753" s="0" t="n">
        <v>0.34</v>
      </c>
      <c r="Q753" s="0" t="n">
        <v>0.14</v>
      </c>
      <c r="X753" s="0" t="n">
        <f aca="false">D753+(E753+(F753/60))/60</f>
        <v>1.00992222222222</v>
      </c>
      <c r="Y753" s="0" t="n">
        <f aca="false">X753*15</f>
        <v>15.1488333333333</v>
      </c>
      <c r="Z753" s="0" t="n">
        <f aca="false">-(ABS(G753)+(H753+(I753/60))/60)</f>
        <v>-33.7607777777778</v>
      </c>
      <c r="AA753" s="0" t="n">
        <f aca="false">SQRT((Y753-AD$1)^2+(Z753-AE$1)^2)</f>
        <v>0.138115958022425</v>
      </c>
      <c r="AB753" s="0" t="n">
        <f aca="false">AD$2*(AA753*PI()/180)</f>
        <v>0.216952039533384</v>
      </c>
      <c r="AH753" s="0" t="n">
        <v>118.2</v>
      </c>
      <c r="AI753" s="0" t="n">
        <v>0.216952039533384</v>
      </c>
    </row>
    <row r="754" customFormat="false" ht="13.8" hidden="false" customHeight="false" outlineLevel="0" collapsed="false">
      <c r="A754" s="0" t="s">
        <v>627</v>
      </c>
      <c r="B754" s="0" t="s">
        <v>46</v>
      </c>
      <c r="C754" s="0" t="n">
        <v>3289.593</v>
      </c>
      <c r="D754" s="0" t="n">
        <v>1</v>
      </c>
      <c r="E754" s="0" t="n">
        <v>0</v>
      </c>
      <c r="F754" s="0" t="n">
        <v>35.22</v>
      </c>
      <c r="G754" s="0" t="n">
        <v>-33</v>
      </c>
      <c r="H754" s="0" t="n">
        <v>46</v>
      </c>
      <c r="I754" s="0" t="n">
        <v>3.2</v>
      </c>
      <c r="J754" s="0" t="n">
        <v>19.96</v>
      </c>
      <c r="K754" s="0" t="n">
        <v>1.12</v>
      </c>
      <c r="L754" s="0" t="n">
        <v>112.2</v>
      </c>
      <c r="M754" s="0" t="n">
        <v>1.7</v>
      </c>
      <c r="N754" s="0" t="n">
        <v>0.43</v>
      </c>
      <c r="O754" s="0" t="n">
        <v>0.03</v>
      </c>
      <c r="P754" s="0" t="n">
        <v>0.45</v>
      </c>
      <c r="Q754" s="0" t="n">
        <v>0.06</v>
      </c>
      <c r="R754" s="0" t="n">
        <v>1</v>
      </c>
      <c r="S754" s="0" t="n">
        <v>111.8</v>
      </c>
      <c r="T754" s="0" t="n">
        <v>0.9</v>
      </c>
      <c r="U754" s="0" t="n">
        <v>0.45</v>
      </c>
      <c r="V754" s="0" t="n">
        <v>0.05</v>
      </c>
      <c r="X754" s="0" t="n">
        <f aca="false">D754+(E754+(F754/60))/60</f>
        <v>1.00978333333333</v>
      </c>
      <c r="Y754" s="0" t="n">
        <f aca="false">X754*15</f>
        <v>15.14675</v>
      </c>
      <c r="Z754" s="0" t="n">
        <f aca="false">-(ABS(G754)+(H754+(I754/60))/60)</f>
        <v>-33.7675555555556</v>
      </c>
      <c r="AA754" s="0" t="n">
        <f aca="false">SQRT((Y754-AD$1)^2+(Z754-AE$1)^2)</f>
        <v>0.138271786029231</v>
      </c>
      <c r="AB754" s="0" t="n">
        <f aca="false">AD$2*(AA754*PI()/180)</f>
        <v>0.217196813594086</v>
      </c>
      <c r="AH754" s="0" t="n">
        <v>112.2</v>
      </c>
      <c r="AI754" s="0" t="n">
        <v>0.217196813594086</v>
      </c>
    </row>
    <row r="755" customFormat="false" ht="13.8" hidden="false" customHeight="false" outlineLevel="0" collapsed="false">
      <c r="A755" s="0" t="s">
        <v>627</v>
      </c>
      <c r="B755" s="0" t="s">
        <v>34</v>
      </c>
      <c r="C755" s="0" t="n">
        <v>4017.555</v>
      </c>
      <c r="D755" s="0" t="n">
        <v>1</v>
      </c>
      <c r="E755" s="0" t="n">
        <v>0</v>
      </c>
      <c r="F755" s="0" t="n">
        <v>35.22</v>
      </c>
      <c r="G755" s="0" t="n">
        <v>-33</v>
      </c>
      <c r="H755" s="0" t="n">
        <v>46</v>
      </c>
      <c r="I755" s="0" t="n">
        <v>3.2</v>
      </c>
      <c r="J755" s="0" t="n">
        <v>19.96</v>
      </c>
      <c r="K755" s="0" t="n">
        <v>1.12</v>
      </c>
      <c r="L755" s="0" t="n">
        <v>111.7</v>
      </c>
      <c r="M755" s="0" t="n">
        <v>1.1</v>
      </c>
      <c r="N755" s="0" t="n">
        <v>0.38</v>
      </c>
      <c r="O755" s="0" t="n">
        <v>0.05</v>
      </c>
      <c r="P755" s="0" t="n">
        <v>0.45</v>
      </c>
      <c r="Q755" s="0" t="n">
        <v>0.1</v>
      </c>
      <c r="X755" s="0" t="n">
        <f aca="false">D755+(E755+(F755/60))/60</f>
        <v>1.00978333333333</v>
      </c>
      <c r="Y755" s="0" t="n">
        <f aca="false">X755*15</f>
        <v>15.14675</v>
      </c>
      <c r="Z755" s="0" t="n">
        <f aca="false">-(ABS(G755)+(H755+(I755/60))/60)</f>
        <v>-33.7675555555556</v>
      </c>
      <c r="AA755" s="0" t="n">
        <f aca="false">SQRT((Y755-AD$1)^2+(Z755-AE$1)^2)</f>
        <v>0.138271786029231</v>
      </c>
      <c r="AB755" s="0" t="n">
        <f aca="false">AD$2*(AA755*PI()/180)</f>
        <v>0.217196813594086</v>
      </c>
      <c r="AH755" s="0" t="n">
        <v>111.7</v>
      </c>
      <c r="AI755" s="0" t="n">
        <v>0.217196813594086</v>
      </c>
    </row>
    <row r="756" customFormat="false" ht="13.8" hidden="false" customHeight="false" outlineLevel="0" collapsed="false">
      <c r="A756" s="0" t="s">
        <v>628</v>
      </c>
      <c r="B756" s="0" t="s">
        <v>46</v>
      </c>
      <c r="C756" s="0" t="n">
        <v>3289.593</v>
      </c>
      <c r="D756" s="0" t="n">
        <v>1</v>
      </c>
      <c r="E756" s="0" t="n">
        <v>0</v>
      </c>
      <c r="F756" s="0" t="n">
        <v>33.55</v>
      </c>
      <c r="G756" s="0" t="n">
        <v>-33</v>
      </c>
      <c r="H756" s="0" t="n">
        <v>48</v>
      </c>
      <c r="I756" s="0" t="n">
        <v>30.6</v>
      </c>
      <c r="J756" s="0" t="n">
        <v>19.56</v>
      </c>
      <c r="K756" s="0" t="n">
        <v>1.2</v>
      </c>
      <c r="L756" s="0" t="n">
        <v>115.6</v>
      </c>
      <c r="M756" s="0" t="n">
        <v>1.2</v>
      </c>
      <c r="N756" s="0" t="n">
        <v>0.45</v>
      </c>
      <c r="O756" s="0" t="n">
        <v>0.03</v>
      </c>
      <c r="P756" s="0" t="n">
        <v>0.52</v>
      </c>
      <c r="Q756" s="0" t="n">
        <v>0.05</v>
      </c>
      <c r="R756" s="0" t="n">
        <v>0.999</v>
      </c>
      <c r="X756" s="0" t="n">
        <f aca="false">D756+(E756+(F756/60))/60</f>
        <v>1.00931944444444</v>
      </c>
      <c r="Y756" s="0" t="n">
        <f aca="false">X756*15</f>
        <v>15.1397916666667</v>
      </c>
      <c r="Z756" s="0" t="n">
        <f aca="false">-(ABS(G756)+(H756+(I756/60))/60)</f>
        <v>-33.8085</v>
      </c>
      <c r="AA756" s="0" t="n">
        <f aca="false">SQRT((Y756-AD$1)^2+(Z756-AE$1)^2)</f>
        <v>0.1512344363214</v>
      </c>
      <c r="AB756" s="0" t="n">
        <f aca="false">AD$2*(AA756*PI()/180)</f>
        <v>0.237558497058552</v>
      </c>
      <c r="AH756" s="0" t="n">
        <v>115.6</v>
      </c>
      <c r="AI756" s="0" t="n">
        <v>0.237558497058552</v>
      </c>
    </row>
    <row r="757" customFormat="false" ht="13.8" hidden="false" customHeight="false" outlineLevel="0" collapsed="false">
      <c r="A757" s="0" t="s">
        <v>629</v>
      </c>
      <c r="B757" s="0" t="s">
        <v>46</v>
      </c>
      <c r="C757" s="0" t="n">
        <v>3289.593</v>
      </c>
      <c r="D757" s="0" t="n">
        <v>1</v>
      </c>
      <c r="E757" s="0" t="n">
        <v>0</v>
      </c>
      <c r="F757" s="0" t="n">
        <v>32.77</v>
      </c>
      <c r="G757" s="0" t="n">
        <v>-33</v>
      </c>
      <c r="H757" s="0" t="n">
        <v>49</v>
      </c>
      <c r="I757" s="0" t="n">
        <v>10.9</v>
      </c>
      <c r="J757" s="0" t="n">
        <v>19.35</v>
      </c>
      <c r="K757" s="0" t="n">
        <v>1.06</v>
      </c>
      <c r="L757" s="0" t="n">
        <v>115.3</v>
      </c>
      <c r="M757" s="0" t="n">
        <v>0.6</v>
      </c>
      <c r="N757" s="0" t="n">
        <v>0.39</v>
      </c>
      <c r="O757" s="0" t="n">
        <v>0.02</v>
      </c>
      <c r="P757" s="0" t="n">
        <v>0.46</v>
      </c>
      <c r="Q757" s="0" t="n">
        <v>0.05</v>
      </c>
      <c r="R757" s="0" t="n">
        <v>1</v>
      </c>
      <c r="X757" s="0" t="n">
        <f aca="false">D757+(E757+(F757/60))/60</f>
        <v>1.00910277777778</v>
      </c>
      <c r="Y757" s="0" t="n">
        <f aca="false">X757*15</f>
        <v>15.1365416666667</v>
      </c>
      <c r="Z757" s="0" t="n">
        <f aca="false">-(ABS(G757)+(H757+(I757/60))/60)</f>
        <v>-33.8196944444444</v>
      </c>
      <c r="AA757" s="0" t="n">
        <f aca="false">SQRT((Y757-AD$1)^2+(Z757-AE$1)^2)</f>
        <v>0.155478324862422</v>
      </c>
      <c r="AB757" s="0" t="n">
        <f aca="false">AD$2*(AA757*PI()/180)</f>
        <v>0.244224781590116</v>
      </c>
      <c r="AH757" s="0" t="n">
        <v>115.3</v>
      </c>
      <c r="AI757" s="0" t="n">
        <v>0.244224781590116</v>
      </c>
    </row>
    <row r="758" customFormat="false" ht="13.8" hidden="false" customHeight="false" outlineLevel="0" collapsed="false">
      <c r="A758" s="0" t="s">
        <v>630</v>
      </c>
      <c r="B758" s="0" t="s">
        <v>46</v>
      </c>
      <c r="C758" s="0" t="n">
        <v>3289.593</v>
      </c>
      <c r="D758" s="0" t="n">
        <v>1</v>
      </c>
      <c r="E758" s="0" t="n">
        <v>0</v>
      </c>
      <c r="F758" s="0" t="n">
        <v>18.98</v>
      </c>
      <c r="G758" s="0" t="n">
        <v>-33</v>
      </c>
      <c r="H758" s="0" t="n">
        <v>56</v>
      </c>
      <c r="I758" s="0" t="n">
        <v>59.3</v>
      </c>
      <c r="J758" s="0" t="n">
        <v>19.52</v>
      </c>
      <c r="K758" s="0" t="n">
        <v>1.08</v>
      </c>
      <c r="L758" s="0" t="n">
        <v>105.2</v>
      </c>
      <c r="M758" s="0" t="n">
        <v>1.1</v>
      </c>
      <c r="N758" s="0" t="n">
        <v>0.3</v>
      </c>
      <c r="O758" s="0" t="n">
        <v>0.02</v>
      </c>
      <c r="P758" s="0" t="n">
        <v>0.27</v>
      </c>
      <c r="Q758" s="0" t="n">
        <v>0.05</v>
      </c>
      <c r="R758" s="0" t="n">
        <v>1</v>
      </c>
      <c r="S758" s="0" t="n">
        <v>104.7</v>
      </c>
      <c r="T758" s="0" t="n">
        <v>1</v>
      </c>
      <c r="U758" s="0" t="n">
        <v>0.28</v>
      </c>
      <c r="V758" s="0" t="n">
        <v>0.04</v>
      </c>
      <c r="X758" s="0" t="n">
        <f aca="false">D758+(E758+(F758/60))/60</f>
        <v>1.00527222222222</v>
      </c>
      <c r="Y758" s="0" t="n">
        <f aca="false">X758*15</f>
        <v>15.0790833333333</v>
      </c>
      <c r="Z758" s="0" t="n">
        <f aca="false">-(ABS(G758)+(H758+(I758/60))/60)</f>
        <v>-33.9498055555556</v>
      </c>
      <c r="AA758" s="0" t="n">
        <f aca="false">SQRT((Y758-AD$1)^2+(Z758-AE$1)^2)</f>
        <v>0.237471523349279</v>
      </c>
      <c r="AB758" s="0" t="n">
        <f aca="false">AD$2*(AA758*PI()/180)</f>
        <v>0.373019396595436</v>
      </c>
      <c r="AH758" s="0" t="n">
        <v>105.2</v>
      </c>
      <c r="AI758" s="0" t="n">
        <v>0.373019396595436</v>
      </c>
    </row>
    <row r="759" customFormat="false" ht="13.8" hidden="false" customHeight="false" outlineLevel="0" collapsed="false">
      <c r="A759" s="0" t="s">
        <v>630</v>
      </c>
      <c r="B759" s="0" t="s">
        <v>593</v>
      </c>
      <c r="C759" s="0" t="n">
        <v>3665.662</v>
      </c>
      <c r="D759" s="0" t="n">
        <v>1</v>
      </c>
      <c r="E759" s="0" t="n">
        <v>0</v>
      </c>
      <c r="F759" s="0" t="n">
        <v>18.98</v>
      </c>
      <c r="G759" s="0" t="n">
        <v>-33</v>
      </c>
      <c r="H759" s="0" t="n">
        <v>56</v>
      </c>
      <c r="I759" s="0" t="n">
        <v>59.3</v>
      </c>
      <c r="J759" s="0" t="n">
        <v>19.52</v>
      </c>
      <c r="K759" s="0" t="n">
        <v>1.08</v>
      </c>
      <c r="L759" s="0" t="n">
        <v>103</v>
      </c>
      <c r="M759" s="0" t="n">
        <v>2</v>
      </c>
      <c r="N759" s="0" t="n">
        <v>0.3</v>
      </c>
      <c r="O759" s="0" t="n">
        <v>0.04</v>
      </c>
      <c r="P759" s="0" t="n">
        <v>0.31</v>
      </c>
      <c r="Q759" s="0" t="n">
        <v>0.09</v>
      </c>
      <c r="X759" s="0" t="n">
        <f aca="false">D759+(E759+(F759/60))/60</f>
        <v>1.00527222222222</v>
      </c>
      <c r="Y759" s="0" t="n">
        <f aca="false">X759*15</f>
        <v>15.0790833333333</v>
      </c>
      <c r="Z759" s="0" t="n">
        <f aca="false">-(ABS(G759)+(H759+(I759/60))/60)</f>
        <v>-33.9498055555556</v>
      </c>
      <c r="AA759" s="0" t="n">
        <f aca="false">SQRT((Y759-AD$1)^2+(Z759-AE$1)^2)</f>
        <v>0.237471523349279</v>
      </c>
      <c r="AB759" s="0" t="n">
        <f aca="false">AD$2*(AA759*PI()/180)</f>
        <v>0.373019396595436</v>
      </c>
      <c r="AH759" s="0" t="n">
        <v>103</v>
      </c>
      <c r="AI759" s="0" t="n">
        <v>0.373019396595436</v>
      </c>
    </row>
    <row r="760" customFormat="false" ht="13.8" hidden="false" customHeight="false" outlineLevel="0" collapsed="false">
      <c r="A760" s="0" t="s">
        <v>631</v>
      </c>
      <c r="B760" s="0" t="s">
        <v>46</v>
      </c>
      <c r="C760" s="0" t="n">
        <v>3289.593</v>
      </c>
      <c r="D760" s="0" t="n">
        <v>1</v>
      </c>
      <c r="E760" s="0" t="n">
        <v>0</v>
      </c>
      <c r="F760" s="0" t="n">
        <v>21.26</v>
      </c>
      <c r="G760" s="0" t="n">
        <v>-33</v>
      </c>
      <c r="H760" s="0" t="n">
        <v>54</v>
      </c>
      <c r="I760" s="0" t="n">
        <v>56.7</v>
      </c>
      <c r="J760" s="0" t="n">
        <v>19.95</v>
      </c>
      <c r="K760" s="0" t="n">
        <v>1.06</v>
      </c>
      <c r="L760" s="0" t="n">
        <v>115.2</v>
      </c>
      <c r="M760" s="0" t="n">
        <v>2.1</v>
      </c>
      <c r="N760" s="0" t="n">
        <v>0.29</v>
      </c>
      <c r="O760" s="0" t="n">
        <v>0.03</v>
      </c>
      <c r="P760" s="0" t="n">
        <v>0.41</v>
      </c>
      <c r="Q760" s="0" t="n">
        <v>0.05</v>
      </c>
      <c r="R760" s="0" t="n">
        <v>1</v>
      </c>
      <c r="S760" s="0" t="n">
        <v>115.3</v>
      </c>
      <c r="T760" s="0" t="n">
        <v>1.1</v>
      </c>
      <c r="U760" s="0" t="n">
        <v>0.41</v>
      </c>
      <c r="V760" s="0" t="n">
        <v>0.04</v>
      </c>
      <c r="X760" s="0" t="n">
        <f aca="false">D760+(E760+(F760/60))/60</f>
        <v>1.00590555555556</v>
      </c>
      <c r="Y760" s="0" t="n">
        <f aca="false">X760*15</f>
        <v>15.0885833333333</v>
      </c>
      <c r="Z760" s="0" t="n">
        <f aca="false">-(ABS(G760)+(H760+(I760/60))/60)</f>
        <v>-33.91575</v>
      </c>
      <c r="AA760" s="0" t="n">
        <f aca="false">SQRT((Y760-AD$1)^2+(Z760-AE$1)^2)</f>
        <v>0.207901389593708</v>
      </c>
      <c r="AB760" s="0" t="n">
        <f aca="false">AD$2*(AA760*PI()/180)</f>
        <v>0.326570739109351</v>
      </c>
      <c r="AH760" s="0" t="n">
        <v>115.2</v>
      </c>
      <c r="AI760" s="0" t="n">
        <v>0.326570739109351</v>
      </c>
    </row>
    <row r="761" customFormat="false" ht="13.8" hidden="false" customHeight="false" outlineLevel="0" collapsed="false">
      <c r="A761" s="0" t="s">
        <v>631</v>
      </c>
      <c r="B761" s="0" t="s">
        <v>593</v>
      </c>
      <c r="C761" s="0" t="n">
        <v>3665.662</v>
      </c>
      <c r="D761" s="0" t="n">
        <v>1</v>
      </c>
      <c r="E761" s="0" t="n">
        <v>0</v>
      </c>
      <c r="F761" s="0" t="n">
        <v>21.26</v>
      </c>
      <c r="G761" s="0" t="n">
        <v>-33</v>
      </c>
      <c r="H761" s="0" t="n">
        <v>54</v>
      </c>
      <c r="I761" s="0" t="n">
        <v>56.7</v>
      </c>
      <c r="J761" s="0" t="n">
        <v>19.95</v>
      </c>
      <c r="K761" s="0" t="n">
        <v>1.06</v>
      </c>
      <c r="L761" s="0" t="n">
        <v>115.3</v>
      </c>
      <c r="M761" s="0" t="n">
        <v>1.9</v>
      </c>
      <c r="N761" s="0" t="n">
        <v>0.35</v>
      </c>
      <c r="O761" s="0" t="n">
        <v>0.04</v>
      </c>
      <c r="P761" s="0" t="n">
        <v>0.28</v>
      </c>
      <c r="Q761" s="0" t="n">
        <v>0.09</v>
      </c>
      <c r="X761" s="0" t="n">
        <f aca="false">D761+(E761+(F761/60))/60</f>
        <v>1.00590555555556</v>
      </c>
      <c r="Y761" s="0" t="n">
        <f aca="false">X761*15</f>
        <v>15.0885833333333</v>
      </c>
      <c r="Z761" s="0" t="n">
        <f aca="false">-(ABS(G761)+(H761+(I761/60))/60)</f>
        <v>-33.91575</v>
      </c>
      <c r="AA761" s="0" t="n">
        <f aca="false">SQRT((Y761-AD$1)^2+(Z761-AE$1)^2)</f>
        <v>0.207901389593708</v>
      </c>
      <c r="AB761" s="0" t="n">
        <f aca="false">AD$2*(AA761*PI()/180)</f>
        <v>0.326570739109351</v>
      </c>
      <c r="AH761" s="0" t="n">
        <v>115.3</v>
      </c>
      <c r="AI761" s="0" t="n">
        <v>0.326570739109351</v>
      </c>
    </row>
    <row r="762" customFormat="false" ht="13.8" hidden="false" customHeight="false" outlineLevel="0" collapsed="false">
      <c r="A762" s="0" t="s">
        <v>631</v>
      </c>
      <c r="B762" s="0" t="s">
        <v>34</v>
      </c>
      <c r="C762" s="0" t="n">
        <v>4017.555</v>
      </c>
      <c r="D762" s="0" t="n">
        <v>1</v>
      </c>
      <c r="E762" s="0" t="n">
        <v>0</v>
      </c>
      <c r="F762" s="0" t="n">
        <v>21.26</v>
      </c>
      <c r="G762" s="0" t="n">
        <v>-33</v>
      </c>
      <c r="H762" s="0" t="n">
        <v>54</v>
      </c>
      <c r="I762" s="0" t="n">
        <v>56.7</v>
      </c>
      <c r="J762" s="0" t="n">
        <v>19.95</v>
      </c>
      <c r="K762" s="0" t="n">
        <v>1.06</v>
      </c>
      <c r="L762" s="0" t="n">
        <v>115.3</v>
      </c>
      <c r="M762" s="0" t="n">
        <v>1.8</v>
      </c>
      <c r="N762" s="0" t="n">
        <v>0.5</v>
      </c>
      <c r="O762" s="0" t="n">
        <v>0.08</v>
      </c>
      <c r="P762" s="0" t="n">
        <v>0.74</v>
      </c>
      <c r="Q762" s="0" t="n">
        <v>0.14</v>
      </c>
      <c r="X762" s="0" t="n">
        <f aca="false">D762+(E762+(F762/60))/60</f>
        <v>1.00590555555556</v>
      </c>
      <c r="Y762" s="0" t="n">
        <f aca="false">X762*15</f>
        <v>15.0885833333333</v>
      </c>
      <c r="Z762" s="0" t="n">
        <f aca="false">-(ABS(G762)+(H762+(I762/60))/60)</f>
        <v>-33.91575</v>
      </c>
      <c r="AA762" s="0" t="n">
        <f aca="false">SQRT((Y762-AD$1)^2+(Z762-AE$1)^2)</f>
        <v>0.207901389593708</v>
      </c>
      <c r="AB762" s="0" t="n">
        <f aca="false">AD$2*(AA762*PI()/180)</f>
        <v>0.326570739109351</v>
      </c>
      <c r="AH762" s="0" t="n">
        <v>115.3</v>
      </c>
      <c r="AI762" s="0" t="n">
        <v>0.326570739109351</v>
      </c>
    </row>
    <row r="763" customFormat="false" ht="13.8" hidden="false" customHeight="false" outlineLevel="0" collapsed="false">
      <c r="A763" s="0" t="s">
        <v>632</v>
      </c>
      <c r="B763" s="0" t="s">
        <v>46</v>
      </c>
      <c r="C763" s="0" t="n">
        <v>3289.593</v>
      </c>
      <c r="D763" s="0" t="n">
        <v>1</v>
      </c>
      <c r="E763" s="0" t="n">
        <v>0</v>
      </c>
      <c r="F763" s="0" t="n">
        <v>25.19</v>
      </c>
      <c r="G763" s="0" t="n">
        <v>-33</v>
      </c>
      <c r="H763" s="0" t="n">
        <v>53</v>
      </c>
      <c r="I763" s="0" t="n">
        <v>43.9</v>
      </c>
      <c r="J763" s="0" t="n">
        <v>19.34</v>
      </c>
      <c r="K763" s="0" t="n">
        <v>1.13</v>
      </c>
      <c r="L763" s="0" t="n">
        <v>85.8</v>
      </c>
      <c r="M763" s="0" t="n">
        <v>1.4</v>
      </c>
      <c r="N763" s="0" t="n">
        <v>0.28</v>
      </c>
      <c r="O763" s="0" t="n">
        <v>0.02</v>
      </c>
      <c r="P763" s="0" t="n">
        <v>0.35</v>
      </c>
      <c r="Q763" s="0" t="n">
        <v>0.04</v>
      </c>
      <c r="R763" s="0" t="n">
        <v>0.99</v>
      </c>
      <c r="S763" s="0" t="n">
        <v>86.2</v>
      </c>
      <c r="T763" s="0" t="n">
        <v>0.8</v>
      </c>
      <c r="U763" s="0" t="n">
        <v>0.34</v>
      </c>
      <c r="V763" s="0" t="n">
        <v>0.03</v>
      </c>
      <c r="X763" s="0" t="n">
        <f aca="false">D763+(E763+(F763/60))/60</f>
        <v>1.00699722222222</v>
      </c>
      <c r="Y763" s="0" t="n">
        <f aca="false">X763*15</f>
        <v>15.1049583333333</v>
      </c>
      <c r="Z763" s="0" t="n">
        <f aca="false">-(ABS(G763)+(H763+(I763/60))/60)</f>
        <v>-33.8955277777778</v>
      </c>
      <c r="AA763" s="0" t="n">
        <f aca="false">SQRT((Y763-AD$1)^2+(Z763-AE$1)^2)</f>
        <v>0.195872571830421</v>
      </c>
      <c r="AB763" s="0" t="n">
        <f aca="false">AD$2*(AA763*PI()/180)</f>
        <v>0.307675916351095</v>
      </c>
      <c r="AH763" s="0" t="n">
        <v>85.8</v>
      </c>
      <c r="AI763" s="0" t="n">
        <v>0.307675916351095</v>
      </c>
    </row>
    <row r="764" customFormat="false" ht="13.8" hidden="false" customHeight="false" outlineLevel="0" collapsed="false">
      <c r="A764" s="0" t="s">
        <v>632</v>
      </c>
      <c r="B764" s="0" t="s">
        <v>593</v>
      </c>
      <c r="C764" s="0" t="n">
        <v>3665.662</v>
      </c>
      <c r="D764" s="0" t="n">
        <v>1</v>
      </c>
      <c r="E764" s="0" t="n">
        <v>0</v>
      </c>
      <c r="F764" s="0" t="n">
        <v>25.19</v>
      </c>
      <c r="G764" s="0" t="n">
        <v>-33</v>
      </c>
      <c r="H764" s="0" t="n">
        <v>53</v>
      </c>
      <c r="I764" s="0" t="n">
        <v>43.9</v>
      </c>
      <c r="J764" s="0" t="n">
        <v>19.34</v>
      </c>
      <c r="K764" s="0" t="n">
        <v>1.13</v>
      </c>
      <c r="L764" s="0" t="n">
        <v>86.4</v>
      </c>
      <c r="M764" s="0" t="n">
        <v>1</v>
      </c>
      <c r="N764" s="0" t="n">
        <v>0.34</v>
      </c>
      <c r="O764" s="0" t="n">
        <v>0.02</v>
      </c>
      <c r="P764" s="0" t="n">
        <v>0.32</v>
      </c>
      <c r="Q764" s="0" t="n">
        <v>0.06</v>
      </c>
      <c r="X764" s="0" t="n">
        <f aca="false">D764+(E764+(F764/60))/60</f>
        <v>1.00699722222222</v>
      </c>
      <c r="Y764" s="0" t="n">
        <f aca="false">X764*15</f>
        <v>15.1049583333333</v>
      </c>
      <c r="Z764" s="0" t="n">
        <f aca="false">-(ABS(G764)+(H764+(I764/60))/60)</f>
        <v>-33.8955277777778</v>
      </c>
      <c r="AA764" s="0" t="n">
        <f aca="false">SQRT((Y764-AD$1)^2+(Z764-AE$1)^2)</f>
        <v>0.195872571830421</v>
      </c>
      <c r="AB764" s="0" t="n">
        <f aca="false">AD$2*(AA764*PI()/180)</f>
        <v>0.307675916351095</v>
      </c>
      <c r="AH764" s="0" t="n">
        <v>86.4</v>
      </c>
      <c r="AI764" s="0" t="n">
        <v>0.307675916351095</v>
      </c>
    </row>
    <row r="765" customFormat="false" ht="13.8" hidden="false" customHeight="false" outlineLevel="0" collapsed="false">
      <c r="A765" s="0" t="s">
        <v>633</v>
      </c>
      <c r="B765" s="0" t="s">
        <v>46</v>
      </c>
      <c r="C765" s="0" t="n">
        <v>3289.593</v>
      </c>
      <c r="D765" s="0" t="n">
        <v>1</v>
      </c>
      <c r="E765" s="0" t="n">
        <v>0</v>
      </c>
      <c r="F765" s="0" t="n">
        <v>29</v>
      </c>
      <c r="G765" s="0" t="n">
        <v>-33</v>
      </c>
      <c r="H765" s="0" t="n">
        <v>51</v>
      </c>
      <c r="I765" s="0" t="n">
        <v>52.6</v>
      </c>
      <c r="J765" s="0" t="n">
        <v>19.91</v>
      </c>
      <c r="K765" s="0" t="n">
        <v>0.95</v>
      </c>
      <c r="L765" s="0" t="n">
        <v>126.3</v>
      </c>
      <c r="M765" s="0" t="n">
        <v>1.7</v>
      </c>
      <c r="N765" s="0" t="n">
        <v>0.27</v>
      </c>
      <c r="O765" s="0" t="n">
        <v>0.02</v>
      </c>
      <c r="P765" s="0" t="n">
        <v>0.34</v>
      </c>
      <c r="Q765" s="0" t="n">
        <v>0.04</v>
      </c>
      <c r="R765" s="0" t="n">
        <v>1</v>
      </c>
      <c r="X765" s="0" t="n">
        <f aca="false">D765+(E765+(F765/60))/60</f>
        <v>1.00805555555556</v>
      </c>
      <c r="Y765" s="0" t="n">
        <f aca="false">X765*15</f>
        <v>15.1208333333333</v>
      </c>
      <c r="Z765" s="0" t="n">
        <f aca="false">-(ABS(G765)+(H765+(I765/60))/60)</f>
        <v>-33.8646111111111</v>
      </c>
      <c r="AA765" s="0" t="n">
        <f aca="false">SQRT((Y765-AD$1)^2+(Z765-AE$1)^2)</f>
        <v>0.177668426154412</v>
      </c>
      <c r="AB765" s="0" t="n">
        <f aca="false">AD$2*(AA765*PI()/180)</f>
        <v>0.279080911190781</v>
      </c>
      <c r="AH765" s="0" t="n">
        <v>126.3</v>
      </c>
      <c r="AI765" s="0" t="n">
        <v>0.279080911190781</v>
      </c>
    </row>
    <row r="766" customFormat="false" ht="13.8" hidden="false" customHeight="false" outlineLevel="0" collapsed="false">
      <c r="A766" s="0" t="s">
        <v>634</v>
      </c>
      <c r="B766" s="0" t="s">
        <v>46</v>
      </c>
      <c r="C766" s="0" t="n">
        <v>3289.593</v>
      </c>
      <c r="D766" s="0" t="n">
        <v>1</v>
      </c>
      <c r="E766" s="0" t="n">
        <v>0</v>
      </c>
      <c r="F766" s="0" t="n">
        <v>24.22</v>
      </c>
      <c r="G766" s="0" t="n">
        <v>-33</v>
      </c>
      <c r="H766" s="0" t="n">
        <v>51</v>
      </c>
      <c r="I766" s="0" t="n">
        <v>4.8</v>
      </c>
      <c r="J766" s="0" t="n">
        <v>19.64</v>
      </c>
      <c r="K766" s="0" t="n">
        <v>0.96</v>
      </c>
      <c r="L766" s="0" t="n">
        <v>97.7</v>
      </c>
      <c r="M766" s="0" t="n">
        <v>4</v>
      </c>
      <c r="N766" s="0" t="n">
        <v>0.28</v>
      </c>
      <c r="O766" s="0" t="n">
        <v>0.04</v>
      </c>
      <c r="P766" s="0" t="n">
        <v>0.18</v>
      </c>
      <c r="Q766" s="0" t="n">
        <v>0.07</v>
      </c>
      <c r="R766" s="0" t="n">
        <v>1</v>
      </c>
      <c r="S766" s="0" t="n">
        <v>101.4</v>
      </c>
      <c r="T766" s="0" t="n">
        <v>0.9</v>
      </c>
      <c r="U766" s="0" t="n">
        <v>0.31</v>
      </c>
      <c r="V766" s="0" t="n">
        <v>0.05</v>
      </c>
      <c r="X766" s="0" t="n">
        <f aca="false">D766+(E766+(F766/60))/60</f>
        <v>1.00672777777778</v>
      </c>
      <c r="Y766" s="0" t="n">
        <f aca="false">X766*15</f>
        <v>15.1009166666667</v>
      </c>
      <c r="Z766" s="0" t="n">
        <f aca="false">-(ABS(G766)+(H766+(I766/60))/60)</f>
        <v>-33.8513333333333</v>
      </c>
      <c r="AA766" s="0" t="n">
        <f aca="false">SQRT((Y766-AD$1)^2+(Z766-AE$1)^2)</f>
        <v>0.155459324306347</v>
      </c>
      <c r="AB766" s="0" t="n">
        <f aca="false">AD$2*(AA766*PI()/180)</f>
        <v>0.244194935586426</v>
      </c>
      <c r="AH766" s="0" t="n">
        <v>97.7</v>
      </c>
      <c r="AI766" s="0" t="n">
        <v>0.244194935586426</v>
      </c>
    </row>
    <row r="767" customFormat="false" ht="13.8" hidden="false" customHeight="false" outlineLevel="0" collapsed="false">
      <c r="A767" s="0" t="s">
        <v>634</v>
      </c>
      <c r="B767" s="0" t="s">
        <v>593</v>
      </c>
      <c r="C767" s="0" t="n">
        <v>3665.662</v>
      </c>
      <c r="D767" s="0" t="n">
        <v>1</v>
      </c>
      <c r="E767" s="0" t="n">
        <v>0</v>
      </c>
      <c r="F767" s="0" t="n">
        <v>24.22</v>
      </c>
      <c r="G767" s="0" t="n">
        <v>-33</v>
      </c>
      <c r="H767" s="0" t="n">
        <v>51</v>
      </c>
      <c r="I767" s="0" t="n">
        <v>4.8</v>
      </c>
      <c r="J767" s="0" t="n">
        <v>19.64</v>
      </c>
      <c r="K767" s="0" t="n">
        <v>0.96</v>
      </c>
      <c r="L767" s="0" t="n">
        <v>102.8</v>
      </c>
      <c r="M767" s="0" t="n">
        <v>1.7</v>
      </c>
      <c r="N767" s="0" t="n">
        <v>0.26</v>
      </c>
      <c r="O767" s="0" t="n">
        <v>0.04</v>
      </c>
      <c r="P767" s="0" t="n">
        <v>0.36</v>
      </c>
      <c r="Q767" s="0" t="n">
        <v>0.07</v>
      </c>
      <c r="X767" s="0" t="n">
        <f aca="false">D767+(E767+(F767/60))/60</f>
        <v>1.00672777777778</v>
      </c>
      <c r="Y767" s="0" t="n">
        <f aca="false">X767*15</f>
        <v>15.1009166666667</v>
      </c>
      <c r="Z767" s="0" t="n">
        <f aca="false">-(ABS(G767)+(H767+(I767/60))/60)</f>
        <v>-33.8513333333333</v>
      </c>
      <c r="AA767" s="0" t="n">
        <f aca="false">SQRT((Y767-AD$1)^2+(Z767-AE$1)^2)</f>
        <v>0.155459324306347</v>
      </c>
      <c r="AB767" s="0" t="n">
        <f aca="false">AD$2*(AA767*PI()/180)</f>
        <v>0.244194935586426</v>
      </c>
      <c r="AH767" s="0" t="n">
        <v>102.8</v>
      </c>
      <c r="AI767" s="0" t="n">
        <v>0.244194935586426</v>
      </c>
    </row>
    <row r="768" customFormat="false" ht="13.8" hidden="false" customHeight="false" outlineLevel="0" collapsed="false">
      <c r="A768" s="0" t="s">
        <v>634</v>
      </c>
      <c r="B768" s="0" t="s">
        <v>34</v>
      </c>
      <c r="C768" s="0" t="n">
        <v>4017.555</v>
      </c>
      <c r="D768" s="0" t="n">
        <v>1</v>
      </c>
      <c r="E768" s="0" t="n">
        <v>0</v>
      </c>
      <c r="F768" s="0" t="n">
        <v>24.22</v>
      </c>
      <c r="G768" s="0" t="n">
        <v>-33</v>
      </c>
      <c r="H768" s="0" t="n">
        <v>51</v>
      </c>
      <c r="I768" s="0" t="n">
        <v>4.8</v>
      </c>
      <c r="J768" s="0" t="n">
        <v>19.64</v>
      </c>
      <c r="K768" s="0" t="n">
        <v>0.96</v>
      </c>
      <c r="L768" s="0" t="n">
        <v>101.1</v>
      </c>
      <c r="M768" s="0" t="n">
        <v>1.1</v>
      </c>
      <c r="N768" s="0" t="n">
        <v>0.51</v>
      </c>
      <c r="O768" s="0" t="n">
        <v>0.06</v>
      </c>
      <c r="P768" s="0" t="n">
        <v>0.55</v>
      </c>
      <c r="Q768" s="0" t="n">
        <v>0.12</v>
      </c>
      <c r="X768" s="0" t="n">
        <f aca="false">D768+(E768+(F768/60))/60</f>
        <v>1.00672777777778</v>
      </c>
      <c r="Y768" s="0" t="n">
        <f aca="false">X768*15</f>
        <v>15.1009166666667</v>
      </c>
      <c r="Z768" s="0" t="n">
        <f aca="false">-(ABS(G768)+(H768+(I768/60))/60)</f>
        <v>-33.8513333333333</v>
      </c>
      <c r="AA768" s="0" t="n">
        <f aca="false">SQRT((Y768-AD$1)^2+(Z768-AE$1)^2)</f>
        <v>0.155459324306347</v>
      </c>
      <c r="AB768" s="0" t="n">
        <f aca="false">AD$2*(AA768*PI()/180)</f>
        <v>0.244194935586426</v>
      </c>
      <c r="AH768" s="0" t="n">
        <v>101.1</v>
      </c>
      <c r="AI768" s="0" t="n">
        <v>0.244194935586426</v>
      </c>
    </row>
    <row r="769" customFormat="false" ht="13.8" hidden="false" customHeight="false" outlineLevel="0" collapsed="false">
      <c r="A769" s="0" t="s">
        <v>635</v>
      </c>
      <c r="B769" s="0" t="s">
        <v>46</v>
      </c>
      <c r="C769" s="0" t="n">
        <v>3289.593</v>
      </c>
      <c r="D769" s="0" t="n">
        <v>1</v>
      </c>
      <c r="E769" s="0" t="n">
        <v>0</v>
      </c>
      <c r="F769" s="0" t="n">
        <v>29.33</v>
      </c>
      <c r="G769" s="0" t="n">
        <v>-33</v>
      </c>
      <c r="H769" s="0" t="n">
        <v>50</v>
      </c>
      <c r="I769" s="0" t="n">
        <v>13.8</v>
      </c>
      <c r="J769" s="0" t="n">
        <v>19.51</v>
      </c>
      <c r="K769" s="0" t="n">
        <v>1.15</v>
      </c>
      <c r="L769" s="0" t="n">
        <v>110.7</v>
      </c>
      <c r="M769" s="0" t="n">
        <v>0.8</v>
      </c>
      <c r="N769" s="0" t="n">
        <v>0.37</v>
      </c>
      <c r="O769" s="0" t="n">
        <v>0.02</v>
      </c>
      <c r="P769" s="0" t="n">
        <v>0.36</v>
      </c>
      <c r="Q769" s="0" t="n">
        <v>0.04</v>
      </c>
      <c r="R769" s="0" t="n">
        <v>1</v>
      </c>
      <c r="S769" s="0" t="n">
        <v>110.7</v>
      </c>
      <c r="T769" s="0" t="n">
        <v>0.8</v>
      </c>
      <c r="U769" s="0" t="n">
        <v>0.36</v>
      </c>
      <c r="V769" s="0" t="n">
        <v>0.04</v>
      </c>
      <c r="X769" s="0" t="n">
        <f aca="false">D769+(E769+(F769/60))/60</f>
        <v>1.00814722222222</v>
      </c>
      <c r="Y769" s="0" t="n">
        <f aca="false">X769*15</f>
        <v>15.1222083333333</v>
      </c>
      <c r="Z769" s="0" t="n">
        <f aca="false">-(ABS(G769)+(H769+(I769/60))/60)</f>
        <v>-33.8371666666667</v>
      </c>
      <c r="AA769" s="0" t="n">
        <f aca="false">SQRT((Y769-AD$1)^2+(Z769-AE$1)^2)</f>
        <v>0.157186595499431</v>
      </c>
      <c r="AB769" s="0" t="n">
        <f aca="false">AD$2*(AA769*PI()/180)</f>
        <v>0.246908126831901</v>
      </c>
      <c r="AH769" s="0" t="n">
        <v>110.7</v>
      </c>
      <c r="AI769" s="0" t="n">
        <v>0.246908126831901</v>
      </c>
    </row>
    <row r="770" customFormat="false" ht="13.8" hidden="false" customHeight="false" outlineLevel="0" collapsed="false">
      <c r="A770" s="0" t="s">
        <v>635</v>
      </c>
      <c r="B770" s="0" t="s">
        <v>57</v>
      </c>
      <c r="C770" s="0" t="n">
        <v>4017.555</v>
      </c>
      <c r="D770" s="0" t="n">
        <v>1</v>
      </c>
      <c r="E770" s="0" t="n">
        <v>0</v>
      </c>
      <c r="F770" s="0" t="n">
        <v>29.33</v>
      </c>
      <c r="G770" s="0" t="n">
        <v>-33</v>
      </c>
      <c r="H770" s="0" t="n">
        <v>50</v>
      </c>
      <c r="I770" s="0" t="n">
        <v>13.8</v>
      </c>
      <c r="J770" s="0" t="n">
        <v>19.51</v>
      </c>
      <c r="K770" s="0" t="n">
        <v>1.15</v>
      </c>
      <c r="L770" s="0" t="n">
        <v>112.7</v>
      </c>
      <c r="M770" s="0" t="n">
        <v>5.5</v>
      </c>
      <c r="N770" s="0" t="n">
        <v>0.4</v>
      </c>
      <c r="O770" s="0" t="n">
        <v>0.08</v>
      </c>
      <c r="P770" s="0" t="n">
        <v>0.36</v>
      </c>
      <c r="Q770" s="0" t="n">
        <v>0.17</v>
      </c>
      <c r="X770" s="0" t="n">
        <f aca="false">D770+(E770+(F770/60))/60</f>
        <v>1.00814722222222</v>
      </c>
      <c r="Y770" s="0" t="n">
        <f aca="false">X770*15</f>
        <v>15.1222083333333</v>
      </c>
      <c r="Z770" s="0" t="n">
        <f aca="false">-(ABS(G770)+(H770+(I770/60))/60)</f>
        <v>-33.8371666666667</v>
      </c>
      <c r="AA770" s="0" t="n">
        <f aca="false">SQRT((Y770-AD$1)^2+(Z770-AE$1)^2)</f>
        <v>0.157186595499431</v>
      </c>
      <c r="AB770" s="0" t="n">
        <f aca="false">AD$2*(AA770*PI()/180)</f>
        <v>0.246908126831901</v>
      </c>
      <c r="AH770" s="0" t="n">
        <v>112.7</v>
      </c>
      <c r="AI770" s="0" t="n">
        <v>0.246908126831901</v>
      </c>
    </row>
    <row r="771" customFormat="false" ht="13.8" hidden="false" customHeight="false" outlineLevel="0" collapsed="false">
      <c r="A771" s="0" t="s">
        <v>636</v>
      </c>
      <c r="B771" s="0" t="s">
        <v>46</v>
      </c>
      <c r="C771" s="0" t="n">
        <v>3289.593</v>
      </c>
      <c r="D771" s="0" t="n">
        <v>1</v>
      </c>
      <c r="E771" s="0" t="n">
        <v>0</v>
      </c>
      <c r="F771" s="0" t="n">
        <v>17.56</v>
      </c>
      <c r="G771" s="0" t="n">
        <v>-33</v>
      </c>
      <c r="H771" s="0" t="n">
        <v>55</v>
      </c>
      <c r="I771" s="0" t="n">
        <v>13.4</v>
      </c>
      <c r="J771" s="0" t="n">
        <v>19.98</v>
      </c>
      <c r="K771" s="0" t="n">
        <v>0.91</v>
      </c>
      <c r="L771" s="0" t="n">
        <v>106.7</v>
      </c>
      <c r="M771" s="0" t="n">
        <v>1.5</v>
      </c>
      <c r="N771" s="0" t="n">
        <v>0.3</v>
      </c>
      <c r="O771" s="0" t="n">
        <v>0.03</v>
      </c>
      <c r="P771" s="0" t="n">
        <v>0.34</v>
      </c>
      <c r="Q771" s="0" t="n">
        <v>0.05</v>
      </c>
      <c r="R771" s="0" t="n">
        <v>1</v>
      </c>
      <c r="S771" s="0" t="n">
        <v>106.9</v>
      </c>
      <c r="T771" s="0" t="n">
        <v>1.3</v>
      </c>
      <c r="U771" s="0" t="n">
        <v>0.32</v>
      </c>
      <c r="V771" s="0" t="n">
        <v>0.04</v>
      </c>
      <c r="X771" s="0" t="n">
        <f aca="false">D771+(E771+(F771/60))/60</f>
        <v>1.00487777777778</v>
      </c>
      <c r="Y771" s="0" t="n">
        <f aca="false">X771*15</f>
        <v>15.0731666666667</v>
      </c>
      <c r="Z771" s="0" t="n">
        <f aca="false">-(ABS(G771)+(H771+(I771/60))/60)</f>
        <v>-33.9203888888889</v>
      </c>
      <c r="AA771" s="0" t="n">
        <f aca="false">SQRT((Y771-AD$1)^2+(Z771-AE$1)^2)</f>
        <v>0.207543903691939</v>
      </c>
      <c r="AB771" s="0" t="n">
        <f aca="false">AD$2*(AA771*PI()/180)</f>
        <v>0.326009201567971</v>
      </c>
      <c r="AH771" s="0" t="n">
        <v>106.7</v>
      </c>
      <c r="AI771" s="0" t="n">
        <v>0.326009201567971</v>
      </c>
    </row>
    <row r="772" customFormat="false" ht="13.8" hidden="false" customHeight="false" outlineLevel="0" collapsed="false">
      <c r="A772" s="0" t="s">
        <v>636</v>
      </c>
      <c r="B772" s="0" t="s">
        <v>593</v>
      </c>
      <c r="C772" s="0" t="n">
        <v>3665.662</v>
      </c>
      <c r="D772" s="0" t="n">
        <v>1</v>
      </c>
      <c r="E772" s="0" t="n">
        <v>0</v>
      </c>
      <c r="F772" s="0" t="n">
        <v>17.56</v>
      </c>
      <c r="G772" s="0" t="n">
        <v>-33</v>
      </c>
      <c r="H772" s="0" t="n">
        <v>55</v>
      </c>
      <c r="I772" s="0" t="n">
        <v>13.4</v>
      </c>
      <c r="J772" s="0" t="n">
        <v>19.98</v>
      </c>
      <c r="K772" s="0" t="n">
        <v>0.91</v>
      </c>
      <c r="L772" s="0" t="n">
        <v>107.7</v>
      </c>
      <c r="M772" s="0" t="n">
        <v>3.4</v>
      </c>
      <c r="N772" s="0" t="n">
        <v>0.39</v>
      </c>
      <c r="O772" s="0" t="n">
        <v>0.04</v>
      </c>
      <c r="P772" s="0" t="n">
        <v>0.21</v>
      </c>
      <c r="Q772" s="0" t="n">
        <v>0.11</v>
      </c>
      <c r="X772" s="0" t="n">
        <f aca="false">D772+(E772+(F772/60))/60</f>
        <v>1.00487777777778</v>
      </c>
      <c r="Y772" s="0" t="n">
        <f aca="false">X772*15</f>
        <v>15.0731666666667</v>
      </c>
      <c r="Z772" s="0" t="n">
        <f aca="false">-(ABS(G772)+(H772+(I772/60))/60)</f>
        <v>-33.9203888888889</v>
      </c>
      <c r="AA772" s="0" t="n">
        <f aca="false">SQRT((Y772-AD$1)^2+(Z772-AE$1)^2)</f>
        <v>0.207543903691939</v>
      </c>
      <c r="AB772" s="0" t="n">
        <f aca="false">AD$2*(AA772*PI()/180)</f>
        <v>0.326009201567971</v>
      </c>
      <c r="AH772" s="0" t="n">
        <v>107.7</v>
      </c>
      <c r="AI772" s="0" t="n">
        <v>0.326009201567971</v>
      </c>
    </row>
    <row r="773" customFormat="false" ht="13.8" hidden="false" customHeight="false" outlineLevel="0" collapsed="false">
      <c r="A773" s="0" t="s">
        <v>637</v>
      </c>
      <c r="B773" s="0" t="s">
        <v>46</v>
      </c>
      <c r="C773" s="0" t="n">
        <v>3289.593</v>
      </c>
      <c r="D773" s="0" t="n">
        <v>1</v>
      </c>
      <c r="E773" s="0" t="n">
        <v>0</v>
      </c>
      <c r="F773" s="0" t="n">
        <v>17.89</v>
      </c>
      <c r="G773" s="0" t="n">
        <v>-33</v>
      </c>
      <c r="H773" s="0" t="n">
        <v>54</v>
      </c>
      <c r="I773" s="0" t="n">
        <v>40.6</v>
      </c>
      <c r="J773" s="0" t="n">
        <v>19.73</v>
      </c>
      <c r="K773" s="0" t="n">
        <v>1.1</v>
      </c>
      <c r="L773" s="0" t="n">
        <v>116.9</v>
      </c>
      <c r="M773" s="0" t="n">
        <v>4.1</v>
      </c>
      <c r="N773" s="0" t="n">
        <v>0.32</v>
      </c>
      <c r="O773" s="0" t="n">
        <v>0.04</v>
      </c>
      <c r="P773" s="0" t="n">
        <v>0.21</v>
      </c>
      <c r="Q773" s="0" t="n">
        <v>0.07</v>
      </c>
      <c r="R773" s="0" t="n">
        <v>1</v>
      </c>
      <c r="S773" s="0" t="n">
        <v>118.1</v>
      </c>
      <c r="T773" s="0" t="n">
        <v>3</v>
      </c>
      <c r="U773" s="0" t="n">
        <v>0.17</v>
      </c>
      <c r="V773" s="0" t="n">
        <v>0.06</v>
      </c>
      <c r="X773" s="0" t="n">
        <f aca="false">D773+(E773+(F773/60))/60</f>
        <v>1.00496944444444</v>
      </c>
      <c r="Y773" s="0" t="n">
        <f aca="false">X773*15</f>
        <v>15.0745416666667</v>
      </c>
      <c r="Z773" s="0" t="n">
        <f aca="false">-(ABS(G773)+(H773+(I773/60))/60)</f>
        <v>-33.9112777777778</v>
      </c>
      <c r="AA773" s="0" t="n">
        <f aca="false">SQRT((Y773-AD$1)^2+(Z773-AE$1)^2)</f>
        <v>0.199187573357825</v>
      </c>
      <c r="AB773" s="0" t="n">
        <f aca="false">AD$2*(AA773*PI()/180)</f>
        <v>0.31288310857366</v>
      </c>
      <c r="AH773" s="0" t="n">
        <v>116.9</v>
      </c>
      <c r="AI773" s="0" t="n">
        <v>0.31288310857366</v>
      </c>
    </row>
    <row r="774" customFormat="false" ht="13.8" hidden="false" customHeight="false" outlineLevel="0" collapsed="false">
      <c r="A774" s="0" t="s">
        <v>637</v>
      </c>
      <c r="B774" s="0" t="s">
        <v>593</v>
      </c>
      <c r="C774" s="0" t="n">
        <v>3665.662</v>
      </c>
      <c r="D774" s="0" t="n">
        <v>1</v>
      </c>
      <c r="E774" s="0" t="n">
        <v>0</v>
      </c>
      <c r="F774" s="0" t="n">
        <v>17.89</v>
      </c>
      <c r="G774" s="0" t="n">
        <v>-33</v>
      </c>
      <c r="H774" s="0" t="n">
        <v>54</v>
      </c>
      <c r="I774" s="0" t="n">
        <v>40.6</v>
      </c>
      <c r="J774" s="0" t="n">
        <v>19.73</v>
      </c>
      <c r="K774" s="0" t="n">
        <v>1.1</v>
      </c>
      <c r="L774" s="0" t="n">
        <v>119.5</v>
      </c>
      <c r="M774" s="0" t="n">
        <v>4.5</v>
      </c>
      <c r="N774" s="0" t="n">
        <v>0.4</v>
      </c>
      <c r="O774" s="0" t="n">
        <v>0.04</v>
      </c>
      <c r="P774" s="0" t="n">
        <v>0.08</v>
      </c>
      <c r="Q774" s="0" t="n">
        <v>0.11</v>
      </c>
      <c r="X774" s="0" t="n">
        <f aca="false">D774+(E774+(F774/60))/60</f>
        <v>1.00496944444444</v>
      </c>
      <c r="Y774" s="0" t="n">
        <f aca="false">X774*15</f>
        <v>15.0745416666667</v>
      </c>
      <c r="Z774" s="0" t="n">
        <f aca="false">-(ABS(G774)+(H774+(I774/60))/60)</f>
        <v>-33.9112777777778</v>
      </c>
      <c r="AA774" s="0" t="n">
        <f aca="false">SQRT((Y774-AD$1)^2+(Z774-AE$1)^2)</f>
        <v>0.199187573357825</v>
      </c>
      <c r="AB774" s="0" t="n">
        <f aca="false">AD$2*(AA774*PI()/180)</f>
        <v>0.31288310857366</v>
      </c>
      <c r="AH774" s="0" t="n">
        <v>119.5</v>
      </c>
      <c r="AI774" s="0" t="n">
        <v>0.31288310857366</v>
      </c>
    </row>
    <row r="775" customFormat="false" ht="13.8" hidden="false" customHeight="false" outlineLevel="0" collapsed="false">
      <c r="A775" s="0" t="s">
        <v>638</v>
      </c>
      <c r="B775" s="0" t="s">
        <v>46</v>
      </c>
      <c r="C775" s="0" t="n">
        <v>3289.593</v>
      </c>
      <c r="D775" s="0" t="n">
        <v>1</v>
      </c>
      <c r="E775" s="0" t="n">
        <v>0</v>
      </c>
      <c r="F775" s="0" t="n">
        <v>18.53</v>
      </c>
      <c r="G775" s="0" t="n">
        <v>-33</v>
      </c>
      <c r="H775" s="0" t="n">
        <v>53</v>
      </c>
      <c r="I775" s="0" t="n">
        <v>5.7</v>
      </c>
      <c r="J775" s="0" t="n">
        <v>19.86</v>
      </c>
      <c r="K775" s="0" t="n">
        <v>1.02</v>
      </c>
      <c r="L775" s="0" t="n">
        <v>118.8</v>
      </c>
      <c r="M775" s="0" t="n">
        <v>1.2</v>
      </c>
      <c r="N775" s="0" t="n">
        <v>0.32</v>
      </c>
      <c r="O775" s="0" t="n">
        <v>0.03</v>
      </c>
      <c r="P775" s="0" t="n">
        <v>0.29</v>
      </c>
      <c r="Q775" s="0" t="n">
        <v>0.05</v>
      </c>
      <c r="R775" s="0" t="n">
        <v>1</v>
      </c>
      <c r="S775" s="0" t="n">
        <v>117.6</v>
      </c>
      <c r="T775" s="0" t="n">
        <v>1.1</v>
      </c>
      <c r="U775" s="0" t="n">
        <v>0.3</v>
      </c>
      <c r="V775" s="0" t="n">
        <v>0.04</v>
      </c>
      <c r="X775" s="0" t="n">
        <f aca="false">D775+(E775+(F775/60))/60</f>
        <v>1.00514722222222</v>
      </c>
      <c r="Y775" s="0" t="n">
        <f aca="false">X775*15</f>
        <v>15.0772083333333</v>
      </c>
      <c r="Z775" s="0" t="n">
        <f aca="false">-(ABS(G775)+(H775+(I775/60))/60)</f>
        <v>-33.8849166666667</v>
      </c>
      <c r="AA775" s="0" t="n">
        <f aca="false">SQRT((Y775-AD$1)^2+(Z775-AE$1)^2)</f>
        <v>0.17503674268379</v>
      </c>
      <c r="AB775" s="0" t="n">
        <f aca="false">AD$2*(AA775*PI()/180)</f>
        <v>0.27494707246184</v>
      </c>
      <c r="AH775" s="0" t="n">
        <v>118.8</v>
      </c>
      <c r="AI775" s="0" t="n">
        <v>0.27494707246184</v>
      </c>
    </row>
    <row r="776" customFormat="false" ht="13.8" hidden="false" customHeight="false" outlineLevel="0" collapsed="false">
      <c r="A776" s="0" t="s">
        <v>638</v>
      </c>
      <c r="B776" s="0" t="s">
        <v>593</v>
      </c>
      <c r="C776" s="0" t="n">
        <v>3665.662</v>
      </c>
      <c r="D776" s="0" t="n">
        <v>1</v>
      </c>
      <c r="E776" s="0" t="n">
        <v>0</v>
      </c>
      <c r="F776" s="0" t="n">
        <v>18.53</v>
      </c>
      <c r="G776" s="0" t="n">
        <v>-33</v>
      </c>
      <c r="H776" s="0" t="n">
        <v>53</v>
      </c>
      <c r="I776" s="0" t="n">
        <v>5.7</v>
      </c>
      <c r="J776" s="0" t="n">
        <v>19.86</v>
      </c>
      <c r="K776" s="0" t="n">
        <v>1.02</v>
      </c>
      <c r="L776" s="0" t="n">
        <v>111.8</v>
      </c>
      <c r="M776" s="0" t="n">
        <v>4.7</v>
      </c>
      <c r="N776" s="0" t="n">
        <v>0.44</v>
      </c>
      <c r="O776" s="0" t="n">
        <v>0.04</v>
      </c>
      <c r="P776" s="0" t="n">
        <v>0.23</v>
      </c>
      <c r="Q776" s="0" t="n">
        <v>0.11</v>
      </c>
      <c r="X776" s="0" t="n">
        <f aca="false">D776+(E776+(F776/60))/60</f>
        <v>1.00514722222222</v>
      </c>
      <c r="Y776" s="0" t="n">
        <f aca="false">X776*15</f>
        <v>15.0772083333333</v>
      </c>
      <c r="Z776" s="0" t="n">
        <f aca="false">-(ABS(G776)+(H776+(I776/60))/60)</f>
        <v>-33.8849166666667</v>
      </c>
      <c r="AA776" s="0" t="n">
        <f aca="false">SQRT((Y776-AD$1)^2+(Z776-AE$1)^2)</f>
        <v>0.17503674268379</v>
      </c>
      <c r="AB776" s="0" t="n">
        <f aca="false">AD$2*(AA776*PI()/180)</f>
        <v>0.27494707246184</v>
      </c>
      <c r="AH776" s="0" t="n">
        <v>111.8</v>
      </c>
      <c r="AI776" s="0" t="n">
        <v>0.27494707246184</v>
      </c>
    </row>
    <row r="777" customFormat="false" ht="13.8" hidden="false" customHeight="false" outlineLevel="0" collapsed="false">
      <c r="A777" s="0" t="s">
        <v>638</v>
      </c>
      <c r="B777" s="0" t="s">
        <v>57</v>
      </c>
      <c r="C777" s="0" t="n">
        <v>4017.555</v>
      </c>
      <c r="D777" s="0" t="n">
        <v>1</v>
      </c>
      <c r="E777" s="0" t="n">
        <v>0</v>
      </c>
      <c r="F777" s="0" t="n">
        <v>18.53</v>
      </c>
      <c r="G777" s="0" t="n">
        <v>-33</v>
      </c>
      <c r="H777" s="0" t="n">
        <v>53</v>
      </c>
      <c r="I777" s="0" t="n">
        <v>5.7</v>
      </c>
      <c r="J777" s="0" t="n">
        <v>19.86</v>
      </c>
      <c r="K777" s="0" t="n">
        <v>1.02</v>
      </c>
      <c r="L777" s="0" t="n">
        <v>106.4</v>
      </c>
      <c r="M777" s="0" t="n">
        <v>4.4</v>
      </c>
      <c r="N777" s="0" t="n">
        <v>0.27</v>
      </c>
      <c r="O777" s="0" t="n">
        <v>0.16</v>
      </c>
      <c r="P777" s="0" t="n">
        <v>0.57</v>
      </c>
      <c r="Q777" s="0" t="n">
        <v>0.19</v>
      </c>
      <c r="X777" s="0" t="n">
        <f aca="false">D777+(E777+(F777/60))/60</f>
        <v>1.00514722222222</v>
      </c>
      <c r="Y777" s="0" t="n">
        <f aca="false">X777*15</f>
        <v>15.0772083333333</v>
      </c>
      <c r="Z777" s="0" t="n">
        <f aca="false">-(ABS(G777)+(H777+(I777/60))/60)</f>
        <v>-33.8849166666667</v>
      </c>
      <c r="AA777" s="0" t="n">
        <f aca="false">SQRT((Y777-AD$1)^2+(Z777-AE$1)^2)</f>
        <v>0.17503674268379</v>
      </c>
      <c r="AB777" s="0" t="n">
        <f aca="false">AD$2*(AA777*PI()/180)</f>
        <v>0.27494707246184</v>
      </c>
      <c r="AH777" s="0" t="n">
        <v>106.4</v>
      </c>
      <c r="AI777" s="0" t="n">
        <v>0.27494707246184</v>
      </c>
    </row>
    <row r="778" customFormat="false" ht="13.8" hidden="false" customHeight="false" outlineLevel="0" collapsed="false">
      <c r="A778" s="0" t="s">
        <v>639</v>
      </c>
      <c r="B778" s="0" t="s">
        <v>46</v>
      </c>
      <c r="C778" s="0" t="n">
        <v>3289.593</v>
      </c>
      <c r="D778" s="0" t="n">
        <v>1</v>
      </c>
      <c r="E778" s="0" t="n">
        <v>0</v>
      </c>
      <c r="F778" s="0" t="n">
        <v>23.14</v>
      </c>
      <c r="G778" s="0" t="n">
        <v>-33</v>
      </c>
      <c r="H778" s="0" t="n">
        <v>52</v>
      </c>
      <c r="I778" s="0" t="n">
        <v>3.4</v>
      </c>
      <c r="J778" s="0" t="n">
        <v>19.47</v>
      </c>
      <c r="K778" s="0" t="n">
        <v>1.13</v>
      </c>
      <c r="L778" s="0" t="n">
        <v>103.9</v>
      </c>
      <c r="M778" s="0" t="n">
        <v>3.1</v>
      </c>
      <c r="N778" s="0" t="n">
        <v>0.28</v>
      </c>
      <c r="O778" s="0" t="n">
        <v>0.02</v>
      </c>
      <c r="P778" s="0" t="n">
        <v>0.32</v>
      </c>
      <c r="Q778" s="0" t="n">
        <v>0.04</v>
      </c>
      <c r="R778" s="0" t="n">
        <v>1</v>
      </c>
      <c r="S778" s="0" t="n">
        <v>105</v>
      </c>
      <c r="T778" s="0" t="n">
        <v>0.9</v>
      </c>
      <c r="U778" s="0" t="n">
        <v>0.32</v>
      </c>
      <c r="V778" s="0" t="n">
        <v>0.03</v>
      </c>
      <c r="X778" s="0" t="n">
        <f aca="false">D778+(E778+(F778/60))/60</f>
        <v>1.00642777777778</v>
      </c>
      <c r="Y778" s="0" t="n">
        <f aca="false">X778*15</f>
        <v>15.0964166666667</v>
      </c>
      <c r="Z778" s="0" t="n">
        <f aca="false">-(ABS(G778)+(H778+(I778/60))/60)</f>
        <v>-33.8676111111111</v>
      </c>
      <c r="AA778" s="0" t="n">
        <f aca="false">SQRT((Y778-AD$1)^2+(Z778-AE$1)^2)</f>
        <v>0.167176285456102</v>
      </c>
      <c r="AB778" s="0" t="n">
        <f aca="false">AD$2*(AA778*PI()/180)</f>
        <v>0.262599895121661</v>
      </c>
      <c r="AH778" s="0" t="n">
        <v>103.9</v>
      </c>
      <c r="AI778" s="0" t="n">
        <v>0.262599895121661</v>
      </c>
    </row>
    <row r="779" customFormat="false" ht="13.8" hidden="false" customHeight="false" outlineLevel="0" collapsed="false">
      <c r="A779" s="0" t="s">
        <v>639</v>
      </c>
      <c r="B779" s="0" t="s">
        <v>593</v>
      </c>
      <c r="C779" s="0" t="n">
        <v>3665.662</v>
      </c>
      <c r="D779" s="0" t="n">
        <v>1</v>
      </c>
      <c r="E779" s="0" t="n">
        <v>0</v>
      </c>
      <c r="F779" s="0" t="n">
        <v>23.14</v>
      </c>
      <c r="G779" s="0" t="n">
        <v>-33</v>
      </c>
      <c r="H779" s="0" t="n">
        <v>52</v>
      </c>
      <c r="I779" s="0" t="n">
        <v>3.4</v>
      </c>
      <c r="J779" s="0" t="n">
        <v>19.47</v>
      </c>
      <c r="K779" s="0" t="n">
        <v>1.13</v>
      </c>
      <c r="L779" s="0" t="n">
        <v>106.3</v>
      </c>
      <c r="M779" s="0" t="n">
        <v>1.6</v>
      </c>
      <c r="N779" s="0" t="n">
        <v>0.33</v>
      </c>
      <c r="O779" s="0" t="n">
        <v>0.03</v>
      </c>
      <c r="P779" s="0" t="n">
        <v>0.29</v>
      </c>
      <c r="Q779" s="0" t="n">
        <v>0.07</v>
      </c>
      <c r="X779" s="0" t="n">
        <f aca="false">D779+(E779+(F779/60))/60</f>
        <v>1.00642777777778</v>
      </c>
      <c r="Y779" s="0" t="n">
        <f aca="false">X779*15</f>
        <v>15.0964166666667</v>
      </c>
      <c r="Z779" s="0" t="n">
        <f aca="false">-(ABS(G779)+(H779+(I779/60))/60)</f>
        <v>-33.8676111111111</v>
      </c>
      <c r="AA779" s="0" t="n">
        <f aca="false">SQRT((Y779-AD$1)^2+(Z779-AE$1)^2)</f>
        <v>0.167176285456102</v>
      </c>
      <c r="AB779" s="0" t="n">
        <f aca="false">AD$2*(AA779*PI()/180)</f>
        <v>0.262599895121661</v>
      </c>
      <c r="AH779" s="0" t="n">
        <v>106.3</v>
      </c>
      <c r="AI779" s="0" t="n">
        <v>0.262599895121661</v>
      </c>
    </row>
    <row r="780" customFormat="false" ht="13.8" hidden="false" customHeight="false" outlineLevel="0" collapsed="false">
      <c r="A780" s="0" t="s">
        <v>639</v>
      </c>
      <c r="B780" s="0" t="s">
        <v>34</v>
      </c>
      <c r="C780" s="0" t="n">
        <v>4017.555</v>
      </c>
      <c r="D780" s="0" t="n">
        <v>1</v>
      </c>
      <c r="E780" s="0" t="n">
        <v>0</v>
      </c>
      <c r="F780" s="0" t="n">
        <v>23.14</v>
      </c>
      <c r="G780" s="0" t="n">
        <v>-33</v>
      </c>
      <c r="H780" s="0" t="n">
        <v>52</v>
      </c>
      <c r="I780" s="0" t="n">
        <v>3.4</v>
      </c>
      <c r="J780" s="0" t="n">
        <v>19.47</v>
      </c>
      <c r="K780" s="0" t="n">
        <v>1.13</v>
      </c>
      <c r="L780" s="0" t="n">
        <v>104.3</v>
      </c>
      <c r="M780" s="0" t="n">
        <v>1.2</v>
      </c>
      <c r="N780" s="0" t="n">
        <v>0.38</v>
      </c>
      <c r="O780" s="0" t="n">
        <v>0.05</v>
      </c>
      <c r="P780" s="0" t="n">
        <v>0.39</v>
      </c>
      <c r="Q780" s="0" t="n">
        <v>0.1</v>
      </c>
      <c r="X780" s="0" t="n">
        <f aca="false">D780+(E780+(F780/60))/60</f>
        <v>1.00642777777778</v>
      </c>
      <c r="Y780" s="0" t="n">
        <f aca="false">X780*15</f>
        <v>15.0964166666667</v>
      </c>
      <c r="Z780" s="0" t="n">
        <f aca="false">-(ABS(G780)+(H780+(I780/60))/60)</f>
        <v>-33.8676111111111</v>
      </c>
      <c r="AA780" s="0" t="n">
        <f aca="false">SQRT((Y780-AD$1)^2+(Z780-AE$1)^2)</f>
        <v>0.167176285456102</v>
      </c>
      <c r="AB780" s="0" t="n">
        <f aca="false">AD$2*(AA780*PI()/180)</f>
        <v>0.262599895121661</v>
      </c>
      <c r="AH780" s="0" t="n">
        <v>104.3</v>
      </c>
      <c r="AI780" s="0" t="n">
        <v>0.262599895121661</v>
      </c>
    </row>
    <row r="781" customFormat="false" ht="13.8" hidden="false" customHeight="false" outlineLevel="0" collapsed="false">
      <c r="A781" s="0" t="s">
        <v>640</v>
      </c>
      <c r="B781" s="0" t="s">
        <v>46</v>
      </c>
      <c r="C781" s="0" t="n">
        <v>3289.593</v>
      </c>
      <c r="D781" s="0" t="n">
        <v>1</v>
      </c>
      <c r="E781" s="0" t="n">
        <v>0</v>
      </c>
      <c r="F781" s="0" t="n">
        <v>21.87</v>
      </c>
      <c r="G781" s="0" t="n">
        <v>-33</v>
      </c>
      <c r="H781" s="0" t="n">
        <v>51</v>
      </c>
      <c r="I781" s="0" t="n">
        <v>50.4</v>
      </c>
      <c r="J781" s="0" t="n">
        <v>19.74</v>
      </c>
      <c r="K781" s="0" t="n">
        <v>1.06</v>
      </c>
      <c r="L781" s="0" t="n">
        <v>123.7</v>
      </c>
      <c r="M781" s="0" t="n">
        <v>1</v>
      </c>
      <c r="N781" s="0" t="n">
        <v>0.39</v>
      </c>
      <c r="O781" s="0" t="n">
        <v>0.03</v>
      </c>
      <c r="P781" s="0" t="n">
        <v>0.38</v>
      </c>
      <c r="Q781" s="0" t="n">
        <v>0.05</v>
      </c>
      <c r="R781" s="0" t="n">
        <v>1</v>
      </c>
      <c r="S781" s="0" t="n">
        <v>124.1</v>
      </c>
      <c r="T781" s="0" t="n">
        <v>0.8</v>
      </c>
      <c r="U781" s="0" t="n">
        <v>0.37</v>
      </c>
      <c r="V781" s="0" t="n">
        <v>0.04</v>
      </c>
      <c r="X781" s="0" t="n">
        <f aca="false">D781+(E781+(F781/60))/60</f>
        <v>1.006075</v>
      </c>
      <c r="Y781" s="0" t="n">
        <f aca="false">X781*15</f>
        <v>15.091125</v>
      </c>
      <c r="Z781" s="0" t="n">
        <f aca="false">-(ABS(G781)+(H781+(I781/60))/60)</f>
        <v>-33.864</v>
      </c>
      <c r="AA781" s="0" t="n">
        <f aca="false">SQRT((Y781-AD$1)^2+(Z781-AE$1)^2)</f>
        <v>0.161504712926851</v>
      </c>
      <c r="AB781" s="0" t="n">
        <f aca="false">AD$2*(AA781*PI()/180)</f>
        <v>0.253691009825562</v>
      </c>
      <c r="AH781" s="0" t="n">
        <v>123.7</v>
      </c>
      <c r="AI781" s="0" t="n">
        <v>0.253691009825562</v>
      </c>
    </row>
    <row r="782" customFormat="false" ht="13.8" hidden="false" customHeight="false" outlineLevel="0" collapsed="false">
      <c r="A782" s="0" t="s">
        <v>640</v>
      </c>
      <c r="B782" s="0" t="s">
        <v>593</v>
      </c>
      <c r="C782" s="0" t="n">
        <v>3665.662</v>
      </c>
      <c r="D782" s="0" t="n">
        <v>1</v>
      </c>
      <c r="E782" s="0" t="n">
        <v>0</v>
      </c>
      <c r="F782" s="0" t="n">
        <v>21.87</v>
      </c>
      <c r="G782" s="0" t="n">
        <v>-33</v>
      </c>
      <c r="H782" s="0" t="n">
        <v>51</v>
      </c>
      <c r="I782" s="0" t="n">
        <v>50.4</v>
      </c>
      <c r="J782" s="0" t="n">
        <v>19.74</v>
      </c>
      <c r="K782" s="0" t="n">
        <v>1.06</v>
      </c>
      <c r="L782" s="0" t="n">
        <v>124.7</v>
      </c>
      <c r="M782" s="0" t="n">
        <v>1.4</v>
      </c>
      <c r="N782" s="0" t="n">
        <v>0.34</v>
      </c>
      <c r="O782" s="0" t="n">
        <v>0.04</v>
      </c>
      <c r="P782" s="0" t="n">
        <v>0.35</v>
      </c>
      <c r="Q782" s="0" t="n">
        <v>0.08</v>
      </c>
      <c r="X782" s="0" t="n">
        <f aca="false">D782+(E782+(F782/60))/60</f>
        <v>1.006075</v>
      </c>
      <c r="Y782" s="0" t="n">
        <f aca="false">X782*15</f>
        <v>15.091125</v>
      </c>
      <c r="Z782" s="0" t="n">
        <f aca="false">-(ABS(G782)+(H782+(I782/60))/60)</f>
        <v>-33.864</v>
      </c>
      <c r="AA782" s="0" t="n">
        <f aca="false">SQRT((Y782-AD$1)^2+(Z782-AE$1)^2)</f>
        <v>0.161504712926851</v>
      </c>
      <c r="AB782" s="0" t="n">
        <f aca="false">AD$2*(AA782*PI()/180)</f>
        <v>0.253691009825562</v>
      </c>
      <c r="AH782" s="0" t="n">
        <v>124.7</v>
      </c>
      <c r="AI782" s="0" t="n">
        <v>0.253691009825562</v>
      </c>
    </row>
    <row r="783" customFormat="false" ht="13.8" hidden="false" customHeight="false" outlineLevel="0" collapsed="false">
      <c r="A783" s="0" t="s">
        <v>641</v>
      </c>
      <c r="B783" s="0" t="s">
        <v>46</v>
      </c>
      <c r="C783" s="0" t="n">
        <v>3289.593</v>
      </c>
      <c r="D783" s="0" t="n">
        <v>1</v>
      </c>
      <c r="E783" s="0" t="n">
        <v>0</v>
      </c>
      <c r="F783" s="0" t="n">
        <v>17.35</v>
      </c>
      <c r="G783" s="0" t="n">
        <v>-33</v>
      </c>
      <c r="H783" s="0" t="n">
        <v>50</v>
      </c>
      <c r="I783" s="0" t="n">
        <v>52.9</v>
      </c>
      <c r="J783" s="0" t="n">
        <v>19.64</v>
      </c>
      <c r="K783" s="0" t="n">
        <v>1.01</v>
      </c>
      <c r="L783" s="0" t="n">
        <v>112.5</v>
      </c>
      <c r="M783" s="0" t="n">
        <v>2.2</v>
      </c>
      <c r="N783" s="0" t="n">
        <v>0.29</v>
      </c>
      <c r="O783" s="0" t="n">
        <v>0.03</v>
      </c>
      <c r="P783" s="0" t="n">
        <v>0.33</v>
      </c>
      <c r="Q783" s="0" t="n">
        <v>0.05</v>
      </c>
      <c r="R783" s="0" t="n">
        <v>1</v>
      </c>
      <c r="X783" s="0" t="n">
        <f aca="false">D783+(E783+(F783/60))/60</f>
        <v>1.00481944444444</v>
      </c>
      <c r="Y783" s="0" t="n">
        <f aca="false">X783*15</f>
        <v>15.0722916666667</v>
      </c>
      <c r="Z783" s="0" t="n">
        <f aca="false">-(ABS(G783)+(H783+(I783/60))/60)</f>
        <v>-33.8480277777778</v>
      </c>
      <c r="AA783" s="0" t="n">
        <f aca="false">SQRT((Y783-AD$1)^2+(Z783-AE$1)^2)</f>
        <v>0.138963177027782</v>
      </c>
      <c r="AB783" s="0" t="n">
        <f aca="false">AD$2*(AA783*PI()/180)</f>
        <v>0.218282848034989</v>
      </c>
      <c r="AH783" s="0" t="n">
        <v>112.5</v>
      </c>
      <c r="AI783" s="0" t="n">
        <v>0.218282848034989</v>
      </c>
    </row>
    <row r="784" customFormat="false" ht="13.8" hidden="false" customHeight="false" outlineLevel="0" collapsed="false">
      <c r="A784" s="0" t="s">
        <v>642</v>
      </c>
      <c r="B784" s="0" t="s">
        <v>46</v>
      </c>
      <c r="C784" s="0" t="n">
        <v>3289.593</v>
      </c>
      <c r="D784" s="0" t="n">
        <v>1</v>
      </c>
      <c r="E784" s="0" t="n">
        <v>0</v>
      </c>
      <c r="F784" s="0" t="n">
        <v>18.59</v>
      </c>
      <c r="G784" s="0" t="n">
        <v>-33</v>
      </c>
      <c r="H784" s="0" t="n">
        <v>50</v>
      </c>
      <c r="I784" s="0" t="n">
        <v>22.9</v>
      </c>
      <c r="J784" s="0" t="n">
        <v>19.42</v>
      </c>
      <c r="K784" s="0" t="n">
        <v>1.11</v>
      </c>
      <c r="L784" s="0" t="n">
        <v>107.9</v>
      </c>
      <c r="M784" s="0" t="n">
        <v>0.9</v>
      </c>
      <c r="N784" s="0" t="n">
        <v>0.45</v>
      </c>
      <c r="O784" s="0" t="n">
        <v>0.02</v>
      </c>
      <c r="P784" s="0" t="n">
        <v>0.4</v>
      </c>
      <c r="Q784" s="0" t="n">
        <v>0.04</v>
      </c>
      <c r="R784" s="0" t="n">
        <v>1</v>
      </c>
      <c r="S784" s="0" t="n">
        <v>108.6</v>
      </c>
      <c r="T784" s="0" t="n">
        <v>0.8</v>
      </c>
      <c r="U784" s="0" t="n">
        <v>0.41</v>
      </c>
      <c r="V784" s="0" t="n">
        <v>0.04</v>
      </c>
      <c r="X784" s="0" t="n">
        <f aca="false">D784+(E784+(F784/60))/60</f>
        <v>1.00516388888889</v>
      </c>
      <c r="Y784" s="0" t="n">
        <f aca="false">X784*15</f>
        <v>15.0774583333333</v>
      </c>
      <c r="Z784" s="0" t="n">
        <f aca="false">-(ABS(G784)+(H784+(I784/60))/60)</f>
        <v>-33.8396944444444</v>
      </c>
      <c r="AA784" s="0" t="n">
        <f aca="false">SQRT((Y784-AD$1)^2+(Z784-AE$1)^2)</f>
        <v>0.133638762859132</v>
      </c>
      <c r="AB784" s="0" t="n">
        <f aca="false">AD$2*(AA784*PI()/180)</f>
        <v>0.209919277816539</v>
      </c>
      <c r="AH784" s="0" t="n">
        <v>107.9</v>
      </c>
      <c r="AI784" s="0" t="n">
        <v>0.209919277816539</v>
      </c>
    </row>
    <row r="785" customFormat="false" ht="13.8" hidden="false" customHeight="false" outlineLevel="0" collapsed="false">
      <c r="A785" s="0" t="s">
        <v>642</v>
      </c>
      <c r="B785" s="0" t="s">
        <v>593</v>
      </c>
      <c r="C785" s="0" t="n">
        <v>3665.662</v>
      </c>
      <c r="D785" s="0" t="n">
        <v>1</v>
      </c>
      <c r="E785" s="0" t="n">
        <v>0</v>
      </c>
      <c r="F785" s="0" t="n">
        <v>18.59</v>
      </c>
      <c r="G785" s="0" t="n">
        <v>-33</v>
      </c>
      <c r="H785" s="0" t="n">
        <v>50</v>
      </c>
      <c r="I785" s="0" t="n">
        <v>22.9</v>
      </c>
      <c r="J785" s="0" t="n">
        <v>19.42</v>
      </c>
      <c r="K785" s="0" t="n">
        <v>1.11</v>
      </c>
      <c r="L785" s="0" t="n">
        <v>111.1</v>
      </c>
      <c r="M785" s="0" t="n">
        <v>1.7</v>
      </c>
      <c r="N785" s="0" t="n">
        <v>0.43</v>
      </c>
      <c r="O785" s="0" t="n">
        <v>0.04</v>
      </c>
      <c r="P785" s="0" t="n">
        <v>0.47</v>
      </c>
      <c r="Q785" s="0" t="n">
        <v>0.08</v>
      </c>
      <c r="X785" s="0" t="n">
        <f aca="false">D785+(E785+(F785/60))/60</f>
        <v>1.00516388888889</v>
      </c>
      <c r="Y785" s="0" t="n">
        <f aca="false">X785*15</f>
        <v>15.0774583333333</v>
      </c>
      <c r="Z785" s="0" t="n">
        <f aca="false">-(ABS(G785)+(H785+(I785/60))/60)</f>
        <v>-33.8396944444444</v>
      </c>
      <c r="AA785" s="0" t="n">
        <f aca="false">SQRT((Y785-AD$1)^2+(Z785-AE$1)^2)</f>
        <v>0.133638762859132</v>
      </c>
      <c r="AB785" s="0" t="n">
        <f aca="false">AD$2*(AA785*PI()/180)</f>
        <v>0.209919277816539</v>
      </c>
      <c r="AH785" s="0" t="n">
        <v>111.1</v>
      </c>
      <c r="AI785" s="0" t="n">
        <v>0.209919277816539</v>
      </c>
    </row>
    <row r="786" customFormat="false" ht="13.8" hidden="false" customHeight="false" outlineLevel="0" collapsed="false">
      <c r="A786" s="0" t="s">
        <v>643</v>
      </c>
      <c r="B786" s="0" t="s">
        <v>46</v>
      </c>
      <c r="C786" s="0" t="n">
        <v>3289.593</v>
      </c>
      <c r="D786" s="0" t="n">
        <v>1</v>
      </c>
      <c r="E786" s="0" t="n">
        <v>0</v>
      </c>
      <c r="F786" s="0" t="n">
        <v>23.6</v>
      </c>
      <c r="G786" s="0" t="n">
        <v>-33</v>
      </c>
      <c r="H786" s="0" t="n">
        <v>49</v>
      </c>
      <c r="I786" s="0" t="n">
        <v>39.9</v>
      </c>
      <c r="J786" s="0" t="n">
        <v>19.87</v>
      </c>
      <c r="K786" s="0" t="n">
        <v>1.13</v>
      </c>
      <c r="L786" s="0" t="n">
        <v>120.4</v>
      </c>
      <c r="M786" s="0" t="n">
        <v>2.1</v>
      </c>
      <c r="N786" s="0" t="n">
        <v>0.3</v>
      </c>
      <c r="O786" s="0" t="n">
        <v>0.03</v>
      </c>
      <c r="P786" s="0" t="n">
        <v>0.42</v>
      </c>
      <c r="Q786" s="0" t="n">
        <v>0.05</v>
      </c>
      <c r="R786" s="0" t="n">
        <v>1</v>
      </c>
      <c r="S786" s="0" t="n">
        <v>121.2</v>
      </c>
      <c r="T786" s="0" t="n">
        <v>1.8</v>
      </c>
      <c r="U786" s="0" t="n">
        <v>0.42</v>
      </c>
      <c r="V786" s="0" t="n">
        <v>0.05</v>
      </c>
      <c r="X786" s="0" t="n">
        <f aca="false">D786+(E786+(F786/60))/60</f>
        <v>1.00655555555556</v>
      </c>
      <c r="Y786" s="0" t="n">
        <f aca="false">X786*15</f>
        <v>15.0983333333333</v>
      </c>
      <c r="Z786" s="0" t="n">
        <f aca="false">-(ABS(G786)+(H786+(I786/60))/60)</f>
        <v>-33.82775</v>
      </c>
      <c r="AA786" s="0" t="n">
        <f aca="false">SQRT((Y786-AD$1)^2+(Z786-AE$1)^2)</f>
        <v>0.134658298417359</v>
      </c>
      <c r="AB786" s="0" t="n">
        <f aca="false">AD$2*(AA786*PI()/180)</f>
        <v>0.211520760526438</v>
      </c>
      <c r="AH786" s="0" t="n">
        <v>120.4</v>
      </c>
      <c r="AI786" s="0" t="n">
        <v>0.211520760526438</v>
      </c>
    </row>
    <row r="787" customFormat="false" ht="13.8" hidden="false" customHeight="false" outlineLevel="0" collapsed="false">
      <c r="A787" s="0" t="s">
        <v>643</v>
      </c>
      <c r="B787" s="0" t="s">
        <v>34</v>
      </c>
      <c r="C787" s="0" t="n">
        <v>4017.555</v>
      </c>
      <c r="D787" s="0" t="n">
        <v>1</v>
      </c>
      <c r="E787" s="0" t="n">
        <v>0</v>
      </c>
      <c r="F787" s="0" t="n">
        <v>23.6</v>
      </c>
      <c r="G787" s="0" t="n">
        <v>-33</v>
      </c>
      <c r="H787" s="0" t="n">
        <v>49</v>
      </c>
      <c r="I787" s="0" t="n">
        <v>39.9</v>
      </c>
      <c r="J787" s="0" t="n">
        <v>19.87</v>
      </c>
      <c r="K787" s="0" t="n">
        <v>1.13</v>
      </c>
      <c r="L787" s="0" t="n">
        <v>123.6</v>
      </c>
      <c r="M787" s="0" t="n">
        <v>3.5</v>
      </c>
      <c r="N787" s="0" t="n">
        <v>0.38</v>
      </c>
      <c r="O787" s="0" t="n">
        <v>0.07</v>
      </c>
      <c r="P787" s="0" t="n">
        <v>0.45</v>
      </c>
      <c r="Q787" s="0" t="n">
        <v>0.13</v>
      </c>
      <c r="X787" s="0" t="n">
        <f aca="false">D787+(E787+(F787/60))/60</f>
        <v>1.00655555555556</v>
      </c>
      <c r="Y787" s="0" t="n">
        <f aca="false">X787*15</f>
        <v>15.0983333333333</v>
      </c>
      <c r="Z787" s="0" t="n">
        <f aca="false">-(ABS(G787)+(H787+(I787/60))/60)</f>
        <v>-33.82775</v>
      </c>
      <c r="AA787" s="0" t="n">
        <f aca="false">SQRT((Y787-AD$1)^2+(Z787-AE$1)^2)</f>
        <v>0.134658298417359</v>
      </c>
      <c r="AB787" s="0" t="n">
        <f aca="false">AD$2*(AA787*PI()/180)</f>
        <v>0.211520760526438</v>
      </c>
      <c r="AH787" s="0" t="n">
        <v>123.6</v>
      </c>
      <c r="AI787" s="0" t="n">
        <v>0.211520760526438</v>
      </c>
    </row>
    <row r="788" customFormat="false" ht="13.8" hidden="false" customHeight="false" outlineLevel="0" collapsed="false">
      <c r="A788" s="0" t="s">
        <v>644</v>
      </c>
      <c r="B788" s="0" t="s">
        <v>46</v>
      </c>
      <c r="C788" s="0" t="n">
        <v>3289.593</v>
      </c>
      <c r="D788" s="0" t="n">
        <v>1</v>
      </c>
      <c r="E788" s="0" t="n">
        <v>0</v>
      </c>
      <c r="F788" s="0" t="n">
        <v>43.42</v>
      </c>
      <c r="G788" s="0" t="n">
        <v>-33</v>
      </c>
      <c r="H788" s="0" t="n">
        <v>45</v>
      </c>
      <c r="I788" s="0" t="n">
        <v>32.9</v>
      </c>
      <c r="J788" s="0" t="n">
        <v>19.99</v>
      </c>
      <c r="K788" s="0" t="n">
        <v>1.06</v>
      </c>
      <c r="L788" s="0" t="n">
        <v>108.4</v>
      </c>
      <c r="M788" s="0" t="n">
        <v>2.6</v>
      </c>
      <c r="N788" s="0" t="n">
        <v>0.23</v>
      </c>
      <c r="O788" s="0" t="n">
        <v>0.03</v>
      </c>
      <c r="P788" s="0" t="n">
        <v>0.37</v>
      </c>
      <c r="Q788" s="0" t="n">
        <v>0.06</v>
      </c>
      <c r="R788" s="0" t="n">
        <v>1</v>
      </c>
      <c r="X788" s="0" t="n">
        <f aca="false">D788+(E788+(F788/60))/60</f>
        <v>1.01206111111111</v>
      </c>
      <c r="Y788" s="0" t="n">
        <f aca="false">X788*15</f>
        <v>15.1809166666667</v>
      </c>
      <c r="Z788" s="0" t="n">
        <f aca="false">-(ABS(G788)+(H788+(I788/60))/60)</f>
        <v>-33.7591388888889</v>
      </c>
      <c r="AA788" s="0" t="n">
        <f aca="false">SQRT((Y788-AD$1)^2+(Z788-AE$1)^2)</f>
        <v>0.16869332507562</v>
      </c>
      <c r="AB788" s="0" t="n">
        <f aca="false">AD$2*(AA788*PI()/180)</f>
        <v>0.264982855383602</v>
      </c>
      <c r="AH788" s="0" t="n">
        <v>108.4</v>
      </c>
      <c r="AI788" s="0" t="n">
        <v>0.264982855383602</v>
      </c>
    </row>
    <row r="789" customFormat="false" ht="13.8" hidden="false" customHeight="false" outlineLevel="0" collapsed="false">
      <c r="A789" s="0" t="s">
        <v>645</v>
      </c>
      <c r="B789" s="0" t="s">
        <v>46</v>
      </c>
      <c r="C789" s="0" t="n">
        <v>3289.593</v>
      </c>
      <c r="D789" s="0" t="n">
        <v>1</v>
      </c>
      <c r="E789" s="0" t="n">
        <v>0</v>
      </c>
      <c r="F789" s="0" t="n">
        <v>40.4</v>
      </c>
      <c r="G789" s="0" t="n">
        <v>-33</v>
      </c>
      <c r="H789" s="0" t="n">
        <v>45</v>
      </c>
      <c r="I789" s="0" t="n">
        <v>52.8</v>
      </c>
      <c r="J789" s="0" t="n">
        <v>19.49</v>
      </c>
      <c r="K789" s="0" t="n">
        <v>1.1</v>
      </c>
      <c r="L789" s="0" t="n">
        <v>109.2</v>
      </c>
      <c r="M789" s="0" t="n">
        <v>0.8</v>
      </c>
      <c r="N789" s="0" t="n">
        <v>0.32</v>
      </c>
      <c r="O789" s="0" t="n">
        <v>0.02</v>
      </c>
      <c r="P789" s="0" t="n">
        <v>0.49</v>
      </c>
      <c r="Q789" s="0" t="n">
        <v>0.04</v>
      </c>
      <c r="R789" s="0" t="n">
        <v>1</v>
      </c>
      <c r="S789" s="0" t="n">
        <v>110.9</v>
      </c>
      <c r="T789" s="0" t="n">
        <v>0.6</v>
      </c>
      <c r="U789" s="0" t="n">
        <v>0.47</v>
      </c>
      <c r="V789" s="0" t="n">
        <v>0.04</v>
      </c>
      <c r="X789" s="0" t="n">
        <f aca="false">D789+(E789+(F789/60))/60</f>
        <v>1.01122222222222</v>
      </c>
      <c r="Y789" s="0" t="n">
        <f aca="false">X789*15</f>
        <v>15.1683333333333</v>
      </c>
      <c r="Z789" s="0" t="n">
        <f aca="false">-(ABS(G789)+(H789+(I789/60))/60)</f>
        <v>-33.7646666666667</v>
      </c>
      <c r="AA789" s="0" t="n">
        <f aca="false">SQRT((Y789-AD$1)^2+(Z789-AE$1)^2)</f>
        <v>0.15791707562947</v>
      </c>
      <c r="AB789" s="0" t="n">
        <f aca="false">AD$2*(AA789*PI()/180)</f>
        <v>0.248055562336963</v>
      </c>
      <c r="AH789" s="0" t="n">
        <v>109.2</v>
      </c>
      <c r="AI789" s="0" t="n">
        <v>0.248055562336963</v>
      </c>
    </row>
    <row r="790" customFormat="false" ht="13.8" hidden="false" customHeight="false" outlineLevel="0" collapsed="false">
      <c r="A790" s="0" t="s">
        <v>645</v>
      </c>
      <c r="B790" s="0" t="s">
        <v>34</v>
      </c>
      <c r="C790" s="0" t="n">
        <v>4017.555</v>
      </c>
      <c r="D790" s="0" t="n">
        <v>1</v>
      </c>
      <c r="E790" s="0" t="n">
        <v>0</v>
      </c>
      <c r="F790" s="0" t="n">
        <v>40.4</v>
      </c>
      <c r="G790" s="0" t="n">
        <v>-33</v>
      </c>
      <c r="H790" s="0" t="n">
        <v>45</v>
      </c>
      <c r="I790" s="0" t="n">
        <v>52.8</v>
      </c>
      <c r="J790" s="0" t="n">
        <v>19.49</v>
      </c>
      <c r="K790" s="0" t="n">
        <v>1.1</v>
      </c>
      <c r="L790" s="0" t="n">
        <v>112.3</v>
      </c>
      <c r="M790" s="0" t="n">
        <v>0.8</v>
      </c>
      <c r="N790" s="0" t="n">
        <v>0.45</v>
      </c>
      <c r="O790" s="0" t="n">
        <v>0.04</v>
      </c>
      <c r="P790" s="0" t="n">
        <v>0.39</v>
      </c>
      <c r="Q790" s="0" t="n">
        <v>0.09</v>
      </c>
      <c r="X790" s="0" t="n">
        <f aca="false">D790+(E790+(F790/60))/60</f>
        <v>1.01122222222222</v>
      </c>
      <c r="Y790" s="0" t="n">
        <f aca="false">X790*15</f>
        <v>15.1683333333333</v>
      </c>
      <c r="Z790" s="0" t="n">
        <f aca="false">-(ABS(G790)+(H790+(I790/60))/60)</f>
        <v>-33.7646666666667</v>
      </c>
      <c r="AA790" s="0" t="n">
        <f aca="false">SQRT((Y790-AD$1)^2+(Z790-AE$1)^2)</f>
        <v>0.15791707562947</v>
      </c>
      <c r="AB790" s="0" t="n">
        <f aca="false">AD$2*(AA790*PI()/180)</f>
        <v>0.248055562336963</v>
      </c>
      <c r="AH790" s="0" t="n">
        <v>112.3</v>
      </c>
      <c r="AI790" s="0" t="n">
        <v>0.248055562336963</v>
      </c>
    </row>
    <row r="791" customFormat="false" ht="13.8" hidden="false" customHeight="false" outlineLevel="0" collapsed="false">
      <c r="A791" s="0" t="s">
        <v>646</v>
      </c>
      <c r="B791" s="0" t="s">
        <v>46</v>
      </c>
      <c r="C791" s="0" t="n">
        <v>3289.593</v>
      </c>
      <c r="D791" s="0" t="n">
        <v>1</v>
      </c>
      <c r="E791" s="0" t="n">
        <v>0</v>
      </c>
      <c r="F791" s="0" t="n">
        <v>42.69</v>
      </c>
      <c r="G791" s="0" t="n">
        <v>-33</v>
      </c>
      <c r="H791" s="0" t="n">
        <v>47</v>
      </c>
      <c r="I791" s="0" t="n">
        <v>4.3</v>
      </c>
      <c r="J791" s="0" t="n">
        <v>19.79</v>
      </c>
      <c r="K791" s="0" t="n">
        <v>1.03</v>
      </c>
      <c r="L791" s="0" t="n">
        <v>110.2</v>
      </c>
      <c r="M791" s="0" t="n">
        <v>1.4</v>
      </c>
      <c r="N791" s="0" t="n">
        <v>0.34</v>
      </c>
      <c r="O791" s="0" t="n">
        <v>0.03</v>
      </c>
      <c r="P791" s="0" t="n">
        <v>0.48</v>
      </c>
      <c r="Q791" s="0" t="n">
        <v>0.05</v>
      </c>
      <c r="R791" s="0" t="n">
        <v>1</v>
      </c>
      <c r="X791" s="0" t="n">
        <f aca="false">D791+(E791+(F791/60))/60</f>
        <v>1.01185833333333</v>
      </c>
      <c r="Y791" s="0" t="n">
        <f aca="false">X791*15</f>
        <v>15.177875</v>
      </c>
      <c r="Z791" s="0" t="n">
        <f aca="false">-(ABS(G791)+(H791+(I791/60))/60)</f>
        <v>-33.7845277777778</v>
      </c>
      <c r="AA791" s="0" t="n">
        <f aca="false">SQRT((Y791-AD$1)^2+(Z791-AE$1)^2)</f>
        <v>0.173391859511005</v>
      </c>
      <c r="AB791" s="0" t="n">
        <f aca="false">AD$2*(AA791*PI()/180)</f>
        <v>0.272363296016024</v>
      </c>
      <c r="AH791" s="0" t="n">
        <v>110.2</v>
      </c>
      <c r="AI791" s="0" t="n">
        <v>0.272363296016024</v>
      </c>
    </row>
    <row r="792" customFormat="false" ht="13.8" hidden="false" customHeight="false" outlineLevel="0" collapsed="false">
      <c r="A792" s="0" t="s">
        <v>647</v>
      </c>
      <c r="B792" s="0" t="s">
        <v>46</v>
      </c>
      <c r="C792" s="0" t="n">
        <v>3289.593</v>
      </c>
      <c r="D792" s="0" t="n">
        <v>1</v>
      </c>
      <c r="E792" s="0" t="n">
        <v>0</v>
      </c>
      <c r="F792" s="0" t="n">
        <v>38.92</v>
      </c>
      <c r="G792" s="0" t="n">
        <v>-33</v>
      </c>
      <c r="H792" s="0" t="n">
        <v>47</v>
      </c>
      <c r="I792" s="0" t="n">
        <v>50</v>
      </c>
      <c r="J792" s="0" t="n">
        <v>19.41</v>
      </c>
      <c r="K792" s="0" t="n">
        <v>1.19</v>
      </c>
      <c r="L792" s="0" t="n">
        <v>123.6</v>
      </c>
      <c r="M792" s="0" t="n">
        <v>0.7</v>
      </c>
      <c r="N792" s="0" t="n">
        <v>0.4</v>
      </c>
      <c r="O792" s="0" t="n">
        <v>0.02</v>
      </c>
      <c r="P792" s="0" t="n">
        <v>0.42</v>
      </c>
      <c r="Q792" s="0" t="n">
        <v>0.04</v>
      </c>
      <c r="R792" s="0" t="n">
        <v>1</v>
      </c>
      <c r="S792" s="0" t="n">
        <v>123.5</v>
      </c>
      <c r="T792" s="0" t="n">
        <v>0.6</v>
      </c>
      <c r="U792" s="0" t="n">
        <v>0.41</v>
      </c>
      <c r="V792" s="0" t="n">
        <v>0.03</v>
      </c>
      <c r="X792" s="0" t="n">
        <f aca="false">D792+(E792+(F792/60))/60</f>
        <v>1.01081111111111</v>
      </c>
      <c r="Y792" s="0" t="n">
        <f aca="false">X792*15</f>
        <v>15.1621666666667</v>
      </c>
      <c r="Z792" s="0" t="n">
        <f aca="false">-(ABS(G792)+(H792+(I792/60))/60)</f>
        <v>-33.7972222222222</v>
      </c>
      <c r="AA792" s="0" t="n">
        <f aca="false">SQRT((Y792-AD$1)^2+(Z792-AE$1)^2)</f>
        <v>0.164404599490247</v>
      </c>
      <c r="AB792" s="0" t="n">
        <f aca="false">AD$2*(AA792*PI()/180)</f>
        <v>0.258246140987466</v>
      </c>
      <c r="AH792" s="0" t="n">
        <v>123.6</v>
      </c>
      <c r="AI792" s="0" t="n">
        <v>0.258246140987466</v>
      </c>
    </row>
    <row r="793" customFormat="false" ht="13.8" hidden="false" customHeight="false" outlineLevel="0" collapsed="false">
      <c r="A793" s="0" t="s">
        <v>647</v>
      </c>
      <c r="B793" s="0" t="s">
        <v>34</v>
      </c>
      <c r="C793" s="0" t="n">
        <v>4017.555</v>
      </c>
      <c r="D793" s="0" t="n">
        <v>1</v>
      </c>
      <c r="E793" s="0" t="n">
        <v>0</v>
      </c>
      <c r="F793" s="0" t="n">
        <v>38.92</v>
      </c>
      <c r="G793" s="0" t="n">
        <v>-33</v>
      </c>
      <c r="H793" s="0" t="n">
        <v>47</v>
      </c>
      <c r="I793" s="0" t="n">
        <v>50</v>
      </c>
      <c r="J793" s="0" t="n">
        <v>19.41</v>
      </c>
      <c r="K793" s="0" t="n">
        <v>1.19</v>
      </c>
      <c r="L793" s="0" t="n">
        <v>123.3</v>
      </c>
      <c r="M793" s="0" t="n">
        <v>0.9</v>
      </c>
      <c r="N793" s="0" t="n">
        <v>0.36</v>
      </c>
      <c r="O793" s="0" t="n">
        <v>0.03</v>
      </c>
      <c r="P793" s="0" t="n">
        <v>0.38</v>
      </c>
      <c r="Q793" s="0" t="n">
        <v>0.07</v>
      </c>
      <c r="X793" s="0" t="n">
        <f aca="false">D793+(E793+(F793/60))/60</f>
        <v>1.01081111111111</v>
      </c>
      <c r="Y793" s="0" t="n">
        <f aca="false">X793*15</f>
        <v>15.1621666666667</v>
      </c>
      <c r="Z793" s="0" t="n">
        <f aca="false">-(ABS(G793)+(H793+(I793/60))/60)</f>
        <v>-33.7972222222222</v>
      </c>
      <c r="AA793" s="0" t="n">
        <f aca="false">SQRT((Y793-AD$1)^2+(Z793-AE$1)^2)</f>
        <v>0.164404599490247</v>
      </c>
      <c r="AB793" s="0" t="n">
        <f aca="false">AD$2*(AA793*PI()/180)</f>
        <v>0.258246140987466</v>
      </c>
      <c r="AH793" s="0" t="n">
        <v>123.3</v>
      </c>
      <c r="AI793" s="0" t="n">
        <v>0.258246140987466</v>
      </c>
    </row>
    <row r="794" customFormat="false" ht="13.8" hidden="false" customHeight="false" outlineLevel="0" collapsed="false">
      <c r="A794" s="0" t="s">
        <v>648</v>
      </c>
      <c r="B794" s="0" t="s">
        <v>46</v>
      </c>
      <c r="C794" s="0" t="n">
        <v>3289.593</v>
      </c>
      <c r="D794" s="0" t="n">
        <v>1</v>
      </c>
      <c r="E794" s="0" t="n">
        <v>0</v>
      </c>
      <c r="F794" s="0" t="n">
        <v>36.13</v>
      </c>
      <c r="G794" s="0" t="n">
        <v>-33</v>
      </c>
      <c r="H794" s="0" t="n">
        <v>47</v>
      </c>
      <c r="I794" s="0" t="n">
        <v>59.2</v>
      </c>
      <c r="J794" s="0" t="n">
        <v>19.9</v>
      </c>
      <c r="K794" s="0" t="n">
        <v>1.17</v>
      </c>
      <c r="L794" s="0" t="n">
        <v>112.3</v>
      </c>
      <c r="M794" s="0" t="n">
        <v>1.1</v>
      </c>
      <c r="N794" s="0" t="n">
        <v>0.32</v>
      </c>
      <c r="O794" s="0" t="n">
        <v>0.03</v>
      </c>
      <c r="P794" s="0" t="n">
        <v>0.4</v>
      </c>
      <c r="Q794" s="0" t="n">
        <v>0.05</v>
      </c>
      <c r="R794" s="0" t="n">
        <v>1</v>
      </c>
      <c r="S794" s="0" t="n">
        <v>112.5</v>
      </c>
      <c r="T794" s="0" t="n">
        <v>0.9</v>
      </c>
      <c r="U794" s="0" t="n">
        <v>0.4</v>
      </c>
      <c r="V794" s="0" t="n">
        <v>0.05</v>
      </c>
      <c r="X794" s="0" t="n">
        <f aca="false">D794+(E794+(F794/60))/60</f>
        <v>1.01003611111111</v>
      </c>
      <c r="Y794" s="0" t="n">
        <f aca="false">X794*15</f>
        <v>15.1505416666667</v>
      </c>
      <c r="Z794" s="0" t="n">
        <f aca="false">-(ABS(G794)+(H794+(I794/60))/60)</f>
        <v>-33.7997777777778</v>
      </c>
      <c r="AA794" s="0" t="n">
        <f aca="false">SQRT((Y794-AD$1)^2+(Z794-AE$1)^2)</f>
        <v>0.155495405703103</v>
      </c>
      <c r="AB794" s="0" t="n">
        <f aca="false">AD$2*(AA794*PI()/180)</f>
        <v>0.244251612111916</v>
      </c>
      <c r="AH794" s="0" t="n">
        <v>112.3</v>
      </c>
      <c r="AI794" s="0" t="n">
        <v>0.244251612111916</v>
      </c>
    </row>
    <row r="795" customFormat="false" ht="13.8" hidden="false" customHeight="false" outlineLevel="0" collapsed="false">
      <c r="A795" s="0" t="s">
        <v>648</v>
      </c>
      <c r="B795" s="0" t="s">
        <v>34</v>
      </c>
      <c r="C795" s="0" t="n">
        <v>4017.555</v>
      </c>
      <c r="D795" s="0" t="n">
        <v>1</v>
      </c>
      <c r="E795" s="0" t="n">
        <v>0</v>
      </c>
      <c r="F795" s="0" t="n">
        <v>36.13</v>
      </c>
      <c r="G795" s="0" t="n">
        <v>-33</v>
      </c>
      <c r="H795" s="0" t="n">
        <v>47</v>
      </c>
      <c r="I795" s="0" t="n">
        <v>59.2</v>
      </c>
      <c r="J795" s="0" t="n">
        <v>19.9</v>
      </c>
      <c r="K795" s="0" t="n">
        <v>1.17</v>
      </c>
      <c r="L795" s="0" t="n">
        <v>113.1</v>
      </c>
      <c r="M795" s="0" t="n">
        <v>1.8</v>
      </c>
      <c r="N795" s="0" t="n">
        <v>0.38</v>
      </c>
      <c r="O795" s="0" t="n">
        <v>0.06</v>
      </c>
      <c r="P795" s="0" t="n">
        <v>0.4</v>
      </c>
      <c r="Q795" s="0" t="n">
        <v>0.14</v>
      </c>
      <c r="X795" s="0" t="n">
        <f aca="false">D795+(E795+(F795/60))/60</f>
        <v>1.01003611111111</v>
      </c>
      <c r="Y795" s="0" t="n">
        <f aca="false">X795*15</f>
        <v>15.1505416666667</v>
      </c>
      <c r="Z795" s="0" t="n">
        <f aca="false">-(ABS(G795)+(H795+(I795/60))/60)</f>
        <v>-33.7997777777778</v>
      </c>
      <c r="AA795" s="0" t="n">
        <f aca="false">SQRT((Y795-AD$1)^2+(Z795-AE$1)^2)</f>
        <v>0.155495405703103</v>
      </c>
      <c r="AB795" s="0" t="n">
        <f aca="false">AD$2*(AA795*PI()/180)</f>
        <v>0.244251612111916</v>
      </c>
      <c r="AH795" s="0" t="n">
        <v>113.1</v>
      </c>
      <c r="AI795" s="0" t="n">
        <v>0.244251612111916</v>
      </c>
    </row>
    <row r="796" customFormat="false" ht="13.8" hidden="false" customHeight="false" outlineLevel="0" collapsed="false">
      <c r="A796" s="0" t="s">
        <v>649</v>
      </c>
      <c r="B796" s="0" t="s">
        <v>46</v>
      </c>
      <c r="C796" s="0" t="n">
        <v>3289.593</v>
      </c>
      <c r="D796" s="0" t="n">
        <v>1</v>
      </c>
      <c r="E796" s="0" t="n">
        <v>0</v>
      </c>
      <c r="F796" s="0" t="n">
        <v>39.95</v>
      </c>
      <c r="G796" s="0" t="n">
        <v>-33</v>
      </c>
      <c r="H796" s="0" t="n">
        <v>48</v>
      </c>
      <c r="I796" s="0" t="n">
        <v>23.3</v>
      </c>
      <c r="J796" s="0" t="n">
        <v>19.37</v>
      </c>
      <c r="K796" s="0" t="n">
        <v>1.12</v>
      </c>
      <c r="L796" s="0" t="n">
        <v>120</v>
      </c>
      <c r="M796" s="0" t="n">
        <v>0.7</v>
      </c>
      <c r="N796" s="0" t="n">
        <v>0.37</v>
      </c>
      <c r="O796" s="0" t="n">
        <v>0.02</v>
      </c>
      <c r="P796" s="0" t="n">
        <v>0.42</v>
      </c>
      <c r="Q796" s="0" t="n">
        <v>0.04</v>
      </c>
      <c r="R796" s="0" t="n">
        <v>1</v>
      </c>
      <c r="X796" s="0" t="n">
        <f aca="false">D796+(E796+(F796/60))/60</f>
        <v>1.01109722222222</v>
      </c>
      <c r="Y796" s="0" t="n">
        <f aca="false">X796*15</f>
        <v>15.1664583333333</v>
      </c>
      <c r="Z796" s="0" t="n">
        <f aca="false">-(ABS(G796)+(H796+(I796/60))/60)</f>
        <v>-33.8064722222222</v>
      </c>
      <c r="AA796" s="0" t="n">
        <f aca="false">SQRT((Y796-AD$1)^2+(Z796-AE$1)^2)</f>
        <v>0.172620102519661</v>
      </c>
      <c r="AB796" s="0" t="n">
        <f aca="false">AD$2*(AA796*PI()/180)</f>
        <v>0.271151022968841</v>
      </c>
      <c r="AH796" s="0" t="n">
        <v>120</v>
      </c>
      <c r="AI796" s="0" t="n">
        <v>0.271151022968841</v>
      </c>
    </row>
    <row r="797" customFormat="false" ht="13.8" hidden="false" customHeight="false" outlineLevel="0" collapsed="false">
      <c r="A797" s="0" t="s">
        <v>650</v>
      </c>
      <c r="B797" s="0" t="s">
        <v>46</v>
      </c>
      <c r="C797" s="0" t="n">
        <v>3289.593</v>
      </c>
      <c r="D797" s="0" t="n">
        <v>1</v>
      </c>
      <c r="E797" s="0" t="n">
        <v>0</v>
      </c>
      <c r="F797" s="0" t="n">
        <v>38.44</v>
      </c>
      <c r="G797" s="0" t="n">
        <v>-33</v>
      </c>
      <c r="H797" s="0" t="n">
        <v>49</v>
      </c>
      <c r="I797" s="0" t="n">
        <v>30.5</v>
      </c>
      <c r="J797" s="0" t="n">
        <v>19.62</v>
      </c>
      <c r="K797" s="0" t="n">
        <v>1.16</v>
      </c>
      <c r="L797" s="0" t="n">
        <v>118.8</v>
      </c>
      <c r="M797" s="0" t="n">
        <v>0.6</v>
      </c>
      <c r="N797" s="0" t="n">
        <v>0.35</v>
      </c>
      <c r="O797" s="0" t="n">
        <v>0.02</v>
      </c>
      <c r="P797" s="0" t="n">
        <v>0.34</v>
      </c>
      <c r="Q797" s="0" t="n">
        <v>0.04</v>
      </c>
      <c r="R797" s="0" t="n">
        <v>1</v>
      </c>
      <c r="S797" s="0" t="n">
        <v>118</v>
      </c>
      <c r="T797" s="0" t="n">
        <v>0.6</v>
      </c>
      <c r="U797" s="0" t="n">
        <v>0.34</v>
      </c>
      <c r="V797" s="0" t="n">
        <v>0.04</v>
      </c>
      <c r="X797" s="0" t="n">
        <f aca="false">D797+(E797+(F797/60))/60</f>
        <v>1.01067777777778</v>
      </c>
      <c r="Y797" s="0" t="n">
        <f aca="false">X797*15</f>
        <v>15.1601666666667</v>
      </c>
      <c r="Z797" s="0" t="n">
        <f aca="false">-(ABS(G797)+(H797+(I797/60))/60)</f>
        <v>-33.8251388888889</v>
      </c>
      <c r="AA797" s="0" t="n">
        <f aca="false">SQRT((Y797-AD$1)^2+(Z797-AE$1)^2)</f>
        <v>0.177492494079023</v>
      </c>
      <c r="AB797" s="0" t="n">
        <f aca="false">AD$2*(AA797*PI()/180)</f>
        <v>0.278804557732995</v>
      </c>
      <c r="AH797" s="0" t="n">
        <v>118.8</v>
      </c>
      <c r="AI797" s="0" t="n">
        <v>0.278804557732995</v>
      </c>
    </row>
    <row r="798" customFormat="false" ht="13.8" hidden="false" customHeight="false" outlineLevel="0" collapsed="false">
      <c r="A798" s="0" t="s">
        <v>650</v>
      </c>
      <c r="B798" s="0" t="s">
        <v>34</v>
      </c>
      <c r="C798" s="0" t="n">
        <v>4017.555</v>
      </c>
      <c r="D798" s="0" t="n">
        <v>1</v>
      </c>
      <c r="E798" s="0" t="n">
        <v>0</v>
      </c>
      <c r="F798" s="0" t="n">
        <v>38.44</v>
      </c>
      <c r="G798" s="0" t="n">
        <v>-33</v>
      </c>
      <c r="H798" s="0" t="n">
        <v>49</v>
      </c>
      <c r="I798" s="0" t="n">
        <v>30.5</v>
      </c>
      <c r="J798" s="0" t="n">
        <v>19.62</v>
      </c>
      <c r="K798" s="0" t="n">
        <v>1.16</v>
      </c>
      <c r="L798" s="0" t="n">
        <v>114.8</v>
      </c>
      <c r="M798" s="0" t="n">
        <v>1.2</v>
      </c>
      <c r="N798" s="0" t="n">
        <v>0.47</v>
      </c>
      <c r="O798" s="0" t="n">
        <v>0.05</v>
      </c>
      <c r="P798" s="0" t="n">
        <v>0.33</v>
      </c>
      <c r="Q798" s="0" t="n">
        <v>0.13</v>
      </c>
      <c r="X798" s="0" t="n">
        <f aca="false">D798+(E798+(F798/60))/60</f>
        <v>1.01067777777778</v>
      </c>
      <c r="Y798" s="0" t="n">
        <f aca="false">X798*15</f>
        <v>15.1601666666667</v>
      </c>
      <c r="Z798" s="0" t="n">
        <f aca="false">-(ABS(G798)+(H798+(I798/60))/60)</f>
        <v>-33.8251388888889</v>
      </c>
      <c r="AA798" s="0" t="n">
        <f aca="false">SQRT((Y798-AD$1)^2+(Z798-AE$1)^2)</f>
        <v>0.177492494079023</v>
      </c>
      <c r="AB798" s="0" t="n">
        <f aca="false">AD$2*(AA798*PI()/180)</f>
        <v>0.278804557732995</v>
      </c>
      <c r="AH798" s="0" t="n">
        <v>114.8</v>
      </c>
      <c r="AI798" s="0" t="n">
        <v>0.278804557732995</v>
      </c>
    </row>
    <row r="799" customFormat="false" ht="13.8" hidden="false" customHeight="false" outlineLevel="0" collapsed="false">
      <c r="A799" s="0" t="s">
        <v>651</v>
      </c>
      <c r="B799" s="0" t="s">
        <v>46</v>
      </c>
      <c r="C799" s="0" t="n">
        <v>3289.593</v>
      </c>
      <c r="D799" s="0" t="n">
        <v>1</v>
      </c>
      <c r="E799" s="0" t="n">
        <v>0</v>
      </c>
      <c r="F799" s="0" t="n">
        <v>49.42</v>
      </c>
      <c r="G799" s="0" t="n">
        <v>-33</v>
      </c>
      <c r="H799" s="0" t="n">
        <v>45</v>
      </c>
      <c r="I799" s="0" t="n">
        <v>54</v>
      </c>
      <c r="J799" s="0" t="n">
        <v>19.61</v>
      </c>
      <c r="K799" s="0" t="n">
        <v>1.11</v>
      </c>
      <c r="L799" s="0" t="n">
        <v>109.3</v>
      </c>
      <c r="M799" s="0" t="n">
        <v>1.7</v>
      </c>
      <c r="N799" s="0" t="n">
        <v>0.29</v>
      </c>
      <c r="O799" s="0" t="n">
        <v>0.03</v>
      </c>
      <c r="P799" s="0" t="n">
        <v>0.31</v>
      </c>
      <c r="Q799" s="0" t="n">
        <v>0.06</v>
      </c>
      <c r="R799" s="0" t="n">
        <v>1</v>
      </c>
      <c r="X799" s="0" t="n">
        <f aca="false">D799+(E799+(F799/60))/60</f>
        <v>1.01372777777778</v>
      </c>
      <c r="Y799" s="0" t="n">
        <f aca="false">X799*15</f>
        <v>15.2059166666667</v>
      </c>
      <c r="Z799" s="0" t="n">
        <f aca="false">-(ABS(G799)+(H799+(I799/60))/60)</f>
        <v>-33.765</v>
      </c>
      <c r="AA799" s="0" t="n">
        <f aca="false">SQRT((Y799-AD$1)^2+(Z799-AE$1)^2)</f>
        <v>0.194371186545958</v>
      </c>
      <c r="AB799" s="0" t="n">
        <f aca="false">AD$2*(AA799*PI()/180)</f>
        <v>0.305317545861156</v>
      </c>
      <c r="AH799" s="0" t="n">
        <v>109.3</v>
      </c>
      <c r="AI799" s="0" t="n">
        <v>0.305317545861156</v>
      </c>
    </row>
    <row r="800" customFormat="false" ht="13.8" hidden="false" customHeight="false" outlineLevel="0" collapsed="false">
      <c r="A800" s="0" t="s">
        <v>652</v>
      </c>
      <c r="B800" s="0" t="s">
        <v>46</v>
      </c>
      <c r="C800" s="0" t="n">
        <v>3289.593</v>
      </c>
      <c r="D800" s="0" t="n">
        <v>1</v>
      </c>
      <c r="E800" s="0" t="n">
        <v>0</v>
      </c>
      <c r="F800" s="0" t="n">
        <v>45.31</v>
      </c>
      <c r="G800" s="0" t="n">
        <v>-33</v>
      </c>
      <c r="H800" s="0" t="n">
        <v>47</v>
      </c>
      <c r="I800" s="0" t="n">
        <v>44</v>
      </c>
      <c r="J800" s="0" t="n">
        <v>19.43</v>
      </c>
      <c r="K800" s="0" t="n">
        <v>1.03</v>
      </c>
      <c r="L800" s="0" t="n">
        <v>120.9</v>
      </c>
      <c r="M800" s="0" t="n">
        <v>3</v>
      </c>
      <c r="N800" s="0" t="n">
        <v>0.31</v>
      </c>
      <c r="O800" s="0" t="n">
        <v>0.03</v>
      </c>
      <c r="P800" s="0" t="n">
        <v>0.32</v>
      </c>
      <c r="Q800" s="0" t="n">
        <v>0.05</v>
      </c>
      <c r="R800" s="0" t="n">
        <v>1</v>
      </c>
      <c r="S800" s="0" t="n">
        <v>121.2</v>
      </c>
      <c r="T800" s="0" t="n">
        <v>1.6</v>
      </c>
      <c r="U800" s="0" t="n">
        <v>0.32</v>
      </c>
      <c r="V800" s="0" t="n">
        <v>0.04</v>
      </c>
      <c r="X800" s="0" t="n">
        <f aca="false">D800+(E800+(F800/60))/60</f>
        <v>1.01258611111111</v>
      </c>
      <c r="Y800" s="0" t="n">
        <f aca="false">X800*15</f>
        <v>15.1887916666667</v>
      </c>
      <c r="Z800" s="0" t="n">
        <f aca="false">-(ABS(G800)+(H800+(I800/60))/60)</f>
        <v>-33.7955555555556</v>
      </c>
      <c r="AA800" s="0" t="n">
        <f aca="false">SQRT((Y800-AD$1)^2+(Z800-AE$1)^2)</f>
        <v>0.18770558381768</v>
      </c>
      <c r="AB800" s="0" t="n">
        <f aca="false">AD$2*(AA800*PI()/180)</f>
        <v>0.294847241579703</v>
      </c>
      <c r="AH800" s="0" t="n">
        <v>120.9</v>
      </c>
      <c r="AI800" s="0" t="n">
        <v>0.294847241579703</v>
      </c>
    </row>
    <row r="801" customFormat="false" ht="13.8" hidden="false" customHeight="false" outlineLevel="0" collapsed="false">
      <c r="A801" s="0" t="s">
        <v>652</v>
      </c>
      <c r="B801" s="0" t="s">
        <v>34</v>
      </c>
      <c r="C801" s="0" t="n">
        <v>4017.555</v>
      </c>
      <c r="D801" s="0" t="n">
        <v>1</v>
      </c>
      <c r="E801" s="0" t="n">
        <v>0</v>
      </c>
      <c r="F801" s="0" t="n">
        <v>45.31</v>
      </c>
      <c r="G801" s="0" t="n">
        <v>-33</v>
      </c>
      <c r="H801" s="0" t="n">
        <v>47</v>
      </c>
      <c r="I801" s="0" t="n">
        <v>44</v>
      </c>
      <c r="J801" s="0" t="n">
        <v>19.43</v>
      </c>
      <c r="K801" s="0" t="n">
        <v>1.03</v>
      </c>
      <c r="L801" s="0" t="n">
        <v>121.3</v>
      </c>
      <c r="M801" s="0" t="n">
        <v>1.8</v>
      </c>
      <c r="N801" s="0" t="n">
        <v>0.29</v>
      </c>
      <c r="O801" s="0" t="n">
        <v>0.04</v>
      </c>
      <c r="P801" s="0" t="n">
        <v>0.33</v>
      </c>
      <c r="Q801" s="0" t="n">
        <v>0.07</v>
      </c>
      <c r="X801" s="0" t="n">
        <f aca="false">D801+(E801+(F801/60))/60</f>
        <v>1.01258611111111</v>
      </c>
      <c r="Y801" s="0" t="n">
        <f aca="false">X801*15</f>
        <v>15.1887916666667</v>
      </c>
      <c r="Z801" s="0" t="n">
        <f aca="false">-(ABS(G801)+(H801+(I801/60))/60)</f>
        <v>-33.7955555555556</v>
      </c>
      <c r="AA801" s="0" t="n">
        <f aca="false">SQRT((Y801-AD$1)^2+(Z801-AE$1)^2)</f>
        <v>0.18770558381768</v>
      </c>
      <c r="AB801" s="0" t="n">
        <f aca="false">AD$2*(AA801*PI()/180)</f>
        <v>0.294847241579703</v>
      </c>
      <c r="AH801" s="0" t="n">
        <v>121.3</v>
      </c>
      <c r="AI801" s="0" t="n">
        <v>0.294847241579703</v>
      </c>
    </row>
    <row r="802" customFormat="false" ht="13.8" hidden="false" customHeight="false" outlineLevel="0" collapsed="false">
      <c r="A802" s="0" t="s">
        <v>653</v>
      </c>
      <c r="B802" s="0" t="s">
        <v>46</v>
      </c>
      <c r="C802" s="0" t="n">
        <v>3289.593</v>
      </c>
      <c r="D802" s="0" t="n">
        <v>1</v>
      </c>
      <c r="E802" s="0" t="n">
        <v>0</v>
      </c>
      <c r="F802" s="0" t="n">
        <v>51.24</v>
      </c>
      <c r="G802" s="0" t="n">
        <v>-33</v>
      </c>
      <c r="H802" s="0" t="n">
        <v>48</v>
      </c>
      <c r="I802" s="0" t="n">
        <v>30.5</v>
      </c>
      <c r="J802" s="0" t="n">
        <v>19.99</v>
      </c>
      <c r="K802" s="0" t="n">
        <v>1.11</v>
      </c>
      <c r="L802" s="0" t="n">
        <v>106.6</v>
      </c>
      <c r="M802" s="0" t="n">
        <v>1</v>
      </c>
      <c r="N802" s="0" t="n">
        <v>0.28</v>
      </c>
      <c r="O802" s="0" t="n">
        <v>0.03</v>
      </c>
      <c r="P802" s="0" t="n">
        <v>0.42</v>
      </c>
      <c r="Q802" s="0" t="n">
        <v>0.05</v>
      </c>
      <c r="R802" s="0" t="n">
        <v>1</v>
      </c>
      <c r="X802" s="0" t="n">
        <f aca="false">D802+(E802+(F802/60))/60</f>
        <v>1.01423333333333</v>
      </c>
      <c r="Y802" s="0" t="n">
        <f aca="false">X802*15</f>
        <v>15.2135</v>
      </c>
      <c r="Z802" s="0" t="n">
        <f aca="false">-(ABS(G802)+(H802+(I802/60))/60)</f>
        <v>-33.8084722222222</v>
      </c>
      <c r="AA802" s="0" t="n">
        <f aca="false">SQRT((Y802-AD$1)^2+(Z802-AE$1)^2)</f>
        <v>0.215524575432359</v>
      </c>
      <c r="AB802" s="0" t="n">
        <f aca="false">AD$2*(AA802*PI()/180)</f>
        <v>0.338545211423178</v>
      </c>
      <c r="AH802" s="0" t="n">
        <v>106.6</v>
      </c>
      <c r="AI802" s="0" t="n">
        <v>0.338545211423178</v>
      </c>
    </row>
    <row r="803" customFormat="false" ht="13.8" hidden="false" customHeight="false" outlineLevel="0" collapsed="false">
      <c r="A803" s="0" t="s">
        <v>654</v>
      </c>
      <c r="B803" s="0" t="s">
        <v>46</v>
      </c>
      <c r="C803" s="0" t="n">
        <v>3289.593</v>
      </c>
      <c r="D803" s="0" t="n">
        <v>1</v>
      </c>
      <c r="E803" s="0" t="n">
        <v>0</v>
      </c>
      <c r="F803" s="0" t="n">
        <v>47.49</v>
      </c>
      <c r="G803" s="0" t="n">
        <v>-33</v>
      </c>
      <c r="H803" s="0" t="n">
        <v>52</v>
      </c>
      <c r="I803" s="0" t="n">
        <v>43.6</v>
      </c>
      <c r="J803" s="0" t="n">
        <v>19.34</v>
      </c>
      <c r="K803" s="0" t="n">
        <v>1.04</v>
      </c>
      <c r="L803" s="0" t="n">
        <v>123.7</v>
      </c>
      <c r="M803" s="0" t="n">
        <v>1.4</v>
      </c>
      <c r="N803" s="0" t="n">
        <v>0.26</v>
      </c>
      <c r="O803" s="0" t="n">
        <v>0.02</v>
      </c>
      <c r="P803" s="0" t="n">
        <v>0.38</v>
      </c>
      <c r="Q803" s="0" t="n">
        <v>0.04</v>
      </c>
      <c r="R803" s="0" t="n">
        <v>1</v>
      </c>
      <c r="X803" s="0" t="n">
        <f aca="false">D803+(E803+(F803/60))/60</f>
        <v>1.01319166666667</v>
      </c>
      <c r="Y803" s="0" t="n">
        <f aca="false">X803*15</f>
        <v>15.197875</v>
      </c>
      <c r="Z803" s="0" t="n">
        <f aca="false">-(ABS(G803)+(H803+(I803/60))/60)</f>
        <v>-33.8787777777778</v>
      </c>
      <c r="AA803" s="0" t="n">
        <f aca="false">SQRT((Y803-AD$1)^2+(Z803-AE$1)^2)</f>
        <v>0.240480238425653</v>
      </c>
      <c r="AB803" s="0" t="n">
        <f aca="false">AD$2*(AA803*PI()/180)</f>
        <v>0.377745475185776</v>
      </c>
      <c r="AH803" s="0" t="n">
        <v>123.7</v>
      </c>
      <c r="AI803" s="0" t="n">
        <v>0.377745475185776</v>
      </c>
    </row>
    <row r="804" customFormat="false" ht="13.8" hidden="false" customHeight="false" outlineLevel="0" collapsed="false">
      <c r="A804" s="0" t="s">
        <v>655</v>
      </c>
      <c r="B804" s="0" t="s">
        <v>46</v>
      </c>
      <c r="C804" s="0" t="n">
        <v>3289.593</v>
      </c>
      <c r="D804" s="0" t="n">
        <v>1</v>
      </c>
      <c r="E804" s="0" t="n">
        <v>0</v>
      </c>
      <c r="F804" s="0" t="n">
        <v>50.35</v>
      </c>
      <c r="G804" s="0" t="n">
        <v>-33</v>
      </c>
      <c r="H804" s="0" t="n">
        <v>52</v>
      </c>
      <c r="I804" s="0" t="n">
        <v>15.7</v>
      </c>
      <c r="J804" s="0" t="n">
        <v>19.6</v>
      </c>
      <c r="K804" s="0" t="n">
        <v>1.1</v>
      </c>
      <c r="L804" s="0" t="n">
        <v>105.7</v>
      </c>
      <c r="M804" s="0" t="n">
        <v>3.2</v>
      </c>
      <c r="N804" s="0" t="n">
        <v>0.25</v>
      </c>
      <c r="O804" s="0" t="n">
        <v>0.03</v>
      </c>
      <c r="P804" s="0" t="n">
        <v>0.32</v>
      </c>
      <c r="Q804" s="0" t="n">
        <v>0.06</v>
      </c>
      <c r="R804" s="0" t="n">
        <v>1</v>
      </c>
      <c r="X804" s="0" t="n">
        <f aca="false">D804+(E804+(F804/60))/60</f>
        <v>1.01398611111111</v>
      </c>
      <c r="Y804" s="0" t="n">
        <f aca="false">X804*15</f>
        <v>15.2097916666667</v>
      </c>
      <c r="Z804" s="0" t="n">
        <f aca="false">-(ABS(G804)+(H804+(I804/60))/60)</f>
        <v>-33.8710277777778</v>
      </c>
      <c r="AA804" s="0" t="n">
        <f aca="false">SQRT((Y804-AD$1)^2+(Z804-AE$1)^2)</f>
        <v>0.244747225426378</v>
      </c>
      <c r="AB804" s="0" t="n">
        <f aca="false">AD$2*(AA804*PI()/180)</f>
        <v>0.384448042692997</v>
      </c>
      <c r="AH804" s="0" t="n">
        <v>105.7</v>
      </c>
      <c r="AI804" s="0" t="n">
        <v>0.384448042692997</v>
      </c>
    </row>
    <row r="805" customFormat="false" ht="13.8" hidden="false" customHeight="false" outlineLevel="0" collapsed="false">
      <c r="A805" s="0" t="s">
        <v>656</v>
      </c>
      <c r="B805" s="0" t="s">
        <v>46</v>
      </c>
      <c r="C805" s="0" t="n">
        <v>3289.593</v>
      </c>
      <c r="D805" s="0" t="n">
        <v>1</v>
      </c>
      <c r="E805" s="0" t="n">
        <v>0</v>
      </c>
      <c r="F805" s="0" t="n">
        <v>53.72</v>
      </c>
      <c r="G805" s="0" t="n">
        <v>-33</v>
      </c>
      <c r="H805" s="0" t="n">
        <v>51</v>
      </c>
      <c r="I805" s="0" t="n">
        <v>57.5</v>
      </c>
      <c r="J805" s="0" t="n">
        <v>19.91</v>
      </c>
      <c r="K805" s="0" t="n">
        <v>1.06</v>
      </c>
      <c r="L805" s="0" t="n">
        <v>89.4</v>
      </c>
      <c r="M805" s="0" t="n">
        <v>1.3</v>
      </c>
      <c r="N805" s="0" t="n">
        <v>0.34</v>
      </c>
      <c r="O805" s="0" t="n">
        <v>0.02</v>
      </c>
      <c r="P805" s="0" t="n">
        <v>0.42</v>
      </c>
      <c r="Q805" s="0" t="n">
        <v>0.05</v>
      </c>
      <c r="R805" s="0" t="n">
        <v>0.994</v>
      </c>
      <c r="S805" s="0" t="n">
        <v>88.8</v>
      </c>
      <c r="T805" s="0" t="n">
        <v>0.9</v>
      </c>
      <c r="U805" s="0" t="n">
        <v>0.41</v>
      </c>
      <c r="V805" s="0" t="n">
        <v>0.05</v>
      </c>
      <c r="X805" s="0" t="n">
        <f aca="false">D805+(E805+(F805/60))/60</f>
        <v>1.01492222222222</v>
      </c>
      <c r="Y805" s="0" t="n">
        <f aca="false">X805*15</f>
        <v>15.2238333333333</v>
      </c>
      <c r="Z805" s="0" t="n">
        <f aca="false">-(ABS(G805)+(H805+(I805/60))/60)</f>
        <v>-33.8659722222222</v>
      </c>
      <c r="AA805" s="0" t="n">
        <f aca="false">SQRT((Y805-AD$1)^2+(Z805-AE$1)^2)</f>
        <v>0.253036429597926</v>
      </c>
      <c r="AB805" s="0" t="n">
        <f aca="false">AD$2*(AA805*PI()/180)</f>
        <v>0.397468694157717</v>
      </c>
      <c r="AH805" s="0" t="n">
        <v>89.4</v>
      </c>
      <c r="AI805" s="0" t="n">
        <v>0.397468694157717</v>
      </c>
    </row>
    <row r="806" customFormat="false" ht="13.8" hidden="false" customHeight="false" outlineLevel="0" collapsed="false">
      <c r="A806" s="0" t="s">
        <v>656</v>
      </c>
      <c r="B806" s="0" t="s">
        <v>34</v>
      </c>
      <c r="C806" s="0" t="n">
        <v>4017.555</v>
      </c>
      <c r="D806" s="0" t="n">
        <v>1</v>
      </c>
      <c r="E806" s="0" t="n">
        <v>0</v>
      </c>
      <c r="F806" s="0" t="n">
        <v>53.72</v>
      </c>
      <c r="G806" s="0" t="n">
        <v>-33</v>
      </c>
      <c r="H806" s="0" t="n">
        <v>51</v>
      </c>
      <c r="I806" s="0" t="n">
        <v>57.5</v>
      </c>
      <c r="J806" s="0" t="n">
        <v>19.91</v>
      </c>
      <c r="K806" s="0" t="n">
        <v>1.06</v>
      </c>
      <c r="L806" s="0" t="n">
        <v>88.4</v>
      </c>
      <c r="M806" s="0" t="n">
        <v>1.1</v>
      </c>
      <c r="N806" s="0" t="n">
        <v>0.3</v>
      </c>
      <c r="O806" s="0" t="n">
        <v>0.05</v>
      </c>
      <c r="P806" s="0" t="n">
        <v>0.38</v>
      </c>
      <c r="Q806" s="0" t="n">
        <v>0.09</v>
      </c>
      <c r="X806" s="0" t="n">
        <f aca="false">D806+(E806+(F806/60))/60</f>
        <v>1.01492222222222</v>
      </c>
      <c r="Y806" s="0" t="n">
        <f aca="false">X806*15</f>
        <v>15.2238333333333</v>
      </c>
      <c r="Z806" s="0" t="n">
        <f aca="false">-(ABS(G806)+(H806+(I806/60))/60)</f>
        <v>-33.8659722222222</v>
      </c>
      <c r="AA806" s="0" t="n">
        <f aca="false">SQRT((Y806-AD$1)^2+(Z806-AE$1)^2)</f>
        <v>0.253036429597926</v>
      </c>
      <c r="AB806" s="0" t="n">
        <f aca="false">AD$2*(AA806*PI()/180)</f>
        <v>0.397468694157717</v>
      </c>
      <c r="AH806" s="0" t="n">
        <v>88.4</v>
      </c>
      <c r="AI806" s="0" t="n">
        <v>0.397468694157717</v>
      </c>
    </row>
    <row r="807" customFormat="false" ht="13.8" hidden="false" customHeight="false" outlineLevel="0" collapsed="false">
      <c r="A807" s="0" t="s">
        <v>657</v>
      </c>
      <c r="B807" s="0" t="s">
        <v>46</v>
      </c>
      <c r="C807" s="0" t="n">
        <v>3289.593</v>
      </c>
      <c r="D807" s="0" t="n">
        <v>1</v>
      </c>
      <c r="E807" s="0" t="n">
        <v>0</v>
      </c>
      <c r="F807" s="0" t="n">
        <v>49.45</v>
      </c>
      <c r="G807" s="0" t="n">
        <v>-33</v>
      </c>
      <c r="H807" s="0" t="n">
        <v>49</v>
      </c>
      <c r="I807" s="0" t="n">
        <v>24.4</v>
      </c>
      <c r="J807" s="0" t="n">
        <v>19.38</v>
      </c>
      <c r="K807" s="0" t="n">
        <v>1.07</v>
      </c>
      <c r="L807" s="0" t="n">
        <v>97.5</v>
      </c>
      <c r="M807" s="0" t="n">
        <v>2.1</v>
      </c>
      <c r="N807" s="0" t="n">
        <v>0.26</v>
      </c>
      <c r="O807" s="0" t="n">
        <v>0.02</v>
      </c>
      <c r="P807" s="0" t="n">
        <v>0.33</v>
      </c>
      <c r="Q807" s="0" t="n">
        <v>0.04</v>
      </c>
      <c r="R807" s="0" t="n">
        <v>1</v>
      </c>
      <c r="S807" s="0" t="n">
        <v>97.3</v>
      </c>
      <c r="T807" s="0" t="n">
        <v>1.7</v>
      </c>
      <c r="U807" s="0" t="n">
        <v>0.32</v>
      </c>
      <c r="V807" s="0" t="n">
        <v>0.04</v>
      </c>
      <c r="X807" s="0" t="n">
        <f aca="false">D807+(E807+(F807/60))/60</f>
        <v>1.01373611111111</v>
      </c>
      <c r="Y807" s="0" t="n">
        <f aca="false">X807*15</f>
        <v>15.2060416666667</v>
      </c>
      <c r="Z807" s="0" t="n">
        <f aca="false">-(ABS(G807)+(H807+(I807/60))/60)</f>
        <v>-33.8234444444444</v>
      </c>
      <c r="AA807" s="0" t="n">
        <f aca="false">SQRT((Y807-AD$1)^2+(Z807-AE$1)^2)</f>
        <v>0.215460622088379</v>
      </c>
      <c r="AB807" s="0" t="n">
        <f aca="false">AD$2*(AA807*PI()/180)</f>
        <v>0.338444753745369</v>
      </c>
      <c r="AH807" s="0" t="n">
        <v>97.5</v>
      </c>
      <c r="AI807" s="0" t="n">
        <v>0.338444753745369</v>
      </c>
    </row>
    <row r="808" customFormat="false" ht="13.8" hidden="false" customHeight="false" outlineLevel="0" collapsed="false">
      <c r="A808" s="0" t="s">
        <v>657</v>
      </c>
      <c r="B808" s="0" t="s">
        <v>57</v>
      </c>
      <c r="C808" s="0" t="n">
        <v>4017.555</v>
      </c>
      <c r="D808" s="0" t="n">
        <v>1</v>
      </c>
      <c r="E808" s="0" t="n">
        <v>0</v>
      </c>
      <c r="F808" s="0" t="n">
        <v>49.45</v>
      </c>
      <c r="G808" s="0" t="n">
        <v>-33</v>
      </c>
      <c r="H808" s="0" t="n">
        <v>49</v>
      </c>
      <c r="I808" s="0" t="n">
        <v>24.4</v>
      </c>
      <c r="J808" s="0" t="n">
        <v>19.38</v>
      </c>
      <c r="K808" s="0" t="n">
        <v>1.07</v>
      </c>
      <c r="L808" s="0" t="n">
        <v>97.1</v>
      </c>
      <c r="M808" s="0" t="n">
        <v>3</v>
      </c>
      <c r="N808" s="0" t="n">
        <v>0.31</v>
      </c>
      <c r="O808" s="0" t="n">
        <v>0.06</v>
      </c>
      <c r="P808" s="0" t="n">
        <v>0.27</v>
      </c>
      <c r="Q808" s="0" t="n">
        <v>0.13</v>
      </c>
      <c r="X808" s="0" t="n">
        <f aca="false">D808+(E808+(F808/60))/60</f>
        <v>1.01373611111111</v>
      </c>
      <c r="Y808" s="0" t="n">
        <f aca="false">X808*15</f>
        <v>15.2060416666667</v>
      </c>
      <c r="Z808" s="0" t="n">
        <f aca="false">-(ABS(G808)+(H808+(I808/60))/60)</f>
        <v>-33.8234444444444</v>
      </c>
      <c r="AA808" s="0" t="n">
        <f aca="false">SQRT((Y808-AD$1)^2+(Z808-AE$1)^2)</f>
        <v>0.215460622088379</v>
      </c>
      <c r="AB808" s="0" t="n">
        <f aca="false">AD$2*(AA808*PI()/180)</f>
        <v>0.338444753745369</v>
      </c>
      <c r="AH808" s="0" t="n">
        <v>97.1</v>
      </c>
      <c r="AI808" s="0" t="n">
        <v>0.338444753745369</v>
      </c>
    </row>
    <row r="809" customFormat="false" ht="13.8" hidden="false" customHeight="false" outlineLevel="0" collapsed="false">
      <c r="A809" s="0" t="s">
        <v>658</v>
      </c>
      <c r="B809" s="0" t="s">
        <v>46</v>
      </c>
      <c r="C809" s="0" t="n">
        <v>3289.593</v>
      </c>
      <c r="D809" s="0" t="n">
        <v>1</v>
      </c>
      <c r="E809" s="0" t="n">
        <v>0</v>
      </c>
      <c r="F809" s="0" t="n">
        <v>55.49</v>
      </c>
      <c r="G809" s="0" t="n">
        <v>-33</v>
      </c>
      <c r="H809" s="0" t="n">
        <v>49</v>
      </c>
      <c r="I809" s="0" t="n">
        <v>13.1</v>
      </c>
      <c r="J809" s="0" t="n">
        <v>19.71</v>
      </c>
      <c r="K809" s="0" t="n">
        <v>1.12</v>
      </c>
      <c r="L809" s="0" t="n">
        <v>124.2</v>
      </c>
      <c r="M809" s="0" t="n">
        <v>3.7</v>
      </c>
      <c r="N809" s="0" t="n">
        <v>0.14</v>
      </c>
      <c r="O809" s="0" t="n">
        <v>0.05</v>
      </c>
      <c r="P809" s="0" t="n">
        <v>0.76</v>
      </c>
      <c r="Q809" s="0" t="n">
        <v>0.06</v>
      </c>
      <c r="R809" s="0" t="n">
        <v>0.474</v>
      </c>
      <c r="X809" s="0" t="n">
        <f aca="false">D809+(E809+(F809/60))/60</f>
        <v>1.01541388888889</v>
      </c>
      <c r="Y809" s="0" t="n">
        <f aca="false">X809*15</f>
        <v>15.2312083333333</v>
      </c>
      <c r="Z809" s="0" t="n">
        <f aca="false">-(ABS(G809)+(H809+(I809/60))/60)</f>
        <v>-33.8203055555556</v>
      </c>
      <c r="AA809" s="0" t="n">
        <f aca="false">SQRT((Y809-AD$1)^2+(Z809-AE$1)^2)</f>
        <v>0.236544612908181</v>
      </c>
      <c r="AB809" s="0" t="n">
        <f aca="false">AD$2*(AA809*PI()/180)</f>
        <v>0.371563409079292</v>
      </c>
      <c r="AH809" s="0" t="n">
        <v>124.2</v>
      </c>
      <c r="AI809" s="0" t="n">
        <v>0.371563409079292</v>
      </c>
    </row>
    <row r="810" customFormat="false" ht="13.8" hidden="false" customHeight="false" outlineLevel="0" collapsed="false">
      <c r="A810" s="0" t="s">
        <v>659</v>
      </c>
      <c r="B810" s="0" t="s">
        <v>46</v>
      </c>
      <c r="C810" s="0" t="n">
        <v>3289.593</v>
      </c>
      <c r="D810" s="0" t="n">
        <v>1</v>
      </c>
      <c r="E810" s="0" t="n">
        <v>0</v>
      </c>
      <c r="F810" s="0" t="n">
        <v>48.15</v>
      </c>
      <c r="G810" s="0" t="n">
        <v>-33</v>
      </c>
      <c r="H810" s="0" t="n">
        <v>49</v>
      </c>
      <c r="I810" s="0" t="n">
        <v>10.8</v>
      </c>
      <c r="J810" s="0" t="n">
        <v>19.95</v>
      </c>
      <c r="K810" s="0" t="n">
        <v>1.14</v>
      </c>
      <c r="L810" s="0" t="n">
        <v>106.8</v>
      </c>
      <c r="M810" s="0" t="n">
        <v>1</v>
      </c>
      <c r="N810" s="0" t="n">
        <v>0.42</v>
      </c>
      <c r="O810" s="0" t="n">
        <v>0.02</v>
      </c>
      <c r="P810" s="0" t="n">
        <v>0.69</v>
      </c>
      <c r="Q810" s="0" t="n">
        <v>0.05</v>
      </c>
      <c r="R810" s="0" t="n">
        <v>0.885</v>
      </c>
      <c r="X810" s="0" t="n">
        <f aca="false">D810+(E810+(F810/60))/60</f>
        <v>1.013375</v>
      </c>
      <c r="Y810" s="0" t="n">
        <f aca="false">X810*15</f>
        <v>15.200625</v>
      </c>
      <c r="Z810" s="0" t="n">
        <f aca="false">-(ABS(G810)+(H810+(I810/60))/60)</f>
        <v>-33.8196666666667</v>
      </c>
      <c r="AA810" s="0" t="n">
        <f aca="false">SQRT((Y810-AD$1)^2+(Z810-AE$1)^2)</f>
        <v>0.208899251963148</v>
      </c>
      <c r="AB810" s="0" t="n">
        <f aca="false">AD$2*(AA810*PI()/180)</f>
        <v>0.328138177653914</v>
      </c>
      <c r="AH810" s="0" t="n">
        <v>106.8</v>
      </c>
      <c r="AI810" s="0" t="n">
        <v>0.328138177653914</v>
      </c>
    </row>
    <row r="811" customFormat="false" ht="13.8" hidden="false" customHeight="false" outlineLevel="0" collapsed="false">
      <c r="A811" s="0" t="s">
        <v>660</v>
      </c>
      <c r="B811" s="0" t="s">
        <v>46</v>
      </c>
      <c r="C811" s="0" t="n">
        <v>3289.593</v>
      </c>
      <c r="D811" s="0" t="n">
        <v>1</v>
      </c>
      <c r="E811" s="0" t="n">
        <v>0</v>
      </c>
      <c r="F811" s="0" t="n">
        <v>48.19</v>
      </c>
      <c r="G811" s="0" t="n">
        <v>-33</v>
      </c>
      <c r="H811" s="0" t="n">
        <v>48</v>
      </c>
      <c r="I811" s="0" t="n">
        <v>51.5</v>
      </c>
      <c r="J811" s="0" t="n">
        <v>19.69</v>
      </c>
      <c r="K811" s="0" t="n">
        <v>1.08</v>
      </c>
      <c r="L811" s="0" t="n">
        <v>104.4</v>
      </c>
      <c r="M811" s="0" t="n">
        <v>1.3</v>
      </c>
      <c r="N811" s="0" t="n">
        <v>0.46</v>
      </c>
      <c r="O811" s="0" t="n">
        <v>0.03</v>
      </c>
      <c r="P811" s="0" t="n">
        <v>0.66</v>
      </c>
      <c r="Q811" s="0" t="n">
        <v>0.07</v>
      </c>
      <c r="R811" s="0" t="n">
        <v>0.983</v>
      </c>
      <c r="X811" s="0" t="n">
        <f aca="false">D811+(E811+(F811/60))/60</f>
        <v>1.01338611111111</v>
      </c>
      <c r="Y811" s="0" t="n">
        <f aca="false">X811*15</f>
        <v>15.2007916666667</v>
      </c>
      <c r="Z811" s="0" t="n">
        <f aca="false">-(ABS(G811)+(H811+(I811/60))/60)</f>
        <v>-33.8143055555556</v>
      </c>
      <c r="AA811" s="0" t="n">
        <f aca="false">SQRT((Y811-AD$1)^2+(Z811-AE$1)^2)</f>
        <v>0.206561548737229</v>
      </c>
      <c r="AB811" s="0" t="n">
        <f aca="false">AD$2*(AA811*PI()/180)</f>
        <v>0.324466122013504</v>
      </c>
      <c r="AH811" s="0" t="n">
        <v>104.4</v>
      </c>
      <c r="AI811" s="0" t="n">
        <v>0.324466122013504</v>
      </c>
    </row>
    <row r="812" customFormat="false" ht="13.8" hidden="false" customHeight="false" outlineLevel="0" collapsed="false">
      <c r="A812" s="0" t="s">
        <v>661</v>
      </c>
      <c r="B812" s="0" t="s">
        <v>46</v>
      </c>
      <c r="C812" s="0" t="n">
        <v>3289.593</v>
      </c>
      <c r="D812" s="0" t="n">
        <v>1</v>
      </c>
      <c r="E812" s="0" t="n">
        <v>0</v>
      </c>
      <c r="F812" s="0" t="n">
        <v>39.79</v>
      </c>
      <c r="G812" s="0" t="n">
        <v>-33</v>
      </c>
      <c r="H812" s="0" t="n">
        <v>53</v>
      </c>
      <c r="I812" s="0" t="n">
        <v>58.2</v>
      </c>
      <c r="J812" s="0" t="n">
        <v>19.86</v>
      </c>
      <c r="K812" s="0" t="n">
        <v>1.14</v>
      </c>
      <c r="L812" s="0" t="n">
        <v>100.3</v>
      </c>
      <c r="M812" s="0" t="n">
        <v>0.6</v>
      </c>
      <c r="N812" s="0" t="n">
        <v>0.38</v>
      </c>
      <c r="O812" s="0" t="n">
        <v>0.02</v>
      </c>
      <c r="P812" s="0" t="n">
        <v>0.57</v>
      </c>
      <c r="Q812" s="0" t="n">
        <v>0.04</v>
      </c>
      <c r="R812" s="0" t="n">
        <v>0.996</v>
      </c>
      <c r="S812" s="0" t="n">
        <v>100.5</v>
      </c>
      <c r="T812" s="0" t="n">
        <v>0.5</v>
      </c>
      <c r="U812" s="0" t="n">
        <v>0.53</v>
      </c>
      <c r="V812" s="0" t="n">
        <v>0.03</v>
      </c>
      <c r="X812" s="0" t="n">
        <f aca="false">D812+(E812+(F812/60))/60</f>
        <v>1.01105277777778</v>
      </c>
      <c r="Y812" s="0" t="n">
        <f aca="false">X812*15</f>
        <v>15.1657916666667</v>
      </c>
      <c r="Z812" s="0" t="n">
        <f aca="false">-(ABS(G812)+(H812+(I812/60))/60)</f>
        <v>-33.8995</v>
      </c>
      <c r="AA812" s="0" t="n">
        <f aca="false">SQRT((Y812-AD$1)^2+(Z812-AE$1)^2)</f>
        <v>0.232838891445258</v>
      </c>
      <c r="AB812" s="0" t="n">
        <f aca="false">AD$2*(AA812*PI()/180)</f>
        <v>0.365742475417207</v>
      </c>
      <c r="AH812" s="0" t="n">
        <v>100.3</v>
      </c>
      <c r="AI812" s="0" t="n">
        <v>0.365742475417207</v>
      </c>
    </row>
    <row r="813" customFormat="false" ht="13.8" hidden="false" customHeight="false" outlineLevel="0" collapsed="false">
      <c r="A813" s="0" t="s">
        <v>661</v>
      </c>
      <c r="B813" s="0" t="s">
        <v>593</v>
      </c>
      <c r="C813" s="0" t="n">
        <v>3665.662</v>
      </c>
      <c r="D813" s="0" t="n">
        <v>1</v>
      </c>
      <c r="E813" s="0" t="n">
        <v>0</v>
      </c>
      <c r="F813" s="0" t="n">
        <v>39.79</v>
      </c>
      <c r="G813" s="0" t="n">
        <v>-33</v>
      </c>
      <c r="H813" s="0" t="n">
        <v>53</v>
      </c>
      <c r="I813" s="0" t="n">
        <v>58.2</v>
      </c>
      <c r="J813" s="0" t="n">
        <v>19.86</v>
      </c>
      <c r="K813" s="0" t="n">
        <v>1.14</v>
      </c>
      <c r="L813" s="0" t="n">
        <v>102.4</v>
      </c>
      <c r="M813" s="0" t="n">
        <v>3.1</v>
      </c>
      <c r="N813" s="0" t="n">
        <v>0.35</v>
      </c>
      <c r="O813" s="0" t="n">
        <v>0.05</v>
      </c>
      <c r="P813" s="0" t="n">
        <v>0.34</v>
      </c>
      <c r="Q813" s="0" t="n">
        <v>0.15</v>
      </c>
      <c r="X813" s="0" t="n">
        <f aca="false">D813+(E813+(F813/60))/60</f>
        <v>1.01105277777778</v>
      </c>
      <c r="Y813" s="0" t="n">
        <f aca="false">X813*15</f>
        <v>15.1657916666667</v>
      </c>
      <c r="Z813" s="0" t="n">
        <f aca="false">-(ABS(G813)+(H813+(I813/60))/60)</f>
        <v>-33.8995</v>
      </c>
      <c r="AA813" s="0" t="n">
        <f aca="false">SQRT((Y813-AD$1)^2+(Z813-AE$1)^2)</f>
        <v>0.232838891445258</v>
      </c>
      <c r="AB813" s="0" t="n">
        <f aca="false">AD$2*(AA813*PI()/180)</f>
        <v>0.365742475417207</v>
      </c>
      <c r="AH813" s="0" t="n">
        <v>102.4</v>
      </c>
      <c r="AI813" s="0" t="n">
        <v>0.365742475417207</v>
      </c>
    </row>
    <row r="814" customFormat="false" ht="13.8" hidden="false" customHeight="false" outlineLevel="0" collapsed="false">
      <c r="A814" s="0" t="s">
        <v>661</v>
      </c>
      <c r="B814" s="0" t="s">
        <v>34</v>
      </c>
      <c r="C814" s="0" t="n">
        <v>4017.555</v>
      </c>
      <c r="D814" s="0" t="n">
        <v>1</v>
      </c>
      <c r="E814" s="0" t="n">
        <v>0</v>
      </c>
      <c r="F814" s="0" t="n">
        <v>39.79</v>
      </c>
      <c r="G814" s="0" t="n">
        <v>-33</v>
      </c>
      <c r="H814" s="0" t="n">
        <v>53</v>
      </c>
      <c r="I814" s="0" t="n">
        <v>58.2</v>
      </c>
      <c r="J814" s="0" t="n">
        <v>19.86</v>
      </c>
      <c r="K814" s="0" t="n">
        <v>1.14</v>
      </c>
      <c r="L814" s="0" t="n">
        <v>102.4</v>
      </c>
      <c r="M814" s="0" t="n">
        <v>2.1</v>
      </c>
      <c r="N814" s="0" t="n">
        <v>0.31</v>
      </c>
      <c r="O814" s="0" t="n">
        <v>0.05</v>
      </c>
      <c r="P814" s="0" t="n">
        <v>0.26</v>
      </c>
      <c r="Q814" s="0" t="n">
        <v>0.11</v>
      </c>
      <c r="X814" s="0" t="n">
        <f aca="false">D814+(E814+(F814/60))/60</f>
        <v>1.01105277777778</v>
      </c>
      <c r="Y814" s="0" t="n">
        <f aca="false">X814*15</f>
        <v>15.1657916666667</v>
      </c>
      <c r="Z814" s="0" t="n">
        <f aca="false">-(ABS(G814)+(H814+(I814/60))/60)</f>
        <v>-33.8995</v>
      </c>
      <c r="AA814" s="0" t="n">
        <f aca="false">SQRT((Y814-AD$1)^2+(Z814-AE$1)^2)</f>
        <v>0.232838891445258</v>
      </c>
      <c r="AB814" s="0" t="n">
        <f aca="false">AD$2*(AA814*PI()/180)</f>
        <v>0.365742475417207</v>
      </c>
      <c r="AH814" s="0" t="n">
        <v>102.4</v>
      </c>
      <c r="AI814" s="0" t="n">
        <v>0.365742475417207</v>
      </c>
    </row>
    <row r="815" customFormat="false" ht="13.8" hidden="false" customHeight="false" outlineLevel="0" collapsed="false">
      <c r="A815" s="0" t="s">
        <v>662</v>
      </c>
      <c r="B815" s="0" t="s">
        <v>46</v>
      </c>
      <c r="C815" s="0" t="n">
        <v>3289.593</v>
      </c>
      <c r="D815" s="0" t="n">
        <v>1</v>
      </c>
      <c r="E815" s="0" t="n">
        <v>0</v>
      </c>
      <c r="F815" s="0" t="n">
        <v>36.44</v>
      </c>
      <c r="G815" s="0" t="n">
        <v>-33</v>
      </c>
      <c r="H815" s="0" t="n">
        <v>53</v>
      </c>
      <c r="I815" s="0" t="n">
        <v>28.4</v>
      </c>
      <c r="J815" s="0" t="n">
        <v>19.59</v>
      </c>
      <c r="K815" s="0" t="n">
        <v>1.12</v>
      </c>
      <c r="L815" s="0" t="n">
        <v>109.2</v>
      </c>
      <c r="M815" s="0" t="n">
        <v>0.8</v>
      </c>
      <c r="N815" s="0" t="n">
        <v>0.33</v>
      </c>
      <c r="O815" s="0" t="n">
        <v>0.02</v>
      </c>
      <c r="P815" s="0" t="n">
        <v>0.37</v>
      </c>
      <c r="Q815" s="0" t="n">
        <v>0.04</v>
      </c>
      <c r="R815" s="0" t="n">
        <v>1</v>
      </c>
      <c r="S815" s="0" t="n">
        <v>108.9</v>
      </c>
      <c r="T815" s="0" t="n">
        <v>0.8</v>
      </c>
      <c r="U815" s="0" t="n">
        <v>0.37</v>
      </c>
      <c r="V815" s="0" t="n">
        <v>0.04</v>
      </c>
      <c r="X815" s="0" t="n">
        <f aca="false">D815+(E815+(F815/60))/60</f>
        <v>1.01012222222222</v>
      </c>
      <c r="Y815" s="0" t="n">
        <f aca="false">X815*15</f>
        <v>15.1518333333333</v>
      </c>
      <c r="Z815" s="0" t="n">
        <f aca="false">-(ABS(G815)+(H815+(I815/60))/60)</f>
        <v>-33.8912222222222</v>
      </c>
      <c r="AA815" s="0" t="n">
        <f aca="false">SQRT((Y815-AD$1)^2+(Z815-AE$1)^2)</f>
        <v>0.217609248137082</v>
      </c>
      <c r="AB815" s="0" t="n">
        <f aca="false">AD$2*(AA815*PI()/180)</f>
        <v>0.341819807650328</v>
      </c>
      <c r="AH815" s="0" t="n">
        <v>109.2</v>
      </c>
      <c r="AI815" s="0" t="n">
        <v>0.341819807650328</v>
      </c>
    </row>
    <row r="816" customFormat="false" ht="13.8" hidden="false" customHeight="false" outlineLevel="0" collapsed="false">
      <c r="A816" s="0" t="s">
        <v>662</v>
      </c>
      <c r="B816" s="0" t="s">
        <v>593</v>
      </c>
      <c r="C816" s="0" t="n">
        <v>3665.662</v>
      </c>
      <c r="D816" s="0" t="n">
        <v>1</v>
      </c>
      <c r="E816" s="0" t="n">
        <v>0</v>
      </c>
      <c r="F816" s="0" t="n">
        <v>36.44</v>
      </c>
      <c r="G816" s="0" t="n">
        <v>-33</v>
      </c>
      <c r="H816" s="0" t="n">
        <v>53</v>
      </c>
      <c r="I816" s="0" t="n">
        <v>28.4</v>
      </c>
      <c r="J816" s="0" t="n">
        <v>19.59</v>
      </c>
      <c r="K816" s="0" t="n">
        <v>1.12</v>
      </c>
      <c r="L816" s="0" t="n">
        <v>101.4</v>
      </c>
      <c r="M816" s="0" t="n">
        <v>4.5</v>
      </c>
      <c r="N816" s="0" t="n">
        <v>0.37</v>
      </c>
      <c r="O816" s="0" t="n">
        <v>0.06</v>
      </c>
      <c r="P816" s="0" t="n">
        <v>0.31</v>
      </c>
      <c r="Q816" s="0" t="n">
        <v>0.21</v>
      </c>
      <c r="X816" s="0" t="n">
        <f aca="false">D816+(E816+(F816/60))/60</f>
        <v>1.01012222222222</v>
      </c>
      <c r="Y816" s="0" t="n">
        <f aca="false">X816*15</f>
        <v>15.1518333333333</v>
      </c>
      <c r="Z816" s="0" t="n">
        <f aca="false">-(ABS(G816)+(H816+(I816/60))/60)</f>
        <v>-33.8912222222222</v>
      </c>
      <c r="AA816" s="0" t="n">
        <f aca="false">SQRT((Y816-AD$1)^2+(Z816-AE$1)^2)</f>
        <v>0.217609248137082</v>
      </c>
      <c r="AB816" s="0" t="n">
        <f aca="false">AD$2*(AA816*PI()/180)</f>
        <v>0.341819807650328</v>
      </c>
      <c r="AH816" s="0" t="n">
        <v>101.4</v>
      </c>
      <c r="AI816" s="0" t="n">
        <v>0.341819807650328</v>
      </c>
    </row>
    <row r="817" customFormat="false" ht="13.8" hidden="false" customHeight="false" outlineLevel="0" collapsed="false">
      <c r="A817" s="0" t="s">
        <v>663</v>
      </c>
      <c r="B817" s="0" t="s">
        <v>46</v>
      </c>
      <c r="C817" s="0" t="n">
        <v>3289.593</v>
      </c>
      <c r="D817" s="0" t="n">
        <v>1</v>
      </c>
      <c r="E817" s="0" t="n">
        <v>0</v>
      </c>
      <c r="F817" s="0" t="n">
        <v>36.46</v>
      </c>
      <c r="G817" s="0" t="n">
        <v>-33</v>
      </c>
      <c r="H817" s="0" t="n">
        <v>50</v>
      </c>
      <c r="I817" s="0" t="n">
        <v>26.7</v>
      </c>
      <c r="J817" s="0" t="n">
        <v>19.57</v>
      </c>
      <c r="K817" s="0" t="n">
        <v>1.02</v>
      </c>
      <c r="L817" s="0" t="n">
        <v>109.6</v>
      </c>
      <c r="M817" s="0" t="n">
        <v>1.6</v>
      </c>
      <c r="N817" s="0" t="n">
        <v>0.26</v>
      </c>
      <c r="O817" s="0" t="n">
        <v>0.03</v>
      </c>
      <c r="P817" s="0" t="n">
        <v>0.58</v>
      </c>
      <c r="Q817" s="0" t="n">
        <v>0.05</v>
      </c>
      <c r="R817" s="0" t="n">
        <v>0.997</v>
      </c>
      <c r="X817" s="0" t="n">
        <f aca="false">D817+(E817+(F817/60))/60</f>
        <v>1.01012777777778</v>
      </c>
      <c r="Y817" s="0" t="n">
        <f aca="false">X817*15</f>
        <v>15.1519166666667</v>
      </c>
      <c r="Z817" s="0" t="n">
        <f aca="false">-(ABS(G817)+(H817+(I817/60))/60)</f>
        <v>-33.84075</v>
      </c>
      <c r="AA817" s="0" t="n">
        <f aca="false">SQRT((Y817-AD$1)^2+(Z817-AE$1)^2)</f>
        <v>0.180855981558233</v>
      </c>
      <c r="AB817" s="0" t="n">
        <f aca="false">AD$2*(AA817*PI()/180)</f>
        <v>0.284087911510558</v>
      </c>
      <c r="AH817" s="0" t="n">
        <v>109.6</v>
      </c>
      <c r="AI817" s="0" t="n">
        <v>0.284087911510558</v>
      </c>
    </row>
    <row r="818" customFormat="false" ht="13.8" hidden="false" customHeight="false" outlineLevel="0" collapsed="false">
      <c r="A818" s="0" t="s">
        <v>664</v>
      </c>
      <c r="B818" s="0" t="s">
        <v>46</v>
      </c>
      <c r="C818" s="0" t="n">
        <v>3289.593</v>
      </c>
      <c r="D818" s="0" t="n">
        <v>1</v>
      </c>
      <c r="E818" s="0" t="n">
        <v>0</v>
      </c>
      <c r="F818" s="0" t="n">
        <v>41.06</v>
      </c>
      <c r="G818" s="0" t="n">
        <v>-33</v>
      </c>
      <c r="H818" s="0" t="n">
        <v>48</v>
      </c>
      <c r="I818" s="0" t="n">
        <v>41.5</v>
      </c>
      <c r="J818" s="0" t="n">
        <v>19.43</v>
      </c>
      <c r="K818" s="0" t="n">
        <v>1.1</v>
      </c>
      <c r="L818" s="0" t="n">
        <v>123</v>
      </c>
      <c r="M818" s="0" t="n">
        <v>0.9</v>
      </c>
      <c r="N818" s="0" t="n">
        <v>0.33</v>
      </c>
      <c r="O818" s="0" t="n">
        <v>0.02</v>
      </c>
      <c r="P818" s="0" t="n">
        <v>0.53</v>
      </c>
      <c r="Q818" s="0" t="n">
        <v>0.04</v>
      </c>
      <c r="R818" s="0" t="n">
        <v>0.999</v>
      </c>
      <c r="X818" s="0" t="n">
        <f aca="false">D818+(E818+(F818/60))/60</f>
        <v>1.01140555555556</v>
      </c>
      <c r="Y818" s="0" t="n">
        <f aca="false">X818*15</f>
        <v>15.1710833333333</v>
      </c>
      <c r="Z818" s="0" t="n">
        <f aca="false">-(ABS(G818)+(H818+(I818/60))/60)</f>
        <v>-33.8115277777778</v>
      </c>
      <c r="AA818" s="0" t="n">
        <f aca="false">SQRT((Y818-AD$1)^2+(Z818-AE$1)^2)</f>
        <v>0.179158177258999</v>
      </c>
      <c r="AB818" s="0" t="n">
        <f aca="false">AD$2*(AA818*PI()/180)</f>
        <v>0.281421006753704</v>
      </c>
      <c r="AH818" s="0" t="n">
        <v>123</v>
      </c>
      <c r="AI818" s="0" t="n">
        <v>0.281421006753704</v>
      </c>
    </row>
    <row r="819" customFormat="false" ht="13.8" hidden="false" customHeight="false" outlineLevel="0" collapsed="false">
      <c r="A819" s="0" t="s">
        <v>665</v>
      </c>
      <c r="B819" s="0" t="s">
        <v>37</v>
      </c>
      <c r="C819" s="0" t="n">
        <v>3289.593</v>
      </c>
      <c r="D819" s="0" t="n">
        <v>0</v>
      </c>
      <c r="E819" s="0" t="n">
        <v>59</v>
      </c>
      <c r="F819" s="0" t="n">
        <v>55.7</v>
      </c>
      <c r="G819" s="0" t="n">
        <v>-33</v>
      </c>
      <c r="H819" s="0" t="n">
        <v>48</v>
      </c>
      <c r="I819" s="0" t="n">
        <v>0.9</v>
      </c>
      <c r="J819" s="0" t="n">
        <v>18.93</v>
      </c>
      <c r="K819" s="0" t="n">
        <v>1.24</v>
      </c>
      <c r="L819" s="0" t="n">
        <v>117.6</v>
      </c>
      <c r="M819" s="0" t="n">
        <v>10.8</v>
      </c>
      <c r="N819" s="0" t="n">
        <v>0.37</v>
      </c>
      <c r="O819" s="0" t="n">
        <v>0.05</v>
      </c>
      <c r="P819" s="0" t="n">
        <v>0.32</v>
      </c>
      <c r="Q819" s="0" t="n">
        <v>0.11</v>
      </c>
      <c r="R819" s="0" t="n">
        <v>1</v>
      </c>
      <c r="S819" s="0" t="n">
        <v>119.6</v>
      </c>
      <c r="T819" s="0" t="n">
        <v>1.1</v>
      </c>
      <c r="U819" s="0" t="n">
        <v>0.3</v>
      </c>
      <c r="V819" s="0" t="n">
        <v>0.07</v>
      </c>
      <c r="X819" s="0" t="n">
        <f aca="false">D819+(E819+(F819/60))/60</f>
        <v>0.998805555555556</v>
      </c>
      <c r="Y819" s="0" t="n">
        <f aca="false">X819*15</f>
        <v>14.9820833333333</v>
      </c>
      <c r="Z819" s="0" t="n">
        <f aca="false">-(ABS(G819)+(H819+(I819/60))/60)</f>
        <v>-33.80025</v>
      </c>
      <c r="AA819" s="0" t="n">
        <f aca="false">SQRT((Y819-AD$1)^2+(Z819-AE$1)^2)</f>
        <v>0.0867560797800468</v>
      </c>
      <c r="AB819" s="0" t="n">
        <f aca="false">AD$2*(AA819*PI()/180)</f>
        <v>0.136276131445622</v>
      </c>
      <c r="AH819" s="0" t="n">
        <v>117.6</v>
      </c>
      <c r="AI819" s="0" t="n">
        <v>0.136276131445622</v>
      </c>
    </row>
    <row r="820" customFormat="false" ht="13.8" hidden="false" customHeight="false" outlineLevel="0" collapsed="false">
      <c r="A820" s="0" t="s">
        <v>665</v>
      </c>
      <c r="B820" s="0" t="s">
        <v>220</v>
      </c>
      <c r="C820" s="0" t="n">
        <v>3289.712</v>
      </c>
      <c r="D820" s="0" t="n">
        <v>0</v>
      </c>
      <c r="E820" s="0" t="n">
        <v>59</v>
      </c>
      <c r="F820" s="0" t="n">
        <v>55.7</v>
      </c>
      <c r="G820" s="0" t="n">
        <v>-33</v>
      </c>
      <c r="H820" s="0" t="n">
        <v>48</v>
      </c>
      <c r="I820" s="0" t="n">
        <v>0.9</v>
      </c>
      <c r="J820" s="0" t="n">
        <v>18.93</v>
      </c>
      <c r="K820" s="0" t="n">
        <v>1.24</v>
      </c>
      <c r="L820" s="0" t="n">
        <v>119.6</v>
      </c>
      <c r="M820" s="0" t="n">
        <v>1.1</v>
      </c>
      <c r="N820" s="0" t="n">
        <v>0.45</v>
      </c>
      <c r="O820" s="0" t="n">
        <v>0.03</v>
      </c>
      <c r="P820" s="0" t="n">
        <v>0.29</v>
      </c>
      <c r="Q820" s="0" t="n">
        <v>0.08</v>
      </c>
      <c r="X820" s="0" t="n">
        <f aca="false">D820+(E820+(F820/60))/60</f>
        <v>0.998805555555556</v>
      </c>
      <c r="Y820" s="0" t="n">
        <f aca="false">X820*15</f>
        <v>14.9820833333333</v>
      </c>
      <c r="Z820" s="0" t="n">
        <f aca="false">-(ABS(G820)+(H820+(I820/60))/60)</f>
        <v>-33.80025</v>
      </c>
      <c r="AA820" s="0" t="n">
        <f aca="false">SQRT((Y820-AD$1)^2+(Z820-AE$1)^2)</f>
        <v>0.0867560797800468</v>
      </c>
      <c r="AB820" s="0" t="n">
        <f aca="false">AD$2*(AA820*PI()/180)</f>
        <v>0.136276131445622</v>
      </c>
      <c r="AH820" s="0" t="n">
        <v>119.6</v>
      </c>
      <c r="AI820" s="0" t="n">
        <v>0.136276131445622</v>
      </c>
    </row>
    <row r="821" customFormat="false" ht="13.8" hidden="false" customHeight="false" outlineLevel="0" collapsed="false">
      <c r="A821" s="0" t="s">
        <v>666</v>
      </c>
      <c r="B821" s="0" t="s">
        <v>37</v>
      </c>
      <c r="C821" s="0" t="n">
        <v>3289.593</v>
      </c>
      <c r="D821" s="0" t="n">
        <v>1</v>
      </c>
      <c r="E821" s="0" t="n">
        <v>0</v>
      </c>
      <c r="F821" s="0" t="n">
        <v>5.93</v>
      </c>
      <c r="G821" s="0" t="n">
        <v>-33</v>
      </c>
      <c r="H821" s="0" t="n">
        <v>45</v>
      </c>
      <c r="I821" s="0" t="n">
        <v>56.4</v>
      </c>
      <c r="J821" s="0" t="n">
        <v>18.04</v>
      </c>
      <c r="K821" s="0" t="n">
        <v>1.29</v>
      </c>
      <c r="L821" s="0" t="n">
        <v>101.3</v>
      </c>
      <c r="M821" s="0" t="n">
        <v>6.2</v>
      </c>
      <c r="N821" s="0" t="n">
        <v>0.29</v>
      </c>
      <c r="O821" s="0" t="n">
        <v>0.03</v>
      </c>
      <c r="P821" s="0" t="n">
        <v>0.33</v>
      </c>
      <c r="Q821" s="0" t="n">
        <v>0.08</v>
      </c>
      <c r="R821" s="0" t="n">
        <v>1</v>
      </c>
      <c r="S821" s="0" t="n">
        <v>103.9</v>
      </c>
      <c r="T821" s="0" t="n">
        <v>0.6</v>
      </c>
      <c r="U821" s="0" t="n">
        <v>0.4</v>
      </c>
      <c r="V821" s="0" t="n">
        <v>0.03</v>
      </c>
      <c r="X821" s="0" t="n">
        <f aca="false">D821+(E821+(F821/60))/60</f>
        <v>1.00164722222222</v>
      </c>
      <c r="Y821" s="0" t="n">
        <f aca="false">X821*15</f>
        <v>15.0247083333333</v>
      </c>
      <c r="Z821" s="0" t="n">
        <f aca="false">-(ABS(G821)+(H821+(I821/60))/60)</f>
        <v>-33.7656666666667</v>
      </c>
      <c r="AA821" s="0" t="n">
        <f aca="false">SQRT((Y821-AD$1)^2+(Z821-AE$1)^2)</f>
        <v>0.0456960820687364</v>
      </c>
      <c r="AB821" s="0" t="n">
        <f aca="false">AD$2*(AA821*PI()/180)</f>
        <v>0.0717792378624893</v>
      </c>
      <c r="AH821" s="0" t="n">
        <v>101.3</v>
      </c>
      <c r="AI821" s="0" t="n">
        <v>0.0717792378624893</v>
      </c>
    </row>
    <row r="822" customFormat="false" ht="13.8" hidden="false" customHeight="false" outlineLevel="0" collapsed="false">
      <c r="A822" s="0" t="s">
        <v>666</v>
      </c>
      <c r="B822" s="0" t="s">
        <v>34</v>
      </c>
      <c r="C822" s="0" t="n">
        <v>4017.555</v>
      </c>
      <c r="D822" s="0" t="n">
        <v>1</v>
      </c>
      <c r="E822" s="0" t="n">
        <v>0</v>
      </c>
      <c r="F822" s="0" t="n">
        <v>5.93</v>
      </c>
      <c r="G822" s="0" t="n">
        <v>-33</v>
      </c>
      <c r="H822" s="0" t="n">
        <v>45</v>
      </c>
      <c r="I822" s="0" t="n">
        <v>56.4</v>
      </c>
      <c r="J822" s="0" t="n">
        <v>18.04</v>
      </c>
      <c r="K822" s="0" t="n">
        <v>1.29</v>
      </c>
      <c r="L822" s="0" t="n">
        <v>103.9</v>
      </c>
      <c r="M822" s="0" t="n">
        <v>0.6</v>
      </c>
      <c r="N822" s="0" t="n">
        <v>0.34</v>
      </c>
      <c r="O822" s="0" t="n">
        <v>0.01</v>
      </c>
      <c r="P822" s="0" t="n">
        <v>0.41</v>
      </c>
      <c r="Q822" s="0" t="n">
        <v>0.03</v>
      </c>
      <c r="X822" s="0" t="n">
        <f aca="false">D822+(E822+(F822/60))/60</f>
        <v>1.00164722222222</v>
      </c>
      <c r="Y822" s="0" t="n">
        <f aca="false">X822*15</f>
        <v>15.0247083333333</v>
      </c>
      <c r="Z822" s="0" t="n">
        <f aca="false">-(ABS(G822)+(H822+(I822/60))/60)</f>
        <v>-33.7656666666667</v>
      </c>
      <c r="AA822" s="0" t="n">
        <f aca="false">SQRT((Y822-AD$1)^2+(Z822-AE$1)^2)</f>
        <v>0.0456960820687364</v>
      </c>
      <c r="AB822" s="0" t="n">
        <f aca="false">AD$2*(AA822*PI()/180)</f>
        <v>0.0717792378624893</v>
      </c>
      <c r="AH822" s="0" t="n">
        <v>103.9</v>
      </c>
      <c r="AI822" s="0" t="n">
        <v>0.0717792378624893</v>
      </c>
    </row>
    <row r="823" customFormat="false" ht="13.8" hidden="false" customHeight="false" outlineLevel="0" collapsed="false">
      <c r="A823" s="0" t="s">
        <v>667</v>
      </c>
      <c r="B823" s="0" t="s">
        <v>37</v>
      </c>
      <c r="C823" s="0" t="n">
        <v>3289.593</v>
      </c>
      <c r="D823" s="0" t="n">
        <v>1</v>
      </c>
      <c r="E823" s="0" t="n">
        <v>0</v>
      </c>
      <c r="F823" s="0" t="n">
        <v>0.29</v>
      </c>
      <c r="G823" s="0" t="n">
        <v>-33</v>
      </c>
      <c r="H823" s="0" t="n">
        <v>51</v>
      </c>
      <c r="I823" s="0" t="n">
        <v>30</v>
      </c>
      <c r="J823" s="0" t="n">
        <v>19.28</v>
      </c>
      <c r="K823" s="0" t="n">
        <v>1.14</v>
      </c>
      <c r="L823" s="0" t="n">
        <v>96.9</v>
      </c>
      <c r="M823" s="0" t="n">
        <v>12.2</v>
      </c>
      <c r="N823" s="0" t="n">
        <v>0.4</v>
      </c>
      <c r="O823" s="0" t="n">
        <v>0.04</v>
      </c>
      <c r="P823" s="0" t="n">
        <v>0.36</v>
      </c>
      <c r="Q823" s="0" t="n">
        <v>0.11</v>
      </c>
      <c r="R823" s="0" t="n">
        <v>0.999</v>
      </c>
      <c r="S823" s="0" t="n">
        <v>93.2</v>
      </c>
      <c r="T823" s="0" t="n">
        <v>1.4</v>
      </c>
      <c r="U823" s="0" t="n">
        <v>0.36</v>
      </c>
      <c r="V823" s="0" t="n">
        <v>0.05</v>
      </c>
      <c r="X823" s="0" t="n">
        <f aca="false">D823+(E823+(F823/60))/60</f>
        <v>1.00008055555556</v>
      </c>
      <c r="Y823" s="0" t="n">
        <f aca="false">X823*15</f>
        <v>15.0012083333333</v>
      </c>
      <c r="Z823" s="0" t="n">
        <f aca="false">-(ABS(G823)+(H823+(I823/60))/60)</f>
        <v>-33.8583333333333</v>
      </c>
      <c r="AA823" s="0" t="n">
        <f aca="false">SQRT((Y823-AD$1)^2+(Z823-AE$1)^2)</f>
        <v>0.138514342719314</v>
      </c>
      <c r="AB823" s="0" t="n">
        <f aca="false">AD$2*(AA823*PI()/180)</f>
        <v>0.217577820751908</v>
      </c>
      <c r="AH823" s="0" t="n">
        <v>96.9</v>
      </c>
      <c r="AI823" s="0" t="n">
        <v>0.217577820751908</v>
      </c>
    </row>
    <row r="824" customFormat="false" ht="13.8" hidden="false" customHeight="false" outlineLevel="0" collapsed="false">
      <c r="A824" s="0" t="s">
        <v>667</v>
      </c>
      <c r="B824" s="0" t="s">
        <v>220</v>
      </c>
      <c r="C824" s="0" t="n">
        <v>3289.712</v>
      </c>
      <c r="D824" s="0" t="n">
        <v>1</v>
      </c>
      <c r="E824" s="0" t="n">
        <v>0</v>
      </c>
      <c r="F824" s="0" t="n">
        <v>0.29</v>
      </c>
      <c r="G824" s="0" t="n">
        <v>-33</v>
      </c>
      <c r="H824" s="0" t="n">
        <v>51</v>
      </c>
      <c r="I824" s="0" t="n">
        <v>30</v>
      </c>
      <c r="J824" s="0" t="n">
        <v>19.28</v>
      </c>
      <c r="K824" s="0" t="n">
        <v>1.14</v>
      </c>
      <c r="L824" s="0" t="n">
        <v>93.7</v>
      </c>
      <c r="M824" s="0" t="n">
        <v>3.3</v>
      </c>
      <c r="N824" s="0" t="n">
        <v>0.33</v>
      </c>
      <c r="O824" s="0" t="n">
        <v>0.04</v>
      </c>
      <c r="P824" s="0" t="n">
        <v>0.52</v>
      </c>
      <c r="Q824" s="0" t="n">
        <v>0.12</v>
      </c>
      <c r="X824" s="0" t="n">
        <f aca="false">D824+(E824+(F824/60))/60</f>
        <v>1.00008055555556</v>
      </c>
      <c r="Y824" s="0" t="n">
        <f aca="false">X824*15</f>
        <v>15.0012083333333</v>
      </c>
      <c r="Z824" s="0" t="n">
        <f aca="false">-(ABS(G824)+(H824+(I824/60))/60)</f>
        <v>-33.8583333333333</v>
      </c>
      <c r="AA824" s="0" t="n">
        <f aca="false">SQRT((Y824-AD$1)^2+(Z824-AE$1)^2)</f>
        <v>0.138514342719314</v>
      </c>
      <c r="AB824" s="0" t="n">
        <f aca="false">AD$2*(AA824*PI()/180)</f>
        <v>0.217577820751908</v>
      </c>
      <c r="AH824" s="0" t="n">
        <v>93.7</v>
      </c>
      <c r="AI824" s="0" t="n">
        <v>0.217577820751908</v>
      </c>
    </row>
    <row r="825" customFormat="false" ht="13.8" hidden="false" customHeight="false" outlineLevel="0" collapsed="false">
      <c r="A825" s="0" t="s">
        <v>667</v>
      </c>
      <c r="B825" s="0" t="s">
        <v>593</v>
      </c>
      <c r="C825" s="0" t="n">
        <v>3665.662</v>
      </c>
      <c r="D825" s="0" t="n">
        <v>1</v>
      </c>
      <c r="E825" s="0" t="n">
        <v>0</v>
      </c>
      <c r="F825" s="0" t="n">
        <v>0.29</v>
      </c>
      <c r="G825" s="0" t="n">
        <v>-33</v>
      </c>
      <c r="H825" s="0" t="n">
        <v>51</v>
      </c>
      <c r="I825" s="0" t="n">
        <v>30</v>
      </c>
      <c r="J825" s="0" t="n">
        <v>19.28</v>
      </c>
      <c r="K825" s="0" t="n">
        <v>1.14</v>
      </c>
      <c r="L825" s="0" t="n">
        <v>92.9</v>
      </c>
      <c r="M825" s="0" t="n">
        <v>1.7</v>
      </c>
      <c r="N825" s="0" t="n">
        <v>0.34</v>
      </c>
      <c r="O825" s="0" t="n">
        <v>0.03</v>
      </c>
      <c r="P825" s="0" t="n">
        <v>0.27</v>
      </c>
      <c r="Q825" s="0" t="n">
        <v>0.08</v>
      </c>
      <c r="X825" s="0" t="n">
        <f aca="false">D825+(E825+(F825/60))/60</f>
        <v>1.00008055555556</v>
      </c>
      <c r="Y825" s="0" t="n">
        <f aca="false">X825*15</f>
        <v>15.0012083333333</v>
      </c>
      <c r="Z825" s="0" t="n">
        <f aca="false">-(ABS(G825)+(H825+(I825/60))/60)</f>
        <v>-33.8583333333333</v>
      </c>
      <c r="AA825" s="0" t="n">
        <f aca="false">SQRT((Y825-AD$1)^2+(Z825-AE$1)^2)</f>
        <v>0.138514342719314</v>
      </c>
      <c r="AB825" s="0" t="n">
        <f aca="false">AD$2*(AA825*PI()/180)</f>
        <v>0.217577820751908</v>
      </c>
      <c r="AH825" s="0" t="n">
        <v>92.9</v>
      </c>
      <c r="AI825" s="0" t="n">
        <v>0.217577820751908</v>
      </c>
    </row>
    <row r="826" customFormat="false" ht="13.8" hidden="false" customHeight="false" outlineLevel="0" collapsed="false">
      <c r="A826" s="0" t="s">
        <v>667</v>
      </c>
      <c r="B826" s="0" t="s">
        <v>57</v>
      </c>
      <c r="C826" s="0" t="n">
        <v>4017.555</v>
      </c>
      <c r="D826" s="0" t="n">
        <v>1</v>
      </c>
      <c r="E826" s="0" t="n">
        <v>0</v>
      </c>
      <c r="F826" s="0" t="n">
        <v>0.29</v>
      </c>
      <c r="G826" s="0" t="n">
        <v>-33</v>
      </c>
      <c r="H826" s="0" t="n">
        <v>51</v>
      </c>
      <c r="I826" s="0" t="n">
        <v>30</v>
      </c>
      <c r="J826" s="0" t="n">
        <v>19.28</v>
      </c>
      <c r="K826" s="0" t="n">
        <v>1.14</v>
      </c>
      <c r="L826" s="0" t="n">
        <v>94.8</v>
      </c>
      <c r="M826" s="0" t="n">
        <v>5.4</v>
      </c>
      <c r="N826" s="0" t="n">
        <v>0.31</v>
      </c>
      <c r="O826" s="0" t="n">
        <v>0.07</v>
      </c>
      <c r="P826" s="0" t="n">
        <v>0.4</v>
      </c>
      <c r="Q826" s="0" t="n">
        <v>0.13</v>
      </c>
      <c r="X826" s="0" t="n">
        <f aca="false">D826+(E826+(F826/60))/60</f>
        <v>1.00008055555556</v>
      </c>
      <c r="Y826" s="0" t="n">
        <f aca="false">X826*15</f>
        <v>15.0012083333333</v>
      </c>
      <c r="Z826" s="0" t="n">
        <f aca="false">-(ABS(G826)+(H826+(I826/60))/60)</f>
        <v>-33.8583333333333</v>
      </c>
      <c r="AA826" s="0" t="n">
        <f aca="false">SQRT((Y826-AD$1)^2+(Z826-AE$1)^2)</f>
        <v>0.138514342719314</v>
      </c>
      <c r="AB826" s="0" t="n">
        <f aca="false">AD$2*(AA826*PI()/180)</f>
        <v>0.217577820751908</v>
      </c>
      <c r="AH826" s="0" t="n">
        <v>94.8</v>
      </c>
      <c r="AI826" s="0" t="n">
        <v>0.217577820751908</v>
      </c>
    </row>
    <row r="827" customFormat="false" ht="13.8" hidden="false" customHeight="false" outlineLevel="0" collapsed="false">
      <c r="A827" s="0" t="s">
        <v>668</v>
      </c>
      <c r="B827" s="0" t="s">
        <v>37</v>
      </c>
      <c r="C827" s="0" t="n">
        <v>3289.593</v>
      </c>
      <c r="D827" s="0" t="n">
        <v>1</v>
      </c>
      <c r="E827" s="0" t="n">
        <v>0</v>
      </c>
      <c r="F827" s="0" t="n">
        <v>26.37</v>
      </c>
      <c r="G827" s="0" t="n">
        <v>-33</v>
      </c>
      <c r="H827" s="0" t="n">
        <v>45</v>
      </c>
      <c r="I827" s="0" t="n">
        <v>24.5</v>
      </c>
      <c r="J827" s="0" t="n">
        <v>19</v>
      </c>
      <c r="K827" s="0" t="n">
        <v>1.16</v>
      </c>
      <c r="L827" s="0" t="n">
        <v>101.7</v>
      </c>
      <c r="M827" s="0" t="n">
        <v>6.3</v>
      </c>
      <c r="N827" s="0" t="n">
        <v>0.31</v>
      </c>
      <c r="O827" s="0" t="n">
        <v>0.05</v>
      </c>
      <c r="P827" s="0" t="n">
        <v>0.48</v>
      </c>
      <c r="Q827" s="0" t="n">
        <v>0.1</v>
      </c>
      <c r="R827" s="0" t="n">
        <v>1</v>
      </c>
      <c r="S827" s="0" t="n">
        <v>101.2</v>
      </c>
      <c r="T827" s="0" t="n">
        <v>0.8</v>
      </c>
      <c r="U827" s="0" t="n">
        <v>0.42</v>
      </c>
      <c r="V827" s="0" t="n">
        <v>0.05</v>
      </c>
      <c r="X827" s="0" t="n">
        <f aca="false">D827+(E827+(F827/60))/60</f>
        <v>1.007325</v>
      </c>
      <c r="Y827" s="0" t="n">
        <f aca="false">X827*15</f>
        <v>15.109875</v>
      </c>
      <c r="Z827" s="0" t="n">
        <f aca="false">-(ABS(G827)+(H827+(I827/60))/60)</f>
        <v>-33.7568055555556</v>
      </c>
      <c r="AA827" s="0" t="n">
        <f aca="false">SQRT((Y827-AD$1)^2+(Z827-AE$1)^2)</f>
        <v>0.0999644783795363</v>
      </c>
      <c r="AB827" s="0" t="n">
        <f aca="false">AD$2*(AA827*PI()/180)</f>
        <v>0.157023835448544</v>
      </c>
      <c r="AH827" s="0" t="n">
        <v>101.7</v>
      </c>
      <c r="AI827" s="0" t="n">
        <v>0.157023835448544</v>
      </c>
    </row>
    <row r="828" customFormat="false" ht="13.8" hidden="false" customHeight="false" outlineLevel="0" collapsed="false">
      <c r="A828" s="0" t="s">
        <v>668</v>
      </c>
      <c r="B828" s="0" t="s">
        <v>34</v>
      </c>
      <c r="C828" s="0" t="n">
        <v>4017.555</v>
      </c>
      <c r="D828" s="0" t="n">
        <v>1</v>
      </c>
      <c r="E828" s="0" t="n">
        <v>0</v>
      </c>
      <c r="F828" s="0" t="n">
        <v>26.37</v>
      </c>
      <c r="G828" s="0" t="n">
        <v>-33</v>
      </c>
      <c r="H828" s="0" t="n">
        <v>45</v>
      </c>
      <c r="I828" s="0" t="n">
        <v>24.5</v>
      </c>
      <c r="J828" s="0" t="n">
        <v>19</v>
      </c>
      <c r="K828" s="0" t="n">
        <v>1.16</v>
      </c>
      <c r="L828" s="0" t="n">
        <v>101.2</v>
      </c>
      <c r="M828" s="0" t="n">
        <v>0.8</v>
      </c>
      <c r="N828" s="0" t="n">
        <v>0.38</v>
      </c>
      <c r="O828" s="0" t="n">
        <v>0.03</v>
      </c>
      <c r="P828" s="0" t="n">
        <v>0.4</v>
      </c>
      <c r="Q828" s="0" t="n">
        <v>0.06</v>
      </c>
      <c r="X828" s="0" t="n">
        <f aca="false">D828+(E828+(F828/60))/60</f>
        <v>1.007325</v>
      </c>
      <c r="Y828" s="0" t="n">
        <f aca="false">X828*15</f>
        <v>15.109875</v>
      </c>
      <c r="Z828" s="0" t="n">
        <f aca="false">-(ABS(G828)+(H828+(I828/60))/60)</f>
        <v>-33.7568055555556</v>
      </c>
      <c r="AA828" s="0" t="n">
        <f aca="false">SQRT((Y828-AD$1)^2+(Z828-AE$1)^2)</f>
        <v>0.0999644783795363</v>
      </c>
      <c r="AB828" s="0" t="n">
        <f aca="false">AD$2*(AA828*PI()/180)</f>
        <v>0.157023835448544</v>
      </c>
      <c r="AH828" s="0" t="n">
        <v>101.2</v>
      </c>
      <c r="AI828" s="0" t="n">
        <v>0.157023835448544</v>
      </c>
    </row>
    <row r="829" customFormat="false" ht="13.8" hidden="false" customHeight="false" outlineLevel="0" collapsed="false">
      <c r="A829" s="0" t="s">
        <v>669</v>
      </c>
      <c r="B829" s="0" t="s">
        <v>37</v>
      </c>
      <c r="C829" s="0" t="n">
        <v>3289.593</v>
      </c>
      <c r="D829" s="0" t="n">
        <v>1</v>
      </c>
      <c r="E829" s="0" t="n">
        <v>0</v>
      </c>
      <c r="F829" s="0" t="n">
        <v>22.32</v>
      </c>
      <c r="G829" s="0" t="n">
        <v>-33</v>
      </c>
      <c r="H829" s="0" t="n">
        <v>50</v>
      </c>
      <c r="I829" s="0" t="n">
        <v>23.9</v>
      </c>
      <c r="J829" s="0" t="n">
        <v>17.82</v>
      </c>
      <c r="K829" s="0" t="n">
        <v>1.43</v>
      </c>
      <c r="L829" s="0" t="n">
        <v>114</v>
      </c>
      <c r="M829" s="0" t="n">
        <v>1.4</v>
      </c>
      <c r="N829" s="0" t="n">
        <v>0.44</v>
      </c>
      <c r="O829" s="0" t="n">
        <v>0.02</v>
      </c>
      <c r="P829" s="0" t="n">
        <v>0.49</v>
      </c>
      <c r="Q829" s="0" t="n">
        <v>0.08</v>
      </c>
      <c r="R829" s="0" t="n">
        <v>0.995</v>
      </c>
      <c r="S829" s="0" t="n">
        <v>112.5</v>
      </c>
      <c r="T829" s="0" t="n">
        <v>0.4</v>
      </c>
      <c r="U829" s="0" t="n">
        <v>0.59</v>
      </c>
      <c r="V829" s="0" t="n">
        <v>0.03</v>
      </c>
      <c r="X829" s="0" t="n">
        <f aca="false">D829+(E829+(F829/60))/60</f>
        <v>1.0062</v>
      </c>
      <c r="Y829" s="0" t="n">
        <f aca="false">X829*15</f>
        <v>15.093</v>
      </c>
      <c r="Z829" s="0" t="n">
        <f aca="false">-(ABS(G829)+(H829+(I829/60))/60)</f>
        <v>-33.8399722222222</v>
      </c>
      <c r="AA829" s="0" t="n">
        <f aca="false">SQRT((Y829-AD$1)^2+(Z829-AE$1)^2)</f>
        <v>0.141621753298336</v>
      </c>
      <c r="AB829" s="0" t="n">
        <f aca="false">AD$2*(AA829*PI()/180)</f>
        <v>0.222458929875278</v>
      </c>
      <c r="AH829" s="0" t="n">
        <v>114</v>
      </c>
      <c r="AI829" s="0" t="n">
        <v>0.222458929875278</v>
      </c>
    </row>
    <row r="830" customFormat="false" ht="13.8" hidden="false" customHeight="false" outlineLevel="0" collapsed="false">
      <c r="A830" s="0" t="s">
        <v>669</v>
      </c>
      <c r="B830" s="0" t="s">
        <v>593</v>
      </c>
      <c r="C830" s="0" t="n">
        <v>3665.662</v>
      </c>
      <c r="D830" s="0" t="n">
        <v>1</v>
      </c>
      <c r="E830" s="0" t="n">
        <v>0</v>
      </c>
      <c r="F830" s="0" t="n">
        <v>22.32</v>
      </c>
      <c r="G830" s="0" t="n">
        <v>-33</v>
      </c>
      <c r="H830" s="0" t="n">
        <v>50</v>
      </c>
      <c r="I830" s="0" t="n">
        <v>23.9</v>
      </c>
      <c r="J830" s="0" t="n">
        <v>17.82</v>
      </c>
      <c r="K830" s="0" t="n">
        <v>1.43</v>
      </c>
      <c r="L830" s="0" t="n">
        <v>112.4</v>
      </c>
      <c r="M830" s="0" t="n">
        <v>0.5</v>
      </c>
      <c r="N830" s="0" t="n">
        <v>0.47</v>
      </c>
      <c r="O830" s="0" t="n">
        <v>0.01</v>
      </c>
      <c r="P830" s="0" t="n">
        <v>0.6</v>
      </c>
      <c r="Q830" s="0" t="n">
        <v>0.03</v>
      </c>
      <c r="X830" s="0" t="n">
        <f aca="false">D830+(E830+(F830/60))/60</f>
        <v>1.0062</v>
      </c>
      <c r="Y830" s="0" t="n">
        <f aca="false">X830*15</f>
        <v>15.093</v>
      </c>
      <c r="Z830" s="0" t="n">
        <f aca="false">-(ABS(G830)+(H830+(I830/60))/60)</f>
        <v>-33.8399722222222</v>
      </c>
      <c r="AA830" s="0" t="n">
        <f aca="false">SQRT((Y830-AD$1)^2+(Z830-AE$1)^2)</f>
        <v>0.141621753298336</v>
      </c>
      <c r="AB830" s="0" t="n">
        <f aca="false">AD$2*(AA830*PI()/180)</f>
        <v>0.222458929875278</v>
      </c>
      <c r="AH830" s="0" t="n">
        <v>112.4</v>
      </c>
      <c r="AI830" s="0" t="n">
        <v>0.222458929875278</v>
      </c>
    </row>
    <row r="831" customFormat="false" ht="13.8" hidden="false" customHeight="false" outlineLevel="0" collapsed="false">
      <c r="A831" s="0" t="s">
        <v>670</v>
      </c>
      <c r="B831" s="0" t="s">
        <v>37</v>
      </c>
      <c r="C831" s="0" t="n">
        <v>3289.593</v>
      </c>
      <c r="D831" s="0" t="n">
        <v>1</v>
      </c>
      <c r="E831" s="0" t="n">
        <v>0</v>
      </c>
      <c r="F831" s="0" t="n">
        <v>9.03</v>
      </c>
      <c r="G831" s="0" t="n">
        <v>-33</v>
      </c>
      <c r="H831" s="0" t="n">
        <v>54</v>
      </c>
      <c r="I831" s="0" t="n">
        <v>58.6</v>
      </c>
      <c r="J831" s="0" t="n">
        <v>19.23</v>
      </c>
      <c r="K831" s="0" t="n">
        <v>1.16</v>
      </c>
      <c r="L831" s="0" t="n">
        <v>122.8</v>
      </c>
      <c r="M831" s="0" t="n">
        <v>10.6</v>
      </c>
      <c r="N831" s="0" t="n">
        <v>0.5</v>
      </c>
      <c r="O831" s="0" t="n">
        <v>0.04</v>
      </c>
      <c r="P831" s="0" t="n">
        <v>0.48</v>
      </c>
      <c r="Q831" s="0" t="n">
        <v>0.12</v>
      </c>
      <c r="R831" s="0" t="n">
        <v>1</v>
      </c>
      <c r="S831" s="0" t="n">
        <v>125.4</v>
      </c>
      <c r="T831" s="0" t="n">
        <v>1.5</v>
      </c>
      <c r="U831" s="0" t="n">
        <v>0.35</v>
      </c>
      <c r="V831" s="0" t="n">
        <v>0.05</v>
      </c>
      <c r="X831" s="0" t="n">
        <f aca="false">D831+(E831+(F831/60))/60</f>
        <v>1.00250833333333</v>
      </c>
      <c r="Y831" s="0" t="n">
        <f aca="false">X831*15</f>
        <v>15.037625</v>
      </c>
      <c r="Z831" s="0" t="n">
        <f aca="false">-(ABS(G831)+(H831+(I831/60))/60)</f>
        <v>-33.9162777777778</v>
      </c>
      <c r="AA831" s="0" t="n">
        <f aca="false">SQRT((Y831-AD$1)^2+(Z831-AE$1)^2)</f>
        <v>0.19671356637624</v>
      </c>
      <c r="AB831" s="0" t="n">
        <f aca="false">AD$2*(AA831*PI()/180)</f>
        <v>0.308996947494522</v>
      </c>
      <c r="AH831" s="0" t="n">
        <v>122.8</v>
      </c>
      <c r="AI831" s="0" t="n">
        <v>0.308996947494522</v>
      </c>
    </row>
    <row r="832" customFormat="false" ht="13.8" hidden="false" customHeight="false" outlineLevel="0" collapsed="false">
      <c r="A832" s="0" t="s">
        <v>670</v>
      </c>
      <c r="B832" s="0" t="s">
        <v>593</v>
      </c>
      <c r="C832" s="0" t="n">
        <v>3665.662</v>
      </c>
      <c r="D832" s="0" t="n">
        <v>1</v>
      </c>
      <c r="E832" s="0" t="n">
        <v>0</v>
      </c>
      <c r="F832" s="0" t="n">
        <v>9.03</v>
      </c>
      <c r="G832" s="0" t="n">
        <v>-33</v>
      </c>
      <c r="H832" s="0" t="n">
        <v>54</v>
      </c>
      <c r="I832" s="0" t="n">
        <v>58.6</v>
      </c>
      <c r="J832" s="0" t="n">
        <v>19.23</v>
      </c>
      <c r="K832" s="0" t="n">
        <v>1.16</v>
      </c>
      <c r="L832" s="0" t="n">
        <v>125.5</v>
      </c>
      <c r="M832" s="0" t="n">
        <v>1.5</v>
      </c>
      <c r="N832" s="0" t="n">
        <v>0.34</v>
      </c>
      <c r="O832" s="0" t="n">
        <v>0.03</v>
      </c>
      <c r="P832" s="0" t="n">
        <v>0.32</v>
      </c>
      <c r="Q832" s="0" t="n">
        <v>0.06</v>
      </c>
      <c r="X832" s="0" t="n">
        <f aca="false">D832+(E832+(F832/60))/60</f>
        <v>1.00250833333333</v>
      </c>
      <c r="Y832" s="0" t="n">
        <f aca="false">X832*15</f>
        <v>15.037625</v>
      </c>
      <c r="Z832" s="0" t="n">
        <f aca="false">-(ABS(G832)+(H832+(I832/60))/60)</f>
        <v>-33.9162777777778</v>
      </c>
      <c r="AA832" s="0" t="n">
        <f aca="false">SQRT((Y832-AD$1)^2+(Z832-AE$1)^2)</f>
        <v>0.19671356637624</v>
      </c>
      <c r="AB832" s="0" t="n">
        <f aca="false">AD$2*(AA832*PI()/180)</f>
        <v>0.308996947494522</v>
      </c>
      <c r="AH832" s="0" t="n">
        <v>125.5</v>
      </c>
      <c r="AI832" s="0" t="n">
        <v>0.308996947494522</v>
      </c>
    </row>
    <row r="833" customFormat="false" ht="13.8" hidden="false" customHeight="false" outlineLevel="0" collapsed="false">
      <c r="A833" s="0" t="s">
        <v>671</v>
      </c>
      <c r="B833" s="0" t="s">
        <v>37</v>
      </c>
      <c r="C833" s="0" t="n">
        <v>3289.593</v>
      </c>
      <c r="D833" s="0" t="n">
        <v>1</v>
      </c>
      <c r="E833" s="0" t="n">
        <v>0</v>
      </c>
      <c r="F833" s="0" t="n">
        <v>23.1</v>
      </c>
      <c r="G833" s="0" t="n">
        <v>-33</v>
      </c>
      <c r="H833" s="0" t="n">
        <v>48</v>
      </c>
      <c r="I833" s="0" t="n">
        <v>9.6</v>
      </c>
      <c r="J833" s="0" t="n">
        <v>18.9</v>
      </c>
      <c r="K833" s="0" t="n">
        <v>1.25</v>
      </c>
      <c r="L833" s="0" t="n">
        <v>111.9</v>
      </c>
      <c r="M833" s="0" t="n">
        <v>8.5</v>
      </c>
      <c r="N833" s="0" t="n">
        <v>0.38</v>
      </c>
      <c r="O833" s="0" t="n">
        <v>0.05</v>
      </c>
      <c r="P833" s="0" t="n">
        <v>0.6</v>
      </c>
      <c r="Q833" s="0" t="n">
        <v>0.1</v>
      </c>
      <c r="R833" s="0" t="n">
        <v>0.999</v>
      </c>
      <c r="S833" s="0" t="n">
        <v>117.7</v>
      </c>
      <c r="T833" s="0" t="n">
        <v>0.4</v>
      </c>
      <c r="U833" s="0" t="n">
        <v>0.55</v>
      </c>
      <c r="V833" s="0" t="n">
        <v>0.04</v>
      </c>
      <c r="X833" s="0" t="n">
        <f aca="false">D833+(E833+(F833/60))/60</f>
        <v>1.00641666666667</v>
      </c>
      <c r="Y833" s="0" t="n">
        <f aca="false">X833*15</f>
        <v>15.09625</v>
      </c>
      <c r="Z833" s="0" t="n">
        <f aca="false">-(ABS(G833)+(H833+(I833/60))/60)</f>
        <v>-33.8026666666667</v>
      </c>
      <c r="AA833" s="0" t="n">
        <f aca="false">SQRT((Y833-AD$1)^2+(Z833-AE$1)^2)</f>
        <v>0.114258238093424</v>
      </c>
      <c r="AB833" s="0" t="n">
        <f aca="false">AD$2*(AA833*PI()/180)</f>
        <v>0.179476420703207</v>
      </c>
      <c r="AH833" s="0" t="n">
        <v>111.9</v>
      </c>
      <c r="AI833" s="0" t="n">
        <v>0.179476420703207</v>
      </c>
    </row>
    <row r="834" customFormat="false" ht="13.8" hidden="false" customHeight="false" outlineLevel="0" collapsed="false">
      <c r="A834" s="0" t="s">
        <v>671</v>
      </c>
      <c r="B834" s="0" t="s">
        <v>34</v>
      </c>
      <c r="C834" s="0" t="n">
        <v>4017.555</v>
      </c>
      <c r="D834" s="0" t="n">
        <v>1</v>
      </c>
      <c r="E834" s="0" t="n">
        <v>0</v>
      </c>
      <c r="F834" s="0" t="n">
        <v>23.1</v>
      </c>
      <c r="G834" s="0" t="n">
        <v>-33</v>
      </c>
      <c r="H834" s="0" t="n">
        <v>48</v>
      </c>
      <c r="I834" s="0" t="n">
        <v>9.6</v>
      </c>
      <c r="J834" s="0" t="n">
        <v>18.9</v>
      </c>
      <c r="K834" s="0" t="n">
        <v>1.25</v>
      </c>
      <c r="L834" s="0" t="n">
        <v>117.7</v>
      </c>
      <c r="M834" s="0" t="n">
        <v>0.4</v>
      </c>
      <c r="N834" s="0" t="n">
        <v>0.48</v>
      </c>
      <c r="O834" s="0" t="n">
        <v>0.02</v>
      </c>
      <c r="P834" s="0" t="n">
        <v>0.54</v>
      </c>
      <c r="Q834" s="0" t="n">
        <v>0.04</v>
      </c>
      <c r="X834" s="0" t="n">
        <f aca="false">D834+(E834+(F834/60))/60</f>
        <v>1.00641666666667</v>
      </c>
      <c r="Y834" s="0" t="n">
        <f aca="false">X834*15</f>
        <v>15.09625</v>
      </c>
      <c r="Z834" s="0" t="n">
        <f aca="false">-(ABS(G834)+(H834+(I834/60))/60)</f>
        <v>-33.8026666666667</v>
      </c>
      <c r="AA834" s="0" t="n">
        <f aca="false">SQRT((Y834-AD$1)^2+(Z834-AE$1)^2)</f>
        <v>0.114258238093424</v>
      </c>
      <c r="AB834" s="0" t="n">
        <f aca="false">AD$2*(AA834*PI()/180)</f>
        <v>0.179476420703207</v>
      </c>
      <c r="AH834" s="0" t="n">
        <v>117.7</v>
      </c>
      <c r="AI834" s="0" t="n">
        <v>0.179476420703207</v>
      </c>
    </row>
    <row r="835" customFormat="false" ht="13.8" hidden="false" customHeight="false" outlineLevel="0" collapsed="false">
      <c r="A835" s="0" t="s">
        <v>672</v>
      </c>
      <c r="B835" s="0" t="s">
        <v>37</v>
      </c>
      <c r="C835" s="0" t="n">
        <v>3289.593</v>
      </c>
      <c r="D835" s="0" t="n">
        <v>1</v>
      </c>
      <c r="E835" s="0" t="n">
        <v>0</v>
      </c>
      <c r="F835" s="0" t="n">
        <v>35.44</v>
      </c>
      <c r="G835" s="0" t="n">
        <v>-33</v>
      </c>
      <c r="H835" s="0" t="n">
        <v>46</v>
      </c>
      <c r="I835" s="0" t="n">
        <v>59</v>
      </c>
      <c r="J835" s="0" t="n">
        <v>18.36</v>
      </c>
      <c r="K835" s="0" t="n">
        <v>1.32</v>
      </c>
      <c r="L835" s="0" t="n">
        <v>105.4</v>
      </c>
      <c r="M835" s="0" t="n">
        <v>1.6</v>
      </c>
      <c r="N835" s="0" t="n">
        <v>0.43</v>
      </c>
      <c r="O835" s="0" t="n">
        <v>0.03</v>
      </c>
      <c r="P835" s="0" t="n">
        <v>0.62</v>
      </c>
      <c r="Q835" s="0" t="n">
        <v>0.09</v>
      </c>
      <c r="R835" s="0" t="n">
        <v>1</v>
      </c>
      <c r="S835" s="0" t="n">
        <v>107.4</v>
      </c>
      <c r="T835" s="0" t="n">
        <v>0.4</v>
      </c>
      <c r="U835" s="0" t="n">
        <v>0.5</v>
      </c>
      <c r="V835" s="0" t="n">
        <v>0.03</v>
      </c>
      <c r="X835" s="0" t="n">
        <f aca="false">D835+(E835+(F835/60))/60</f>
        <v>1.00984444444444</v>
      </c>
      <c r="Y835" s="0" t="n">
        <f aca="false">X835*15</f>
        <v>15.1476666666667</v>
      </c>
      <c r="Z835" s="0" t="n">
        <f aca="false">-(ABS(G835)+(H835+(I835/60))/60)</f>
        <v>-33.7830555555556</v>
      </c>
      <c r="AA835" s="0" t="n">
        <f aca="false">SQRT((Y835-AD$1)^2+(Z835-AE$1)^2)</f>
        <v>0.145091979863113</v>
      </c>
      <c r="AB835" s="0" t="n">
        <f aca="false">AD$2*(AA835*PI()/180)</f>
        <v>0.227909949016377</v>
      </c>
      <c r="AH835" s="0" t="n">
        <v>105.4</v>
      </c>
      <c r="AI835" s="0" t="n">
        <v>0.227909949016377</v>
      </c>
    </row>
    <row r="836" customFormat="false" ht="13.8" hidden="false" customHeight="false" outlineLevel="0" collapsed="false">
      <c r="A836" s="0" t="s">
        <v>672</v>
      </c>
      <c r="B836" s="0" t="s">
        <v>34</v>
      </c>
      <c r="C836" s="0" t="n">
        <v>4017.555</v>
      </c>
      <c r="D836" s="0" t="n">
        <v>1</v>
      </c>
      <c r="E836" s="0" t="n">
        <v>0</v>
      </c>
      <c r="F836" s="0" t="n">
        <v>35.44</v>
      </c>
      <c r="G836" s="0" t="n">
        <v>-33</v>
      </c>
      <c r="H836" s="0" t="n">
        <v>46</v>
      </c>
      <c r="I836" s="0" t="n">
        <v>59</v>
      </c>
      <c r="J836" s="0" t="n">
        <v>18.36</v>
      </c>
      <c r="K836" s="0" t="n">
        <v>1.32</v>
      </c>
      <c r="L836" s="0" t="n">
        <v>107.5</v>
      </c>
      <c r="M836" s="0" t="n">
        <v>0.4</v>
      </c>
      <c r="N836" s="0" t="n">
        <v>0.45</v>
      </c>
      <c r="O836" s="0" t="n">
        <v>0.01</v>
      </c>
      <c r="P836" s="0" t="n">
        <v>0.48</v>
      </c>
      <c r="Q836" s="0" t="n">
        <v>0.03</v>
      </c>
      <c r="X836" s="0" t="n">
        <f aca="false">D836+(E836+(F836/60))/60</f>
        <v>1.00984444444444</v>
      </c>
      <c r="Y836" s="0" t="n">
        <f aca="false">X836*15</f>
        <v>15.1476666666667</v>
      </c>
      <c r="Z836" s="0" t="n">
        <f aca="false">-(ABS(G836)+(H836+(I836/60))/60)</f>
        <v>-33.7830555555556</v>
      </c>
      <c r="AA836" s="0" t="n">
        <f aca="false">SQRT((Y836-AD$1)^2+(Z836-AE$1)^2)</f>
        <v>0.145091979863113</v>
      </c>
      <c r="AB836" s="0" t="n">
        <f aca="false">AD$2*(AA836*PI()/180)</f>
        <v>0.227909949016377</v>
      </c>
      <c r="AH836" s="0" t="n">
        <v>107.5</v>
      </c>
      <c r="AI836" s="0" t="n">
        <v>0.227909949016377</v>
      </c>
    </row>
    <row r="837" customFormat="false" ht="13.8" hidden="false" customHeight="false" outlineLevel="0" collapsed="false">
      <c r="A837" s="0" t="s">
        <v>673</v>
      </c>
      <c r="B837" s="0" t="s">
        <v>37</v>
      </c>
      <c r="C837" s="0" t="n">
        <v>3289.593</v>
      </c>
      <c r="D837" s="0" t="n">
        <v>1</v>
      </c>
      <c r="E837" s="0" t="n">
        <v>0</v>
      </c>
      <c r="F837" s="0" t="n">
        <v>41.51</v>
      </c>
      <c r="G837" s="0" t="n">
        <v>-33</v>
      </c>
      <c r="H837" s="0" t="n">
        <v>55</v>
      </c>
      <c r="I837" s="0" t="n">
        <v>30.3</v>
      </c>
      <c r="J837" s="0" t="n">
        <v>18.61</v>
      </c>
      <c r="K837" s="0" t="n">
        <v>1.22</v>
      </c>
      <c r="L837" s="0" t="n">
        <v>115.7</v>
      </c>
      <c r="M837" s="0" t="n">
        <v>1.5</v>
      </c>
      <c r="N837" s="0" t="n">
        <v>0.41</v>
      </c>
      <c r="O837" s="0" t="n">
        <v>0.02</v>
      </c>
      <c r="P837" s="0" t="n">
        <v>0.39</v>
      </c>
      <c r="Q837" s="0" t="n">
        <v>0.08</v>
      </c>
      <c r="R837" s="0" t="n">
        <v>1</v>
      </c>
      <c r="S837" s="0" t="n">
        <v>114.9</v>
      </c>
      <c r="T837" s="0" t="n">
        <v>0.7</v>
      </c>
      <c r="U837" s="0" t="n">
        <v>0.4</v>
      </c>
      <c r="V837" s="0" t="n">
        <v>0.04</v>
      </c>
      <c r="X837" s="0" t="n">
        <f aca="false">D837+(E837+(F837/60))/60</f>
        <v>1.01153055555556</v>
      </c>
      <c r="Y837" s="0" t="n">
        <f aca="false">X837*15</f>
        <v>15.1729583333333</v>
      </c>
      <c r="Z837" s="0" t="n">
        <f aca="false">-(ABS(G837)+(H837+(I837/60))/60)</f>
        <v>-33.9250833333333</v>
      </c>
      <c r="AA837" s="0" t="n">
        <f aca="false">SQRT((Y837-AD$1)^2+(Z837-AE$1)^2)</f>
        <v>0.257306659715971</v>
      </c>
      <c r="AB837" s="0" t="n">
        <f aca="false">AD$2*(AA837*PI()/180)</f>
        <v>0.404176355941712</v>
      </c>
      <c r="AH837" s="0" t="n">
        <v>115.7</v>
      </c>
      <c r="AI837" s="0" t="n">
        <v>0.404176355941712</v>
      </c>
    </row>
    <row r="838" customFormat="false" ht="13.8" hidden="false" customHeight="false" outlineLevel="0" collapsed="false">
      <c r="A838" s="0" t="s">
        <v>673</v>
      </c>
      <c r="B838" s="0" t="s">
        <v>674</v>
      </c>
      <c r="C838" s="0" t="n">
        <v>3663.657</v>
      </c>
      <c r="D838" s="0" t="n">
        <v>1</v>
      </c>
      <c r="E838" s="0" t="n">
        <v>0</v>
      </c>
      <c r="F838" s="0" t="n">
        <v>41.51</v>
      </c>
      <c r="G838" s="0" t="n">
        <v>-33</v>
      </c>
      <c r="H838" s="0" t="n">
        <v>55</v>
      </c>
      <c r="I838" s="0" t="n">
        <v>30.3</v>
      </c>
      <c r="J838" s="0" t="n">
        <v>18.61</v>
      </c>
      <c r="K838" s="0" t="n">
        <v>1.22</v>
      </c>
      <c r="L838" s="0" t="n">
        <v>115.3</v>
      </c>
      <c r="M838" s="0" t="n">
        <v>4.3</v>
      </c>
      <c r="N838" s="0" t="n">
        <v>0.32</v>
      </c>
      <c r="O838" s="0" t="n">
        <v>0.06</v>
      </c>
      <c r="P838" s="0" t="n">
        <v>0.24</v>
      </c>
      <c r="Q838" s="0" t="n">
        <v>0.11</v>
      </c>
      <c r="X838" s="0" t="n">
        <f aca="false">D838+(E838+(F838/60))/60</f>
        <v>1.01153055555556</v>
      </c>
      <c r="Y838" s="0" t="n">
        <f aca="false">X838*15</f>
        <v>15.1729583333333</v>
      </c>
      <c r="Z838" s="0" t="n">
        <f aca="false">-(ABS(G838)+(H838+(I838/60))/60)</f>
        <v>-33.9250833333333</v>
      </c>
      <c r="AA838" s="0" t="n">
        <f aca="false">SQRT((Y838-AD$1)^2+(Z838-AE$1)^2)</f>
        <v>0.257306659715971</v>
      </c>
      <c r="AB838" s="0" t="n">
        <f aca="false">AD$2*(AA838*PI()/180)</f>
        <v>0.404176355941712</v>
      </c>
      <c r="AH838" s="0" t="n">
        <v>115.3</v>
      </c>
      <c r="AI838" s="0" t="n">
        <v>0.404176355941712</v>
      </c>
    </row>
    <row r="839" customFormat="false" ht="13.8" hidden="false" customHeight="false" outlineLevel="0" collapsed="false">
      <c r="A839" s="0" t="s">
        <v>673</v>
      </c>
      <c r="B839" s="0" t="s">
        <v>593</v>
      </c>
      <c r="C839" s="0" t="n">
        <v>3665.662</v>
      </c>
      <c r="D839" s="0" t="n">
        <v>1</v>
      </c>
      <c r="E839" s="0" t="n">
        <v>0</v>
      </c>
      <c r="F839" s="0" t="n">
        <v>41.51</v>
      </c>
      <c r="G839" s="0" t="n">
        <v>-33</v>
      </c>
      <c r="H839" s="0" t="n">
        <v>55</v>
      </c>
      <c r="I839" s="0" t="n">
        <v>30.3</v>
      </c>
      <c r="J839" s="0" t="n">
        <v>18.61</v>
      </c>
      <c r="K839" s="0" t="n">
        <v>1.22</v>
      </c>
      <c r="L839" s="0" t="n">
        <v>114.6</v>
      </c>
      <c r="M839" s="0" t="n">
        <v>0.8</v>
      </c>
      <c r="N839" s="0" t="n">
        <v>0.32</v>
      </c>
      <c r="O839" s="0" t="n">
        <v>0.02</v>
      </c>
      <c r="P839" s="0" t="n">
        <v>0.42</v>
      </c>
      <c r="Q839" s="0" t="n">
        <v>0.04</v>
      </c>
      <c r="X839" s="0" t="n">
        <f aca="false">D839+(E839+(F839/60))/60</f>
        <v>1.01153055555556</v>
      </c>
      <c r="Y839" s="0" t="n">
        <f aca="false">X839*15</f>
        <v>15.1729583333333</v>
      </c>
      <c r="Z839" s="0" t="n">
        <f aca="false">-(ABS(G839)+(H839+(I839/60))/60)</f>
        <v>-33.9250833333333</v>
      </c>
      <c r="AA839" s="0" t="n">
        <f aca="false">SQRT((Y839-AD$1)^2+(Z839-AE$1)^2)</f>
        <v>0.257306659715971</v>
      </c>
      <c r="AB839" s="0" t="n">
        <f aca="false">AD$2*(AA839*PI()/180)</f>
        <v>0.404176355941712</v>
      </c>
      <c r="AH839" s="0" t="n">
        <v>114.6</v>
      </c>
      <c r="AI839" s="0" t="n">
        <v>0.404176355941712</v>
      </c>
    </row>
    <row r="840" customFormat="false" ht="13.8" hidden="false" customHeight="false" outlineLevel="0" collapsed="false">
      <c r="A840" s="0" t="s">
        <v>675</v>
      </c>
      <c r="B840" s="0" t="s">
        <v>37</v>
      </c>
      <c r="C840" s="0" t="n">
        <v>3289.593</v>
      </c>
      <c r="D840" s="0" t="n">
        <v>1</v>
      </c>
      <c r="E840" s="0" t="n">
        <v>0</v>
      </c>
      <c r="F840" s="0" t="n">
        <v>39.44</v>
      </c>
      <c r="G840" s="0" t="n">
        <v>-33</v>
      </c>
      <c r="H840" s="0" t="n">
        <v>54</v>
      </c>
      <c r="I840" s="0" t="n">
        <v>49.1</v>
      </c>
      <c r="J840" s="0" t="n">
        <v>18.33</v>
      </c>
      <c r="K840" s="0" t="n">
        <v>1.23</v>
      </c>
      <c r="L840" s="0" t="n">
        <v>115.2</v>
      </c>
      <c r="M840" s="0" t="n">
        <v>2.6</v>
      </c>
      <c r="N840" s="0" t="n">
        <v>0.34</v>
      </c>
      <c r="O840" s="0" t="n">
        <v>0.02</v>
      </c>
      <c r="P840" s="0" t="n">
        <v>0.36</v>
      </c>
      <c r="Q840" s="0" t="n">
        <v>0.08</v>
      </c>
      <c r="R840" s="0" t="n">
        <v>1</v>
      </c>
      <c r="S840" s="0" t="n">
        <v>114.7</v>
      </c>
      <c r="T840" s="0" t="n">
        <v>0.5</v>
      </c>
      <c r="U840" s="0" t="n">
        <v>0.44</v>
      </c>
      <c r="V840" s="0" t="n">
        <v>0.02</v>
      </c>
      <c r="X840" s="0" t="n">
        <f aca="false">D840+(E840+(F840/60))/60</f>
        <v>1.01095555555556</v>
      </c>
      <c r="Y840" s="0" t="n">
        <f aca="false">X840*15</f>
        <v>15.1643333333333</v>
      </c>
      <c r="Z840" s="0" t="n">
        <f aca="false">-(ABS(G840)+(H840+(I840/60))/60)</f>
        <v>-33.9136388888889</v>
      </c>
      <c r="AA840" s="0" t="n">
        <f aca="false">SQRT((Y840-AD$1)^2+(Z840-AE$1)^2)</f>
        <v>0.242976435395682</v>
      </c>
      <c r="AB840" s="0" t="n">
        <f aca="false">AD$2*(AA840*PI()/180)</f>
        <v>0.381666492217255</v>
      </c>
      <c r="AH840" s="0" t="n">
        <v>115.2</v>
      </c>
      <c r="AI840" s="0" t="n">
        <v>0.381666492217255</v>
      </c>
    </row>
    <row r="841" customFormat="false" ht="13.8" hidden="false" customHeight="false" outlineLevel="0" collapsed="false">
      <c r="A841" s="0" t="s">
        <v>675</v>
      </c>
      <c r="B841" s="0" t="s">
        <v>593</v>
      </c>
      <c r="C841" s="0" t="n">
        <v>3665.662</v>
      </c>
      <c r="D841" s="0" t="n">
        <v>1</v>
      </c>
      <c r="E841" s="0" t="n">
        <v>0</v>
      </c>
      <c r="F841" s="0" t="n">
        <v>39.44</v>
      </c>
      <c r="G841" s="0" t="n">
        <v>-33</v>
      </c>
      <c r="H841" s="0" t="n">
        <v>54</v>
      </c>
      <c r="I841" s="0" t="n">
        <v>49.1</v>
      </c>
      <c r="J841" s="0" t="n">
        <v>18.33</v>
      </c>
      <c r="K841" s="0" t="n">
        <v>1.23</v>
      </c>
      <c r="L841" s="0" t="n">
        <v>115.5</v>
      </c>
      <c r="M841" s="0" t="n">
        <v>0.9</v>
      </c>
      <c r="N841" s="0" t="n">
        <v>0.37</v>
      </c>
      <c r="O841" s="0" t="n">
        <v>0.02</v>
      </c>
      <c r="P841" s="0" t="n">
        <v>0.41</v>
      </c>
      <c r="Q841" s="0" t="n">
        <v>0.04</v>
      </c>
      <c r="X841" s="0" t="n">
        <f aca="false">D841+(E841+(F841/60))/60</f>
        <v>1.01095555555556</v>
      </c>
      <c r="Y841" s="0" t="n">
        <f aca="false">X841*15</f>
        <v>15.1643333333333</v>
      </c>
      <c r="Z841" s="0" t="n">
        <f aca="false">-(ABS(G841)+(H841+(I841/60))/60)</f>
        <v>-33.9136388888889</v>
      </c>
      <c r="AA841" s="0" t="n">
        <f aca="false">SQRT((Y841-AD$1)^2+(Z841-AE$1)^2)</f>
        <v>0.242976435395682</v>
      </c>
      <c r="AB841" s="0" t="n">
        <f aca="false">AD$2*(AA841*PI()/180)</f>
        <v>0.381666492217255</v>
      </c>
      <c r="AH841" s="0" t="n">
        <v>115.5</v>
      </c>
      <c r="AI841" s="0" t="n">
        <v>0.381666492217255</v>
      </c>
    </row>
    <row r="842" customFormat="false" ht="13.8" hidden="false" customHeight="false" outlineLevel="0" collapsed="false">
      <c r="A842" s="0" t="s">
        <v>675</v>
      </c>
      <c r="B842" s="0" t="s">
        <v>34</v>
      </c>
      <c r="C842" s="0" t="n">
        <v>4017.555</v>
      </c>
      <c r="D842" s="0" t="n">
        <v>1</v>
      </c>
      <c r="E842" s="0" t="n">
        <v>0</v>
      </c>
      <c r="F842" s="0" t="n">
        <v>39.44</v>
      </c>
      <c r="G842" s="0" t="n">
        <v>-33</v>
      </c>
      <c r="H842" s="0" t="n">
        <v>54</v>
      </c>
      <c r="I842" s="0" t="n">
        <v>49.1</v>
      </c>
      <c r="J842" s="0" t="n">
        <v>18.33</v>
      </c>
      <c r="K842" s="0" t="n">
        <v>1.23</v>
      </c>
      <c r="L842" s="0" t="n">
        <v>114.3</v>
      </c>
      <c r="M842" s="0" t="n">
        <v>0.6</v>
      </c>
      <c r="N842" s="0" t="n">
        <v>0.42</v>
      </c>
      <c r="O842" s="0" t="n">
        <v>0.02</v>
      </c>
      <c r="P842" s="0" t="n">
        <v>0.48</v>
      </c>
      <c r="Q842" s="0" t="n">
        <v>0.03</v>
      </c>
      <c r="X842" s="0" t="n">
        <f aca="false">D842+(E842+(F842/60))/60</f>
        <v>1.01095555555556</v>
      </c>
      <c r="Y842" s="0" t="n">
        <f aca="false">X842*15</f>
        <v>15.1643333333333</v>
      </c>
      <c r="Z842" s="0" t="n">
        <f aca="false">-(ABS(G842)+(H842+(I842/60))/60)</f>
        <v>-33.9136388888889</v>
      </c>
      <c r="AA842" s="0" t="n">
        <f aca="false">SQRT((Y842-AD$1)^2+(Z842-AE$1)^2)</f>
        <v>0.242976435395682</v>
      </c>
      <c r="AB842" s="0" t="n">
        <f aca="false">AD$2*(AA842*PI()/180)</f>
        <v>0.381666492217255</v>
      </c>
      <c r="AH842" s="0" t="n">
        <v>114.3</v>
      </c>
      <c r="AI842" s="0" t="n">
        <v>0.381666492217255</v>
      </c>
    </row>
    <row r="843" customFormat="false" ht="13.8" hidden="false" customHeight="false" outlineLevel="0" collapsed="false">
      <c r="A843" s="0" t="s">
        <v>676</v>
      </c>
      <c r="B843" s="0" t="s">
        <v>37</v>
      </c>
      <c r="C843" s="0" t="n">
        <v>3289.593</v>
      </c>
      <c r="D843" s="0" t="n">
        <v>1</v>
      </c>
      <c r="E843" s="0" t="n">
        <v>0</v>
      </c>
      <c r="F843" s="0" t="n">
        <v>39.86</v>
      </c>
      <c r="G843" s="0" t="n">
        <v>-33</v>
      </c>
      <c r="H843" s="0" t="n">
        <v>50</v>
      </c>
      <c r="I843" s="0" t="n">
        <v>20.2</v>
      </c>
      <c r="J843" s="0" t="n">
        <v>18.52</v>
      </c>
      <c r="K843" s="0" t="n">
        <v>1.26</v>
      </c>
      <c r="L843" s="0" t="n">
        <v>110.3</v>
      </c>
      <c r="M843" s="0" t="n">
        <v>2.3</v>
      </c>
      <c r="N843" s="0" t="n">
        <v>0.36</v>
      </c>
      <c r="O843" s="0" t="n">
        <v>0.03</v>
      </c>
      <c r="P843" s="0" t="n">
        <v>0.48</v>
      </c>
      <c r="Q843" s="0" t="n">
        <v>0.09</v>
      </c>
      <c r="R843" s="0" t="n">
        <v>1</v>
      </c>
      <c r="S843" s="0" t="n">
        <v>116.3</v>
      </c>
      <c r="T843" s="0" t="n">
        <v>0.5</v>
      </c>
      <c r="U843" s="0" t="n">
        <v>0.43</v>
      </c>
      <c r="V843" s="0" t="n">
        <v>0.04</v>
      </c>
      <c r="X843" s="0" t="n">
        <f aca="false">D843+(E843+(F843/60))/60</f>
        <v>1.01107222222222</v>
      </c>
      <c r="Y843" s="0" t="n">
        <f aca="false">X843*15</f>
        <v>15.1660833333333</v>
      </c>
      <c r="Z843" s="0" t="n">
        <f aca="false">-(ABS(G843)+(H843+(I843/60))/60)</f>
        <v>-33.8389444444444</v>
      </c>
      <c r="AA843" s="0" t="n">
        <f aca="false">SQRT((Y843-AD$1)^2+(Z843-AE$1)^2)</f>
        <v>0.190555515294225</v>
      </c>
      <c r="AB843" s="0" t="n">
        <f aca="false">AD$2*(AA843*PI()/180)</f>
        <v>0.299323903474678</v>
      </c>
      <c r="AH843" s="0" t="n">
        <v>110.3</v>
      </c>
      <c r="AI843" s="0" t="n">
        <v>0.299323903474678</v>
      </c>
    </row>
    <row r="844" customFormat="false" ht="13.8" hidden="false" customHeight="false" outlineLevel="0" collapsed="false">
      <c r="A844" s="0" t="s">
        <v>676</v>
      </c>
      <c r="B844" s="0" t="s">
        <v>34</v>
      </c>
      <c r="C844" s="0" t="n">
        <v>4017.555</v>
      </c>
      <c r="D844" s="0" t="n">
        <v>1</v>
      </c>
      <c r="E844" s="0" t="n">
        <v>0</v>
      </c>
      <c r="F844" s="0" t="n">
        <v>39.86</v>
      </c>
      <c r="G844" s="0" t="n">
        <v>-33</v>
      </c>
      <c r="H844" s="0" t="n">
        <v>50</v>
      </c>
      <c r="I844" s="0" t="n">
        <v>20.2</v>
      </c>
      <c r="J844" s="0" t="n">
        <v>18.52</v>
      </c>
      <c r="K844" s="0" t="n">
        <v>1.26</v>
      </c>
      <c r="L844" s="0" t="n">
        <v>116.5</v>
      </c>
      <c r="M844" s="0" t="n">
        <v>0.5</v>
      </c>
      <c r="N844" s="0" t="n">
        <v>0.42</v>
      </c>
      <c r="O844" s="0" t="n">
        <v>0.02</v>
      </c>
      <c r="P844" s="0" t="n">
        <v>0.42</v>
      </c>
      <c r="Q844" s="0" t="n">
        <v>0.04</v>
      </c>
      <c r="X844" s="0" t="n">
        <f aca="false">D844+(E844+(F844/60))/60</f>
        <v>1.01107222222222</v>
      </c>
      <c r="Y844" s="0" t="n">
        <f aca="false">X844*15</f>
        <v>15.1660833333333</v>
      </c>
      <c r="Z844" s="0" t="n">
        <f aca="false">-(ABS(G844)+(H844+(I844/60))/60)</f>
        <v>-33.8389444444444</v>
      </c>
      <c r="AA844" s="0" t="n">
        <f aca="false">SQRT((Y844-AD$1)^2+(Z844-AE$1)^2)</f>
        <v>0.190555515294225</v>
      </c>
      <c r="AB844" s="0" t="n">
        <f aca="false">AD$2*(AA844*PI()/180)</f>
        <v>0.299323903474678</v>
      </c>
      <c r="AH844" s="0" t="n">
        <v>116.5</v>
      </c>
      <c r="AI844" s="0" t="n">
        <v>0.299323903474678</v>
      </c>
    </row>
    <row r="845" customFormat="false" ht="13.8" hidden="false" customHeight="false" outlineLevel="0" collapsed="false">
      <c r="A845" s="0" t="s">
        <v>677</v>
      </c>
      <c r="B845" s="0" t="s">
        <v>37</v>
      </c>
      <c r="C845" s="0" t="n">
        <v>3289.593</v>
      </c>
      <c r="D845" s="0" t="n">
        <v>1</v>
      </c>
      <c r="E845" s="0" t="n">
        <v>0</v>
      </c>
      <c r="F845" s="0" t="n">
        <v>32.84</v>
      </c>
      <c r="G845" s="0" t="n">
        <v>-33</v>
      </c>
      <c r="H845" s="0" t="n">
        <v>55</v>
      </c>
      <c r="I845" s="0" t="n">
        <v>17.7</v>
      </c>
      <c r="J845" s="0" t="n">
        <v>19.16</v>
      </c>
      <c r="K845" s="0" t="n">
        <v>1.1</v>
      </c>
      <c r="L845" s="0" t="n">
        <v>109.3</v>
      </c>
      <c r="M845" s="0" t="n">
        <v>5.5</v>
      </c>
      <c r="N845" s="0" t="n">
        <v>0.34</v>
      </c>
      <c r="O845" s="0" t="n">
        <v>0.03</v>
      </c>
      <c r="P845" s="0" t="n">
        <v>0.48</v>
      </c>
      <c r="Q845" s="0" t="n">
        <v>0.09</v>
      </c>
      <c r="R845" s="0" t="n">
        <v>1</v>
      </c>
      <c r="S845" s="0" t="n">
        <v>105.6</v>
      </c>
      <c r="T845" s="0" t="n">
        <v>1</v>
      </c>
      <c r="U845" s="0" t="n">
        <v>0.35</v>
      </c>
      <c r="V845" s="0" t="n">
        <v>0.05</v>
      </c>
      <c r="X845" s="0" t="n">
        <f aca="false">D845+(E845+(F845/60))/60</f>
        <v>1.00912222222222</v>
      </c>
      <c r="Y845" s="0" t="n">
        <f aca="false">X845*15</f>
        <v>15.1368333333333</v>
      </c>
      <c r="Z845" s="0" t="n">
        <f aca="false">-(ABS(G845)+(H845+(I845/60))/60)</f>
        <v>-33.9215833333333</v>
      </c>
      <c r="AA845" s="0" t="n">
        <f aca="false">SQRT((Y845-AD$1)^2+(Z845-AE$1)^2)</f>
        <v>0.234096096776899</v>
      </c>
      <c r="AB845" s="0" t="n">
        <f aca="false">AD$2*(AA845*PI()/180)</f>
        <v>0.367717288934176</v>
      </c>
      <c r="AH845" s="0" t="n">
        <v>109.3</v>
      </c>
      <c r="AI845" s="0" t="n">
        <v>0.367717288934176</v>
      </c>
    </row>
    <row r="846" customFormat="false" ht="13.8" hidden="false" customHeight="false" outlineLevel="0" collapsed="false">
      <c r="A846" s="0" t="s">
        <v>677</v>
      </c>
      <c r="B846" s="0" t="s">
        <v>593</v>
      </c>
      <c r="C846" s="0" t="n">
        <v>3665.662</v>
      </c>
      <c r="D846" s="0" t="n">
        <v>1</v>
      </c>
      <c r="E846" s="0" t="n">
        <v>0</v>
      </c>
      <c r="F846" s="0" t="n">
        <v>32.84</v>
      </c>
      <c r="G846" s="0" t="n">
        <v>-33</v>
      </c>
      <c r="H846" s="0" t="n">
        <v>55</v>
      </c>
      <c r="I846" s="0" t="n">
        <v>17.7</v>
      </c>
      <c r="J846" s="0" t="n">
        <v>19.16</v>
      </c>
      <c r="K846" s="0" t="n">
        <v>1.1</v>
      </c>
      <c r="L846" s="0" t="n">
        <v>105.4</v>
      </c>
      <c r="M846" s="0" t="n">
        <v>1.1</v>
      </c>
      <c r="N846" s="0" t="n">
        <v>0.37</v>
      </c>
      <c r="O846" s="0" t="n">
        <v>0.03</v>
      </c>
      <c r="P846" s="0" t="n">
        <v>0.3</v>
      </c>
      <c r="Q846" s="0" t="n">
        <v>0.06</v>
      </c>
      <c r="X846" s="0" t="n">
        <f aca="false">D846+(E846+(F846/60))/60</f>
        <v>1.00912222222222</v>
      </c>
      <c r="Y846" s="0" t="n">
        <f aca="false">X846*15</f>
        <v>15.1368333333333</v>
      </c>
      <c r="Z846" s="0" t="n">
        <f aca="false">-(ABS(G846)+(H846+(I846/60))/60)</f>
        <v>-33.9215833333333</v>
      </c>
      <c r="AA846" s="0" t="n">
        <f aca="false">SQRT((Y846-AD$1)^2+(Z846-AE$1)^2)</f>
        <v>0.234096096776899</v>
      </c>
      <c r="AB846" s="0" t="n">
        <f aca="false">AD$2*(AA846*PI()/180)</f>
        <v>0.367717288934176</v>
      </c>
      <c r="AH846" s="0" t="n">
        <v>105.4</v>
      </c>
      <c r="AI846" s="0" t="n">
        <v>0.367717288934176</v>
      </c>
    </row>
    <row r="847" customFormat="false" ht="13.8" hidden="false" customHeight="false" outlineLevel="0" collapsed="false">
      <c r="A847" s="0" t="s">
        <v>678</v>
      </c>
      <c r="B847" s="0" t="s">
        <v>37</v>
      </c>
      <c r="C847" s="0" t="n">
        <v>3289.593</v>
      </c>
      <c r="D847" s="0" t="n">
        <v>1</v>
      </c>
      <c r="E847" s="0" t="n">
        <v>0</v>
      </c>
      <c r="F847" s="0" t="n">
        <v>34.87</v>
      </c>
      <c r="G847" s="0" t="n">
        <v>-33</v>
      </c>
      <c r="H847" s="0" t="n">
        <v>52</v>
      </c>
      <c r="I847" s="0" t="n">
        <v>58.4</v>
      </c>
      <c r="J847" s="0" t="n">
        <v>18.62</v>
      </c>
      <c r="K847" s="0" t="n">
        <v>1.19</v>
      </c>
      <c r="L847" s="0" t="n">
        <v>112.9</v>
      </c>
      <c r="M847" s="0" t="n">
        <v>1.8</v>
      </c>
      <c r="N847" s="0" t="n">
        <v>0.43</v>
      </c>
      <c r="O847" s="0" t="n">
        <v>0.02</v>
      </c>
      <c r="P847" s="0" t="n">
        <v>0.35</v>
      </c>
      <c r="Q847" s="0" t="n">
        <v>0.08</v>
      </c>
      <c r="R847" s="0" t="n">
        <v>1</v>
      </c>
      <c r="S847" s="0" t="n">
        <v>103.7</v>
      </c>
      <c r="T847" s="0" t="n">
        <v>0.7</v>
      </c>
      <c r="U847" s="0" t="n">
        <v>0.38</v>
      </c>
      <c r="V847" s="0" t="n">
        <v>0.04</v>
      </c>
      <c r="X847" s="0" t="n">
        <f aca="false">D847+(E847+(F847/60))/60</f>
        <v>1.00968611111111</v>
      </c>
      <c r="Y847" s="0" t="n">
        <f aca="false">X847*15</f>
        <v>15.1452916666667</v>
      </c>
      <c r="Z847" s="0" t="n">
        <f aca="false">-(ABS(G847)+(H847+(I847/60))/60)</f>
        <v>-33.8828888888889</v>
      </c>
      <c r="AA847" s="0" t="n">
        <f aca="false">SQRT((Y847-AD$1)^2+(Z847-AE$1)^2)</f>
        <v>0.207015133836883</v>
      </c>
      <c r="AB847" s="0" t="n">
        <f aca="false">AD$2*(AA847*PI()/180)</f>
        <v>0.32517861182193</v>
      </c>
      <c r="AH847" s="0" t="n">
        <v>112.9</v>
      </c>
      <c r="AI847" s="0" t="n">
        <v>0.32517861182193</v>
      </c>
    </row>
    <row r="848" customFormat="false" ht="13.8" hidden="false" customHeight="false" outlineLevel="0" collapsed="false">
      <c r="A848" s="0" t="s">
        <v>678</v>
      </c>
      <c r="B848" s="0" t="s">
        <v>593</v>
      </c>
      <c r="C848" s="0" t="n">
        <v>3665.662</v>
      </c>
      <c r="D848" s="0" t="n">
        <v>1</v>
      </c>
      <c r="E848" s="0" t="n">
        <v>0</v>
      </c>
      <c r="F848" s="0" t="n">
        <v>34.87</v>
      </c>
      <c r="G848" s="0" t="n">
        <v>-33</v>
      </c>
      <c r="H848" s="0" t="n">
        <v>52</v>
      </c>
      <c r="I848" s="0" t="n">
        <v>58.4</v>
      </c>
      <c r="J848" s="0" t="n">
        <v>18.62</v>
      </c>
      <c r="K848" s="0" t="n">
        <v>1.19</v>
      </c>
      <c r="L848" s="0" t="n">
        <v>95.3</v>
      </c>
      <c r="M848" s="0" t="n">
        <v>0.9</v>
      </c>
      <c r="N848" s="0" t="n">
        <v>0.41</v>
      </c>
      <c r="O848" s="0" t="n">
        <v>0.02</v>
      </c>
      <c r="P848" s="0" t="n">
        <v>0.38</v>
      </c>
      <c r="Q848" s="0" t="n">
        <v>0.06</v>
      </c>
      <c r="X848" s="0" t="n">
        <f aca="false">D848+(E848+(F848/60))/60</f>
        <v>1.00968611111111</v>
      </c>
      <c r="Y848" s="0" t="n">
        <f aca="false">X848*15</f>
        <v>15.1452916666667</v>
      </c>
      <c r="Z848" s="0" t="n">
        <f aca="false">-(ABS(G848)+(H848+(I848/60))/60)</f>
        <v>-33.8828888888889</v>
      </c>
      <c r="AA848" s="0" t="n">
        <f aca="false">SQRT((Y848-AD$1)^2+(Z848-AE$1)^2)</f>
        <v>0.207015133836883</v>
      </c>
      <c r="AB848" s="0" t="n">
        <f aca="false">AD$2*(AA848*PI()/180)</f>
        <v>0.32517861182193</v>
      </c>
      <c r="AH848" s="0" t="n">
        <v>95.3</v>
      </c>
      <c r="AI848" s="0" t="n">
        <v>0.32517861182193</v>
      </c>
    </row>
    <row r="849" customFormat="false" ht="13.8" hidden="false" customHeight="false" outlineLevel="0" collapsed="false">
      <c r="A849" s="0" t="s">
        <v>678</v>
      </c>
      <c r="B849" s="0" t="s">
        <v>57</v>
      </c>
      <c r="C849" s="0" t="n">
        <v>4017.555</v>
      </c>
      <c r="D849" s="0" t="n">
        <v>1</v>
      </c>
      <c r="E849" s="0" t="n">
        <v>0</v>
      </c>
      <c r="F849" s="0" t="n">
        <v>34.87</v>
      </c>
      <c r="G849" s="0" t="n">
        <v>-33</v>
      </c>
      <c r="H849" s="0" t="n">
        <v>52</v>
      </c>
      <c r="I849" s="0" t="n">
        <v>58.4</v>
      </c>
      <c r="J849" s="0" t="n">
        <v>18.62</v>
      </c>
      <c r="K849" s="0" t="n">
        <v>1.19</v>
      </c>
      <c r="L849" s="0" t="n">
        <v>115.6</v>
      </c>
      <c r="M849" s="0" t="n">
        <v>1.2</v>
      </c>
      <c r="N849" s="0" t="n">
        <v>0.38</v>
      </c>
      <c r="O849" s="0" t="n">
        <v>0.04</v>
      </c>
      <c r="P849" s="0" t="n">
        <v>0.42</v>
      </c>
      <c r="Q849" s="0" t="n">
        <v>0.11</v>
      </c>
      <c r="X849" s="0" t="n">
        <f aca="false">D849+(E849+(F849/60))/60</f>
        <v>1.00968611111111</v>
      </c>
      <c r="Y849" s="0" t="n">
        <f aca="false">X849*15</f>
        <v>15.1452916666667</v>
      </c>
      <c r="Z849" s="0" t="n">
        <f aca="false">-(ABS(G849)+(H849+(I849/60))/60)</f>
        <v>-33.8828888888889</v>
      </c>
      <c r="AA849" s="0" t="n">
        <f aca="false">SQRT((Y849-AD$1)^2+(Z849-AE$1)^2)</f>
        <v>0.207015133836883</v>
      </c>
      <c r="AB849" s="0" t="n">
        <f aca="false">AD$2*(AA849*PI()/180)</f>
        <v>0.32517861182193</v>
      </c>
      <c r="AH849" s="0" t="n">
        <v>115.6</v>
      </c>
      <c r="AI849" s="0" t="n">
        <v>0.32517861182193</v>
      </c>
    </row>
    <row r="850" customFormat="false" ht="13.8" hidden="false" customHeight="false" outlineLevel="0" collapsed="false">
      <c r="A850" s="0" t="s">
        <v>679</v>
      </c>
      <c r="B850" s="0" t="s">
        <v>37</v>
      </c>
      <c r="C850" s="0" t="n">
        <v>3289.593</v>
      </c>
      <c r="D850" s="0" t="n">
        <v>1</v>
      </c>
      <c r="E850" s="0" t="n">
        <v>0</v>
      </c>
      <c r="F850" s="0" t="n">
        <v>43.9</v>
      </c>
      <c r="G850" s="0" t="n">
        <v>-33</v>
      </c>
      <c r="H850" s="0" t="n">
        <v>45</v>
      </c>
      <c r="I850" s="0" t="n">
        <v>51.1</v>
      </c>
      <c r="J850" s="0" t="n">
        <v>18.56</v>
      </c>
      <c r="K850" s="0" t="n">
        <v>1.27</v>
      </c>
      <c r="L850" s="0" t="n">
        <v>126.2</v>
      </c>
      <c r="M850" s="0" t="n">
        <v>4.1</v>
      </c>
      <c r="N850" s="0" t="n">
        <v>0.45</v>
      </c>
      <c r="O850" s="0" t="n">
        <v>0.03</v>
      </c>
      <c r="P850" s="0" t="n">
        <v>0.49</v>
      </c>
      <c r="Q850" s="0" t="n">
        <v>0.09</v>
      </c>
      <c r="R850" s="0" t="n">
        <v>1</v>
      </c>
      <c r="S850" s="0" t="n">
        <v>125.1</v>
      </c>
      <c r="T850" s="0" t="n">
        <v>0.5</v>
      </c>
      <c r="U850" s="0" t="n">
        <v>0.41</v>
      </c>
      <c r="V850" s="0" t="n">
        <v>0.03</v>
      </c>
      <c r="X850" s="0" t="n">
        <f aca="false">D850+(E850+(F850/60))/60</f>
        <v>1.01219444444444</v>
      </c>
      <c r="Y850" s="0" t="n">
        <f aca="false">X850*15</f>
        <v>15.1829166666667</v>
      </c>
      <c r="Z850" s="0" t="n">
        <f aca="false">-(ABS(G850)+(H850+(I850/60))/60)</f>
        <v>-33.7641944444444</v>
      </c>
      <c r="AA850" s="0" t="n">
        <f aca="false">SQRT((Y850-AD$1)^2+(Z850-AE$1)^2)</f>
        <v>0.171851170638191</v>
      </c>
      <c r="AB850" s="0" t="n">
        <f aca="false">AD$2*(AA850*PI()/180)</f>
        <v>0.269943187593873</v>
      </c>
      <c r="AH850" s="0" t="n">
        <v>126.2</v>
      </c>
      <c r="AI850" s="0" t="n">
        <v>0.269943187593873</v>
      </c>
    </row>
    <row r="851" customFormat="false" ht="13.8" hidden="false" customHeight="false" outlineLevel="0" collapsed="false">
      <c r="A851" s="0" t="s">
        <v>679</v>
      </c>
      <c r="B851" s="0" t="s">
        <v>34</v>
      </c>
      <c r="C851" s="0" t="n">
        <v>4017.555</v>
      </c>
      <c r="D851" s="0" t="n">
        <v>1</v>
      </c>
      <c r="E851" s="0" t="n">
        <v>0</v>
      </c>
      <c r="F851" s="0" t="n">
        <v>43.9</v>
      </c>
      <c r="G851" s="0" t="n">
        <v>-33</v>
      </c>
      <c r="H851" s="0" t="n">
        <v>45</v>
      </c>
      <c r="I851" s="0" t="n">
        <v>51.1</v>
      </c>
      <c r="J851" s="0" t="n">
        <v>18.56</v>
      </c>
      <c r="K851" s="0" t="n">
        <v>1.27</v>
      </c>
      <c r="L851" s="0" t="n">
        <v>125</v>
      </c>
      <c r="M851" s="0" t="n">
        <v>0.5</v>
      </c>
      <c r="N851" s="0" t="n">
        <v>0.42</v>
      </c>
      <c r="O851" s="0" t="n">
        <v>0.02</v>
      </c>
      <c r="P851" s="0" t="n">
        <v>0.4</v>
      </c>
      <c r="Q851" s="0" t="n">
        <v>0.04</v>
      </c>
      <c r="X851" s="0" t="n">
        <f aca="false">D851+(E851+(F851/60))/60</f>
        <v>1.01219444444444</v>
      </c>
      <c r="Y851" s="0" t="n">
        <f aca="false">X851*15</f>
        <v>15.1829166666667</v>
      </c>
      <c r="Z851" s="0" t="n">
        <f aca="false">-(ABS(G851)+(H851+(I851/60))/60)</f>
        <v>-33.7641944444444</v>
      </c>
      <c r="AA851" s="0" t="n">
        <f aca="false">SQRT((Y851-AD$1)^2+(Z851-AE$1)^2)</f>
        <v>0.171851170638191</v>
      </c>
      <c r="AB851" s="0" t="n">
        <f aca="false">AD$2*(AA851*PI()/180)</f>
        <v>0.269943187593873</v>
      </c>
      <c r="AH851" s="0" t="n">
        <v>125</v>
      </c>
      <c r="AI851" s="0" t="n">
        <v>0.269943187593873</v>
      </c>
    </row>
    <row r="852" customFormat="false" ht="13.8" hidden="false" customHeight="false" outlineLevel="0" collapsed="false">
      <c r="A852" s="0" t="s">
        <v>680</v>
      </c>
      <c r="B852" s="0" t="s">
        <v>37</v>
      </c>
      <c r="C852" s="0" t="n">
        <v>3289.593</v>
      </c>
      <c r="D852" s="0" t="n">
        <v>1</v>
      </c>
      <c r="E852" s="0" t="n">
        <v>0</v>
      </c>
      <c r="F852" s="0" t="n">
        <v>53.68</v>
      </c>
      <c r="G852" s="0" t="n">
        <v>-33</v>
      </c>
      <c r="H852" s="0" t="n">
        <v>52</v>
      </c>
      <c r="I852" s="0" t="n">
        <v>27.4</v>
      </c>
      <c r="J852" s="0" t="n">
        <v>17.72</v>
      </c>
      <c r="K852" s="0" t="n">
        <v>1.38</v>
      </c>
      <c r="L852" s="0" t="n">
        <v>114.3</v>
      </c>
      <c r="M852" s="0" t="n">
        <v>1.4</v>
      </c>
      <c r="N852" s="0" t="n">
        <v>0.39</v>
      </c>
      <c r="O852" s="0" t="n">
        <v>0.01</v>
      </c>
      <c r="P852" s="0" t="n">
        <v>0.41</v>
      </c>
      <c r="Q852" s="0" t="n">
        <v>0.08</v>
      </c>
      <c r="R852" s="0" t="n">
        <v>1</v>
      </c>
      <c r="S852" s="0" t="n">
        <v>112.7</v>
      </c>
      <c r="T852" s="0" t="n">
        <v>0.4</v>
      </c>
      <c r="U852" s="0" t="n">
        <v>0.48</v>
      </c>
      <c r="V852" s="0" t="n">
        <v>0.02</v>
      </c>
      <c r="X852" s="0" t="n">
        <f aca="false">D852+(E852+(F852/60))/60</f>
        <v>1.01491111111111</v>
      </c>
      <c r="Y852" s="0" t="n">
        <f aca="false">X852*15</f>
        <v>15.2236666666667</v>
      </c>
      <c r="Z852" s="0" t="n">
        <f aca="false">-(ABS(G852)+(H852+(I852/60))/60)</f>
        <v>-33.8742777777778</v>
      </c>
      <c r="AA852" s="0" t="n">
        <f aca="false">SQRT((Y852-AD$1)^2+(Z852-AE$1)^2)</f>
        <v>0.257761102982745</v>
      </c>
      <c r="AB852" s="0" t="n">
        <f aca="false">AD$2*(AA852*PI()/180)</f>
        <v>0.404890193755897</v>
      </c>
      <c r="AH852" s="0" t="n">
        <v>114.3</v>
      </c>
      <c r="AI852" s="0" t="n">
        <v>0.404890193755897</v>
      </c>
    </row>
    <row r="853" customFormat="false" ht="13.8" hidden="false" customHeight="false" outlineLevel="0" collapsed="false">
      <c r="A853" s="0" t="s">
        <v>680</v>
      </c>
      <c r="B853" s="0" t="s">
        <v>674</v>
      </c>
      <c r="C853" s="0" t="n">
        <v>3663.657</v>
      </c>
      <c r="D853" s="0" t="n">
        <v>1</v>
      </c>
      <c r="E853" s="0" t="n">
        <v>0</v>
      </c>
      <c r="F853" s="0" t="n">
        <v>53.68</v>
      </c>
      <c r="G853" s="0" t="n">
        <v>-33</v>
      </c>
      <c r="H853" s="0" t="n">
        <v>52</v>
      </c>
      <c r="I853" s="0" t="n">
        <v>27.4</v>
      </c>
      <c r="J853" s="0" t="n">
        <v>17.72</v>
      </c>
      <c r="K853" s="0" t="n">
        <v>1.38</v>
      </c>
      <c r="L853" s="0" t="n">
        <v>121.4</v>
      </c>
      <c r="M853" s="0" t="n">
        <v>1.9</v>
      </c>
      <c r="N853" s="0" t="n">
        <v>0.5</v>
      </c>
      <c r="O853" s="0" t="n">
        <v>0.05</v>
      </c>
      <c r="P853" s="0" t="n">
        <v>0.31</v>
      </c>
      <c r="Q853" s="0" t="n">
        <v>0.12</v>
      </c>
      <c r="X853" s="0" t="n">
        <f aca="false">D853+(E853+(F853/60))/60</f>
        <v>1.01491111111111</v>
      </c>
      <c r="Y853" s="0" t="n">
        <f aca="false">X853*15</f>
        <v>15.2236666666667</v>
      </c>
      <c r="Z853" s="0" t="n">
        <f aca="false">-(ABS(G853)+(H853+(I853/60))/60)</f>
        <v>-33.8742777777778</v>
      </c>
      <c r="AA853" s="0" t="n">
        <f aca="false">SQRT((Y853-AD$1)^2+(Z853-AE$1)^2)</f>
        <v>0.257761102982745</v>
      </c>
      <c r="AB853" s="0" t="n">
        <f aca="false">AD$2*(AA853*PI()/180)</f>
        <v>0.404890193755897</v>
      </c>
      <c r="AH853" s="0" t="n">
        <v>121.4</v>
      </c>
      <c r="AI853" s="0" t="n">
        <v>0.404890193755897</v>
      </c>
    </row>
    <row r="854" customFormat="false" ht="13.8" hidden="false" customHeight="false" outlineLevel="0" collapsed="false">
      <c r="A854" s="0" t="s">
        <v>680</v>
      </c>
      <c r="B854" s="0" t="s">
        <v>34</v>
      </c>
      <c r="C854" s="0" t="n">
        <v>4017.555</v>
      </c>
      <c r="D854" s="0" t="n">
        <v>1</v>
      </c>
      <c r="E854" s="0" t="n">
        <v>0</v>
      </c>
      <c r="F854" s="0" t="n">
        <v>53.68</v>
      </c>
      <c r="G854" s="0" t="n">
        <v>-33</v>
      </c>
      <c r="H854" s="0" t="n">
        <v>52</v>
      </c>
      <c r="I854" s="0" t="n">
        <v>27.4</v>
      </c>
      <c r="J854" s="0" t="n">
        <v>17.72</v>
      </c>
      <c r="K854" s="0" t="n">
        <v>1.38</v>
      </c>
      <c r="L854" s="0" t="n">
        <v>112.3</v>
      </c>
      <c r="M854" s="0" t="n">
        <v>0.4</v>
      </c>
      <c r="N854" s="0" t="n">
        <v>0.4</v>
      </c>
      <c r="O854" s="0" t="n">
        <v>0.01</v>
      </c>
      <c r="P854" s="0" t="n">
        <v>0.49</v>
      </c>
      <c r="Q854" s="0" t="n">
        <v>0.02</v>
      </c>
      <c r="X854" s="0" t="n">
        <f aca="false">D854+(E854+(F854/60))/60</f>
        <v>1.01491111111111</v>
      </c>
      <c r="Y854" s="0" t="n">
        <f aca="false">X854*15</f>
        <v>15.2236666666667</v>
      </c>
      <c r="Z854" s="0" t="n">
        <f aca="false">-(ABS(G854)+(H854+(I854/60))/60)</f>
        <v>-33.8742777777778</v>
      </c>
      <c r="AA854" s="0" t="n">
        <f aca="false">SQRT((Y854-AD$1)^2+(Z854-AE$1)^2)</f>
        <v>0.257761102982745</v>
      </c>
      <c r="AB854" s="0" t="n">
        <f aca="false">AD$2*(AA854*PI()/180)</f>
        <v>0.404890193755897</v>
      </c>
      <c r="AH854" s="0" t="n">
        <v>112.3</v>
      </c>
      <c r="AI854" s="0" t="n">
        <v>0.404890193755897</v>
      </c>
    </row>
    <row r="855" customFormat="false" ht="13.8" hidden="false" customHeight="false" outlineLevel="0" collapsed="false">
      <c r="A855" s="0" t="s">
        <v>681</v>
      </c>
      <c r="B855" s="0" t="s">
        <v>37</v>
      </c>
      <c r="C855" s="0" t="n">
        <v>3289.593</v>
      </c>
      <c r="D855" s="0" t="n">
        <v>1</v>
      </c>
      <c r="E855" s="0" t="n">
        <v>0</v>
      </c>
      <c r="F855" s="0" t="n">
        <v>55.72</v>
      </c>
      <c r="G855" s="0" t="n">
        <v>-33</v>
      </c>
      <c r="H855" s="0" t="n">
        <v>50</v>
      </c>
      <c r="I855" s="0" t="n">
        <v>11.3</v>
      </c>
      <c r="J855" s="0" t="n">
        <v>19.24</v>
      </c>
      <c r="K855" s="0" t="n">
        <v>1.14</v>
      </c>
      <c r="L855" s="0" t="n">
        <v>108.8</v>
      </c>
      <c r="M855" s="0" t="n">
        <v>6</v>
      </c>
      <c r="N855" s="0" t="n">
        <v>0.38</v>
      </c>
      <c r="O855" s="0" t="n">
        <v>0.04</v>
      </c>
      <c r="P855" s="0" t="n">
        <v>0.56</v>
      </c>
      <c r="Q855" s="0" t="n">
        <v>0.1</v>
      </c>
      <c r="R855" s="0" t="n">
        <v>0.999</v>
      </c>
      <c r="S855" s="0" t="n">
        <v>101.7</v>
      </c>
      <c r="T855" s="0" t="n">
        <v>0.7</v>
      </c>
      <c r="U855" s="0" t="n">
        <v>0.47</v>
      </c>
      <c r="V855" s="0" t="n">
        <v>0.05</v>
      </c>
      <c r="X855" s="0" t="n">
        <f aca="false">D855+(E855+(F855/60))/60</f>
        <v>1.01547777777778</v>
      </c>
      <c r="Y855" s="0" t="n">
        <f aca="false">X855*15</f>
        <v>15.2321666666667</v>
      </c>
      <c r="Z855" s="0" t="n">
        <f aca="false">-(ABS(G855)+(H855+(I855/60))/60)</f>
        <v>-33.8364722222222</v>
      </c>
      <c r="AA855" s="0" t="n">
        <f aca="false">SQRT((Y855-AD$1)^2+(Z855-AE$1)^2)</f>
        <v>0.244638379023709</v>
      </c>
      <c r="AB855" s="0" t="n">
        <f aca="false">AD$2*(AA855*PI()/180)</f>
        <v>0.3842770671635</v>
      </c>
      <c r="AH855" s="0" t="n">
        <v>108.8</v>
      </c>
      <c r="AI855" s="0" t="n">
        <v>0.3842770671635</v>
      </c>
    </row>
    <row r="856" customFormat="false" ht="13.8" hidden="false" customHeight="false" outlineLevel="0" collapsed="false">
      <c r="A856" s="0" t="s">
        <v>681</v>
      </c>
      <c r="B856" s="0" t="s">
        <v>34</v>
      </c>
      <c r="C856" s="0" t="n">
        <v>4017.555</v>
      </c>
      <c r="D856" s="0" t="n">
        <v>1</v>
      </c>
      <c r="E856" s="0" t="n">
        <v>0</v>
      </c>
      <c r="F856" s="0" t="n">
        <v>55.72</v>
      </c>
      <c r="G856" s="0" t="n">
        <v>-33</v>
      </c>
      <c r="H856" s="0" t="n">
        <v>50</v>
      </c>
      <c r="I856" s="0" t="n">
        <v>11.3</v>
      </c>
      <c r="J856" s="0" t="n">
        <v>19.24</v>
      </c>
      <c r="K856" s="0" t="n">
        <v>1.14</v>
      </c>
      <c r="L856" s="0" t="n">
        <v>101.7</v>
      </c>
      <c r="M856" s="0" t="n">
        <v>0.7</v>
      </c>
      <c r="N856" s="0" t="n">
        <v>0.36</v>
      </c>
      <c r="O856" s="0" t="n">
        <v>0.03</v>
      </c>
      <c r="P856" s="0" t="n">
        <v>0.44</v>
      </c>
      <c r="Q856" s="0" t="n">
        <v>0.05</v>
      </c>
      <c r="X856" s="0" t="n">
        <f aca="false">D856+(E856+(F856/60))/60</f>
        <v>1.01547777777778</v>
      </c>
      <c r="Y856" s="0" t="n">
        <f aca="false">X856*15</f>
        <v>15.2321666666667</v>
      </c>
      <c r="Z856" s="0" t="n">
        <f aca="false">-(ABS(G856)+(H856+(I856/60))/60)</f>
        <v>-33.8364722222222</v>
      </c>
      <c r="AA856" s="0" t="n">
        <f aca="false">SQRT((Y856-AD$1)^2+(Z856-AE$1)^2)</f>
        <v>0.244638379023709</v>
      </c>
      <c r="AB856" s="0" t="n">
        <f aca="false">AD$2*(AA856*PI()/180)</f>
        <v>0.3842770671635</v>
      </c>
      <c r="AH856" s="0" t="n">
        <v>101.7</v>
      </c>
      <c r="AI856" s="0" t="n">
        <v>0.3842770671635</v>
      </c>
    </row>
    <row r="857" customFormat="false" ht="13.8" hidden="false" customHeight="false" outlineLevel="0" collapsed="false">
      <c r="A857" s="0" t="s">
        <v>682</v>
      </c>
      <c r="B857" s="0" t="s">
        <v>37</v>
      </c>
      <c r="C857" s="0" t="n">
        <v>3289.593</v>
      </c>
      <c r="D857" s="0" t="n">
        <v>1</v>
      </c>
      <c r="E857" s="0" t="n">
        <v>0</v>
      </c>
      <c r="F857" s="0" t="n">
        <v>0.04</v>
      </c>
      <c r="G857" s="0" t="n">
        <v>-33</v>
      </c>
      <c r="H857" s="0" t="n">
        <v>45</v>
      </c>
      <c r="I857" s="0" t="n">
        <v>28.8</v>
      </c>
      <c r="J857" s="0" t="n">
        <v>18.51</v>
      </c>
      <c r="K857" s="0" t="n">
        <v>1.22</v>
      </c>
      <c r="L857" s="0" t="n">
        <v>108.1</v>
      </c>
      <c r="M857" s="0" t="n">
        <v>7.2</v>
      </c>
      <c r="N857" s="0" t="n">
        <v>0.22</v>
      </c>
      <c r="O857" s="0" t="n">
        <v>0.04</v>
      </c>
      <c r="P857" s="0" t="n">
        <v>0.26</v>
      </c>
      <c r="Q857" s="0" t="n">
        <v>0.09</v>
      </c>
      <c r="R857" s="0" t="n">
        <v>1</v>
      </c>
      <c r="X857" s="0" t="n">
        <f aca="false">D857+(E857+(F857/60))/60</f>
        <v>1.00001111111111</v>
      </c>
      <c r="Y857" s="0" t="n">
        <f aca="false">X857*15</f>
        <v>15.0001666666667</v>
      </c>
      <c r="Z857" s="0" t="n">
        <f aca="false">-(ABS(G857)+(H857+(I857/60))/60)</f>
        <v>-33.758</v>
      </c>
      <c r="AA857" s="0" t="n">
        <f aca="false">SQRT((Y857-AD$1)^2+(Z857-AE$1)^2)</f>
        <v>0.0408003449042244</v>
      </c>
      <c r="AB857" s="0" t="n">
        <f aca="false">AD$2*(AA857*PI()/180)</f>
        <v>0.0640890319075206</v>
      </c>
      <c r="AH857" s="0" t="n">
        <v>108.1</v>
      </c>
      <c r="AI857" s="0" t="n">
        <v>0.0640890319075206</v>
      </c>
    </row>
    <row r="858" customFormat="false" ht="13.8" hidden="false" customHeight="false" outlineLevel="0" collapsed="false">
      <c r="A858" s="0" t="s">
        <v>683</v>
      </c>
      <c r="B858" s="0" t="s">
        <v>37</v>
      </c>
      <c r="C858" s="0" t="n">
        <v>3289.593</v>
      </c>
      <c r="D858" s="0" t="n">
        <v>0</v>
      </c>
      <c r="E858" s="0" t="n">
        <v>59</v>
      </c>
      <c r="F858" s="0" t="n">
        <v>58.24</v>
      </c>
      <c r="G858" s="0" t="n">
        <v>-33</v>
      </c>
      <c r="H858" s="0" t="n">
        <v>45</v>
      </c>
      <c r="I858" s="0" t="n">
        <v>50.6</v>
      </c>
      <c r="J858" s="0" t="n">
        <v>17.79</v>
      </c>
      <c r="K858" s="0" t="n">
        <v>1.41</v>
      </c>
      <c r="L858" s="0" t="n">
        <v>102.8</v>
      </c>
      <c r="M858" s="0" t="n">
        <v>1.1</v>
      </c>
      <c r="N858" s="0" t="n">
        <v>0.41</v>
      </c>
      <c r="O858" s="0" t="n">
        <v>0.02</v>
      </c>
      <c r="P858" s="0" t="n">
        <v>0.54</v>
      </c>
      <c r="Q858" s="0" t="n">
        <v>0.08</v>
      </c>
      <c r="R858" s="0" t="n">
        <v>0.999</v>
      </c>
      <c r="X858" s="0" t="n">
        <f aca="false">D858+(E858+(F858/60))/60</f>
        <v>0.999511111111111</v>
      </c>
      <c r="Y858" s="0" t="n">
        <f aca="false">X858*15</f>
        <v>14.9926666666667</v>
      </c>
      <c r="Z858" s="0" t="n">
        <f aca="false">-(ABS(G858)+(H858+(I858/60))/60)</f>
        <v>-33.7640555555556</v>
      </c>
      <c r="AA858" s="0" t="n">
        <f aca="false">SQRT((Y858-AD$1)^2+(Z858-AE$1)^2)</f>
        <v>0.0495681124469678</v>
      </c>
      <c r="AB858" s="0" t="n">
        <f aca="false">AD$2*(AA858*PI()/180)</f>
        <v>0.0778614089578534</v>
      </c>
      <c r="AH858" s="0" t="n">
        <v>102.8</v>
      </c>
      <c r="AI858" s="0" t="n">
        <v>0.0778614089578534</v>
      </c>
    </row>
    <row r="859" customFormat="false" ht="13.8" hidden="false" customHeight="false" outlineLevel="0" collapsed="false">
      <c r="A859" s="0" t="s">
        <v>684</v>
      </c>
      <c r="B859" s="0" t="s">
        <v>37</v>
      </c>
      <c r="C859" s="0" t="n">
        <v>3289.593</v>
      </c>
      <c r="D859" s="0" t="n">
        <v>0</v>
      </c>
      <c r="E859" s="0" t="n">
        <v>59</v>
      </c>
      <c r="F859" s="0" t="n">
        <v>56.7</v>
      </c>
      <c r="G859" s="0" t="n">
        <v>-33</v>
      </c>
      <c r="H859" s="0" t="n">
        <v>46</v>
      </c>
      <c r="I859" s="0" t="n">
        <v>43.5</v>
      </c>
      <c r="J859" s="0" t="n">
        <v>18.22</v>
      </c>
      <c r="K859" s="0" t="n">
        <v>1.32</v>
      </c>
      <c r="L859" s="0" t="n">
        <v>108.7</v>
      </c>
      <c r="M859" s="0" t="n">
        <v>1.9</v>
      </c>
      <c r="N859" s="0" t="n">
        <v>0.43</v>
      </c>
      <c r="O859" s="0" t="n">
        <v>0.02</v>
      </c>
      <c r="P859" s="0" t="n">
        <v>0.47</v>
      </c>
      <c r="Q859" s="0" t="n">
        <v>0.09</v>
      </c>
      <c r="R859" s="0" t="n">
        <v>1</v>
      </c>
      <c r="S859" s="0" t="n">
        <v>113.2</v>
      </c>
      <c r="T859" s="0" t="n">
        <v>0.9</v>
      </c>
      <c r="U859" s="0" t="n">
        <v>0.47</v>
      </c>
      <c r="V859" s="0" t="n">
        <v>0.06</v>
      </c>
      <c r="X859" s="0" t="n">
        <f aca="false">D859+(E859+(F859/60))/60</f>
        <v>0.999083333333333</v>
      </c>
      <c r="Y859" s="0" t="n">
        <f aca="false">X859*15</f>
        <v>14.98625</v>
      </c>
      <c r="Z859" s="0" t="n">
        <f aca="false">-(ABS(G859)+(H859+(I859/60))/60)</f>
        <v>-33.77875</v>
      </c>
      <c r="AA859" s="0" t="n">
        <f aca="false">SQRT((Y859-AD$1)^2+(Z859-AE$1)^2)</f>
        <v>0.065549327426001</v>
      </c>
      <c r="AB859" s="0" t="n">
        <f aca="false">AD$2*(AA859*PI()/180)</f>
        <v>0.102964642744638</v>
      </c>
      <c r="AH859" s="0" t="n">
        <v>108.7</v>
      </c>
      <c r="AI859" s="0" t="n">
        <v>0.102964642744638</v>
      </c>
    </row>
    <row r="860" customFormat="false" ht="13.8" hidden="false" customHeight="false" outlineLevel="0" collapsed="false">
      <c r="A860" s="0" t="s">
        <v>684</v>
      </c>
      <c r="B860" s="0" t="s">
        <v>57</v>
      </c>
      <c r="C860" s="0" t="n">
        <v>4017.555</v>
      </c>
      <c r="D860" s="0" t="n">
        <v>0</v>
      </c>
      <c r="E860" s="0" t="n">
        <v>59</v>
      </c>
      <c r="F860" s="0" t="n">
        <v>56.7</v>
      </c>
      <c r="G860" s="0" t="n">
        <v>-33</v>
      </c>
      <c r="H860" s="0" t="n">
        <v>46</v>
      </c>
      <c r="I860" s="0" t="n">
        <v>43.5</v>
      </c>
      <c r="J860" s="0" t="n">
        <v>18.22</v>
      </c>
      <c r="K860" s="0" t="n">
        <v>1.32</v>
      </c>
      <c r="L860" s="0" t="n">
        <v>114.5</v>
      </c>
      <c r="M860" s="0" t="n">
        <v>1</v>
      </c>
      <c r="N860" s="0" t="n">
        <v>0.35</v>
      </c>
      <c r="O860" s="0" t="n">
        <v>0.03</v>
      </c>
      <c r="P860" s="0" t="n">
        <v>0.46</v>
      </c>
      <c r="Q860" s="0" t="n">
        <v>0.09</v>
      </c>
      <c r="X860" s="0" t="n">
        <f aca="false">D860+(E860+(F860/60))/60</f>
        <v>0.999083333333333</v>
      </c>
      <c r="Y860" s="0" t="n">
        <f aca="false">X860*15</f>
        <v>14.98625</v>
      </c>
      <c r="Z860" s="0" t="n">
        <f aca="false">-(ABS(G860)+(H860+(I860/60))/60)</f>
        <v>-33.77875</v>
      </c>
      <c r="AA860" s="0" t="n">
        <f aca="false">SQRT((Y860-AD$1)^2+(Z860-AE$1)^2)</f>
        <v>0.065549327426001</v>
      </c>
      <c r="AB860" s="0" t="n">
        <f aca="false">AD$2*(AA860*PI()/180)</f>
        <v>0.102964642744638</v>
      </c>
      <c r="AH860" s="0" t="n">
        <v>114.5</v>
      </c>
      <c r="AI860" s="0" t="n">
        <v>0.102964642744638</v>
      </c>
    </row>
    <row r="861" customFormat="false" ht="13.8" hidden="false" customHeight="false" outlineLevel="0" collapsed="false">
      <c r="A861" s="0" t="s">
        <v>685</v>
      </c>
      <c r="B861" s="0" t="s">
        <v>37</v>
      </c>
      <c r="C861" s="0" t="n">
        <v>3289.593</v>
      </c>
      <c r="D861" s="0" t="n">
        <v>1</v>
      </c>
      <c r="E861" s="0" t="n">
        <v>0</v>
      </c>
      <c r="F861" s="0" t="n">
        <v>7.8</v>
      </c>
      <c r="G861" s="0" t="n">
        <v>-33</v>
      </c>
      <c r="H861" s="0" t="n">
        <v>43</v>
      </c>
      <c r="I861" s="0" t="n">
        <v>45.3</v>
      </c>
      <c r="J861" s="0" t="n">
        <v>19.23</v>
      </c>
      <c r="K861" s="0" t="n">
        <v>1.1</v>
      </c>
      <c r="L861" s="0" t="n">
        <v>94.1</v>
      </c>
      <c r="M861" s="0" t="n">
        <v>7.7</v>
      </c>
      <c r="N861" s="0" t="n">
        <v>0.31</v>
      </c>
      <c r="O861" s="0" t="n">
        <v>0.04</v>
      </c>
      <c r="P861" s="0" t="n">
        <v>0.2</v>
      </c>
      <c r="Q861" s="0" t="n">
        <v>0.11</v>
      </c>
      <c r="R861" s="0" t="n">
        <v>0.999</v>
      </c>
      <c r="X861" s="0" t="n">
        <f aca="false">D861+(E861+(F861/60))/60</f>
        <v>1.00216666666667</v>
      </c>
      <c r="Y861" s="0" t="n">
        <f aca="false">X861*15</f>
        <v>15.0325</v>
      </c>
      <c r="Z861" s="0" t="n">
        <f aca="false">-(ABS(G861)+(H861+(I861/60))/60)</f>
        <v>-33.72925</v>
      </c>
      <c r="AA861" s="0" t="n">
        <f aca="false">SQRT((Y861-AD$1)^2+(Z861-AE$1)^2)</f>
        <v>0.0180035460237416</v>
      </c>
      <c r="AB861" s="0" t="n">
        <f aca="false">AD$2*(AA861*PI()/180)</f>
        <v>0.0282799039633762</v>
      </c>
      <c r="AH861" s="0" t="n">
        <v>94.1</v>
      </c>
      <c r="AI861" s="0" t="n">
        <v>0.0282799039633762</v>
      </c>
    </row>
    <row r="862" customFormat="false" ht="13.8" hidden="false" customHeight="false" outlineLevel="0" collapsed="false">
      <c r="A862" s="0" t="s">
        <v>686</v>
      </c>
      <c r="B862" s="0" t="s">
        <v>37</v>
      </c>
      <c r="C862" s="0" t="n">
        <v>3289.593</v>
      </c>
      <c r="D862" s="0" t="n">
        <v>1</v>
      </c>
      <c r="E862" s="0" t="n">
        <v>0</v>
      </c>
      <c r="F862" s="0" t="n">
        <v>7.4</v>
      </c>
      <c r="G862" s="0" t="n">
        <v>-33</v>
      </c>
      <c r="H862" s="0" t="n">
        <v>45</v>
      </c>
      <c r="I862" s="0" t="n">
        <v>57.4</v>
      </c>
      <c r="J862" s="0" t="n">
        <v>17.7</v>
      </c>
      <c r="K862" s="0" t="n">
        <v>1.36</v>
      </c>
      <c r="L862" s="0" t="n">
        <v>100.7</v>
      </c>
      <c r="M862" s="0" t="n">
        <v>1.3</v>
      </c>
      <c r="N862" s="0" t="n">
        <v>0.39</v>
      </c>
      <c r="O862" s="0" t="n">
        <v>0.02</v>
      </c>
      <c r="P862" s="0" t="n">
        <v>0.41</v>
      </c>
      <c r="Q862" s="0" t="n">
        <v>0.08</v>
      </c>
      <c r="R862" s="0" t="n">
        <v>1</v>
      </c>
      <c r="X862" s="0" t="n">
        <f aca="false">D862+(E862+(F862/60))/60</f>
        <v>1.00205555555556</v>
      </c>
      <c r="Y862" s="0" t="n">
        <f aca="false">X862*15</f>
        <v>15.0308333333333</v>
      </c>
      <c r="Z862" s="0" t="n">
        <f aca="false">-(ABS(G862)+(H862+(I862/60))/60)</f>
        <v>-33.7659444444444</v>
      </c>
      <c r="AA862" s="0" t="n">
        <f aca="false">SQRT((Y862-AD$1)^2+(Z862-AE$1)^2)</f>
        <v>0.0474262365233356</v>
      </c>
      <c r="AB862" s="0" t="n">
        <f aca="false">AD$2*(AA862*PI()/180)</f>
        <v>0.0744969581245615</v>
      </c>
      <c r="AH862" s="0" t="n">
        <v>100.7</v>
      </c>
      <c r="AI862" s="0" t="n">
        <v>0.0744969581245615</v>
      </c>
    </row>
    <row r="863" customFormat="false" ht="13.8" hidden="false" customHeight="false" outlineLevel="0" collapsed="false">
      <c r="A863" s="0" t="s">
        <v>687</v>
      </c>
      <c r="B863" s="0" t="s">
        <v>37</v>
      </c>
      <c r="C863" s="0" t="n">
        <v>3289.593</v>
      </c>
      <c r="D863" s="0" t="n">
        <v>1</v>
      </c>
      <c r="E863" s="0" t="n">
        <v>0</v>
      </c>
      <c r="F863" s="0" t="n">
        <v>3.41</v>
      </c>
      <c r="G863" s="0" t="n">
        <v>-33</v>
      </c>
      <c r="H863" s="0" t="n">
        <v>46</v>
      </c>
      <c r="I863" s="0" t="n">
        <v>45</v>
      </c>
      <c r="J863" s="0" t="n">
        <v>18.79</v>
      </c>
      <c r="K863" s="0" t="n">
        <v>1.2</v>
      </c>
      <c r="L863" s="0" t="n">
        <v>103.1</v>
      </c>
      <c r="M863" s="0" t="n">
        <v>10.2</v>
      </c>
      <c r="N863" s="0" t="n">
        <v>0.33</v>
      </c>
      <c r="O863" s="0" t="n">
        <v>0.04</v>
      </c>
      <c r="P863" s="0" t="n">
        <v>0.23</v>
      </c>
      <c r="Q863" s="0" t="n">
        <v>0.1</v>
      </c>
      <c r="R863" s="0" t="n">
        <v>1</v>
      </c>
      <c r="X863" s="0" t="n">
        <f aca="false">D863+(E863+(F863/60))/60</f>
        <v>1.00094722222222</v>
      </c>
      <c r="Y863" s="0" t="n">
        <f aca="false">X863*15</f>
        <v>15.0142083333333</v>
      </c>
      <c r="Z863" s="0" t="n">
        <f aca="false">-(ABS(G863)+(H863+(I863/60))/60)</f>
        <v>-33.7791666666667</v>
      </c>
      <c r="AA863" s="0" t="n">
        <f aca="false">SQRT((Y863-AD$1)^2+(Z863-AE$1)^2)</f>
        <v>0.0585341654770202</v>
      </c>
      <c r="AB863" s="0" t="n">
        <f aca="false">AD$2*(AA863*PI()/180)</f>
        <v>0.0919452521233079</v>
      </c>
      <c r="AH863" s="0" t="n">
        <v>103.1</v>
      </c>
      <c r="AI863" s="0" t="n">
        <v>0.0919452521233079</v>
      </c>
    </row>
    <row r="864" customFormat="false" ht="13.8" hidden="false" customHeight="false" outlineLevel="0" collapsed="false">
      <c r="A864" s="0" t="s">
        <v>688</v>
      </c>
      <c r="B864" s="0" t="s">
        <v>37</v>
      </c>
      <c r="C864" s="0" t="n">
        <v>3289.593</v>
      </c>
      <c r="D864" s="0" t="n">
        <v>1</v>
      </c>
      <c r="E864" s="0" t="n">
        <v>0</v>
      </c>
      <c r="F864" s="0" t="n">
        <v>7.6</v>
      </c>
      <c r="G864" s="0" t="n">
        <v>-33</v>
      </c>
      <c r="H864" s="0" t="n">
        <v>46</v>
      </c>
      <c r="I864" s="0" t="n">
        <v>59.8</v>
      </c>
      <c r="J864" s="0" t="n">
        <v>18.89</v>
      </c>
      <c r="K864" s="0" t="n">
        <v>1.14</v>
      </c>
      <c r="L864" s="0" t="n">
        <v>122.1</v>
      </c>
      <c r="M864" s="0" t="n">
        <v>9.2</v>
      </c>
      <c r="N864" s="0" t="n">
        <v>0.34</v>
      </c>
      <c r="O864" s="0" t="n">
        <v>0.04</v>
      </c>
      <c r="P864" s="0" t="n">
        <v>0.39</v>
      </c>
      <c r="Q864" s="0" t="n">
        <v>0.1</v>
      </c>
      <c r="R864" s="0" t="n">
        <v>1</v>
      </c>
      <c r="X864" s="0" t="n">
        <f aca="false">D864+(E864+(F864/60))/60</f>
        <v>1.00211111111111</v>
      </c>
      <c r="Y864" s="0" t="n">
        <f aca="false">X864*15</f>
        <v>15.0316666666667</v>
      </c>
      <c r="Z864" s="0" t="n">
        <f aca="false">-(ABS(G864)+(H864+(I864/60))/60)</f>
        <v>-33.7832777777778</v>
      </c>
      <c r="AA864" s="0" t="n">
        <f aca="false">SQRT((Y864-AD$1)^2+(Z864-AE$1)^2)</f>
        <v>0.0643663521397329</v>
      </c>
      <c r="AB864" s="0" t="n">
        <f aca="false">AD$2*(AA864*PI()/180)</f>
        <v>0.101106429510279</v>
      </c>
      <c r="AH864" s="0" t="n">
        <v>122.1</v>
      </c>
      <c r="AI864" s="0" t="n">
        <v>0.101106429510279</v>
      </c>
    </row>
    <row r="865" customFormat="false" ht="13.8" hidden="false" customHeight="false" outlineLevel="0" collapsed="false">
      <c r="A865" s="0" t="s">
        <v>689</v>
      </c>
      <c r="B865" s="0" t="s">
        <v>37</v>
      </c>
      <c r="C865" s="0" t="n">
        <v>3289.593</v>
      </c>
      <c r="D865" s="0" t="n">
        <v>1</v>
      </c>
      <c r="E865" s="0" t="n">
        <v>0</v>
      </c>
      <c r="F865" s="0" t="n">
        <v>1.91</v>
      </c>
      <c r="G865" s="0" t="n">
        <v>-33</v>
      </c>
      <c r="H865" s="0" t="n">
        <v>47</v>
      </c>
      <c r="I865" s="0" t="n">
        <v>12.1</v>
      </c>
      <c r="J865" s="0" t="n">
        <v>18.34</v>
      </c>
      <c r="K865" s="0" t="n">
        <v>1.3</v>
      </c>
      <c r="L865" s="0" t="n">
        <v>113</v>
      </c>
      <c r="M865" s="0" t="n">
        <v>2.3</v>
      </c>
      <c r="N865" s="0" t="n">
        <v>0.45</v>
      </c>
      <c r="O865" s="0" t="n">
        <v>0.03</v>
      </c>
      <c r="P865" s="0" t="n">
        <v>0.59</v>
      </c>
      <c r="Q865" s="0" t="n">
        <v>0.09</v>
      </c>
      <c r="R865" s="0" t="n">
        <v>0.999</v>
      </c>
      <c r="X865" s="0" t="n">
        <f aca="false">D865+(E865+(F865/60))/60</f>
        <v>1.00053055555556</v>
      </c>
      <c r="Y865" s="0" t="n">
        <f aca="false">X865*15</f>
        <v>15.0079583333333</v>
      </c>
      <c r="Z865" s="0" t="n">
        <f aca="false">-(ABS(G865)+(H865+(I865/60))/60)</f>
        <v>-33.7866944444444</v>
      </c>
      <c r="AA865" s="0" t="n">
        <f aca="false">SQRT((Y865-AD$1)^2+(Z865-AE$1)^2)</f>
        <v>0.0665820749172805</v>
      </c>
      <c r="AB865" s="0" t="n">
        <f aca="false">AD$2*(AA865*PI()/180)</f>
        <v>0.104586878710447</v>
      </c>
      <c r="AH865" s="0" t="n">
        <v>113</v>
      </c>
      <c r="AI865" s="0" t="n">
        <v>0.104586878710447</v>
      </c>
    </row>
    <row r="866" customFormat="false" ht="13.8" hidden="false" customHeight="false" outlineLevel="0" collapsed="false">
      <c r="A866" s="0" t="s">
        <v>690</v>
      </c>
      <c r="B866" s="0" t="s">
        <v>37</v>
      </c>
      <c r="C866" s="0" t="n">
        <v>3289.593</v>
      </c>
      <c r="D866" s="0" t="n">
        <v>1</v>
      </c>
      <c r="E866" s="0" t="n">
        <v>0</v>
      </c>
      <c r="F866" s="0" t="n">
        <v>2.55</v>
      </c>
      <c r="G866" s="0" t="n">
        <v>-33</v>
      </c>
      <c r="H866" s="0" t="n">
        <v>48</v>
      </c>
      <c r="I866" s="0" t="n">
        <v>49.9</v>
      </c>
      <c r="J866" s="0" t="n">
        <v>17.75</v>
      </c>
      <c r="K866" s="0" t="n">
        <v>1.38</v>
      </c>
      <c r="L866" s="0" t="n">
        <v>128.6</v>
      </c>
      <c r="M866" s="0" t="n">
        <v>7.2</v>
      </c>
      <c r="N866" s="0" t="n">
        <v>0.35</v>
      </c>
      <c r="O866" s="0" t="n">
        <v>0.02</v>
      </c>
      <c r="P866" s="0" t="n">
        <v>0.24</v>
      </c>
      <c r="Q866" s="0" t="n">
        <v>0.08</v>
      </c>
      <c r="R866" s="0" t="n">
        <v>1</v>
      </c>
      <c r="S866" s="0" t="n">
        <v>130.6</v>
      </c>
      <c r="T866" s="0" t="n">
        <v>3.2</v>
      </c>
      <c r="U866" s="0" t="n">
        <v>0.32</v>
      </c>
      <c r="V866" s="0" t="n">
        <v>0.06</v>
      </c>
      <c r="X866" s="0" t="n">
        <f aca="false">D866+(E866+(F866/60))/60</f>
        <v>1.00070833333333</v>
      </c>
      <c r="Y866" s="0" t="n">
        <f aca="false">X866*15</f>
        <v>15.010625</v>
      </c>
      <c r="Z866" s="0" t="n">
        <f aca="false">-(ABS(G866)+(H866+(I866/60))/60)</f>
        <v>-33.8138611111111</v>
      </c>
      <c r="AA866" s="0" t="n">
        <f aca="false">SQRT((Y866-AD$1)^2+(Z866-AE$1)^2)</f>
        <v>0.093372590264621</v>
      </c>
      <c r="AB866" s="0" t="n">
        <f aca="false">AD$2*(AA866*PI()/180)</f>
        <v>0.146669321810992</v>
      </c>
      <c r="AH866" s="0" t="n">
        <v>128.6</v>
      </c>
      <c r="AI866" s="0" t="n">
        <v>0.146669321810992</v>
      </c>
    </row>
    <row r="867" customFormat="false" ht="13.8" hidden="false" customHeight="false" outlineLevel="0" collapsed="false">
      <c r="A867" s="0" t="s">
        <v>690</v>
      </c>
      <c r="B867" s="0" t="s">
        <v>691</v>
      </c>
      <c r="C867" s="0" t="n">
        <v>3289.712</v>
      </c>
      <c r="D867" s="0" t="n">
        <v>1</v>
      </c>
      <c r="E867" s="0" t="n">
        <v>0</v>
      </c>
      <c r="F867" s="0" t="n">
        <v>2.55</v>
      </c>
      <c r="G867" s="0" t="n">
        <v>-33</v>
      </c>
      <c r="H867" s="0" t="n">
        <v>48</v>
      </c>
      <c r="I867" s="0" t="n">
        <v>49.9</v>
      </c>
      <c r="J867" s="0" t="n">
        <v>17.75</v>
      </c>
      <c r="K867" s="0" t="n">
        <v>1.38</v>
      </c>
      <c r="L867" s="0" t="n">
        <v>131.1</v>
      </c>
      <c r="M867" s="0" t="n">
        <v>3.6</v>
      </c>
      <c r="N867" s="0" t="n">
        <v>0.38</v>
      </c>
      <c r="O867" s="0" t="n">
        <v>0.02</v>
      </c>
      <c r="P867" s="0" t="n">
        <v>0.41</v>
      </c>
      <c r="Q867" s="0" t="n">
        <v>0.08</v>
      </c>
      <c r="X867" s="0" t="n">
        <f aca="false">D867+(E867+(F867/60))/60</f>
        <v>1.00070833333333</v>
      </c>
      <c r="Y867" s="0" t="n">
        <f aca="false">X867*15</f>
        <v>15.010625</v>
      </c>
      <c r="Z867" s="0" t="n">
        <f aca="false">-(ABS(G867)+(H867+(I867/60))/60)</f>
        <v>-33.8138611111111</v>
      </c>
      <c r="AA867" s="0" t="n">
        <f aca="false">SQRT((Y867-AD$1)^2+(Z867-AE$1)^2)</f>
        <v>0.093372590264621</v>
      </c>
      <c r="AB867" s="0" t="n">
        <f aca="false">AD$2*(AA867*PI()/180)</f>
        <v>0.146669321810992</v>
      </c>
      <c r="AH867" s="0" t="n">
        <v>131.1</v>
      </c>
      <c r="AI867" s="0" t="n">
        <v>0.146669321810992</v>
      </c>
    </row>
    <row r="868" customFormat="false" ht="13.8" hidden="false" customHeight="false" outlineLevel="0" collapsed="false">
      <c r="A868" s="0" t="s">
        <v>692</v>
      </c>
      <c r="B868" s="0" t="s">
        <v>37</v>
      </c>
      <c r="C868" s="0" t="n">
        <v>3289.593</v>
      </c>
      <c r="D868" s="0" t="n">
        <v>1</v>
      </c>
      <c r="E868" s="0" t="n">
        <v>0</v>
      </c>
      <c r="F868" s="0" t="n">
        <v>22.33</v>
      </c>
      <c r="G868" s="0" t="n">
        <v>-33</v>
      </c>
      <c r="H868" s="0" t="n">
        <v>43</v>
      </c>
      <c r="I868" s="0" t="n">
        <v>45.5</v>
      </c>
      <c r="J868" s="0" t="n">
        <v>18.82</v>
      </c>
      <c r="K868" s="0" t="n">
        <v>1.22</v>
      </c>
      <c r="L868" s="0" t="n">
        <v>102.9</v>
      </c>
      <c r="M868" s="0" t="n">
        <v>11.2</v>
      </c>
      <c r="N868" s="0" t="n">
        <v>0.28</v>
      </c>
      <c r="O868" s="0" t="n">
        <v>0.07</v>
      </c>
      <c r="P868" s="0" t="n">
        <v>0.41</v>
      </c>
      <c r="Q868" s="0" t="n">
        <v>0.12</v>
      </c>
      <c r="R868" s="0" t="n">
        <v>1</v>
      </c>
      <c r="X868" s="0" t="n">
        <f aca="false">D868+(E868+(F868/60))/60</f>
        <v>1.00620277777778</v>
      </c>
      <c r="Y868" s="0" t="n">
        <f aca="false">X868*15</f>
        <v>15.0930416666667</v>
      </c>
      <c r="Z868" s="0" t="n">
        <f aca="false">-(ABS(G868)+(H868+(I868/60))/60)</f>
        <v>-33.7293055555556</v>
      </c>
      <c r="AA868" s="0" t="n">
        <f aca="false">SQRT((Y868-AD$1)^2+(Z868-AE$1)^2)</f>
        <v>0.0768618937754011</v>
      </c>
      <c r="AB868" s="0" t="n">
        <f aca="false">AD$2*(AA868*PI()/180)</f>
        <v>0.1207343804129</v>
      </c>
      <c r="AH868" s="0" t="n">
        <v>102.9</v>
      </c>
      <c r="AI868" s="0" t="n">
        <v>0.1207343804129</v>
      </c>
    </row>
    <row r="869" customFormat="false" ht="13.8" hidden="false" customHeight="false" outlineLevel="0" collapsed="false">
      <c r="A869" s="0" t="s">
        <v>693</v>
      </c>
      <c r="B869" s="0" t="s">
        <v>37</v>
      </c>
      <c r="C869" s="0" t="n">
        <v>3289.593</v>
      </c>
      <c r="D869" s="0" t="n">
        <v>1</v>
      </c>
      <c r="E869" s="0" t="n">
        <v>0</v>
      </c>
      <c r="F869" s="0" t="n">
        <v>21.18</v>
      </c>
      <c r="G869" s="0" t="n">
        <v>-33</v>
      </c>
      <c r="H869" s="0" t="n">
        <v>44</v>
      </c>
      <c r="I869" s="0" t="n">
        <v>46.9</v>
      </c>
      <c r="J869" s="0" t="n">
        <v>18.86</v>
      </c>
      <c r="K869" s="0" t="n">
        <v>1.19</v>
      </c>
      <c r="L869" s="0" t="n">
        <v>113.3</v>
      </c>
      <c r="M869" s="0" t="n">
        <v>9.5</v>
      </c>
      <c r="N869" s="0" t="n">
        <v>0.36</v>
      </c>
      <c r="O869" s="0" t="n">
        <v>0.04</v>
      </c>
      <c r="P869" s="0" t="n">
        <v>0.52</v>
      </c>
      <c r="Q869" s="0" t="n">
        <v>0.1</v>
      </c>
      <c r="R869" s="0" t="n">
        <v>0.999</v>
      </c>
      <c r="X869" s="0" t="n">
        <f aca="false">D869+(E869+(F869/60))/60</f>
        <v>1.00588333333333</v>
      </c>
      <c r="Y869" s="0" t="n">
        <f aca="false">X869*15</f>
        <v>15.08825</v>
      </c>
      <c r="Z869" s="0" t="n">
        <f aca="false">-(ABS(G869)+(H869+(I869/60))/60)</f>
        <v>-33.7463611111111</v>
      </c>
      <c r="AA869" s="0" t="n">
        <f aca="false">SQRT((Y869-AD$1)^2+(Z869-AE$1)^2)</f>
        <v>0.0760509471581226</v>
      </c>
      <c r="AB869" s="0" t="n">
        <f aca="false">AD$2*(AA869*PI()/180)</f>
        <v>0.119460548445252</v>
      </c>
      <c r="AH869" s="0" t="n">
        <v>113.3</v>
      </c>
      <c r="AI869" s="0" t="n">
        <v>0.119460548445252</v>
      </c>
    </row>
    <row r="870" customFormat="false" ht="13.8" hidden="false" customHeight="false" outlineLevel="0" collapsed="false">
      <c r="A870" s="0" t="s">
        <v>694</v>
      </c>
      <c r="B870" s="0" t="s">
        <v>37</v>
      </c>
      <c r="C870" s="0" t="n">
        <v>3289.593</v>
      </c>
      <c r="D870" s="0" t="n">
        <v>1</v>
      </c>
      <c r="E870" s="0" t="n">
        <v>0</v>
      </c>
      <c r="F870" s="0" t="n">
        <v>18.96</v>
      </c>
      <c r="G870" s="0" t="n">
        <v>-33</v>
      </c>
      <c r="H870" s="0" t="n">
        <v>45</v>
      </c>
      <c r="I870" s="0" t="n">
        <v>14.7</v>
      </c>
      <c r="J870" s="0" t="n">
        <v>17.75</v>
      </c>
      <c r="K870" s="0" t="n">
        <v>1.3</v>
      </c>
      <c r="L870" s="0" t="n">
        <v>111.1</v>
      </c>
      <c r="M870" s="0" t="n">
        <v>2.9</v>
      </c>
      <c r="N870" s="0" t="n">
        <v>0.34</v>
      </c>
      <c r="O870" s="0" t="n">
        <v>0.03</v>
      </c>
      <c r="P870" s="0" t="n">
        <v>0.38</v>
      </c>
      <c r="Q870" s="0" t="n">
        <v>0.08</v>
      </c>
      <c r="R870" s="0" t="n">
        <v>1</v>
      </c>
      <c r="X870" s="0" t="n">
        <f aca="false">D870+(E870+(F870/60))/60</f>
        <v>1.00526666666667</v>
      </c>
      <c r="Y870" s="0" t="n">
        <f aca="false">X870*15</f>
        <v>15.079</v>
      </c>
      <c r="Z870" s="0" t="n">
        <f aca="false">-(ABS(G870)+(H870+(I870/60))/60)</f>
        <v>-33.7540833333333</v>
      </c>
      <c r="AA870" s="0" t="n">
        <f aca="false">SQRT((Y870-AD$1)^2+(Z870-AE$1)^2)</f>
        <v>0.0707190485729343</v>
      </c>
      <c r="AB870" s="0" t="n">
        <f aca="false">AD$2*(AA870*PI()/180)</f>
        <v>0.111085221732795</v>
      </c>
      <c r="AH870" s="0" t="n">
        <v>111.1</v>
      </c>
      <c r="AI870" s="0" t="n">
        <v>0.111085221732795</v>
      </c>
    </row>
    <row r="871" customFormat="false" ht="13.8" hidden="false" customHeight="false" outlineLevel="0" collapsed="false">
      <c r="A871" s="0" t="s">
        <v>695</v>
      </c>
      <c r="B871" s="0" t="s">
        <v>37</v>
      </c>
      <c r="C871" s="0" t="n">
        <v>3289.593</v>
      </c>
      <c r="D871" s="0" t="n">
        <v>1</v>
      </c>
      <c r="E871" s="0" t="n">
        <v>0</v>
      </c>
      <c r="F871" s="0" t="n">
        <v>17.08</v>
      </c>
      <c r="G871" s="0" t="n">
        <v>-33</v>
      </c>
      <c r="H871" s="0" t="n">
        <v>45</v>
      </c>
      <c r="I871" s="0" t="n">
        <v>13.8</v>
      </c>
      <c r="J871" s="0" t="n">
        <v>18.31</v>
      </c>
      <c r="K871" s="0" t="n">
        <v>1.18</v>
      </c>
      <c r="L871" s="0" t="n">
        <v>111.4</v>
      </c>
      <c r="M871" s="0" t="n">
        <v>4.5</v>
      </c>
      <c r="N871" s="0" t="n">
        <v>0.35</v>
      </c>
      <c r="O871" s="0" t="n">
        <v>0.03</v>
      </c>
      <c r="P871" s="0" t="n">
        <v>0.46</v>
      </c>
      <c r="Q871" s="0" t="n">
        <v>0.09</v>
      </c>
      <c r="R871" s="0" t="n">
        <v>1</v>
      </c>
      <c r="X871" s="0" t="n">
        <f aca="false">D871+(E871+(F871/60))/60</f>
        <v>1.00474444444444</v>
      </c>
      <c r="Y871" s="0" t="n">
        <f aca="false">X871*15</f>
        <v>15.0711666666667</v>
      </c>
      <c r="Z871" s="0" t="n">
        <f aca="false">-(ABS(G871)+(H871+(I871/60))/60)</f>
        <v>-33.7538333333333</v>
      </c>
      <c r="AA871" s="0" t="n">
        <f aca="false">SQRT((Y871-AD$1)^2+(Z871-AE$1)^2)</f>
        <v>0.063791249633102</v>
      </c>
      <c r="AB871" s="0" t="n">
        <f aca="false">AD$2*(AA871*PI()/180)</f>
        <v>0.100203060605333</v>
      </c>
      <c r="AH871" s="0" t="n">
        <v>111.4</v>
      </c>
      <c r="AI871" s="0" t="n">
        <v>0.100203060605333</v>
      </c>
    </row>
    <row r="872" customFormat="false" ht="13.8" hidden="false" customHeight="false" outlineLevel="0" collapsed="false">
      <c r="A872" s="0" t="s">
        <v>696</v>
      </c>
      <c r="B872" s="0" t="s">
        <v>37</v>
      </c>
      <c r="C872" s="0" t="n">
        <v>3289.593</v>
      </c>
      <c r="D872" s="0" t="n">
        <v>1</v>
      </c>
      <c r="E872" s="0" t="n">
        <v>0</v>
      </c>
      <c r="F872" s="0" t="n">
        <v>19.97</v>
      </c>
      <c r="G872" s="0" t="n">
        <v>-33</v>
      </c>
      <c r="H872" s="0" t="n">
        <v>45</v>
      </c>
      <c r="I872" s="0" t="n">
        <v>44.7</v>
      </c>
      <c r="J872" s="0" t="n">
        <v>18.29</v>
      </c>
      <c r="K872" s="0" t="n">
        <v>1.34</v>
      </c>
      <c r="L872" s="0" t="n">
        <v>102.1</v>
      </c>
      <c r="M872" s="0" t="n">
        <v>4</v>
      </c>
      <c r="N872" s="0" t="n">
        <v>0.45</v>
      </c>
      <c r="O872" s="0" t="n">
        <v>0.03</v>
      </c>
      <c r="P872" s="0" t="n">
        <v>0.3</v>
      </c>
      <c r="Q872" s="0" t="n">
        <v>0.09</v>
      </c>
      <c r="R872" s="0" t="n">
        <v>1</v>
      </c>
      <c r="X872" s="0" t="n">
        <f aca="false">D872+(E872+(F872/60))/60</f>
        <v>1.00554722222222</v>
      </c>
      <c r="Y872" s="0" t="n">
        <f aca="false">X872*15</f>
        <v>15.0832083333333</v>
      </c>
      <c r="Z872" s="0" t="n">
        <f aca="false">-(ABS(G872)+(H872+(I872/60))/60)</f>
        <v>-33.7624166666667</v>
      </c>
      <c r="AA872" s="0" t="n">
        <f aca="false">SQRT((Y872-AD$1)^2+(Z872-AE$1)^2)</f>
        <v>0.07854710089002</v>
      </c>
      <c r="AB872" s="0" t="n">
        <f aca="false">AD$2*(AA872*PI()/180)</f>
        <v>0.123381497558432</v>
      </c>
      <c r="AH872" s="0" t="n">
        <v>102.1</v>
      </c>
      <c r="AI872" s="0" t="n">
        <v>0.123381497558432</v>
      </c>
    </row>
    <row r="873" customFormat="false" ht="13.8" hidden="false" customHeight="false" outlineLevel="0" collapsed="false">
      <c r="A873" s="0" t="s">
        <v>697</v>
      </c>
      <c r="B873" s="0" t="s">
        <v>37</v>
      </c>
      <c r="C873" s="0" t="n">
        <v>3289.593</v>
      </c>
      <c r="D873" s="0" t="n">
        <v>1</v>
      </c>
      <c r="E873" s="0" t="n">
        <v>0</v>
      </c>
      <c r="F873" s="0" t="n">
        <v>19.77</v>
      </c>
      <c r="G873" s="0" t="n">
        <v>-33</v>
      </c>
      <c r="H873" s="0" t="n">
        <v>47</v>
      </c>
      <c r="I873" s="0" t="n">
        <v>10</v>
      </c>
      <c r="J873" s="0" t="n">
        <v>18.57</v>
      </c>
      <c r="K873" s="0" t="n">
        <v>1.24</v>
      </c>
      <c r="L873" s="0" t="n">
        <v>119.1</v>
      </c>
      <c r="M873" s="0" t="n">
        <v>6.4</v>
      </c>
      <c r="N873" s="0" t="n">
        <v>0.36</v>
      </c>
      <c r="O873" s="0" t="n">
        <v>0.03</v>
      </c>
      <c r="P873" s="0" t="n">
        <v>0.43</v>
      </c>
      <c r="Q873" s="0" t="n">
        <v>0.09</v>
      </c>
      <c r="R873" s="0" t="n">
        <v>1</v>
      </c>
      <c r="X873" s="0" t="n">
        <f aca="false">D873+(E873+(F873/60))/60</f>
        <v>1.00549166666667</v>
      </c>
      <c r="Y873" s="0" t="n">
        <f aca="false">X873*15</f>
        <v>15.082375</v>
      </c>
      <c r="Z873" s="0" t="n">
        <f aca="false">-(ABS(G873)+(H873+(I873/60))/60)</f>
        <v>-33.7861111111111</v>
      </c>
      <c r="AA873" s="0" t="n">
        <f aca="false">SQRT((Y873-AD$1)^2+(Z873-AE$1)^2)</f>
        <v>0.0927282252753418</v>
      </c>
      <c r="AB873" s="0" t="n">
        <f aca="false">AD$2*(AA873*PI()/180)</f>
        <v>0.145657155652717</v>
      </c>
      <c r="AH873" s="0" t="n">
        <v>119.1</v>
      </c>
      <c r="AI873" s="0" t="n">
        <v>0.145657155652717</v>
      </c>
    </row>
    <row r="874" customFormat="false" ht="13.8" hidden="false" customHeight="false" outlineLevel="0" collapsed="false">
      <c r="A874" s="0" t="s">
        <v>698</v>
      </c>
      <c r="B874" s="0" t="s">
        <v>37</v>
      </c>
      <c r="C874" s="0" t="n">
        <v>3289.593</v>
      </c>
      <c r="D874" s="0" t="n">
        <v>1</v>
      </c>
      <c r="E874" s="0" t="n">
        <v>0</v>
      </c>
      <c r="F874" s="0" t="n">
        <v>24.62</v>
      </c>
      <c r="G874" s="0" t="n">
        <v>-33</v>
      </c>
      <c r="H874" s="0" t="n">
        <v>44</v>
      </c>
      <c r="I874" s="0" t="n">
        <v>28.9</v>
      </c>
      <c r="J874" s="0" t="n">
        <v>17.87</v>
      </c>
      <c r="K874" s="0" t="n">
        <v>1.34</v>
      </c>
      <c r="L874" s="0" t="n">
        <v>116.7</v>
      </c>
      <c r="M874" s="0" t="n">
        <v>2.7</v>
      </c>
      <c r="N874" s="0" t="n">
        <v>0.37</v>
      </c>
      <c r="O874" s="0" t="n">
        <v>0.02</v>
      </c>
      <c r="P874" s="0" t="n">
        <v>0.29</v>
      </c>
      <c r="Q874" s="0" t="n">
        <v>0.08</v>
      </c>
      <c r="R874" s="0" t="n">
        <v>1</v>
      </c>
      <c r="X874" s="0" t="n">
        <f aca="false">D874+(E874+(F874/60))/60</f>
        <v>1.00683888888889</v>
      </c>
      <c r="Y874" s="0" t="n">
        <f aca="false">X874*15</f>
        <v>15.1025833333333</v>
      </c>
      <c r="Z874" s="0" t="n">
        <f aca="false">-(ABS(G874)+(H874+(I874/60))/60)</f>
        <v>-33.7413611111111</v>
      </c>
      <c r="AA874" s="0" t="n">
        <f aca="false">SQRT((Y874-AD$1)^2+(Z874-AE$1)^2)</f>
        <v>0.088371537902811</v>
      </c>
      <c r="AB874" s="0" t="n">
        <f aca="false">AD$2*(AA874*PI()/180)</f>
        <v>0.138813687130951</v>
      </c>
      <c r="AH874" s="0" t="n">
        <v>116.7</v>
      </c>
      <c r="AI874" s="0" t="n">
        <v>0.138813687130951</v>
      </c>
    </row>
    <row r="875" customFormat="false" ht="13.8" hidden="false" customHeight="false" outlineLevel="0" collapsed="false">
      <c r="A875" s="0" t="s">
        <v>699</v>
      </c>
      <c r="B875" s="0" t="s">
        <v>37</v>
      </c>
      <c r="C875" s="0" t="n">
        <v>3289.593</v>
      </c>
      <c r="D875" s="0" t="n">
        <v>1</v>
      </c>
      <c r="E875" s="0" t="n">
        <v>0</v>
      </c>
      <c r="F875" s="0" t="n">
        <v>26.28</v>
      </c>
      <c r="G875" s="0" t="n">
        <v>-33</v>
      </c>
      <c r="H875" s="0" t="n">
        <v>44</v>
      </c>
      <c r="I875" s="0" t="n">
        <v>45.6</v>
      </c>
      <c r="J875" s="0" t="n">
        <v>18.16</v>
      </c>
      <c r="K875" s="0" t="n">
        <v>1.33</v>
      </c>
      <c r="L875" s="0" t="n">
        <v>129.2</v>
      </c>
      <c r="M875" s="0" t="n">
        <v>1.9</v>
      </c>
      <c r="N875" s="0" t="n">
        <v>0.38</v>
      </c>
      <c r="O875" s="0" t="n">
        <v>0.02</v>
      </c>
      <c r="P875" s="0" t="n">
        <v>0.56</v>
      </c>
      <c r="Q875" s="0" t="n">
        <v>0.08</v>
      </c>
      <c r="R875" s="0" t="n">
        <v>0.997</v>
      </c>
      <c r="X875" s="0" t="n">
        <f aca="false">D875+(E875+(F875/60))/60</f>
        <v>1.0073</v>
      </c>
      <c r="Y875" s="0" t="n">
        <f aca="false">X875*15</f>
        <v>15.1095</v>
      </c>
      <c r="Z875" s="0" t="n">
        <f aca="false">-(ABS(G875)+(H875+(I875/60))/60)</f>
        <v>-33.746</v>
      </c>
      <c r="AA875" s="0" t="n">
        <f aca="false">SQRT((Y875-AD$1)^2+(Z875-AE$1)^2)</f>
        <v>0.096225072232606</v>
      </c>
      <c r="AB875" s="0" t="n">
        <f aca="false">AD$2*(AA875*PI()/180)</f>
        <v>0.151149990008551</v>
      </c>
      <c r="AH875" s="0" t="n">
        <v>129.2</v>
      </c>
      <c r="AI875" s="0" t="n">
        <v>0.151149990008551</v>
      </c>
    </row>
    <row r="876" customFormat="false" ht="13.8" hidden="false" customHeight="false" outlineLevel="0" collapsed="false">
      <c r="A876" s="0" t="s">
        <v>700</v>
      </c>
      <c r="B876" s="0" t="s">
        <v>37</v>
      </c>
      <c r="C876" s="0" t="n">
        <v>3289.593</v>
      </c>
      <c r="D876" s="0" t="n">
        <v>1</v>
      </c>
      <c r="E876" s="0" t="n">
        <v>0</v>
      </c>
      <c r="F876" s="0" t="n">
        <v>21.11</v>
      </c>
      <c r="G876" s="0" t="n">
        <v>-33</v>
      </c>
      <c r="H876" s="0" t="n">
        <v>56</v>
      </c>
      <c r="I876" s="0" t="n">
        <v>27.9</v>
      </c>
      <c r="J876" s="0" t="n">
        <v>17.77</v>
      </c>
      <c r="K876" s="0" t="n">
        <v>1.32</v>
      </c>
      <c r="L876" s="0" t="n">
        <v>92.5</v>
      </c>
      <c r="M876" s="0" t="n">
        <v>1.5</v>
      </c>
      <c r="N876" s="0" t="n">
        <v>0.39</v>
      </c>
      <c r="O876" s="0" t="n">
        <v>0.02</v>
      </c>
      <c r="P876" s="0" t="n">
        <v>0.35</v>
      </c>
      <c r="Q876" s="0" t="n">
        <v>0.08</v>
      </c>
      <c r="R876" s="0" t="n">
        <v>0.996</v>
      </c>
      <c r="X876" s="0" t="n">
        <f aca="false">D876+(E876+(F876/60))/60</f>
        <v>1.00586388888889</v>
      </c>
      <c r="Y876" s="0" t="n">
        <f aca="false">X876*15</f>
        <v>15.0879583333333</v>
      </c>
      <c r="Z876" s="0" t="n">
        <f aca="false">-(ABS(G876)+(H876+(I876/60))/60)</f>
        <v>-33.9410833333333</v>
      </c>
      <c r="AA876" s="0" t="n">
        <f aca="false">SQRT((Y876-AD$1)^2+(Z876-AE$1)^2)</f>
        <v>0.231643257048878</v>
      </c>
      <c r="AB876" s="0" t="n">
        <f aca="false">AD$2*(AA876*PI()/180)</f>
        <v>0.363864377299184</v>
      </c>
      <c r="AH876" s="0" t="n">
        <v>92.5</v>
      </c>
      <c r="AI876" s="0" t="n">
        <v>0.363864377299184</v>
      </c>
    </row>
    <row r="877" customFormat="false" ht="13.8" hidden="false" customHeight="false" outlineLevel="0" collapsed="false">
      <c r="A877" s="0" t="s">
        <v>701</v>
      </c>
      <c r="B877" s="0" t="s">
        <v>37</v>
      </c>
      <c r="C877" s="0" t="n">
        <v>3289.593</v>
      </c>
      <c r="D877" s="0" t="n">
        <v>1</v>
      </c>
      <c r="E877" s="0" t="n">
        <v>0</v>
      </c>
      <c r="F877" s="0" t="n">
        <v>18.44</v>
      </c>
      <c r="G877" s="0" t="n">
        <v>-33</v>
      </c>
      <c r="H877" s="0" t="n">
        <v>48</v>
      </c>
      <c r="I877" s="0" t="n">
        <v>47.4</v>
      </c>
      <c r="J877" s="0" t="n">
        <v>19</v>
      </c>
      <c r="K877" s="0" t="n">
        <v>1.19</v>
      </c>
      <c r="L877" s="0" t="n">
        <v>102.2</v>
      </c>
      <c r="M877" s="0" t="n">
        <v>7.2</v>
      </c>
      <c r="N877" s="0" t="n">
        <v>0.29</v>
      </c>
      <c r="O877" s="0" t="n">
        <v>0.06</v>
      </c>
      <c r="P877" s="0" t="n">
        <v>0.42</v>
      </c>
      <c r="Q877" s="0" t="n">
        <v>0.12</v>
      </c>
      <c r="R877" s="0" t="n">
        <v>1</v>
      </c>
      <c r="S877" s="0" t="n">
        <v>104.7</v>
      </c>
      <c r="T877" s="0" t="n">
        <v>1.5</v>
      </c>
      <c r="U877" s="0" t="n">
        <v>0.46</v>
      </c>
      <c r="V877" s="0" t="n">
        <v>0.08</v>
      </c>
      <c r="X877" s="0" t="n">
        <f aca="false">D877+(E877+(F877/60))/60</f>
        <v>1.00512222222222</v>
      </c>
      <c r="Y877" s="0" t="n">
        <f aca="false">X877*15</f>
        <v>15.0768333333333</v>
      </c>
      <c r="Z877" s="0" t="n">
        <f aca="false">-(ABS(G877)+(H877+(I877/60))/60)</f>
        <v>-33.8131666666667</v>
      </c>
      <c r="AA877" s="0" t="n">
        <f aca="false">SQRT((Y877-AD$1)^2+(Z877-AE$1)^2)</f>
        <v>0.110332584209137</v>
      </c>
      <c r="AB877" s="0" t="n">
        <f aca="false">AD$2*(AA877*PI()/180)</f>
        <v>0.173310018001501</v>
      </c>
      <c r="AH877" s="0" t="n">
        <v>102.2</v>
      </c>
      <c r="AI877" s="0" t="n">
        <v>0.173310018001501</v>
      </c>
    </row>
    <row r="878" customFormat="false" ht="13.8" hidden="false" customHeight="false" outlineLevel="0" collapsed="false">
      <c r="A878" s="0" t="s">
        <v>701</v>
      </c>
      <c r="B878" s="0" t="s">
        <v>57</v>
      </c>
      <c r="C878" s="0" t="n">
        <v>4017.555</v>
      </c>
      <c r="D878" s="0" t="n">
        <v>1</v>
      </c>
      <c r="E878" s="0" t="n">
        <v>0</v>
      </c>
      <c r="F878" s="0" t="n">
        <v>18.44</v>
      </c>
      <c r="G878" s="0" t="n">
        <v>-33</v>
      </c>
      <c r="H878" s="0" t="n">
        <v>48</v>
      </c>
      <c r="I878" s="0" t="n">
        <v>47.4</v>
      </c>
      <c r="J878" s="0" t="n">
        <v>19</v>
      </c>
      <c r="K878" s="0" t="n">
        <v>1.19</v>
      </c>
      <c r="L878" s="0" t="n">
        <v>104.8</v>
      </c>
      <c r="M878" s="0" t="n">
        <v>1.6</v>
      </c>
      <c r="N878" s="0" t="n">
        <v>0.3</v>
      </c>
      <c r="O878" s="0" t="n">
        <v>0.05</v>
      </c>
      <c r="P878" s="0" t="n">
        <v>0.49</v>
      </c>
      <c r="Q878" s="0" t="n">
        <v>0.1</v>
      </c>
      <c r="X878" s="0" t="n">
        <f aca="false">D878+(E878+(F878/60))/60</f>
        <v>1.00512222222222</v>
      </c>
      <c r="Y878" s="0" t="n">
        <f aca="false">X878*15</f>
        <v>15.0768333333333</v>
      </c>
      <c r="Z878" s="0" t="n">
        <f aca="false">-(ABS(G878)+(H878+(I878/60))/60)</f>
        <v>-33.8131666666667</v>
      </c>
      <c r="AA878" s="0" t="n">
        <f aca="false">SQRT((Y878-AD$1)^2+(Z878-AE$1)^2)</f>
        <v>0.110332584209137</v>
      </c>
      <c r="AB878" s="0" t="n">
        <f aca="false">AD$2*(AA878*PI()/180)</f>
        <v>0.173310018001501</v>
      </c>
      <c r="AH878" s="0" t="n">
        <v>104.8</v>
      </c>
      <c r="AI878" s="0" t="n">
        <v>0.173310018001501</v>
      </c>
    </row>
    <row r="879" customFormat="false" ht="13.8" hidden="false" customHeight="false" outlineLevel="0" collapsed="false">
      <c r="A879" s="0" t="s">
        <v>702</v>
      </c>
      <c r="B879" s="0" t="s">
        <v>37</v>
      </c>
      <c r="C879" s="0" t="n">
        <v>3289.593</v>
      </c>
      <c r="D879" s="0" t="n">
        <v>1</v>
      </c>
      <c r="E879" s="0" t="n">
        <v>0</v>
      </c>
      <c r="F879" s="0" t="n">
        <v>33.85</v>
      </c>
      <c r="G879" s="0" t="n">
        <v>-33</v>
      </c>
      <c r="H879" s="0" t="n">
        <v>44</v>
      </c>
      <c r="I879" s="0" t="n">
        <v>54.4</v>
      </c>
      <c r="J879" s="0" t="n">
        <v>17.89</v>
      </c>
      <c r="K879" s="0" t="n">
        <v>1.34</v>
      </c>
      <c r="L879" s="0" t="n">
        <v>113.6</v>
      </c>
      <c r="M879" s="0" t="n">
        <v>2</v>
      </c>
      <c r="N879" s="0" t="n">
        <v>0.37</v>
      </c>
      <c r="O879" s="0" t="n">
        <v>0.02</v>
      </c>
      <c r="P879" s="0" t="n">
        <v>0.53</v>
      </c>
      <c r="Q879" s="0" t="n">
        <v>0.08</v>
      </c>
      <c r="R879" s="0" t="n">
        <v>0.999</v>
      </c>
      <c r="X879" s="0" t="n">
        <f aca="false">D879+(E879+(F879/60))/60</f>
        <v>1.00940277777778</v>
      </c>
      <c r="Y879" s="0" t="n">
        <f aca="false">X879*15</f>
        <v>15.1410416666667</v>
      </c>
      <c r="Z879" s="0" t="n">
        <f aca="false">-(ABS(G879)+(H879+(I879/60))/60)</f>
        <v>-33.7484444444444</v>
      </c>
      <c r="AA879" s="0" t="n">
        <f aca="false">SQRT((Y879-AD$1)^2+(Z879-AE$1)^2)</f>
        <v>0.127437181059008</v>
      </c>
      <c r="AB879" s="0" t="n">
        <f aca="false">AD$2*(AA879*PI()/180)</f>
        <v>0.200177855904586</v>
      </c>
      <c r="AH879" s="0" t="n">
        <v>113.6</v>
      </c>
      <c r="AI879" s="0" t="n">
        <v>0.200177855904586</v>
      </c>
    </row>
    <row r="880" customFormat="false" ht="13.8" hidden="false" customHeight="false" outlineLevel="0" collapsed="false">
      <c r="A880" s="0" t="s">
        <v>703</v>
      </c>
      <c r="B880" s="0" t="s">
        <v>37</v>
      </c>
      <c r="C880" s="0" t="n">
        <v>3289.593</v>
      </c>
      <c r="D880" s="0" t="n">
        <v>1</v>
      </c>
      <c r="E880" s="0" t="n">
        <v>0</v>
      </c>
      <c r="F880" s="0" t="n">
        <v>32.89</v>
      </c>
      <c r="G880" s="0" t="n">
        <v>-33</v>
      </c>
      <c r="H880" s="0" t="n">
        <v>45</v>
      </c>
      <c r="I880" s="0" t="n">
        <v>24.4</v>
      </c>
      <c r="J880" s="0" t="n">
        <v>18.32</v>
      </c>
      <c r="K880" s="0" t="n">
        <v>1.26</v>
      </c>
      <c r="L880" s="0" t="n">
        <v>122.2</v>
      </c>
      <c r="M880" s="0" t="n">
        <v>2.2</v>
      </c>
      <c r="N880" s="0" t="n">
        <v>0.43</v>
      </c>
      <c r="O880" s="0" t="n">
        <v>0.02</v>
      </c>
      <c r="P880" s="0" t="n">
        <v>0.41</v>
      </c>
      <c r="Q880" s="0" t="n">
        <v>0.09</v>
      </c>
      <c r="R880" s="0" t="n">
        <v>1</v>
      </c>
      <c r="X880" s="0" t="n">
        <f aca="false">D880+(E880+(F880/60))/60</f>
        <v>1.00913611111111</v>
      </c>
      <c r="Y880" s="0" t="n">
        <f aca="false">X880*15</f>
        <v>15.1370416666667</v>
      </c>
      <c r="Z880" s="0" t="n">
        <f aca="false">-(ABS(G880)+(H880+(I880/60))/60)</f>
        <v>-33.7567777777778</v>
      </c>
      <c r="AA880" s="0" t="n">
        <f aca="false">SQRT((Y880-AD$1)^2+(Z880-AE$1)^2)</f>
        <v>0.125671547310378</v>
      </c>
      <c r="AB880" s="0" t="n">
        <f aca="false">AD$2*(AA880*PI()/180)</f>
        <v>0.197404404897772</v>
      </c>
      <c r="AH880" s="0" t="n">
        <v>122.2</v>
      </c>
      <c r="AI880" s="0" t="n">
        <v>0.197404404897772</v>
      </c>
    </row>
    <row r="881" customFormat="false" ht="13.8" hidden="false" customHeight="false" outlineLevel="0" collapsed="false">
      <c r="A881" s="0" t="s">
        <v>704</v>
      </c>
      <c r="B881" s="0" t="s">
        <v>37</v>
      </c>
      <c r="C881" s="0" t="n">
        <v>3289.593</v>
      </c>
      <c r="D881" s="0" t="n">
        <v>1</v>
      </c>
      <c r="E881" s="0" t="n">
        <v>0</v>
      </c>
      <c r="F881" s="0" t="n">
        <v>30.69</v>
      </c>
      <c r="G881" s="0" t="n">
        <v>-33</v>
      </c>
      <c r="H881" s="0" t="n">
        <v>45</v>
      </c>
      <c r="I881" s="0" t="n">
        <v>32.2</v>
      </c>
      <c r="J881" s="0" t="n">
        <v>18.83</v>
      </c>
      <c r="K881" s="0" t="n">
        <v>1.23</v>
      </c>
      <c r="L881" s="0" t="n">
        <v>116.6</v>
      </c>
      <c r="M881" s="0" t="n">
        <v>7.2</v>
      </c>
      <c r="N881" s="0" t="n">
        <v>0.38</v>
      </c>
      <c r="O881" s="0" t="n">
        <v>0.04</v>
      </c>
      <c r="P881" s="0" t="n">
        <v>0.3</v>
      </c>
      <c r="Q881" s="0" t="n">
        <v>0.11</v>
      </c>
      <c r="R881" s="0" t="n">
        <v>1</v>
      </c>
      <c r="X881" s="0" t="n">
        <f aca="false">D881+(E881+(F881/60))/60</f>
        <v>1.008525</v>
      </c>
      <c r="Y881" s="0" t="n">
        <f aca="false">X881*15</f>
        <v>15.127875</v>
      </c>
      <c r="Z881" s="0" t="n">
        <f aca="false">-(ABS(G881)+(H881+(I881/60))/60)</f>
        <v>-33.7589444444444</v>
      </c>
      <c r="AA881" s="0" t="n">
        <f aca="false">SQRT((Y881-AD$1)^2+(Z881-AE$1)^2)</f>
        <v>0.117607642094615</v>
      </c>
      <c r="AB881" s="0" t="n">
        <f aca="false">AD$2*(AA881*PI()/180)</f>
        <v>0.18473765220523</v>
      </c>
      <c r="AH881" s="0" t="n">
        <v>116.6</v>
      </c>
      <c r="AI881" s="0" t="n">
        <v>0.18473765220523</v>
      </c>
    </row>
    <row r="882" customFormat="false" ht="13.8" hidden="false" customHeight="false" outlineLevel="0" collapsed="false">
      <c r="A882" s="0" t="s">
        <v>705</v>
      </c>
      <c r="B882" s="0" t="s">
        <v>37</v>
      </c>
      <c r="C882" s="0" t="n">
        <v>3289.593</v>
      </c>
      <c r="D882" s="0" t="n">
        <v>1</v>
      </c>
      <c r="E882" s="0" t="n">
        <v>0</v>
      </c>
      <c r="F882" s="0" t="n">
        <v>31.8</v>
      </c>
      <c r="G882" s="0" t="n">
        <v>-33</v>
      </c>
      <c r="H882" s="0" t="n">
        <v>46</v>
      </c>
      <c r="I882" s="0" t="n">
        <v>8.6</v>
      </c>
      <c r="J882" s="0" t="n">
        <v>18.6</v>
      </c>
      <c r="K882" s="0" t="n">
        <v>1.12</v>
      </c>
      <c r="L882" s="0" t="n">
        <v>119.3</v>
      </c>
      <c r="M882" s="0" t="n">
        <v>4</v>
      </c>
      <c r="N882" s="0" t="n">
        <v>0.43</v>
      </c>
      <c r="O882" s="0" t="n">
        <v>0.03</v>
      </c>
      <c r="P882" s="0" t="n">
        <v>0.4</v>
      </c>
      <c r="Q882" s="0" t="n">
        <v>0.1</v>
      </c>
      <c r="R882" s="0" t="n">
        <v>1</v>
      </c>
      <c r="X882" s="0" t="n">
        <f aca="false">D882+(E882+(F882/60))/60</f>
        <v>1.00883333333333</v>
      </c>
      <c r="Y882" s="0" t="n">
        <f aca="false">X882*15</f>
        <v>15.1325</v>
      </c>
      <c r="Z882" s="0" t="n">
        <f aca="false">-(ABS(G882)+(H882+(I882/60))/60)</f>
        <v>-33.7690555555556</v>
      </c>
      <c r="AA882" s="0" t="n">
        <f aca="false">SQRT((Y882-AD$1)^2+(Z882-AE$1)^2)</f>
        <v>0.125529225735548</v>
      </c>
      <c r="AB882" s="0" t="n">
        <f aca="false">AD$2*(AA882*PI()/180)</f>
        <v>0.197180846690806</v>
      </c>
      <c r="AH882" s="0" t="n">
        <v>119.3</v>
      </c>
      <c r="AI882" s="0" t="n">
        <v>0.197180846690806</v>
      </c>
    </row>
    <row r="883" customFormat="false" ht="13.8" hidden="false" customHeight="false" outlineLevel="0" collapsed="false">
      <c r="A883" s="0" t="s">
        <v>706</v>
      </c>
      <c r="B883" s="0" t="s">
        <v>37</v>
      </c>
      <c r="C883" s="0" t="n">
        <v>3289.593</v>
      </c>
      <c r="D883" s="0" t="n">
        <v>1</v>
      </c>
      <c r="E883" s="0" t="n">
        <v>0</v>
      </c>
      <c r="F883" s="0" t="n">
        <v>26.27</v>
      </c>
      <c r="G883" s="0" t="n">
        <v>-33</v>
      </c>
      <c r="H883" s="0" t="n">
        <v>47</v>
      </c>
      <c r="I883" s="0" t="n">
        <v>12.6</v>
      </c>
      <c r="J883" s="0" t="n">
        <v>18.25</v>
      </c>
      <c r="K883" s="0" t="n">
        <v>1.28</v>
      </c>
      <c r="L883" s="0" t="n">
        <v>117.4</v>
      </c>
      <c r="M883" s="0" t="n">
        <v>4</v>
      </c>
      <c r="N883" s="0" t="n">
        <v>0.33</v>
      </c>
      <c r="O883" s="0" t="n">
        <v>0.04</v>
      </c>
      <c r="P883" s="0" t="n">
        <v>0.5</v>
      </c>
      <c r="Q883" s="0" t="n">
        <v>0.09</v>
      </c>
      <c r="R883" s="0" t="n">
        <v>1</v>
      </c>
      <c r="X883" s="0" t="n">
        <f aca="false">D883+(E883+(F883/60))/60</f>
        <v>1.00729722222222</v>
      </c>
      <c r="Y883" s="0" t="n">
        <f aca="false">X883*15</f>
        <v>15.1094583333333</v>
      </c>
      <c r="Z883" s="0" t="n">
        <f aca="false">-(ABS(G883)+(H883+(I883/60))/60)</f>
        <v>-33.7868333333333</v>
      </c>
      <c r="AA883" s="0" t="n">
        <f aca="false">SQRT((Y883-AD$1)^2+(Z883-AE$1)^2)</f>
        <v>0.113957705938732</v>
      </c>
      <c r="AB883" s="0" t="n">
        <f aca="false">AD$2*(AA883*PI()/180)</f>
        <v>0.179004345898533</v>
      </c>
      <c r="AH883" s="0" t="n">
        <v>117.4</v>
      </c>
      <c r="AI883" s="0" t="n">
        <v>0.179004345898533</v>
      </c>
    </row>
    <row r="884" customFormat="false" ht="13.8" hidden="false" customHeight="false" outlineLevel="0" collapsed="false">
      <c r="A884" s="0" t="s">
        <v>707</v>
      </c>
      <c r="B884" s="0" t="s">
        <v>37</v>
      </c>
      <c r="C884" s="0" t="n">
        <v>3289.593</v>
      </c>
      <c r="D884" s="0" t="n">
        <v>1</v>
      </c>
      <c r="E884" s="0" t="n">
        <v>0</v>
      </c>
      <c r="F884" s="0" t="n">
        <v>39.91</v>
      </c>
      <c r="G884" s="0" t="n">
        <v>-33</v>
      </c>
      <c r="H884" s="0" t="n">
        <v>46</v>
      </c>
      <c r="I884" s="0" t="n">
        <v>43.5</v>
      </c>
      <c r="J884" s="0" t="n">
        <v>19.03</v>
      </c>
      <c r="K884" s="0" t="n">
        <v>1.1</v>
      </c>
      <c r="L884" s="0" t="n">
        <v>99.2</v>
      </c>
      <c r="M884" s="0" t="n">
        <v>4.7</v>
      </c>
      <c r="N884" s="0" t="n">
        <v>0.27</v>
      </c>
      <c r="O884" s="0" t="n">
        <v>0.04</v>
      </c>
      <c r="P884" s="0" t="n">
        <v>0.4</v>
      </c>
      <c r="Q884" s="0" t="n">
        <v>0.09</v>
      </c>
      <c r="R884" s="0" t="n">
        <v>0.999</v>
      </c>
      <c r="X884" s="0" t="n">
        <f aca="false">D884+(E884+(F884/60))/60</f>
        <v>1.01108611111111</v>
      </c>
      <c r="Y884" s="0" t="n">
        <f aca="false">X884*15</f>
        <v>15.1662916666667</v>
      </c>
      <c r="Z884" s="0" t="n">
        <f aca="false">-(ABS(G884)+(H884+(I884/60))/60)</f>
        <v>-33.77875</v>
      </c>
      <c r="AA884" s="0" t="n">
        <f aca="false">SQRT((Y884-AD$1)^2+(Z884-AE$1)^2)</f>
        <v>0.16049872759214</v>
      </c>
      <c r="AB884" s="0" t="n">
        <f aca="false">AD$2*(AA884*PI()/180)</f>
        <v>0.252110811756988</v>
      </c>
      <c r="AH884" s="0" t="n">
        <v>99.2</v>
      </c>
      <c r="AI884" s="0" t="n">
        <v>0.252110811756988</v>
      </c>
    </row>
    <row r="885" customFormat="false" ht="13.8" hidden="false" customHeight="false" outlineLevel="0" collapsed="false">
      <c r="A885" s="0" t="s">
        <v>708</v>
      </c>
      <c r="B885" s="0" t="s">
        <v>37</v>
      </c>
      <c r="C885" s="0" t="n">
        <v>3289.593</v>
      </c>
      <c r="D885" s="0" t="n">
        <v>1</v>
      </c>
      <c r="E885" s="0" t="n">
        <v>0</v>
      </c>
      <c r="F885" s="0" t="n">
        <v>29.65</v>
      </c>
      <c r="G885" s="0" t="n">
        <v>-33</v>
      </c>
      <c r="H885" s="0" t="n">
        <v>48</v>
      </c>
      <c r="I885" s="0" t="n">
        <v>50.4</v>
      </c>
      <c r="J885" s="0" t="n">
        <v>18.95</v>
      </c>
      <c r="K885" s="0" t="n">
        <v>1.21</v>
      </c>
      <c r="L885" s="0" t="n">
        <v>113.7</v>
      </c>
      <c r="M885" s="0" t="n">
        <v>6.5</v>
      </c>
      <c r="N885" s="0" t="n">
        <v>0.48</v>
      </c>
      <c r="O885" s="0" t="n">
        <v>0.05</v>
      </c>
      <c r="P885" s="0" t="n">
        <v>0.6</v>
      </c>
      <c r="Q885" s="0" t="n">
        <v>0.11</v>
      </c>
      <c r="R885" s="0" t="n">
        <v>0.998</v>
      </c>
      <c r="X885" s="0" t="n">
        <f aca="false">D885+(E885+(F885/60))/60</f>
        <v>1.00823611111111</v>
      </c>
      <c r="Y885" s="0" t="n">
        <f aca="false">X885*15</f>
        <v>15.1235416666667</v>
      </c>
      <c r="Z885" s="0" t="n">
        <f aca="false">-(ABS(G885)+(H885+(I885/60))/60)</f>
        <v>-33.814</v>
      </c>
      <c r="AA885" s="0" t="n">
        <f aca="false">SQRT((Y885-AD$1)^2+(Z885-AE$1)^2)</f>
        <v>0.141882065013174</v>
      </c>
      <c r="AB885" s="0" t="n">
        <f aca="false">AD$2*(AA885*PI()/180)</f>
        <v>0.222867826560769</v>
      </c>
      <c r="AH885" s="0" t="n">
        <v>113.7</v>
      </c>
      <c r="AI885" s="0" t="n">
        <v>0.222867826560769</v>
      </c>
    </row>
    <row r="886" customFormat="false" ht="13.8" hidden="false" customHeight="false" outlineLevel="0" collapsed="false">
      <c r="A886" s="0" t="s">
        <v>709</v>
      </c>
      <c r="B886" s="0" t="s">
        <v>37</v>
      </c>
      <c r="C886" s="0" t="n">
        <v>3289.593</v>
      </c>
      <c r="D886" s="0" t="n">
        <v>1</v>
      </c>
      <c r="E886" s="0" t="n">
        <v>0</v>
      </c>
      <c r="F886" s="0" t="n">
        <v>45.11</v>
      </c>
      <c r="G886" s="0" t="n">
        <v>-33</v>
      </c>
      <c r="H886" s="0" t="n">
        <v>52</v>
      </c>
      <c r="I886" s="0" t="n">
        <v>28.3</v>
      </c>
      <c r="J886" s="0" t="n">
        <v>18.49</v>
      </c>
      <c r="K886" s="0" t="n">
        <v>1.27</v>
      </c>
      <c r="L886" s="0" t="n">
        <v>109.9</v>
      </c>
      <c r="M886" s="0" t="n">
        <v>2</v>
      </c>
      <c r="N886" s="0" t="n">
        <v>0.38</v>
      </c>
      <c r="O886" s="0" t="n">
        <v>0.02</v>
      </c>
      <c r="P886" s="0" t="n">
        <v>0.46</v>
      </c>
      <c r="Q886" s="0" t="n">
        <v>0.08</v>
      </c>
      <c r="R886" s="0" t="n">
        <v>1</v>
      </c>
      <c r="X886" s="0" t="n">
        <f aca="false">D886+(E886+(F886/60))/60</f>
        <v>1.01253055555556</v>
      </c>
      <c r="Y886" s="0" t="n">
        <f aca="false">X886*15</f>
        <v>15.1879583333333</v>
      </c>
      <c r="Z886" s="0" t="n">
        <f aca="false">-(ABS(G886)+(H886+(I886/60))/60)</f>
        <v>-33.8745277777778</v>
      </c>
      <c r="AA886" s="0" t="n">
        <f aca="false">SQRT((Y886-AD$1)^2+(Z886-AE$1)^2)</f>
        <v>0.230237593999472</v>
      </c>
      <c r="AB886" s="0" t="n">
        <f aca="false">AD$2*(AA886*PI()/180)</f>
        <v>0.361656366944465</v>
      </c>
      <c r="AH886" s="0" t="n">
        <v>109.9</v>
      </c>
      <c r="AI886" s="0" t="n">
        <v>0.361656366944465</v>
      </c>
    </row>
    <row r="887" customFormat="false" ht="13.8" hidden="false" customHeight="false" outlineLevel="0" collapsed="false">
      <c r="A887" s="0" t="s">
        <v>710</v>
      </c>
      <c r="B887" s="0" t="s">
        <v>37</v>
      </c>
      <c r="C887" s="0" t="n">
        <v>3289.593</v>
      </c>
      <c r="D887" s="0" t="n">
        <v>1</v>
      </c>
      <c r="E887" s="0" t="n">
        <v>0</v>
      </c>
      <c r="F887" s="0" t="n">
        <v>44.27</v>
      </c>
      <c r="G887" s="0" t="n">
        <v>-33</v>
      </c>
      <c r="H887" s="0" t="n">
        <v>49</v>
      </c>
      <c r="I887" s="0" t="n">
        <v>18.8</v>
      </c>
      <c r="J887" s="0" t="n">
        <v>17.57</v>
      </c>
      <c r="K887" s="0" t="n">
        <v>1.48</v>
      </c>
      <c r="L887" s="0" t="n">
        <v>111.7</v>
      </c>
      <c r="M887" s="0" t="n">
        <v>1</v>
      </c>
      <c r="N887" s="0" t="n">
        <v>0.42</v>
      </c>
      <c r="O887" s="0" t="n">
        <v>0.02</v>
      </c>
      <c r="P887" s="0" t="n">
        <v>0.57</v>
      </c>
      <c r="Q887" s="0" t="n">
        <v>0.08</v>
      </c>
      <c r="R887" s="0" t="n">
        <v>0.999</v>
      </c>
      <c r="X887" s="0" t="n">
        <f aca="false">D887+(E887+(F887/60))/60</f>
        <v>1.01229722222222</v>
      </c>
      <c r="Y887" s="0" t="n">
        <f aca="false">X887*15</f>
        <v>15.1844583333333</v>
      </c>
      <c r="Z887" s="0" t="n">
        <f aca="false">-(ABS(G887)+(H887+(I887/60))/60)</f>
        <v>-33.8218888888889</v>
      </c>
      <c r="AA887" s="0" t="n">
        <f aca="false">SQRT((Y887-AD$1)^2+(Z887-AE$1)^2)</f>
        <v>0.195951713724117</v>
      </c>
      <c r="AB887" s="0" t="n">
        <f aca="false">AD$2*(AA887*PI()/180)</f>
        <v>0.307800232147008</v>
      </c>
      <c r="AH887" s="0" t="n">
        <v>111.7</v>
      </c>
      <c r="AI887" s="0" t="n">
        <v>0.307800232147008</v>
      </c>
    </row>
    <row r="888" customFormat="false" ht="13.8" hidden="false" customHeight="false" outlineLevel="0" collapsed="false">
      <c r="A888" s="0" t="s">
        <v>711</v>
      </c>
      <c r="B888" s="0" t="s">
        <v>37</v>
      </c>
      <c r="C888" s="0" t="n">
        <v>3289.593</v>
      </c>
      <c r="D888" s="0" t="n">
        <v>1</v>
      </c>
      <c r="E888" s="0" t="n">
        <v>0</v>
      </c>
      <c r="F888" s="0" t="n">
        <v>44.19</v>
      </c>
      <c r="G888" s="0" t="n">
        <v>-33</v>
      </c>
      <c r="H888" s="0" t="n">
        <v>48</v>
      </c>
      <c r="I888" s="0" t="n">
        <v>21.3</v>
      </c>
      <c r="J888" s="0" t="n">
        <v>18.1</v>
      </c>
      <c r="K888" s="0" t="n">
        <v>1.26</v>
      </c>
      <c r="L888" s="0" t="n">
        <v>120.2</v>
      </c>
      <c r="M888" s="0" t="n">
        <v>2</v>
      </c>
      <c r="N888" s="0" t="n">
        <v>0.36</v>
      </c>
      <c r="O888" s="0" t="n">
        <v>0.03</v>
      </c>
      <c r="P888" s="0" t="n">
        <v>0.41</v>
      </c>
      <c r="Q888" s="0" t="n">
        <v>0.09</v>
      </c>
      <c r="R888" s="0" t="n">
        <v>1</v>
      </c>
      <c r="S888" s="0" t="n">
        <v>119.9</v>
      </c>
      <c r="T888" s="0" t="n">
        <v>0.9</v>
      </c>
      <c r="U888" s="0" t="n">
        <v>0.41</v>
      </c>
      <c r="V888" s="0" t="n">
        <v>0.06</v>
      </c>
      <c r="X888" s="0" t="n">
        <f aca="false">D888+(E888+(F888/60))/60</f>
        <v>1.012275</v>
      </c>
      <c r="Y888" s="0" t="n">
        <f aca="false">X888*15</f>
        <v>15.184125</v>
      </c>
      <c r="Z888" s="0" t="n">
        <f aca="false">-(ABS(G888)+(H888+(I888/60))/60)</f>
        <v>-33.8059166666667</v>
      </c>
      <c r="AA888" s="0" t="n">
        <f aca="false">SQRT((Y888-AD$1)^2+(Z888-AE$1)^2)</f>
        <v>0.187902908574527</v>
      </c>
      <c r="AB888" s="0" t="n">
        <f aca="false">AD$2*(AA888*PI()/180)</f>
        <v>0.295157198582944</v>
      </c>
      <c r="AH888" s="0" t="n">
        <v>120.2</v>
      </c>
      <c r="AI888" s="0" t="n">
        <v>0.295157198582944</v>
      </c>
    </row>
    <row r="889" customFormat="false" ht="13.8" hidden="false" customHeight="false" outlineLevel="0" collapsed="false">
      <c r="A889" s="0" t="s">
        <v>711</v>
      </c>
      <c r="B889" s="0" t="s">
        <v>57</v>
      </c>
      <c r="C889" s="0" t="n">
        <v>4017.555</v>
      </c>
      <c r="D889" s="0" t="n">
        <v>1</v>
      </c>
      <c r="E889" s="0" t="n">
        <v>0</v>
      </c>
      <c r="F889" s="0" t="n">
        <v>44.19</v>
      </c>
      <c r="G889" s="0" t="n">
        <v>-33</v>
      </c>
      <c r="H889" s="0" t="n">
        <v>48</v>
      </c>
      <c r="I889" s="0" t="n">
        <v>21.3</v>
      </c>
      <c r="J889" s="0" t="n">
        <v>18.1</v>
      </c>
      <c r="K889" s="0" t="n">
        <v>1.26</v>
      </c>
      <c r="L889" s="0" t="n">
        <v>119.8</v>
      </c>
      <c r="M889" s="0" t="n">
        <v>1</v>
      </c>
      <c r="N889" s="0" t="n">
        <v>0.38</v>
      </c>
      <c r="O889" s="0" t="n">
        <v>0.03</v>
      </c>
      <c r="P889" s="0" t="n">
        <v>0.41</v>
      </c>
      <c r="Q889" s="0" t="n">
        <v>0.09</v>
      </c>
      <c r="X889" s="0" t="n">
        <f aca="false">D889+(E889+(F889/60))/60</f>
        <v>1.012275</v>
      </c>
      <c r="Y889" s="0" t="n">
        <f aca="false">X889*15</f>
        <v>15.184125</v>
      </c>
      <c r="Z889" s="0" t="n">
        <f aca="false">-(ABS(G889)+(H889+(I889/60))/60)</f>
        <v>-33.8059166666667</v>
      </c>
      <c r="AA889" s="0" t="n">
        <f aca="false">SQRT((Y889-AD$1)^2+(Z889-AE$1)^2)</f>
        <v>0.187902908574527</v>
      </c>
      <c r="AB889" s="0" t="n">
        <f aca="false">AD$2*(AA889*PI()/180)</f>
        <v>0.295157198582944</v>
      </c>
      <c r="AH889" s="0" t="n">
        <v>119.8</v>
      </c>
      <c r="AI889" s="0" t="n">
        <v>0.295157198582944</v>
      </c>
    </row>
    <row r="890" customFormat="false" ht="13.8" hidden="false" customHeight="false" outlineLevel="0" collapsed="false">
      <c r="A890" s="0" t="s">
        <v>712</v>
      </c>
      <c r="B890" s="0" t="s">
        <v>37</v>
      </c>
      <c r="C890" s="0" t="n">
        <v>3289.593</v>
      </c>
      <c r="D890" s="0" t="n">
        <v>1</v>
      </c>
      <c r="E890" s="0" t="n">
        <v>0</v>
      </c>
      <c r="F890" s="0" t="n">
        <v>29.22</v>
      </c>
      <c r="G890" s="0" t="n">
        <v>-33</v>
      </c>
      <c r="H890" s="0" t="n">
        <v>55</v>
      </c>
      <c r="I890" s="0" t="n">
        <v>44.2</v>
      </c>
      <c r="J890" s="0" t="n">
        <v>17.74</v>
      </c>
      <c r="K890" s="0" t="n">
        <v>1.4</v>
      </c>
      <c r="L890" s="0" t="n">
        <v>124.3</v>
      </c>
      <c r="M890" s="0" t="n">
        <v>1.3</v>
      </c>
      <c r="N890" s="0" t="n">
        <v>0.37</v>
      </c>
      <c r="O890" s="0" t="n">
        <v>0.01</v>
      </c>
      <c r="P890" s="0" t="n">
        <v>0.29</v>
      </c>
      <c r="Q890" s="0" t="n">
        <v>0.07</v>
      </c>
      <c r="R890" s="0" t="n">
        <v>1</v>
      </c>
      <c r="X890" s="0" t="n">
        <f aca="false">D890+(E890+(F890/60))/60</f>
        <v>1.00811666666667</v>
      </c>
      <c r="Y890" s="0" t="n">
        <f aca="false">X890*15</f>
        <v>15.12175</v>
      </c>
      <c r="Z890" s="0" t="n">
        <f aca="false">-(ABS(G890)+(H890+(I890/60))/60)</f>
        <v>-33.9289444444444</v>
      </c>
      <c r="AA890" s="0" t="n">
        <f aca="false">SQRT((Y890-AD$1)^2+(Z890-AE$1)^2)</f>
        <v>0.233270821022754</v>
      </c>
      <c r="AB890" s="0" t="n">
        <f aca="false">AD$2*(AA890*PI()/180)</f>
        <v>0.366420948810971</v>
      </c>
      <c r="AH890" s="0" t="n">
        <v>124.3</v>
      </c>
      <c r="AI890" s="0" t="n">
        <v>0.366420948810971</v>
      </c>
    </row>
    <row r="891" customFormat="false" ht="13.8" hidden="false" customHeight="false" outlineLevel="0" collapsed="false">
      <c r="A891" s="0" t="s">
        <v>713</v>
      </c>
      <c r="B891" s="0" t="s">
        <v>37</v>
      </c>
      <c r="C891" s="0" t="n">
        <v>3289.593</v>
      </c>
      <c r="D891" s="0" t="n">
        <v>1</v>
      </c>
      <c r="E891" s="0" t="n">
        <v>0</v>
      </c>
      <c r="F891" s="0" t="n">
        <v>34.32</v>
      </c>
      <c r="G891" s="0" t="n">
        <v>-33</v>
      </c>
      <c r="H891" s="0" t="n">
        <v>49</v>
      </c>
      <c r="I891" s="0" t="n">
        <v>52.8</v>
      </c>
      <c r="J891" s="0" t="n">
        <v>17.96</v>
      </c>
      <c r="K891" s="0" t="n">
        <v>1.42</v>
      </c>
      <c r="L891" s="0" t="n">
        <v>114.4</v>
      </c>
      <c r="M891" s="0" t="n">
        <v>1.7</v>
      </c>
      <c r="N891" s="0" t="n">
        <v>0.43</v>
      </c>
      <c r="O891" s="0" t="n">
        <v>0.02</v>
      </c>
      <c r="P891" s="0" t="n">
        <v>0.53</v>
      </c>
      <c r="Q891" s="0" t="n">
        <v>0.08</v>
      </c>
      <c r="R891" s="0" t="n">
        <v>0.999</v>
      </c>
      <c r="X891" s="0" t="n">
        <f aca="false">D891+(E891+(F891/60))/60</f>
        <v>1.00953333333333</v>
      </c>
      <c r="Y891" s="0" t="n">
        <f aca="false">X891*15</f>
        <v>15.143</v>
      </c>
      <c r="Z891" s="0" t="n">
        <f aca="false">-(ABS(G891)+(H891+(I891/60))/60)</f>
        <v>-33.8313333333333</v>
      </c>
      <c r="AA891" s="0" t="n">
        <f aca="false">SQRT((Y891-AD$1)^2+(Z891-AE$1)^2)</f>
        <v>0.167939971133707</v>
      </c>
      <c r="AB891" s="0" t="n">
        <f aca="false">AD$2*(AA891*PI()/180)</f>
        <v>0.263799489778867</v>
      </c>
      <c r="AH891" s="0" t="n">
        <v>114.4</v>
      </c>
      <c r="AI891" s="0" t="n">
        <v>0.263799489778867</v>
      </c>
    </row>
    <row r="892" customFormat="false" ht="13.8" hidden="false" customHeight="false" outlineLevel="0" collapsed="false">
      <c r="A892" s="0" t="s">
        <v>714</v>
      </c>
      <c r="B892" s="0" t="s">
        <v>37</v>
      </c>
      <c r="C892" s="0" t="n">
        <v>3289.593</v>
      </c>
      <c r="D892" s="0" t="n">
        <v>1</v>
      </c>
      <c r="E892" s="0" t="n">
        <v>0</v>
      </c>
      <c r="F892" s="0" t="n">
        <v>46.51</v>
      </c>
      <c r="G892" s="0" t="n">
        <v>-33</v>
      </c>
      <c r="H892" s="0" t="n">
        <v>46</v>
      </c>
      <c r="I892" s="0" t="n">
        <v>47.1</v>
      </c>
      <c r="J892" s="0" t="n">
        <v>17.96</v>
      </c>
      <c r="K892" s="0" t="n">
        <v>1.3</v>
      </c>
      <c r="L892" s="0" t="n">
        <v>104.8</v>
      </c>
      <c r="M892" s="0" t="n">
        <v>4.9</v>
      </c>
      <c r="N892" s="0" t="n">
        <v>0.28</v>
      </c>
      <c r="O892" s="0" t="n">
        <v>0.02</v>
      </c>
      <c r="P892" s="0" t="n">
        <v>0.34</v>
      </c>
      <c r="Q892" s="0" t="n">
        <v>0.08</v>
      </c>
      <c r="R892" s="0" t="n">
        <v>1</v>
      </c>
      <c r="S892" s="0" t="n">
        <v>104.3</v>
      </c>
      <c r="T892" s="0" t="n">
        <v>1.2</v>
      </c>
      <c r="U892" s="0" t="n">
        <v>0.36</v>
      </c>
      <c r="V892" s="0" t="n">
        <v>0.06</v>
      </c>
      <c r="X892" s="0" t="n">
        <f aca="false">D892+(E892+(F892/60))/60</f>
        <v>1.01291944444444</v>
      </c>
      <c r="Y892" s="0" t="n">
        <f aca="false">X892*15</f>
        <v>15.1937916666667</v>
      </c>
      <c r="Z892" s="0" t="n">
        <f aca="false">-(ABS(G892)+(H892+(I892/60))/60)</f>
        <v>-33.77975</v>
      </c>
      <c r="AA892" s="0" t="n">
        <f aca="false">SQRT((Y892-AD$1)^2+(Z892-AE$1)^2)</f>
        <v>0.186715557098285</v>
      </c>
      <c r="AB892" s="0" t="n">
        <f aca="false">AD$2*(AA892*PI()/180)</f>
        <v>0.293292111245449</v>
      </c>
      <c r="AH892" s="0" t="n">
        <v>104.8</v>
      </c>
      <c r="AI892" s="0" t="n">
        <v>0.293292111245449</v>
      </c>
    </row>
    <row r="893" customFormat="false" ht="13.8" hidden="false" customHeight="false" outlineLevel="0" collapsed="false">
      <c r="A893" s="0" t="s">
        <v>714</v>
      </c>
      <c r="B893" s="0" t="s">
        <v>57</v>
      </c>
      <c r="C893" s="0" t="n">
        <v>4017.555</v>
      </c>
      <c r="D893" s="0" t="n">
        <v>1</v>
      </c>
      <c r="E893" s="0" t="n">
        <v>0</v>
      </c>
      <c r="F893" s="0" t="n">
        <v>46.51</v>
      </c>
      <c r="G893" s="0" t="n">
        <v>-33</v>
      </c>
      <c r="H893" s="0" t="n">
        <v>46</v>
      </c>
      <c r="I893" s="0" t="n">
        <v>47.1</v>
      </c>
      <c r="J893" s="0" t="n">
        <v>17.96</v>
      </c>
      <c r="K893" s="0" t="n">
        <v>1.3</v>
      </c>
      <c r="L893" s="0" t="n">
        <v>104.3</v>
      </c>
      <c r="M893" s="0" t="n">
        <v>1.2</v>
      </c>
      <c r="N893" s="0" t="n">
        <v>0.37</v>
      </c>
      <c r="O893" s="0" t="n">
        <v>0.03</v>
      </c>
      <c r="P893" s="0" t="n">
        <v>0.37</v>
      </c>
      <c r="Q893" s="0" t="n">
        <v>0.09</v>
      </c>
      <c r="X893" s="0" t="n">
        <f aca="false">D893+(E893+(F893/60))/60</f>
        <v>1.01291944444444</v>
      </c>
      <c r="Y893" s="0" t="n">
        <f aca="false">X893*15</f>
        <v>15.1937916666667</v>
      </c>
      <c r="Z893" s="0" t="n">
        <f aca="false">-(ABS(G893)+(H893+(I893/60))/60)</f>
        <v>-33.77975</v>
      </c>
      <c r="AA893" s="0" t="n">
        <f aca="false">SQRT((Y893-AD$1)^2+(Z893-AE$1)^2)</f>
        <v>0.186715557098285</v>
      </c>
      <c r="AB893" s="0" t="n">
        <f aca="false">AD$2*(AA893*PI()/180)</f>
        <v>0.293292111245449</v>
      </c>
      <c r="AH893" s="0" t="n">
        <v>104.3</v>
      </c>
      <c r="AI893" s="0" t="n">
        <v>0.293292111245449</v>
      </c>
    </row>
    <row r="894" customFormat="false" ht="13.8" hidden="false" customHeight="false" outlineLevel="0" collapsed="false">
      <c r="A894" s="0" t="s">
        <v>715</v>
      </c>
      <c r="B894" s="0" t="s">
        <v>37</v>
      </c>
      <c r="C894" s="0" t="n">
        <v>3289.593</v>
      </c>
      <c r="D894" s="0" t="n">
        <v>1</v>
      </c>
      <c r="E894" s="0" t="n">
        <v>0</v>
      </c>
      <c r="F894" s="0" t="n">
        <v>48.87</v>
      </c>
      <c r="G894" s="0" t="n">
        <v>-33</v>
      </c>
      <c r="H894" s="0" t="n">
        <v>44</v>
      </c>
      <c r="I894" s="0" t="n">
        <v>8.8</v>
      </c>
      <c r="J894" s="0" t="n">
        <v>18.82</v>
      </c>
      <c r="K894" s="0" t="n">
        <v>1.22</v>
      </c>
      <c r="L894" s="0" t="n">
        <v>120</v>
      </c>
      <c r="M894" s="0" t="n">
        <v>5</v>
      </c>
      <c r="N894" s="0" t="n">
        <v>0.27</v>
      </c>
      <c r="O894" s="0" t="n">
        <v>0.04</v>
      </c>
      <c r="P894" s="0" t="n">
        <v>0.64</v>
      </c>
      <c r="Q894" s="0" t="n">
        <v>0.09</v>
      </c>
      <c r="R894" s="0" t="n">
        <v>0.997</v>
      </c>
      <c r="X894" s="0" t="n">
        <f aca="false">D894+(E894+(F894/60))/60</f>
        <v>1.013575</v>
      </c>
      <c r="Y894" s="0" t="n">
        <f aca="false">X894*15</f>
        <v>15.203625</v>
      </c>
      <c r="Z894" s="0" t="n">
        <f aca="false">-(ABS(G894)+(H894+(I894/60))/60)</f>
        <v>-33.7357777777778</v>
      </c>
      <c r="AA894" s="0" t="n">
        <f aca="false">SQRT((Y894-AD$1)^2+(Z894-AE$1)^2)</f>
        <v>0.187568451529657</v>
      </c>
      <c r="AB894" s="0" t="n">
        <f aca="false">AD$2*(AA894*PI()/180)</f>
        <v>0.294631834685392</v>
      </c>
      <c r="AH894" s="0" t="n">
        <v>120</v>
      </c>
      <c r="AI894" s="0" t="n">
        <v>0.294631834685392</v>
      </c>
    </row>
    <row r="895" customFormat="false" ht="13.8" hidden="false" customHeight="false" outlineLevel="0" collapsed="false">
      <c r="A895" s="0" t="s">
        <v>716</v>
      </c>
      <c r="B895" s="0" t="s">
        <v>37</v>
      </c>
      <c r="C895" s="0" t="n">
        <v>3289.593</v>
      </c>
      <c r="D895" s="0" t="n">
        <v>1</v>
      </c>
      <c r="E895" s="0" t="n">
        <v>0</v>
      </c>
      <c r="F895" s="0" t="n">
        <v>49.78</v>
      </c>
      <c r="G895" s="0" t="n">
        <v>-33</v>
      </c>
      <c r="H895" s="0" t="n">
        <v>45</v>
      </c>
      <c r="I895" s="0" t="n">
        <v>33.1</v>
      </c>
      <c r="J895" s="0" t="n">
        <v>18.88</v>
      </c>
      <c r="K895" s="0" t="n">
        <v>1.14</v>
      </c>
      <c r="L895" s="0" t="n">
        <v>98</v>
      </c>
      <c r="M895" s="0" t="n">
        <v>11.9</v>
      </c>
      <c r="N895" s="0" t="n">
        <v>0.32</v>
      </c>
      <c r="O895" s="0" t="n">
        <v>0.03</v>
      </c>
      <c r="P895" s="0" t="n">
        <v>0.26</v>
      </c>
      <c r="Q895" s="0" t="n">
        <v>0.1</v>
      </c>
      <c r="R895" s="0" t="n">
        <v>0.999</v>
      </c>
      <c r="S895" s="0" t="n">
        <v>90.6</v>
      </c>
      <c r="T895" s="0" t="n">
        <v>4.2</v>
      </c>
      <c r="U895" s="0" t="n">
        <v>0.33</v>
      </c>
      <c r="V895" s="0" t="n">
        <v>0.07</v>
      </c>
      <c r="X895" s="0" t="n">
        <f aca="false">D895+(E895+(F895/60))/60</f>
        <v>1.01382777777778</v>
      </c>
      <c r="Y895" s="0" t="n">
        <f aca="false">X895*15</f>
        <v>15.2074166666667</v>
      </c>
      <c r="Z895" s="0" t="n">
        <f aca="false">-(ABS(G895)+(H895+(I895/60))/60)</f>
        <v>-33.7591944444444</v>
      </c>
      <c r="AA895" s="0" t="n">
        <f aca="false">SQRT((Y895-AD$1)^2+(Z895-AE$1)^2)</f>
        <v>0.194600387835048</v>
      </c>
      <c r="AB895" s="0" t="n">
        <f aca="false">AD$2*(AA895*PI()/180)</f>
        <v>0.305677574404156</v>
      </c>
      <c r="AH895" s="0" t="n">
        <v>98</v>
      </c>
      <c r="AI895" s="0" t="n">
        <v>0.305677574404156</v>
      </c>
    </row>
    <row r="896" customFormat="false" ht="13.8" hidden="false" customHeight="false" outlineLevel="0" collapsed="false">
      <c r="A896" s="0" t="s">
        <v>716</v>
      </c>
      <c r="B896" s="0" t="s">
        <v>57</v>
      </c>
      <c r="C896" s="0" t="n">
        <v>4017.555</v>
      </c>
      <c r="D896" s="0" t="n">
        <v>1</v>
      </c>
      <c r="E896" s="0" t="n">
        <v>0</v>
      </c>
      <c r="F896" s="0" t="n">
        <v>49.78</v>
      </c>
      <c r="G896" s="0" t="n">
        <v>-33</v>
      </c>
      <c r="H896" s="0" t="n">
        <v>45</v>
      </c>
      <c r="I896" s="0" t="n">
        <v>33.1</v>
      </c>
      <c r="J896" s="0" t="n">
        <v>18.88</v>
      </c>
      <c r="K896" s="0" t="n">
        <v>1.14</v>
      </c>
      <c r="L896" s="0" t="n">
        <v>89.6</v>
      </c>
      <c r="M896" s="0" t="n">
        <v>4.4</v>
      </c>
      <c r="N896" s="0" t="n">
        <v>0.29</v>
      </c>
      <c r="O896" s="0" t="n">
        <v>0.06</v>
      </c>
      <c r="P896" s="0" t="n">
        <v>0.42</v>
      </c>
      <c r="Q896" s="0" t="n">
        <v>0.12</v>
      </c>
      <c r="X896" s="0" t="n">
        <f aca="false">D896+(E896+(F896/60))/60</f>
        <v>1.01382777777778</v>
      </c>
      <c r="Y896" s="0" t="n">
        <f aca="false">X896*15</f>
        <v>15.2074166666667</v>
      </c>
      <c r="Z896" s="0" t="n">
        <f aca="false">-(ABS(G896)+(H896+(I896/60))/60)</f>
        <v>-33.7591944444444</v>
      </c>
      <c r="AA896" s="0" t="n">
        <f aca="false">SQRT((Y896-AD$1)^2+(Z896-AE$1)^2)</f>
        <v>0.194600387835048</v>
      </c>
      <c r="AB896" s="0" t="n">
        <f aca="false">AD$2*(AA896*PI()/180)</f>
        <v>0.305677574404156</v>
      </c>
      <c r="AH896" s="0" t="n">
        <v>89.6</v>
      </c>
      <c r="AI896" s="0" t="n">
        <v>0.305677574404156</v>
      </c>
    </row>
    <row r="897" customFormat="false" ht="13.8" hidden="false" customHeight="false" outlineLevel="0" collapsed="false">
      <c r="A897" s="0" t="s">
        <v>717</v>
      </c>
      <c r="B897" s="0" t="s">
        <v>37</v>
      </c>
      <c r="C897" s="0" t="n">
        <v>3289.593</v>
      </c>
      <c r="D897" s="0" t="n">
        <v>1</v>
      </c>
      <c r="E897" s="0" t="n">
        <v>0</v>
      </c>
      <c r="F897" s="0" t="n">
        <v>49.94</v>
      </c>
      <c r="G897" s="0" t="n">
        <v>-33</v>
      </c>
      <c r="H897" s="0" t="n">
        <v>51</v>
      </c>
      <c r="I897" s="0" t="n">
        <v>13.3</v>
      </c>
      <c r="J897" s="0" t="n">
        <v>19.17</v>
      </c>
      <c r="K897" s="0" t="n">
        <v>1.2</v>
      </c>
      <c r="L897" s="0" t="n">
        <v>106</v>
      </c>
      <c r="M897" s="0" t="n">
        <v>4</v>
      </c>
      <c r="N897" s="0" t="n">
        <v>0.47</v>
      </c>
      <c r="O897" s="0" t="n">
        <v>0.04</v>
      </c>
      <c r="P897" s="0" t="n">
        <v>0.6</v>
      </c>
      <c r="Q897" s="0" t="n">
        <v>0.1</v>
      </c>
      <c r="R897" s="0" t="n">
        <v>0.998</v>
      </c>
      <c r="S897" s="0" t="n">
        <v>108.5</v>
      </c>
      <c r="T897" s="0" t="n">
        <v>1.3</v>
      </c>
      <c r="U897" s="0" t="n">
        <v>0.57</v>
      </c>
      <c r="V897" s="0" t="n">
        <v>0.08</v>
      </c>
      <c r="X897" s="0" t="n">
        <f aca="false">D897+(E897+(F897/60))/60</f>
        <v>1.01387222222222</v>
      </c>
      <c r="Y897" s="0" t="n">
        <f aca="false">X897*15</f>
        <v>15.2080833333333</v>
      </c>
      <c r="Z897" s="0" t="n">
        <f aca="false">-(ABS(G897)+(H897+(I897/60))/60)</f>
        <v>-33.8536944444444</v>
      </c>
      <c r="AA897" s="0" t="n">
        <f aca="false">SQRT((Y897-AD$1)^2+(Z897-AE$1)^2)</f>
        <v>0.233093976705923</v>
      </c>
      <c r="AB897" s="0" t="n">
        <f aca="false">AD$2*(AA897*PI()/180)</f>
        <v>0.366143162407679</v>
      </c>
      <c r="AH897" s="0" t="n">
        <v>106</v>
      </c>
      <c r="AI897" s="0" t="n">
        <v>0.366143162407679</v>
      </c>
    </row>
    <row r="898" customFormat="false" ht="13.8" hidden="false" customHeight="false" outlineLevel="0" collapsed="false">
      <c r="A898" s="0" t="s">
        <v>717</v>
      </c>
      <c r="B898" s="0" t="s">
        <v>57</v>
      </c>
      <c r="C898" s="0" t="n">
        <v>4017.555</v>
      </c>
      <c r="D898" s="0" t="n">
        <v>1</v>
      </c>
      <c r="E898" s="0" t="n">
        <v>0</v>
      </c>
      <c r="F898" s="0" t="n">
        <v>49.94</v>
      </c>
      <c r="G898" s="0" t="n">
        <v>-33</v>
      </c>
      <c r="H898" s="0" t="n">
        <v>51</v>
      </c>
      <c r="I898" s="0" t="n">
        <v>13.3</v>
      </c>
      <c r="J898" s="0" t="n">
        <v>19.17</v>
      </c>
      <c r="K898" s="0" t="n">
        <v>1.2</v>
      </c>
      <c r="L898" s="0" t="n">
        <v>108.8</v>
      </c>
      <c r="M898" s="0" t="n">
        <v>1.4</v>
      </c>
      <c r="N898" s="0" t="n">
        <v>0.44</v>
      </c>
      <c r="O898" s="0" t="n">
        <v>0.07</v>
      </c>
      <c r="P898" s="0" t="n">
        <v>0.52</v>
      </c>
      <c r="Q898" s="0" t="n">
        <v>0.14</v>
      </c>
      <c r="X898" s="0" t="n">
        <f aca="false">D898+(E898+(F898/60))/60</f>
        <v>1.01387222222222</v>
      </c>
      <c r="Y898" s="0" t="n">
        <f aca="false">X898*15</f>
        <v>15.2080833333333</v>
      </c>
      <c r="Z898" s="0" t="n">
        <f aca="false">-(ABS(G898)+(H898+(I898/60))/60)</f>
        <v>-33.8536944444444</v>
      </c>
      <c r="AA898" s="0" t="n">
        <f aca="false">SQRT((Y898-AD$1)^2+(Z898-AE$1)^2)</f>
        <v>0.233093976705923</v>
      </c>
      <c r="AB898" s="0" t="n">
        <f aca="false">AD$2*(AA898*PI()/180)</f>
        <v>0.366143162407679</v>
      </c>
      <c r="AH898" s="0" t="n">
        <v>108.8</v>
      </c>
      <c r="AI898" s="0" t="n">
        <v>0.366143162407679</v>
      </c>
    </row>
    <row r="899" customFormat="false" ht="13.8" hidden="false" customHeight="false" outlineLevel="0" collapsed="false">
      <c r="A899" s="0" t="s">
        <v>718</v>
      </c>
      <c r="B899" s="0" t="s">
        <v>37</v>
      </c>
      <c r="C899" s="0" t="n">
        <v>3289.593</v>
      </c>
      <c r="D899" s="0" t="n">
        <v>1</v>
      </c>
      <c r="E899" s="0" t="n">
        <v>0</v>
      </c>
      <c r="F899" s="0" t="n">
        <v>58.31</v>
      </c>
      <c r="G899" s="0" t="n">
        <v>-33</v>
      </c>
      <c r="H899" s="0" t="n">
        <v>51</v>
      </c>
      <c r="I899" s="0" t="n">
        <v>14.8</v>
      </c>
      <c r="J899" s="0" t="n">
        <v>18.31</v>
      </c>
      <c r="K899" s="0" t="n">
        <v>1.27</v>
      </c>
      <c r="L899" s="0" t="n">
        <v>115.1</v>
      </c>
      <c r="M899" s="0" t="n">
        <v>7.8</v>
      </c>
      <c r="N899" s="0" t="n">
        <v>0.27</v>
      </c>
      <c r="O899" s="0" t="n">
        <v>0.04</v>
      </c>
      <c r="P899" s="0" t="n">
        <v>0.6</v>
      </c>
      <c r="Q899" s="0" t="n">
        <v>0.09</v>
      </c>
      <c r="R899" s="0" t="n">
        <v>1</v>
      </c>
      <c r="S899" s="0" t="n">
        <v>115.9</v>
      </c>
      <c r="T899" s="0" t="n">
        <v>1.3</v>
      </c>
      <c r="U899" s="0" t="n">
        <v>0.48</v>
      </c>
      <c r="V899" s="0" t="n">
        <v>0.06</v>
      </c>
      <c r="X899" s="0" t="n">
        <f aca="false">D899+(E899+(F899/60))/60</f>
        <v>1.01619722222222</v>
      </c>
      <c r="Y899" s="0" t="n">
        <f aca="false">X899*15</f>
        <v>15.2429583333333</v>
      </c>
      <c r="Z899" s="0" t="n">
        <f aca="false">-(ABS(G899)+(H899+(I899/60))/60)</f>
        <v>-33.8541111111111</v>
      </c>
      <c r="AA899" s="0" t="n">
        <f aca="false">SQRT((Y899-AD$1)^2+(Z899-AE$1)^2)</f>
        <v>0.262700444573958</v>
      </c>
      <c r="AB899" s="0" t="n">
        <f aca="false">AD$2*(AA899*PI()/180)</f>
        <v>0.41264889338416</v>
      </c>
      <c r="AH899" s="0" t="n">
        <v>115.1</v>
      </c>
      <c r="AI899" s="0" t="n">
        <v>0.41264889338416</v>
      </c>
    </row>
    <row r="900" customFormat="false" ht="13.8" hidden="false" customHeight="false" outlineLevel="0" collapsed="false">
      <c r="A900" s="0" t="s">
        <v>718</v>
      </c>
      <c r="B900" s="0" t="s">
        <v>57</v>
      </c>
      <c r="C900" s="0" t="n">
        <v>4017.555</v>
      </c>
      <c r="D900" s="0" t="n">
        <v>1</v>
      </c>
      <c r="E900" s="0" t="n">
        <v>0</v>
      </c>
      <c r="F900" s="0" t="n">
        <v>58.31</v>
      </c>
      <c r="G900" s="0" t="n">
        <v>-33</v>
      </c>
      <c r="H900" s="0" t="n">
        <v>51</v>
      </c>
      <c r="I900" s="0" t="n">
        <v>14.8</v>
      </c>
      <c r="J900" s="0" t="n">
        <v>18.31</v>
      </c>
      <c r="K900" s="0" t="n">
        <v>1.27</v>
      </c>
      <c r="L900" s="0" t="n">
        <v>115.9</v>
      </c>
      <c r="M900" s="0" t="n">
        <v>1.3</v>
      </c>
      <c r="N900" s="0" t="n">
        <v>0.34</v>
      </c>
      <c r="O900" s="0" t="n">
        <v>0.03</v>
      </c>
      <c r="P900" s="0" t="n">
        <v>0.37</v>
      </c>
      <c r="Q900" s="0" t="n">
        <v>0.09</v>
      </c>
      <c r="X900" s="0" t="n">
        <f aca="false">D900+(E900+(F900/60))/60</f>
        <v>1.01619722222222</v>
      </c>
      <c r="Y900" s="0" t="n">
        <f aca="false">X900*15</f>
        <v>15.2429583333333</v>
      </c>
      <c r="Z900" s="0" t="n">
        <f aca="false">-(ABS(G900)+(H900+(I900/60))/60)</f>
        <v>-33.8541111111111</v>
      </c>
      <c r="AA900" s="0" t="n">
        <f aca="false">SQRT((Y900-AD$1)^2+(Z900-AE$1)^2)</f>
        <v>0.262700444573958</v>
      </c>
      <c r="AB900" s="0" t="n">
        <f aca="false">AD$2*(AA900*PI()/180)</f>
        <v>0.41264889338416</v>
      </c>
      <c r="AH900" s="0" t="n">
        <v>115.9</v>
      </c>
      <c r="AI900" s="0" t="n">
        <v>0.41264889338416</v>
      </c>
    </row>
    <row r="901" customFormat="false" ht="13.8" hidden="false" customHeight="false" outlineLevel="0" collapsed="false">
      <c r="A901" s="0" t="s">
        <v>719</v>
      </c>
      <c r="B901" s="0" t="s">
        <v>37</v>
      </c>
      <c r="C901" s="0" t="n">
        <v>3289.593</v>
      </c>
      <c r="D901" s="0" t="n">
        <v>1</v>
      </c>
      <c r="E901" s="0" t="n">
        <v>0</v>
      </c>
      <c r="F901" s="0" t="n">
        <v>48.22</v>
      </c>
      <c r="G901" s="0" t="n">
        <v>-33</v>
      </c>
      <c r="H901" s="0" t="n">
        <v>49</v>
      </c>
      <c r="I901" s="0" t="n">
        <v>55.5</v>
      </c>
      <c r="J901" s="0" t="n">
        <v>17.72</v>
      </c>
      <c r="K901" s="0" t="n">
        <v>1.4</v>
      </c>
      <c r="L901" s="0" t="n">
        <v>110.3</v>
      </c>
      <c r="M901" s="0" t="n">
        <v>1.2</v>
      </c>
      <c r="N901" s="0" t="n">
        <v>0.36</v>
      </c>
      <c r="O901" s="0" t="n">
        <v>0.01</v>
      </c>
      <c r="P901" s="0" t="n">
        <v>0.4</v>
      </c>
      <c r="Q901" s="0" t="n">
        <v>0.08</v>
      </c>
      <c r="R901" s="0" t="n">
        <v>1</v>
      </c>
      <c r="S901" s="0" t="n">
        <v>111.4</v>
      </c>
      <c r="T901" s="0" t="n">
        <v>0.7</v>
      </c>
      <c r="U901" s="0" t="n">
        <v>0.39</v>
      </c>
      <c r="V901" s="0" t="n">
        <v>0.05</v>
      </c>
      <c r="X901" s="0" t="n">
        <f aca="false">D901+(E901+(F901/60))/60</f>
        <v>1.01339444444444</v>
      </c>
      <c r="Y901" s="0" t="n">
        <f aca="false">X901*15</f>
        <v>15.2009166666667</v>
      </c>
      <c r="Z901" s="0" t="n">
        <f aca="false">-(ABS(G901)+(H901+(I901/60))/60)</f>
        <v>-33.8320833333333</v>
      </c>
      <c r="AA901" s="0" t="n">
        <f aca="false">SQRT((Y901-AD$1)^2+(Z901-AE$1)^2)</f>
        <v>0.215310320400431</v>
      </c>
      <c r="AB901" s="0" t="n">
        <f aca="false">AD$2*(AA901*PI()/180)</f>
        <v>0.338208660406029</v>
      </c>
      <c r="AH901" s="0" t="n">
        <v>110.3</v>
      </c>
      <c r="AI901" s="0" t="n">
        <v>0.338208660406029</v>
      </c>
    </row>
    <row r="902" customFormat="false" ht="13.8" hidden="false" customHeight="false" outlineLevel="0" collapsed="false">
      <c r="A902" s="0" t="s">
        <v>719</v>
      </c>
      <c r="B902" s="0" t="s">
        <v>57</v>
      </c>
      <c r="C902" s="0" t="n">
        <v>4017.555</v>
      </c>
      <c r="D902" s="0" t="n">
        <v>1</v>
      </c>
      <c r="E902" s="0" t="n">
        <v>0</v>
      </c>
      <c r="F902" s="0" t="n">
        <v>48.22</v>
      </c>
      <c r="G902" s="0" t="n">
        <v>-33</v>
      </c>
      <c r="H902" s="0" t="n">
        <v>49</v>
      </c>
      <c r="I902" s="0" t="n">
        <v>55.5</v>
      </c>
      <c r="J902" s="0" t="n">
        <v>17.72</v>
      </c>
      <c r="K902" s="0" t="n">
        <v>1.4</v>
      </c>
      <c r="L902" s="0" t="n">
        <v>112.1</v>
      </c>
      <c r="M902" s="0" t="n">
        <v>0.9</v>
      </c>
      <c r="N902" s="0" t="n">
        <v>0.36</v>
      </c>
      <c r="O902" s="0" t="n">
        <v>0.02</v>
      </c>
      <c r="P902" s="0" t="n">
        <v>0.39</v>
      </c>
      <c r="Q902" s="0" t="n">
        <v>0.08</v>
      </c>
      <c r="X902" s="0" t="n">
        <f aca="false">D902+(E902+(F902/60))/60</f>
        <v>1.01339444444444</v>
      </c>
      <c r="Y902" s="0" t="n">
        <f aca="false">X902*15</f>
        <v>15.2009166666667</v>
      </c>
      <c r="Z902" s="0" t="n">
        <f aca="false">-(ABS(G902)+(H902+(I902/60))/60)</f>
        <v>-33.8320833333333</v>
      </c>
      <c r="AA902" s="0" t="n">
        <f aca="false">SQRT((Y902-AD$1)^2+(Z902-AE$1)^2)</f>
        <v>0.215310320400431</v>
      </c>
      <c r="AB902" s="0" t="n">
        <f aca="false">AD$2*(AA902*PI()/180)</f>
        <v>0.338208660406029</v>
      </c>
      <c r="AH902" s="0" t="n">
        <v>112.1</v>
      </c>
      <c r="AI902" s="0" t="n">
        <v>0.338208660406029</v>
      </c>
    </row>
    <row r="903" customFormat="false" ht="13.8" hidden="false" customHeight="false" outlineLevel="0" collapsed="false">
      <c r="A903" s="0" t="s">
        <v>720</v>
      </c>
      <c r="B903" s="0" t="s">
        <v>37</v>
      </c>
      <c r="C903" s="0" t="n">
        <v>3289.593</v>
      </c>
      <c r="D903" s="0" t="n">
        <v>1</v>
      </c>
      <c r="E903" s="0" t="n">
        <v>0</v>
      </c>
      <c r="F903" s="0" t="n">
        <v>56.41</v>
      </c>
      <c r="G903" s="0" t="n">
        <v>-33</v>
      </c>
      <c r="H903" s="0" t="n">
        <v>49</v>
      </c>
      <c r="I903" s="0" t="n">
        <v>47.2</v>
      </c>
      <c r="J903" s="0" t="n">
        <v>18.78</v>
      </c>
      <c r="K903" s="0" t="n">
        <v>1.18</v>
      </c>
      <c r="L903" s="0" t="n">
        <v>123.5</v>
      </c>
      <c r="M903" s="0" t="n">
        <v>8</v>
      </c>
      <c r="N903" s="0" t="n">
        <v>0.32</v>
      </c>
      <c r="O903" s="0" t="n">
        <v>0.03</v>
      </c>
      <c r="P903" s="0" t="n">
        <v>0.3</v>
      </c>
      <c r="Q903" s="0" t="n">
        <v>0.09</v>
      </c>
      <c r="R903" s="0" t="n">
        <v>1</v>
      </c>
      <c r="S903" s="0" t="n">
        <v>124</v>
      </c>
      <c r="T903" s="0" t="n">
        <v>1.5</v>
      </c>
      <c r="U903" s="0" t="n">
        <v>0.33</v>
      </c>
      <c r="V903" s="0" t="n">
        <v>0.07</v>
      </c>
      <c r="X903" s="0" t="n">
        <f aca="false">D903+(E903+(F903/60))/60</f>
        <v>1.01566944444444</v>
      </c>
      <c r="Y903" s="0" t="n">
        <f aca="false">X903*15</f>
        <v>15.2350416666667</v>
      </c>
      <c r="Z903" s="0" t="n">
        <f aca="false">-(ABS(G903)+(H903+(I903/60))/60)</f>
        <v>-33.8297777777778</v>
      </c>
      <c r="AA903" s="0" t="n">
        <f aca="false">SQRT((Y903-AD$1)^2+(Z903-AE$1)^2)</f>
        <v>0.244110381872637</v>
      </c>
      <c r="AB903" s="0" t="n">
        <f aca="false">AD$2*(AA903*PI()/180)</f>
        <v>0.383447691178038</v>
      </c>
      <c r="AH903" s="0" t="n">
        <v>123.5</v>
      </c>
      <c r="AI903" s="0" t="n">
        <v>0.383447691178038</v>
      </c>
    </row>
    <row r="904" customFormat="false" ht="13.8" hidden="false" customHeight="false" outlineLevel="0" collapsed="false">
      <c r="A904" s="0" t="s">
        <v>720</v>
      </c>
      <c r="B904" s="0" t="s">
        <v>57</v>
      </c>
      <c r="C904" s="0" t="n">
        <v>4017.555</v>
      </c>
      <c r="D904" s="0" t="n">
        <v>1</v>
      </c>
      <c r="E904" s="0" t="n">
        <v>0</v>
      </c>
      <c r="F904" s="0" t="n">
        <v>56.41</v>
      </c>
      <c r="G904" s="0" t="n">
        <v>-33</v>
      </c>
      <c r="H904" s="0" t="n">
        <v>49</v>
      </c>
      <c r="I904" s="0" t="n">
        <v>47.2</v>
      </c>
      <c r="J904" s="0" t="n">
        <v>18.78</v>
      </c>
      <c r="K904" s="0" t="n">
        <v>1.18</v>
      </c>
      <c r="L904" s="0" t="n">
        <v>124.1</v>
      </c>
      <c r="M904" s="0" t="n">
        <v>1.5</v>
      </c>
      <c r="N904" s="0" t="n">
        <v>0.39</v>
      </c>
      <c r="O904" s="0" t="n">
        <v>0.04</v>
      </c>
      <c r="P904" s="0" t="n">
        <v>0.38</v>
      </c>
      <c r="Q904" s="0" t="n">
        <v>0.1</v>
      </c>
      <c r="X904" s="0" t="n">
        <f aca="false">D904+(E904+(F904/60))/60</f>
        <v>1.01566944444444</v>
      </c>
      <c r="Y904" s="0" t="n">
        <f aca="false">X904*15</f>
        <v>15.2350416666667</v>
      </c>
      <c r="Z904" s="0" t="n">
        <f aca="false">-(ABS(G904)+(H904+(I904/60))/60)</f>
        <v>-33.8297777777778</v>
      </c>
      <c r="AA904" s="0" t="n">
        <f aca="false">SQRT((Y904-AD$1)^2+(Z904-AE$1)^2)</f>
        <v>0.244110381872637</v>
      </c>
      <c r="AB904" s="0" t="n">
        <f aca="false">AD$2*(AA904*PI()/180)</f>
        <v>0.383447691178038</v>
      </c>
      <c r="AH904" s="0" t="n">
        <v>124.1</v>
      </c>
      <c r="AI904" s="0" t="n">
        <v>0.383447691178038</v>
      </c>
    </row>
    <row r="905" customFormat="false" ht="13.8" hidden="false" customHeight="false" outlineLevel="0" collapsed="false">
      <c r="A905" s="0" t="s">
        <v>721</v>
      </c>
      <c r="B905" s="0" t="s">
        <v>220</v>
      </c>
      <c r="C905" s="0" t="n">
        <v>3289.712</v>
      </c>
      <c r="D905" s="0" t="n">
        <v>0</v>
      </c>
      <c r="E905" s="0" t="n">
        <v>59</v>
      </c>
      <c r="F905" s="0" t="n">
        <v>29.72</v>
      </c>
      <c r="G905" s="0" t="n">
        <v>-33</v>
      </c>
      <c r="H905" s="0" t="n">
        <v>46</v>
      </c>
      <c r="I905" s="0" t="n">
        <v>22.6</v>
      </c>
      <c r="J905" s="0" t="n">
        <v>19.08</v>
      </c>
      <c r="K905" s="0" t="n">
        <v>1.09</v>
      </c>
      <c r="L905" s="0" t="n">
        <v>121.1</v>
      </c>
      <c r="M905" s="0" t="n">
        <v>0.5</v>
      </c>
      <c r="N905" s="0" t="n">
        <v>0.39</v>
      </c>
      <c r="O905" s="0" t="n">
        <v>0.02</v>
      </c>
      <c r="P905" s="0" t="n">
        <v>0.39</v>
      </c>
      <c r="Q905" s="0" t="n">
        <v>0.05</v>
      </c>
      <c r="R905" s="0" t="n">
        <v>1</v>
      </c>
      <c r="X905" s="0" t="n">
        <f aca="false">D905+(E905+(F905/60))/60</f>
        <v>0.991588888888889</v>
      </c>
      <c r="Y905" s="0" t="n">
        <f aca="false">X905*15</f>
        <v>14.8738333333333</v>
      </c>
      <c r="Z905" s="0" t="n">
        <f aca="false">-(ABS(G905)+(H905+(I905/60))/60)</f>
        <v>-33.7729444444444</v>
      </c>
      <c r="AA905" s="0" t="n">
        <f aca="false">SQRT((Y905-AD$1)^2+(Z905-AE$1)^2)</f>
        <v>0.15209202509753</v>
      </c>
      <c r="AB905" s="0" t="n">
        <f aca="false">AD$2*(AA905*PI()/180)</f>
        <v>0.238905594357998</v>
      </c>
      <c r="AH905" s="0" t="n">
        <v>121.1</v>
      </c>
      <c r="AI905" s="0" t="n">
        <v>0.238905594357998</v>
      </c>
    </row>
    <row r="906" customFormat="false" ht="13.8" hidden="false" customHeight="false" outlineLevel="0" collapsed="false">
      <c r="A906" s="0" t="s">
        <v>722</v>
      </c>
      <c r="B906" s="0" t="s">
        <v>220</v>
      </c>
      <c r="C906" s="0" t="n">
        <v>3289.712</v>
      </c>
      <c r="D906" s="0" t="n">
        <v>0</v>
      </c>
      <c r="E906" s="0" t="n">
        <v>59</v>
      </c>
      <c r="F906" s="0" t="n">
        <v>57.37</v>
      </c>
      <c r="G906" s="0" t="n">
        <v>-33</v>
      </c>
      <c r="H906" s="0" t="n">
        <v>48</v>
      </c>
      <c r="I906" s="0" t="n">
        <v>10.2</v>
      </c>
      <c r="J906" s="0" t="n">
        <v>19.95</v>
      </c>
      <c r="K906" s="0" t="n">
        <v>0.94</v>
      </c>
      <c r="L906" s="0" t="n">
        <v>100.4</v>
      </c>
      <c r="M906" s="0" t="n">
        <v>5</v>
      </c>
      <c r="N906" s="0" t="n">
        <v>0.27</v>
      </c>
      <c r="O906" s="0" t="n">
        <v>0.06</v>
      </c>
      <c r="P906" s="0" t="n">
        <v>0.16</v>
      </c>
      <c r="Q906" s="0" t="n">
        <v>0.15</v>
      </c>
      <c r="R906" s="0" t="n">
        <v>1</v>
      </c>
      <c r="S906" s="0" t="n">
        <v>103.3</v>
      </c>
      <c r="T906" s="0" t="n">
        <v>4.5</v>
      </c>
      <c r="U906" s="0" t="n">
        <v>0.2</v>
      </c>
      <c r="V906" s="0" t="n">
        <v>0.13</v>
      </c>
      <c r="X906" s="0" t="n">
        <f aca="false">D906+(E906+(F906/60))/60</f>
        <v>0.999269444444444</v>
      </c>
      <c r="Y906" s="0" t="n">
        <f aca="false">X906*15</f>
        <v>14.9890416666667</v>
      </c>
      <c r="Z906" s="0" t="n">
        <f aca="false">-(ABS(G906)+(H906+(I906/60))/60)</f>
        <v>-33.8028333333333</v>
      </c>
      <c r="AA906" s="0" t="n">
        <f aca="false">SQRT((Y906-AD$1)^2+(Z906-AE$1)^2)</f>
        <v>0.0866691457572816</v>
      </c>
      <c r="AB906" s="0" t="n">
        <f aca="false">AD$2*(AA906*PI()/180)</f>
        <v>0.136139575801989</v>
      </c>
      <c r="AH906" s="0" t="n">
        <v>100.4</v>
      </c>
      <c r="AI906" s="0" t="n">
        <v>0.136139575801989</v>
      </c>
    </row>
    <row r="907" customFormat="false" ht="13.8" hidden="false" customHeight="false" outlineLevel="0" collapsed="false">
      <c r="A907" s="0" t="s">
        <v>722</v>
      </c>
      <c r="B907" s="0" t="s">
        <v>57</v>
      </c>
      <c r="C907" s="0" t="n">
        <v>4685.73</v>
      </c>
      <c r="D907" s="0" t="n">
        <v>0</v>
      </c>
      <c r="E907" s="0" t="n">
        <v>59</v>
      </c>
      <c r="F907" s="0" t="n">
        <v>57.37</v>
      </c>
      <c r="G907" s="0" t="n">
        <v>-33</v>
      </c>
      <c r="H907" s="0" t="n">
        <v>48</v>
      </c>
      <c r="I907" s="0" t="n">
        <v>10.2</v>
      </c>
      <c r="J907" s="0" t="n">
        <v>19.95</v>
      </c>
      <c r="K907" s="0" t="n">
        <v>0.94</v>
      </c>
      <c r="L907" s="0" t="n">
        <v>114.3</v>
      </c>
      <c r="M907" s="0" t="n">
        <v>9.8</v>
      </c>
      <c r="N907" s="0" t="n">
        <v>-0.14</v>
      </c>
      <c r="O907" s="0" t="n">
        <v>0.29</v>
      </c>
      <c r="P907" s="0" t="n">
        <v>0.29</v>
      </c>
      <c r="Q907" s="0" t="n">
        <v>0.23</v>
      </c>
      <c r="X907" s="0" t="n">
        <f aca="false">D907+(E907+(F907/60))/60</f>
        <v>0.999269444444444</v>
      </c>
      <c r="Y907" s="0" t="n">
        <f aca="false">X907*15</f>
        <v>14.9890416666667</v>
      </c>
      <c r="Z907" s="0" t="n">
        <f aca="false">-(ABS(G907)+(H907+(I907/60))/60)</f>
        <v>-33.8028333333333</v>
      </c>
      <c r="AA907" s="0" t="n">
        <f aca="false">SQRT((Y907-AD$1)^2+(Z907-AE$1)^2)</f>
        <v>0.0866691457572816</v>
      </c>
      <c r="AB907" s="0" t="n">
        <f aca="false">AD$2*(AA907*PI()/180)</f>
        <v>0.136139575801989</v>
      </c>
      <c r="AH907" s="0" t="n">
        <v>114.3</v>
      </c>
      <c r="AI907" s="0" t="n">
        <v>0.136139575801989</v>
      </c>
    </row>
    <row r="908" customFormat="false" ht="13.8" hidden="false" customHeight="false" outlineLevel="0" collapsed="false">
      <c r="A908" s="0" t="s">
        <v>723</v>
      </c>
      <c r="B908" s="0" t="s">
        <v>220</v>
      </c>
      <c r="C908" s="0" t="n">
        <v>3289.712</v>
      </c>
      <c r="D908" s="0" t="n">
        <v>0</v>
      </c>
      <c r="E908" s="0" t="n">
        <v>59</v>
      </c>
      <c r="F908" s="0" t="n">
        <v>55.56</v>
      </c>
      <c r="G908" s="0" t="n">
        <v>-33</v>
      </c>
      <c r="H908" s="0" t="n">
        <v>47</v>
      </c>
      <c r="I908" s="0" t="n">
        <v>29.6</v>
      </c>
      <c r="J908" s="0" t="n">
        <v>19.55</v>
      </c>
      <c r="K908" s="0" t="n">
        <v>1.03</v>
      </c>
      <c r="L908" s="0" t="n">
        <v>122.9</v>
      </c>
      <c r="M908" s="0" t="n">
        <v>2.9</v>
      </c>
      <c r="N908" s="0" t="n">
        <v>0.31</v>
      </c>
      <c r="O908" s="0" t="n">
        <v>0.05</v>
      </c>
      <c r="P908" s="0" t="n">
        <v>0.43</v>
      </c>
      <c r="Q908" s="0" t="n">
        <v>0.12</v>
      </c>
      <c r="R908" s="0" t="n">
        <v>1</v>
      </c>
      <c r="X908" s="0" t="n">
        <f aca="false">D908+(E908+(F908/60))/60</f>
        <v>0.998766666666667</v>
      </c>
      <c r="Y908" s="0" t="n">
        <f aca="false">X908*15</f>
        <v>14.9815</v>
      </c>
      <c r="Z908" s="0" t="n">
        <f aca="false">-(ABS(G908)+(H908+(I908/60))/60)</f>
        <v>-33.7915555555556</v>
      </c>
      <c r="AA908" s="0" t="n">
        <f aca="false">SQRT((Y908-AD$1)^2+(Z908-AE$1)^2)</f>
        <v>0.0791159464598474</v>
      </c>
      <c r="AB908" s="0" t="n">
        <f aca="false">AD$2*(AA908*PI()/180)</f>
        <v>0.12427503809003</v>
      </c>
      <c r="AH908" s="0" t="n">
        <v>122.9</v>
      </c>
      <c r="AI908" s="0" t="n">
        <v>0.12427503809003</v>
      </c>
    </row>
    <row r="909" customFormat="false" ht="13.8" hidden="false" customHeight="false" outlineLevel="0" collapsed="false">
      <c r="A909" s="0" t="s">
        <v>724</v>
      </c>
      <c r="B909" s="0" t="s">
        <v>220</v>
      </c>
      <c r="C909" s="0" t="n">
        <v>3289.712</v>
      </c>
      <c r="D909" s="0" t="n">
        <v>0</v>
      </c>
      <c r="E909" s="0" t="n">
        <v>59</v>
      </c>
      <c r="F909" s="0" t="n">
        <v>59.97</v>
      </c>
      <c r="G909" s="0" t="n">
        <v>-33</v>
      </c>
      <c r="H909" s="0" t="n">
        <v>54</v>
      </c>
      <c r="I909" s="0" t="n">
        <v>5.3</v>
      </c>
      <c r="J909" s="0" t="n">
        <v>19.61</v>
      </c>
      <c r="K909" s="0" t="n">
        <v>1.09</v>
      </c>
      <c r="L909" s="0" t="n">
        <v>113.1</v>
      </c>
      <c r="M909" s="0" t="n">
        <v>3</v>
      </c>
      <c r="N909" s="0" t="n">
        <v>0.29</v>
      </c>
      <c r="O909" s="0" t="n">
        <v>0.07</v>
      </c>
      <c r="P909" s="0" t="n">
        <v>0.49</v>
      </c>
      <c r="Q909" s="0" t="n">
        <v>0.25</v>
      </c>
      <c r="R909" s="0" t="n">
        <v>1</v>
      </c>
      <c r="S909" s="0" t="n">
        <v>110.1</v>
      </c>
      <c r="T909" s="0" t="n">
        <v>2.1</v>
      </c>
      <c r="U909" s="0" t="n">
        <v>0.43</v>
      </c>
      <c r="V909" s="0" t="n">
        <v>0.09</v>
      </c>
      <c r="X909" s="0" t="n">
        <f aca="false">D909+(E909+(F909/60))/60</f>
        <v>0.999991666666667</v>
      </c>
      <c r="Y909" s="0" t="n">
        <f aca="false">X909*15</f>
        <v>14.999875</v>
      </c>
      <c r="Z909" s="0" t="n">
        <f aca="false">-(ABS(G909)+(H909+(I909/60))/60)</f>
        <v>-33.9014722222222</v>
      </c>
      <c r="AA909" s="0" t="n">
        <f aca="false">SQRT((Y909-AD$1)^2+(Z909-AE$1)^2)</f>
        <v>0.181566116208137</v>
      </c>
      <c r="AB909" s="0" t="n">
        <f aca="false">AD$2*(AA909*PI()/180)</f>
        <v>0.285203388410157</v>
      </c>
      <c r="AH909" s="0" t="n">
        <v>113.1</v>
      </c>
      <c r="AI909" s="0" t="n">
        <v>0.285203388410157</v>
      </c>
    </row>
    <row r="910" customFormat="false" ht="13.8" hidden="false" customHeight="false" outlineLevel="0" collapsed="false">
      <c r="A910" s="0" t="s">
        <v>724</v>
      </c>
      <c r="B910" s="0" t="s">
        <v>593</v>
      </c>
      <c r="C910" s="0" t="n">
        <v>3665.662</v>
      </c>
      <c r="D910" s="0" t="n">
        <v>0</v>
      </c>
      <c r="E910" s="0" t="n">
        <v>59</v>
      </c>
      <c r="F910" s="0" t="n">
        <v>59.97</v>
      </c>
      <c r="G910" s="0" t="n">
        <v>-33</v>
      </c>
      <c r="H910" s="0" t="n">
        <v>54</v>
      </c>
      <c r="I910" s="0" t="n">
        <v>5.3</v>
      </c>
      <c r="J910" s="0" t="n">
        <v>19.61</v>
      </c>
      <c r="K910" s="0" t="n">
        <v>1.09</v>
      </c>
      <c r="L910" s="0" t="n">
        <v>107.6</v>
      </c>
      <c r="M910" s="0" t="n">
        <v>2.8</v>
      </c>
      <c r="N910" s="0" t="n">
        <v>0.32</v>
      </c>
      <c r="O910" s="0" t="n">
        <v>0.05</v>
      </c>
      <c r="P910" s="0" t="n">
        <v>0.42</v>
      </c>
      <c r="Q910" s="0" t="n">
        <v>0.1</v>
      </c>
      <c r="X910" s="0" t="n">
        <f aca="false">D910+(E910+(F910/60))/60</f>
        <v>0.999991666666667</v>
      </c>
      <c r="Y910" s="0" t="n">
        <f aca="false">X910*15</f>
        <v>14.999875</v>
      </c>
      <c r="Z910" s="0" t="n">
        <f aca="false">-(ABS(G910)+(H910+(I910/60))/60)</f>
        <v>-33.9014722222222</v>
      </c>
      <c r="AA910" s="0" t="n">
        <f aca="false">SQRT((Y910-AD$1)^2+(Z910-AE$1)^2)</f>
        <v>0.181566116208137</v>
      </c>
      <c r="AB910" s="0" t="n">
        <f aca="false">AD$2*(AA910*PI()/180)</f>
        <v>0.285203388410157</v>
      </c>
      <c r="AH910" s="0" t="n">
        <v>107.6</v>
      </c>
      <c r="AI910" s="0" t="n">
        <v>0.285203388410157</v>
      </c>
    </row>
    <row r="911" customFormat="false" ht="13.8" hidden="false" customHeight="false" outlineLevel="0" collapsed="false">
      <c r="A911" s="0" t="s">
        <v>725</v>
      </c>
      <c r="B911" s="0" t="s">
        <v>220</v>
      </c>
      <c r="C911" s="0" t="n">
        <v>3289.712</v>
      </c>
      <c r="D911" s="0" t="n">
        <v>0</v>
      </c>
      <c r="E911" s="0" t="n">
        <v>59</v>
      </c>
      <c r="F911" s="0" t="n">
        <v>57.29</v>
      </c>
      <c r="G911" s="0" t="n">
        <v>-33</v>
      </c>
      <c r="H911" s="0" t="n">
        <v>47</v>
      </c>
      <c r="I911" s="0" t="n">
        <v>43.6</v>
      </c>
      <c r="J911" s="0" t="n">
        <v>19.15</v>
      </c>
      <c r="K911" s="0" t="n">
        <v>1.24</v>
      </c>
      <c r="L911" s="0" t="n">
        <v>112.9</v>
      </c>
      <c r="M911" s="0" t="n">
        <v>0.8</v>
      </c>
      <c r="N911" s="0" t="n">
        <v>0.44</v>
      </c>
      <c r="O911" s="0" t="n">
        <v>0.03</v>
      </c>
      <c r="P911" s="0" t="n">
        <v>0.53</v>
      </c>
      <c r="Q911" s="0" t="n">
        <v>0.06</v>
      </c>
      <c r="R911" s="0" t="n">
        <v>0.999</v>
      </c>
      <c r="X911" s="0" t="n">
        <f aca="false">D911+(E911+(F911/60))/60</f>
        <v>0.999247222222222</v>
      </c>
      <c r="Y911" s="0" t="n">
        <f aca="false">X911*15</f>
        <v>14.9887083333333</v>
      </c>
      <c r="Z911" s="0" t="n">
        <f aca="false">-(ABS(G911)+(H911+(I911/60))/60)</f>
        <v>-33.7954444444444</v>
      </c>
      <c r="AA911" s="0" t="n">
        <f aca="false">SQRT((Y911-AD$1)^2+(Z911-AE$1)^2)</f>
        <v>0.07981653650453</v>
      </c>
      <c r="AB911" s="0" t="n">
        <f aca="false">AD$2*(AA911*PI()/180)</f>
        <v>0.125375522358807</v>
      </c>
      <c r="AH911" s="0" t="n">
        <v>112.9</v>
      </c>
      <c r="AI911" s="0" t="n">
        <v>0.125375522358807</v>
      </c>
    </row>
    <row r="912" customFormat="false" ht="13.8" hidden="false" customHeight="false" outlineLevel="0" collapsed="false">
      <c r="A912" s="0" t="s">
        <v>726</v>
      </c>
      <c r="B912" s="0" t="s">
        <v>220</v>
      </c>
      <c r="C912" s="0" t="n">
        <v>3289.712</v>
      </c>
      <c r="D912" s="0" t="n">
        <v>1</v>
      </c>
      <c r="E912" s="0" t="n">
        <v>0</v>
      </c>
      <c r="F912" s="0" t="n">
        <v>6.8</v>
      </c>
      <c r="G912" s="0" t="n">
        <v>-33</v>
      </c>
      <c r="H912" s="0" t="n">
        <v>52</v>
      </c>
      <c r="I912" s="0" t="n">
        <v>1.4</v>
      </c>
      <c r="J912" s="0" t="n">
        <v>19</v>
      </c>
      <c r="K912" s="0" t="n">
        <v>1.14</v>
      </c>
      <c r="L912" s="0" t="n">
        <v>108</v>
      </c>
      <c r="M912" s="0" t="n">
        <v>1.4</v>
      </c>
      <c r="N912" s="0" t="n">
        <v>0.38</v>
      </c>
      <c r="O912" s="0" t="n">
        <v>0.03</v>
      </c>
      <c r="P912" s="0" t="n">
        <v>0.48</v>
      </c>
      <c r="Q912" s="0" t="n">
        <v>0.07</v>
      </c>
      <c r="R912" s="0" t="n">
        <v>1</v>
      </c>
      <c r="S912" s="0" t="n">
        <v>108.4</v>
      </c>
      <c r="T912" s="0" t="n">
        <v>0.5</v>
      </c>
      <c r="U912" s="0" t="n">
        <v>0.37</v>
      </c>
      <c r="V912" s="0" t="n">
        <v>0.03</v>
      </c>
      <c r="X912" s="0" t="n">
        <f aca="false">D912+(E912+(F912/60))/60</f>
        <v>1.00188888888889</v>
      </c>
      <c r="Y912" s="0" t="n">
        <f aca="false">X912*15</f>
        <v>15.0283333333333</v>
      </c>
      <c r="Z912" s="0" t="n">
        <f aca="false">-(ABS(G912)+(H912+(I912/60))/60)</f>
        <v>-33.8670555555556</v>
      </c>
      <c r="AA912" s="0" t="n">
        <f aca="false">SQRT((Y912-AD$1)^2+(Z912-AE$1)^2)</f>
        <v>0.146835846236539</v>
      </c>
      <c r="AB912" s="0" t="n">
        <f aca="false">AD$2*(AA912*PI()/180)</f>
        <v>0.230649207910175</v>
      </c>
      <c r="AH912" s="0" t="n">
        <v>108</v>
      </c>
      <c r="AI912" s="0" t="n">
        <v>0.230649207910175</v>
      </c>
    </row>
    <row r="913" customFormat="false" ht="13.8" hidden="false" customHeight="false" outlineLevel="0" collapsed="false">
      <c r="A913" s="0" t="s">
        <v>726</v>
      </c>
      <c r="B913" s="0" t="s">
        <v>593</v>
      </c>
      <c r="C913" s="0" t="n">
        <v>3665.662</v>
      </c>
      <c r="D913" s="0" t="n">
        <v>1</v>
      </c>
      <c r="E913" s="0" t="n">
        <v>0</v>
      </c>
      <c r="F913" s="0" t="n">
        <v>6.8</v>
      </c>
      <c r="G913" s="0" t="n">
        <v>-33</v>
      </c>
      <c r="H913" s="0" t="n">
        <v>52</v>
      </c>
      <c r="I913" s="0" t="n">
        <v>1.4</v>
      </c>
      <c r="J913" s="0" t="n">
        <v>19</v>
      </c>
      <c r="K913" s="0" t="n">
        <v>1.14</v>
      </c>
      <c r="L913" s="0" t="n">
        <v>108.7</v>
      </c>
      <c r="M913" s="0" t="n">
        <v>0.8</v>
      </c>
      <c r="N913" s="0" t="n">
        <v>0.39</v>
      </c>
      <c r="O913" s="0" t="n">
        <v>0.02</v>
      </c>
      <c r="P913" s="0" t="n">
        <v>0.34</v>
      </c>
      <c r="Q913" s="0" t="n">
        <v>0.05</v>
      </c>
      <c r="X913" s="0" t="n">
        <f aca="false">D913+(E913+(F913/60))/60</f>
        <v>1.00188888888889</v>
      </c>
      <c r="Y913" s="0" t="n">
        <f aca="false">X913*15</f>
        <v>15.0283333333333</v>
      </c>
      <c r="Z913" s="0" t="n">
        <f aca="false">-(ABS(G913)+(H913+(I913/60))/60)</f>
        <v>-33.8670555555556</v>
      </c>
      <c r="AA913" s="0" t="n">
        <f aca="false">SQRT((Y913-AD$1)^2+(Z913-AE$1)^2)</f>
        <v>0.146835846236539</v>
      </c>
      <c r="AB913" s="0" t="n">
        <f aca="false">AD$2*(AA913*PI()/180)</f>
        <v>0.230649207910175</v>
      </c>
      <c r="AH913" s="0" t="n">
        <v>108.7</v>
      </c>
      <c r="AI913" s="0" t="n">
        <v>0.230649207910175</v>
      </c>
    </row>
    <row r="914" customFormat="false" ht="13.8" hidden="false" customHeight="false" outlineLevel="0" collapsed="false">
      <c r="A914" s="0" t="s">
        <v>726</v>
      </c>
      <c r="B914" s="0" t="s">
        <v>34</v>
      </c>
      <c r="C914" s="0" t="n">
        <v>4017.555</v>
      </c>
      <c r="D914" s="0" t="n">
        <v>1</v>
      </c>
      <c r="E914" s="0" t="n">
        <v>0</v>
      </c>
      <c r="F914" s="0" t="n">
        <v>6.8</v>
      </c>
      <c r="G914" s="0" t="n">
        <v>-33</v>
      </c>
      <c r="H914" s="0" t="n">
        <v>52</v>
      </c>
      <c r="I914" s="0" t="n">
        <v>1.4</v>
      </c>
      <c r="J914" s="0" t="n">
        <v>19</v>
      </c>
      <c r="K914" s="0" t="n">
        <v>1.14</v>
      </c>
      <c r="L914" s="0" t="n">
        <v>108.3</v>
      </c>
      <c r="M914" s="0" t="n">
        <v>0.7</v>
      </c>
      <c r="N914" s="0" t="n">
        <v>0.34</v>
      </c>
      <c r="O914" s="0" t="n">
        <v>0.03</v>
      </c>
      <c r="P914" s="0" t="n">
        <v>0.31</v>
      </c>
      <c r="Q914" s="0" t="n">
        <v>0.07</v>
      </c>
      <c r="X914" s="0" t="n">
        <f aca="false">D914+(E914+(F914/60))/60</f>
        <v>1.00188888888889</v>
      </c>
      <c r="Y914" s="0" t="n">
        <f aca="false">X914*15</f>
        <v>15.0283333333333</v>
      </c>
      <c r="Z914" s="0" t="n">
        <f aca="false">-(ABS(G914)+(H914+(I914/60))/60)</f>
        <v>-33.8670555555556</v>
      </c>
      <c r="AA914" s="0" t="n">
        <f aca="false">SQRT((Y914-AD$1)^2+(Z914-AE$1)^2)</f>
        <v>0.146835846236539</v>
      </c>
      <c r="AB914" s="0" t="n">
        <f aca="false">AD$2*(AA914*PI()/180)</f>
        <v>0.230649207910175</v>
      </c>
      <c r="AH914" s="0" t="n">
        <v>108.3</v>
      </c>
      <c r="AI914" s="0" t="n">
        <v>0.230649207910175</v>
      </c>
    </row>
    <row r="915" customFormat="false" ht="13.8" hidden="false" customHeight="false" outlineLevel="0" collapsed="false">
      <c r="A915" s="0" t="s">
        <v>727</v>
      </c>
      <c r="B915" s="0" t="s">
        <v>220</v>
      </c>
      <c r="C915" s="0" t="n">
        <v>3289.712</v>
      </c>
      <c r="D915" s="0" t="n">
        <v>1</v>
      </c>
      <c r="E915" s="0" t="n">
        <v>0</v>
      </c>
      <c r="F915" s="0" t="n">
        <v>6.87</v>
      </c>
      <c r="G915" s="0" t="n">
        <v>-33</v>
      </c>
      <c r="H915" s="0" t="n">
        <v>50</v>
      </c>
      <c r="I915" s="0" t="n">
        <v>34</v>
      </c>
      <c r="J915" s="0" t="n">
        <v>18.97</v>
      </c>
      <c r="K915" s="0" t="n">
        <v>1.16</v>
      </c>
      <c r="L915" s="0" t="n">
        <v>103</v>
      </c>
      <c r="M915" s="0" t="n">
        <v>1</v>
      </c>
      <c r="N915" s="0" t="n">
        <v>0.37</v>
      </c>
      <c r="O915" s="0" t="n">
        <v>0.02</v>
      </c>
      <c r="P915" s="0" t="n">
        <v>0.41</v>
      </c>
      <c r="Q915" s="0" t="n">
        <v>0.06</v>
      </c>
      <c r="R915" s="0" t="n">
        <v>1</v>
      </c>
      <c r="S915" s="0" t="n">
        <v>102.3</v>
      </c>
      <c r="T915" s="0" t="n">
        <v>0.8</v>
      </c>
      <c r="U915" s="0" t="n">
        <v>0.36</v>
      </c>
      <c r="V915" s="0" t="n">
        <v>0.04</v>
      </c>
      <c r="X915" s="0" t="n">
        <f aca="false">D915+(E915+(F915/60))/60</f>
        <v>1.00190833333333</v>
      </c>
      <c r="Y915" s="0" t="n">
        <f aca="false">X915*15</f>
        <v>15.028625</v>
      </c>
      <c r="Z915" s="0" t="n">
        <f aca="false">-(ABS(G915)+(H915+(I915/60))/60)</f>
        <v>-33.8427777777778</v>
      </c>
      <c r="AA915" s="0" t="n">
        <f aca="false">SQRT((Y915-AD$1)^2+(Z915-AE$1)^2)</f>
        <v>0.122678111820448</v>
      </c>
      <c r="AB915" s="0" t="n">
        <f aca="false">AD$2*(AA915*PI()/180)</f>
        <v>0.192702327425693</v>
      </c>
      <c r="AH915" s="0" t="n">
        <v>103</v>
      </c>
      <c r="AI915" s="0" t="n">
        <v>0.192702327425693</v>
      </c>
    </row>
    <row r="916" customFormat="false" ht="13.8" hidden="false" customHeight="false" outlineLevel="0" collapsed="false">
      <c r="A916" s="0" t="s">
        <v>727</v>
      </c>
      <c r="B916" s="0" t="s">
        <v>593</v>
      </c>
      <c r="C916" s="0" t="n">
        <v>3665.662</v>
      </c>
      <c r="D916" s="0" t="n">
        <v>1</v>
      </c>
      <c r="E916" s="0" t="n">
        <v>0</v>
      </c>
      <c r="F916" s="0" t="n">
        <v>6.87</v>
      </c>
      <c r="G916" s="0" t="n">
        <v>-33</v>
      </c>
      <c r="H916" s="0" t="n">
        <v>50</v>
      </c>
      <c r="I916" s="0" t="n">
        <v>34</v>
      </c>
      <c r="J916" s="0" t="n">
        <v>18.97</v>
      </c>
      <c r="K916" s="0" t="n">
        <v>1.16</v>
      </c>
      <c r="L916" s="0" t="n">
        <v>101.5</v>
      </c>
      <c r="M916" s="0" t="n">
        <v>1.2</v>
      </c>
      <c r="N916" s="0" t="n">
        <v>0.32</v>
      </c>
      <c r="O916" s="0" t="n">
        <v>0.02</v>
      </c>
      <c r="P916" s="0" t="n">
        <v>0.33</v>
      </c>
      <c r="Q916" s="0" t="n">
        <v>0.05</v>
      </c>
      <c r="X916" s="0" t="n">
        <f aca="false">D916+(E916+(F916/60))/60</f>
        <v>1.00190833333333</v>
      </c>
      <c r="Y916" s="0" t="n">
        <f aca="false">X916*15</f>
        <v>15.028625</v>
      </c>
      <c r="Z916" s="0" t="n">
        <f aca="false">-(ABS(G916)+(H916+(I916/60))/60)</f>
        <v>-33.8427777777778</v>
      </c>
      <c r="AA916" s="0" t="n">
        <f aca="false">SQRT((Y916-AD$1)^2+(Z916-AE$1)^2)</f>
        <v>0.122678111820448</v>
      </c>
      <c r="AB916" s="0" t="n">
        <f aca="false">AD$2*(AA916*PI()/180)</f>
        <v>0.192702327425693</v>
      </c>
      <c r="AH916" s="0" t="n">
        <v>101.5</v>
      </c>
      <c r="AI916" s="0" t="n">
        <v>0.192702327425693</v>
      </c>
    </row>
    <row r="917" customFormat="false" ht="13.8" hidden="false" customHeight="false" outlineLevel="0" collapsed="false">
      <c r="A917" s="0" t="s">
        <v>728</v>
      </c>
      <c r="B917" s="0" t="s">
        <v>691</v>
      </c>
      <c r="C917" s="0" t="n">
        <v>3289.712</v>
      </c>
      <c r="D917" s="0" t="n">
        <v>1</v>
      </c>
      <c r="E917" s="0" t="n">
        <v>0</v>
      </c>
      <c r="F917" s="0" t="n">
        <v>1.44</v>
      </c>
      <c r="G917" s="0" t="n">
        <v>-33</v>
      </c>
      <c r="H917" s="0" t="n">
        <v>51</v>
      </c>
      <c r="I917" s="0" t="n">
        <v>16.7</v>
      </c>
      <c r="J917" s="0" t="n">
        <v>17.9</v>
      </c>
      <c r="K917" s="0" t="n">
        <v>1.29</v>
      </c>
      <c r="L917" s="0" t="n">
        <v>114.2</v>
      </c>
      <c r="M917" s="0" t="n">
        <v>3</v>
      </c>
      <c r="N917" s="0" t="n">
        <v>0.34</v>
      </c>
      <c r="O917" s="0" t="n">
        <v>0.04</v>
      </c>
      <c r="P917" s="0" t="n">
        <v>0.36</v>
      </c>
      <c r="Q917" s="0" t="n">
        <v>0.09</v>
      </c>
      <c r="R917" s="0" t="n">
        <v>1</v>
      </c>
      <c r="S917" s="0" t="n">
        <v>97.7</v>
      </c>
      <c r="T917" s="0" t="n">
        <v>0.9</v>
      </c>
      <c r="U917" s="0" t="n">
        <v>0.32</v>
      </c>
      <c r="V917" s="0" t="n">
        <v>0.03</v>
      </c>
      <c r="X917" s="0" t="n">
        <f aca="false">D917+(E917+(F917/60))/60</f>
        <v>1.0004</v>
      </c>
      <c r="Y917" s="0" t="n">
        <f aca="false">X917*15</f>
        <v>15.006</v>
      </c>
      <c r="Z917" s="0" t="n">
        <f aca="false">-(ABS(G917)+(H917+(I917/60))/60)</f>
        <v>-33.8546388888889</v>
      </c>
      <c r="AA917" s="0" t="n">
        <f aca="false">SQRT((Y917-AD$1)^2+(Z917-AE$1)^2)</f>
        <v>0.134378689621292</v>
      </c>
      <c r="AB917" s="0" t="n">
        <f aca="false">AD$2*(AA917*PI()/180)</f>
        <v>0.211081552056637</v>
      </c>
      <c r="AH917" s="0" t="n">
        <v>114.2</v>
      </c>
      <c r="AI917" s="0" t="n">
        <v>0.211081552056637</v>
      </c>
    </row>
    <row r="918" customFormat="false" ht="13.8" hidden="false" customHeight="false" outlineLevel="0" collapsed="false">
      <c r="A918" s="0" t="s">
        <v>728</v>
      </c>
      <c r="B918" s="0" t="s">
        <v>593</v>
      </c>
      <c r="C918" s="0" t="n">
        <v>3665.662</v>
      </c>
      <c r="D918" s="0" t="n">
        <v>1</v>
      </c>
      <c r="E918" s="0" t="n">
        <v>0</v>
      </c>
      <c r="F918" s="0" t="n">
        <v>1.44</v>
      </c>
      <c r="G918" s="0" t="n">
        <v>-33</v>
      </c>
      <c r="H918" s="0" t="n">
        <v>51</v>
      </c>
      <c r="I918" s="0" t="n">
        <v>16.7</v>
      </c>
      <c r="J918" s="0" t="n">
        <v>17.9</v>
      </c>
      <c r="K918" s="0" t="n">
        <v>1.29</v>
      </c>
      <c r="L918" s="0" t="n">
        <v>96.2</v>
      </c>
      <c r="M918" s="0" t="n">
        <v>0.9</v>
      </c>
      <c r="N918" s="0" t="n">
        <v>0.37</v>
      </c>
      <c r="O918" s="0" t="n">
        <v>0.01</v>
      </c>
      <c r="P918" s="0" t="n">
        <v>0.31</v>
      </c>
      <c r="Q918" s="0" t="n">
        <v>0.03</v>
      </c>
      <c r="X918" s="0" t="n">
        <f aca="false">D918+(E918+(F918/60))/60</f>
        <v>1.0004</v>
      </c>
      <c r="Y918" s="0" t="n">
        <f aca="false">X918*15</f>
        <v>15.006</v>
      </c>
      <c r="Z918" s="0" t="n">
        <f aca="false">-(ABS(G918)+(H918+(I918/60))/60)</f>
        <v>-33.8546388888889</v>
      </c>
      <c r="AA918" s="0" t="n">
        <f aca="false">SQRT((Y918-AD$1)^2+(Z918-AE$1)^2)</f>
        <v>0.134378689621292</v>
      </c>
      <c r="AB918" s="0" t="n">
        <f aca="false">AD$2*(AA918*PI()/180)</f>
        <v>0.211081552056637</v>
      </c>
      <c r="AH918" s="0" t="n">
        <v>96.2</v>
      </c>
      <c r="AI918" s="0" t="n">
        <v>0.211081552056637</v>
      </c>
    </row>
    <row r="919" customFormat="false" ht="13.8" hidden="false" customHeight="false" outlineLevel="0" collapsed="false">
      <c r="A919" s="0" t="s">
        <v>729</v>
      </c>
      <c r="B919" s="0" t="s">
        <v>220</v>
      </c>
      <c r="C919" s="0" t="n">
        <v>3289.712</v>
      </c>
      <c r="D919" s="0" t="n">
        <v>1</v>
      </c>
      <c r="E919" s="0" t="n">
        <v>0</v>
      </c>
      <c r="F919" s="0" t="n">
        <v>0.96</v>
      </c>
      <c r="G919" s="0" t="n">
        <v>-33</v>
      </c>
      <c r="H919" s="0" t="n">
        <v>48</v>
      </c>
      <c r="I919" s="0" t="n">
        <v>8.9</v>
      </c>
      <c r="J919" s="0" t="n">
        <v>19.07</v>
      </c>
      <c r="K919" s="0" t="n">
        <v>1.2</v>
      </c>
      <c r="L919" s="0" t="n">
        <v>125.5</v>
      </c>
      <c r="M919" s="0" t="n">
        <v>1.5</v>
      </c>
      <c r="N919" s="0" t="n">
        <v>0.34</v>
      </c>
      <c r="O919" s="0" t="n">
        <v>0.03</v>
      </c>
      <c r="P919" s="0" t="n">
        <v>0.36</v>
      </c>
      <c r="Q919" s="0" t="n">
        <v>0.07</v>
      </c>
      <c r="R919" s="0" t="n">
        <v>1</v>
      </c>
      <c r="X919" s="0" t="n">
        <f aca="false">D919+(E919+(F919/60))/60</f>
        <v>1.00026666666667</v>
      </c>
      <c r="Y919" s="0" t="n">
        <f aca="false">X919*15</f>
        <v>15.004</v>
      </c>
      <c r="Z919" s="0" t="n">
        <f aca="false">-(ABS(G919)+(H919+(I919/60))/60)</f>
        <v>-33.8024722222222</v>
      </c>
      <c r="AA919" s="0" t="n">
        <f aca="false">SQRT((Y919-AD$1)^2+(Z919-AE$1)^2)</f>
        <v>0.0827629136510918</v>
      </c>
      <c r="AB919" s="0" t="n">
        <f aca="false">AD$2*(AA919*PI()/180)</f>
        <v>0.130003680757978</v>
      </c>
      <c r="AH919" s="0" t="n">
        <v>125.5</v>
      </c>
      <c r="AI919" s="0" t="n">
        <v>0.130003680757978</v>
      </c>
    </row>
    <row r="920" customFormat="false" ht="13.8" hidden="false" customHeight="false" outlineLevel="0" collapsed="false">
      <c r="A920" s="0" t="s">
        <v>730</v>
      </c>
      <c r="B920" s="0" t="s">
        <v>220</v>
      </c>
      <c r="C920" s="0" t="n">
        <v>3289.712</v>
      </c>
      <c r="D920" s="0" t="n">
        <v>0</v>
      </c>
      <c r="E920" s="0" t="n">
        <v>59</v>
      </c>
      <c r="F920" s="0" t="n">
        <v>24.24</v>
      </c>
      <c r="G920" s="0" t="n">
        <v>-33</v>
      </c>
      <c r="H920" s="0" t="n">
        <v>45</v>
      </c>
      <c r="I920" s="0" t="n">
        <v>35.2</v>
      </c>
      <c r="J920" s="0" t="n">
        <v>19.38</v>
      </c>
      <c r="K920" s="0" t="n">
        <v>1.1</v>
      </c>
      <c r="L920" s="0" t="n">
        <v>110.3</v>
      </c>
      <c r="M920" s="0" t="n">
        <v>0.6</v>
      </c>
      <c r="N920" s="0" t="n">
        <v>0.37</v>
      </c>
      <c r="O920" s="0" t="n">
        <v>0.02</v>
      </c>
      <c r="P920" s="0" t="n">
        <v>0.44</v>
      </c>
      <c r="Q920" s="0" t="n">
        <v>0.05</v>
      </c>
      <c r="R920" s="0" t="n">
        <v>1</v>
      </c>
      <c r="X920" s="0" t="n">
        <f aca="false">D920+(E920+(F920/60))/60</f>
        <v>0.990066666666667</v>
      </c>
      <c r="Y920" s="0" t="n">
        <f aca="false">X920*15</f>
        <v>14.851</v>
      </c>
      <c r="Z920" s="0" t="n">
        <f aca="false">-(ABS(G920)+(H920+(I920/60))/60)</f>
        <v>-33.7597777777778</v>
      </c>
      <c r="AA920" s="0" t="n">
        <f aca="false">SQRT((Y920-AD$1)^2+(Z920-AE$1)^2)</f>
        <v>0.170215025618695</v>
      </c>
      <c r="AB920" s="0" t="n">
        <f aca="false">AD$2*(AA920*PI()/180)</f>
        <v>0.267373137007145</v>
      </c>
      <c r="AH920" s="0" t="n">
        <v>110.3</v>
      </c>
      <c r="AI920" s="0" t="n">
        <v>0.267373137007145</v>
      </c>
    </row>
    <row r="921" customFormat="false" ht="13.8" hidden="false" customHeight="false" outlineLevel="0" collapsed="false">
      <c r="A921" s="0" t="s">
        <v>731</v>
      </c>
      <c r="B921" s="0" t="s">
        <v>220</v>
      </c>
      <c r="C921" s="0" t="n">
        <v>3289.712</v>
      </c>
      <c r="D921" s="0" t="n">
        <v>0</v>
      </c>
      <c r="E921" s="0" t="n">
        <v>59</v>
      </c>
      <c r="F921" s="0" t="n">
        <v>25.51</v>
      </c>
      <c r="G921" s="0" t="n">
        <v>-33</v>
      </c>
      <c r="H921" s="0" t="n">
        <v>46</v>
      </c>
      <c r="I921" s="0" t="n">
        <v>21.4</v>
      </c>
      <c r="J921" s="0" t="n">
        <v>19.58</v>
      </c>
      <c r="K921" s="0" t="n">
        <v>1.07</v>
      </c>
      <c r="L921" s="0" t="n">
        <v>114.5</v>
      </c>
      <c r="M921" s="0" t="n">
        <v>1.1</v>
      </c>
      <c r="N921" s="0" t="n">
        <v>0.36</v>
      </c>
      <c r="O921" s="0" t="n">
        <v>0.02</v>
      </c>
      <c r="P921" s="0" t="n">
        <v>0.23</v>
      </c>
      <c r="Q921" s="0" t="n">
        <v>0.05</v>
      </c>
      <c r="R921" s="0" t="n">
        <v>1</v>
      </c>
      <c r="X921" s="0" t="n">
        <f aca="false">D921+(E921+(F921/60))/60</f>
        <v>0.990419444444444</v>
      </c>
      <c r="Y921" s="0" t="n">
        <f aca="false">X921*15</f>
        <v>14.8562916666667</v>
      </c>
      <c r="Z921" s="0" t="n">
        <f aca="false">-(ABS(G921)+(H921+(I921/60))/60)</f>
        <v>-33.7726111111111</v>
      </c>
      <c r="AA921" s="0" t="n">
        <f aca="false">SQRT((Y921-AD$1)^2+(Z921-AE$1)^2)</f>
        <v>0.168570371499931</v>
      </c>
      <c r="AB921" s="0" t="n">
        <f aca="false">AD$2*(AA921*PI()/180)</f>
        <v>0.264789720358543</v>
      </c>
      <c r="AH921" s="0" t="n">
        <v>114.5</v>
      </c>
      <c r="AI921" s="0" t="n">
        <v>0.264789720358543</v>
      </c>
    </row>
    <row r="922" customFormat="false" ht="13.8" hidden="false" customHeight="false" outlineLevel="0" collapsed="false">
      <c r="A922" s="0" t="s">
        <v>732</v>
      </c>
      <c r="B922" s="0" t="s">
        <v>220</v>
      </c>
      <c r="C922" s="0" t="n">
        <v>3289.712</v>
      </c>
      <c r="D922" s="0" t="n">
        <v>0</v>
      </c>
      <c r="E922" s="0" t="n">
        <v>59</v>
      </c>
      <c r="F922" s="0" t="n">
        <v>25.64</v>
      </c>
      <c r="G922" s="0" t="n">
        <v>-33</v>
      </c>
      <c r="H922" s="0" t="n">
        <v>46</v>
      </c>
      <c r="I922" s="0" t="n">
        <v>47.6</v>
      </c>
      <c r="J922" s="0" t="n">
        <v>19.63</v>
      </c>
      <c r="K922" s="0" t="n">
        <v>1.08</v>
      </c>
      <c r="L922" s="0" t="n">
        <v>137.2</v>
      </c>
      <c r="M922" s="0" t="n">
        <v>1</v>
      </c>
      <c r="N922" s="0" t="n">
        <v>0.37</v>
      </c>
      <c r="O922" s="0" t="n">
        <v>0.02</v>
      </c>
      <c r="P922" s="0" t="n">
        <v>0.41</v>
      </c>
      <c r="Q922" s="0" t="n">
        <v>0.05</v>
      </c>
      <c r="R922" s="0" t="n">
        <v>0.998</v>
      </c>
      <c r="X922" s="0" t="n">
        <f aca="false">D922+(E922+(F922/60))/60</f>
        <v>0.990455555555556</v>
      </c>
      <c r="Y922" s="0" t="n">
        <f aca="false">X922*15</f>
        <v>14.8568333333333</v>
      </c>
      <c r="Z922" s="0" t="n">
        <f aca="false">-(ABS(G922)+(H922+(I922/60))/60)</f>
        <v>-33.7798888888889</v>
      </c>
      <c r="AA922" s="0" t="n">
        <f aca="false">SQRT((Y922-AD$1)^2+(Z922-AE$1)^2)</f>
        <v>0.17044447464632</v>
      </c>
      <c r="AB922" s="0" t="n">
        <f aca="false">AD$2*(AA922*PI()/180)</f>
        <v>0.267733554696926</v>
      </c>
      <c r="AH922" s="0" t="n">
        <v>137.2</v>
      </c>
      <c r="AI922" s="0" t="n">
        <v>0.267733554696926</v>
      </c>
    </row>
    <row r="923" customFormat="false" ht="13.8" hidden="false" customHeight="false" outlineLevel="0" collapsed="false">
      <c r="A923" s="0" t="s">
        <v>733</v>
      </c>
      <c r="B923" s="0" t="s">
        <v>220</v>
      </c>
      <c r="C923" s="0" t="n">
        <v>3289.712</v>
      </c>
      <c r="D923" s="0" t="n">
        <v>0</v>
      </c>
      <c r="E923" s="0" t="n">
        <v>59</v>
      </c>
      <c r="F923" s="0" t="n">
        <v>21.73</v>
      </c>
      <c r="G923" s="0" t="n">
        <v>-33</v>
      </c>
      <c r="H923" s="0" t="n">
        <v>47</v>
      </c>
      <c r="I923" s="0" t="n">
        <v>11.1</v>
      </c>
      <c r="J923" s="0" t="n">
        <v>19.43</v>
      </c>
      <c r="K923" s="0" t="n">
        <v>1.1</v>
      </c>
      <c r="L923" s="0" t="n">
        <v>105.6</v>
      </c>
      <c r="M923" s="0" t="n">
        <v>0.9</v>
      </c>
      <c r="N923" s="0" t="n">
        <v>0.33</v>
      </c>
      <c r="O923" s="0" t="n">
        <v>0.02</v>
      </c>
      <c r="P923" s="0" t="n">
        <v>0.4</v>
      </c>
      <c r="Q923" s="0" t="n">
        <v>0.05</v>
      </c>
      <c r="R923" s="0" t="n">
        <v>1</v>
      </c>
      <c r="X923" s="0" t="n">
        <f aca="false">D923+(E923+(F923/60))/60</f>
        <v>0.989369444444444</v>
      </c>
      <c r="Y923" s="0" t="n">
        <f aca="false">X923*15</f>
        <v>14.8405416666667</v>
      </c>
      <c r="Z923" s="0" t="n">
        <f aca="false">-(ABS(G923)+(H923+(I923/60))/60)</f>
        <v>-33.7864166666667</v>
      </c>
      <c r="AA923" s="0" t="n">
        <f aca="false">SQRT((Y923-AD$1)^2+(Z923-AE$1)^2)</f>
        <v>0.187989744569938</v>
      </c>
      <c r="AB923" s="0" t="n">
        <f aca="false">AD$2*(AA923*PI()/180)</f>
        <v>0.295293600245569</v>
      </c>
      <c r="AH923" s="0" t="n">
        <v>105.6</v>
      </c>
      <c r="AI923" s="0" t="n">
        <v>0.295293600245569</v>
      </c>
    </row>
    <row r="924" customFormat="false" ht="13.8" hidden="false" customHeight="false" outlineLevel="0" collapsed="false">
      <c r="A924" s="0" t="s">
        <v>734</v>
      </c>
      <c r="B924" s="0" t="s">
        <v>220</v>
      </c>
      <c r="C924" s="0" t="n">
        <v>3289.712</v>
      </c>
      <c r="D924" s="0" t="n">
        <v>0</v>
      </c>
      <c r="E924" s="0" t="n">
        <v>59</v>
      </c>
      <c r="F924" s="0" t="n">
        <v>20.31</v>
      </c>
      <c r="G924" s="0" t="n">
        <v>-33</v>
      </c>
      <c r="H924" s="0" t="n">
        <v>47</v>
      </c>
      <c r="I924" s="0" t="n">
        <v>25.2</v>
      </c>
      <c r="J924" s="0" t="n">
        <v>18.64</v>
      </c>
      <c r="K924" s="0" t="n">
        <v>1.22</v>
      </c>
      <c r="L924" s="0" t="n">
        <v>131.8</v>
      </c>
      <c r="M924" s="0" t="n">
        <v>0.5</v>
      </c>
      <c r="N924" s="0" t="n">
        <v>0.35</v>
      </c>
      <c r="O924" s="0" t="n">
        <v>0.01</v>
      </c>
      <c r="P924" s="0" t="n">
        <v>0.41</v>
      </c>
      <c r="Q924" s="0" t="n">
        <v>0.03</v>
      </c>
      <c r="R924" s="0" t="n">
        <v>1</v>
      </c>
      <c r="X924" s="0" t="n">
        <f aca="false">D924+(E924+(F924/60))/60</f>
        <v>0.988975</v>
      </c>
      <c r="Y924" s="0" t="n">
        <f aca="false">X924*15</f>
        <v>14.834625</v>
      </c>
      <c r="Z924" s="0" t="n">
        <f aca="false">-(ABS(G924)+(H924+(I924/60))/60)</f>
        <v>-33.7903333333333</v>
      </c>
      <c r="AA924" s="0" t="n">
        <f aca="false">SQRT((Y924-AD$1)^2+(Z924-AE$1)^2)</f>
        <v>0.19490900637109</v>
      </c>
      <c r="AB924" s="0" t="n">
        <f aca="false">AD$2*(AA924*PI()/180)</f>
        <v>0.306162351266951</v>
      </c>
      <c r="AH924" s="0" t="n">
        <v>131.8</v>
      </c>
      <c r="AI924" s="0" t="n">
        <v>0.306162351266951</v>
      </c>
    </row>
    <row r="925" customFormat="false" ht="13.8" hidden="false" customHeight="false" outlineLevel="0" collapsed="false">
      <c r="A925" s="0" t="s">
        <v>735</v>
      </c>
      <c r="B925" s="0" t="s">
        <v>220</v>
      </c>
      <c r="C925" s="0" t="n">
        <v>3289.712</v>
      </c>
      <c r="D925" s="0" t="n">
        <v>0</v>
      </c>
      <c r="E925" s="0" t="n">
        <v>59</v>
      </c>
      <c r="F925" s="0" t="n">
        <v>23.24</v>
      </c>
      <c r="G925" s="0" t="n">
        <v>-33</v>
      </c>
      <c r="H925" s="0" t="n">
        <v>47</v>
      </c>
      <c r="I925" s="0" t="n">
        <v>29.3</v>
      </c>
      <c r="J925" s="0" t="n">
        <v>19.26</v>
      </c>
      <c r="K925" s="0" t="n">
        <v>1.16</v>
      </c>
      <c r="L925" s="0" t="n">
        <v>106.7</v>
      </c>
      <c r="M925" s="0" t="n">
        <v>0.6</v>
      </c>
      <c r="N925" s="0" t="n">
        <v>0.35</v>
      </c>
      <c r="O925" s="0" t="n">
        <v>0.02</v>
      </c>
      <c r="P925" s="0" t="n">
        <v>0.41</v>
      </c>
      <c r="Q925" s="0" t="n">
        <v>0.04</v>
      </c>
      <c r="R925" s="0" t="n">
        <v>1</v>
      </c>
      <c r="X925" s="0" t="n">
        <f aca="false">D925+(E925+(F925/60))/60</f>
        <v>0.989788888888889</v>
      </c>
      <c r="Y925" s="0" t="n">
        <f aca="false">X925*15</f>
        <v>14.8468333333333</v>
      </c>
      <c r="Z925" s="0" t="n">
        <f aca="false">-(ABS(G925)+(H925+(I925/60))/60)</f>
        <v>-33.7914722222222</v>
      </c>
      <c r="AA925" s="0" t="n">
        <f aca="false">SQRT((Y925-AD$1)^2+(Z925-AE$1)^2)</f>
        <v>0.183993752214283</v>
      </c>
      <c r="AB925" s="0" t="n">
        <f aca="false">AD$2*(AA925*PI()/180)</f>
        <v>0.289016710131405</v>
      </c>
      <c r="AH925" s="0" t="n">
        <v>106.7</v>
      </c>
      <c r="AI925" s="0" t="n">
        <v>0.289016710131405</v>
      </c>
    </row>
    <row r="926" customFormat="false" ht="13.8" hidden="false" customHeight="false" outlineLevel="0" collapsed="false">
      <c r="A926" s="0" t="s">
        <v>736</v>
      </c>
      <c r="B926" s="0" t="s">
        <v>220</v>
      </c>
      <c r="C926" s="0" t="n">
        <v>3289.712</v>
      </c>
      <c r="D926" s="0" t="n">
        <v>0</v>
      </c>
      <c r="E926" s="0" t="n">
        <v>59</v>
      </c>
      <c r="F926" s="0" t="n">
        <v>22.01</v>
      </c>
      <c r="G926" s="0" t="n">
        <v>-33</v>
      </c>
      <c r="H926" s="0" t="n">
        <v>47</v>
      </c>
      <c r="I926" s="0" t="n">
        <v>59.6</v>
      </c>
      <c r="J926" s="0" t="n">
        <v>19.86</v>
      </c>
      <c r="K926" s="0" t="n">
        <v>1.1</v>
      </c>
      <c r="L926" s="0" t="n">
        <v>121.8</v>
      </c>
      <c r="M926" s="0" t="n">
        <v>1.1</v>
      </c>
      <c r="N926" s="0" t="n">
        <v>0.33</v>
      </c>
      <c r="O926" s="0" t="n">
        <v>0.03</v>
      </c>
      <c r="P926" s="0" t="n">
        <v>0.39</v>
      </c>
      <c r="Q926" s="0" t="n">
        <v>0.06</v>
      </c>
      <c r="R926" s="0" t="n">
        <v>1</v>
      </c>
      <c r="X926" s="0" t="n">
        <f aca="false">D926+(E926+(F926/60))/60</f>
        <v>0.989447222222222</v>
      </c>
      <c r="Y926" s="0" t="n">
        <f aca="false">X926*15</f>
        <v>14.8417083333333</v>
      </c>
      <c r="Z926" s="0" t="n">
        <f aca="false">-(ABS(G926)+(H926+(I926/60))/60)</f>
        <v>-33.7998888888889</v>
      </c>
      <c r="AA926" s="0" t="n">
        <f aca="false">SQRT((Y926-AD$1)^2+(Z926-AE$1)^2)</f>
        <v>0.192049941930817</v>
      </c>
      <c r="AB926" s="0" t="n">
        <f aca="false">AD$2*(AA926*PI()/180)</f>
        <v>0.301671343346101</v>
      </c>
      <c r="AH926" s="0" t="n">
        <v>121.8</v>
      </c>
      <c r="AI926" s="0" t="n">
        <v>0.301671343346101</v>
      </c>
    </row>
    <row r="927" customFormat="false" ht="13.8" hidden="false" customHeight="false" outlineLevel="0" collapsed="false">
      <c r="A927" s="0" t="s">
        <v>737</v>
      </c>
      <c r="B927" s="0" t="s">
        <v>220</v>
      </c>
      <c r="C927" s="0" t="n">
        <v>3289.712</v>
      </c>
      <c r="D927" s="0" t="n">
        <v>0</v>
      </c>
      <c r="E927" s="0" t="n">
        <v>59</v>
      </c>
      <c r="F927" s="0" t="n">
        <v>24.12</v>
      </c>
      <c r="G927" s="0" t="n">
        <v>-33</v>
      </c>
      <c r="H927" s="0" t="n">
        <v>48</v>
      </c>
      <c r="I927" s="0" t="n">
        <v>22.9</v>
      </c>
      <c r="J927" s="0" t="n">
        <v>19.75</v>
      </c>
      <c r="K927" s="0" t="n">
        <v>1.06</v>
      </c>
      <c r="L927" s="0" t="n">
        <v>112.9</v>
      </c>
      <c r="M927" s="0" t="n">
        <v>1.6</v>
      </c>
      <c r="N927" s="0" t="n">
        <v>0.38</v>
      </c>
      <c r="O927" s="0" t="n">
        <v>0.03</v>
      </c>
      <c r="P927" s="0" t="n">
        <v>0.33</v>
      </c>
      <c r="Q927" s="0" t="n">
        <v>0.08</v>
      </c>
      <c r="R927" s="0" t="n">
        <v>1</v>
      </c>
      <c r="X927" s="0" t="n">
        <f aca="false">D927+(E927+(F927/60))/60</f>
        <v>0.990033333333333</v>
      </c>
      <c r="Y927" s="0" t="n">
        <f aca="false">X927*15</f>
        <v>14.8505</v>
      </c>
      <c r="Z927" s="0" t="n">
        <f aca="false">-(ABS(G927)+(H927+(I927/60))/60)</f>
        <v>-33.8063611111111</v>
      </c>
      <c r="AA927" s="0" t="n">
        <f aca="false">SQRT((Y927-AD$1)^2+(Z927-AE$1)^2)</f>
        <v>0.186952687020736</v>
      </c>
      <c r="AB927" s="0" t="n">
        <f aca="false">AD$2*(AA927*PI()/180)</f>
        <v>0.293664594056608</v>
      </c>
      <c r="AH927" s="0" t="n">
        <v>112.9</v>
      </c>
      <c r="AI927" s="0" t="n">
        <v>0.293664594056608</v>
      </c>
    </row>
    <row r="928" customFormat="false" ht="13.8" hidden="false" customHeight="false" outlineLevel="0" collapsed="false">
      <c r="A928" s="0" t="s">
        <v>738</v>
      </c>
      <c r="B928" s="0" t="s">
        <v>220</v>
      </c>
      <c r="C928" s="0" t="n">
        <v>3289.712</v>
      </c>
      <c r="D928" s="0" t="n">
        <v>0</v>
      </c>
      <c r="E928" s="0" t="n">
        <v>59</v>
      </c>
      <c r="F928" s="0" t="n">
        <v>33.85</v>
      </c>
      <c r="G928" s="0" t="n">
        <v>-33</v>
      </c>
      <c r="H928" s="0" t="n">
        <v>45</v>
      </c>
      <c r="I928" s="0" t="n">
        <v>5.5</v>
      </c>
      <c r="J928" s="0" t="n">
        <v>19.55</v>
      </c>
      <c r="K928" s="0" t="n">
        <v>1.1</v>
      </c>
      <c r="L928" s="0" t="n">
        <v>119</v>
      </c>
      <c r="M928" s="0" t="n">
        <v>3.5</v>
      </c>
      <c r="N928" s="0" t="n">
        <v>0.47</v>
      </c>
      <c r="O928" s="0" t="n">
        <v>0.05</v>
      </c>
      <c r="P928" s="0" t="n">
        <v>0.23</v>
      </c>
      <c r="Q928" s="0" t="n">
        <v>0.15</v>
      </c>
      <c r="R928" s="0" t="n">
        <v>1</v>
      </c>
      <c r="X928" s="0" t="n">
        <f aca="false">D928+(E928+(F928/60))/60</f>
        <v>0.992736111111111</v>
      </c>
      <c r="Y928" s="0" t="n">
        <f aca="false">X928*15</f>
        <v>14.8910416666667</v>
      </c>
      <c r="Z928" s="0" t="n">
        <f aca="false">-(ABS(G928)+(H928+(I928/60))/60)</f>
        <v>-33.7515277777778</v>
      </c>
      <c r="AA928" s="0" t="n">
        <f aca="false">SQRT((Y928-AD$1)^2+(Z928-AE$1)^2)</f>
        <v>0.129354220183797</v>
      </c>
      <c r="AB928" s="0" t="n">
        <f aca="false">AD$2*(AA928*PI()/180)</f>
        <v>0.203189133920127</v>
      </c>
      <c r="AH928" s="0" t="n">
        <v>119</v>
      </c>
      <c r="AI928" s="0" t="n">
        <v>0.203189133920127</v>
      </c>
    </row>
    <row r="929" customFormat="false" ht="13.8" hidden="false" customHeight="false" outlineLevel="0" collapsed="false">
      <c r="A929" s="0" t="s">
        <v>739</v>
      </c>
      <c r="B929" s="0" t="s">
        <v>220</v>
      </c>
      <c r="C929" s="0" t="n">
        <v>3289.712</v>
      </c>
      <c r="D929" s="0" t="n">
        <v>0</v>
      </c>
      <c r="E929" s="0" t="n">
        <v>59</v>
      </c>
      <c r="F929" s="0" t="n">
        <v>34.69</v>
      </c>
      <c r="G929" s="0" t="n">
        <v>-33</v>
      </c>
      <c r="H929" s="0" t="n">
        <v>45</v>
      </c>
      <c r="I929" s="0" t="n">
        <v>19.9</v>
      </c>
      <c r="J929" s="0" t="n">
        <v>18.77</v>
      </c>
      <c r="K929" s="0" t="n">
        <v>1.24</v>
      </c>
      <c r="L929" s="0" t="n">
        <v>113.7</v>
      </c>
      <c r="M929" s="0" t="n">
        <v>0.5</v>
      </c>
      <c r="N929" s="0" t="n">
        <v>0.46</v>
      </c>
      <c r="O929" s="0" t="n">
        <v>0.02</v>
      </c>
      <c r="P929" s="0" t="n">
        <v>0.5</v>
      </c>
      <c r="Q929" s="0" t="n">
        <v>0.05</v>
      </c>
      <c r="R929" s="0" t="n">
        <v>1</v>
      </c>
      <c r="X929" s="0" t="n">
        <f aca="false">D929+(E929+(F929/60))/60</f>
        <v>0.992969444444444</v>
      </c>
      <c r="Y929" s="0" t="n">
        <f aca="false">X929*15</f>
        <v>14.8945416666667</v>
      </c>
      <c r="Z929" s="0" t="n">
        <f aca="false">-(ABS(G929)+(H929+(I929/60))/60)</f>
        <v>-33.7555277777778</v>
      </c>
      <c r="AA929" s="0" t="n">
        <f aca="false">SQRT((Y929-AD$1)^2+(Z929-AE$1)^2)</f>
        <v>0.126996660498729</v>
      </c>
      <c r="AB929" s="0" t="n">
        <f aca="false">AD$2*(AA929*PI()/180)</f>
        <v>0.199485887826622</v>
      </c>
      <c r="AH929" s="0" t="n">
        <v>113.7</v>
      </c>
      <c r="AI929" s="0" t="n">
        <v>0.199485887826622</v>
      </c>
    </row>
    <row r="930" customFormat="false" ht="13.8" hidden="false" customHeight="false" outlineLevel="0" collapsed="false">
      <c r="A930" s="0" t="s">
        <v>740</v>
      </c>
      <c r="B930" s="0" t="s">
        <v>220</v>
      </c>
      <c r="C930" s="0" t="n">
        <v>3289.712</v>
      </c>
      <c r="D930" s="0" t="n">
        <v>0</v>
      </c>
      <c r="E930" s="0" t="n">
        <v>59</v>
      </c>
      <c r="F930" s="0" t="n">
        <v>35.08</v>
      </c>
      <c r="G930" s="0" t="n">
        <v>-33</v>
      </c>
      <c r="H930" s="0" t="n">
        <v>45</v>
      </c>
      <c r="I930" s="0" t="n">
        <v>54.4</v>
      </c>
      <c r="J930" s="0" t="n">
        <v>19.9</v>
      </c>
      <c r="K930" s="0" t="n">
        <v>1.05</v>
      </c>
      <c r="L930" s="0" t="n">
        <v>113.2</v>
      </c>
      <c r="M930" s="0" t="n">
        <v>1.5</v>
      </c>
      <c r="N930" s="0" t="n">
        <v>0.39</v>
      </c>
      <c r="O930" s="0" t="n">
        <v>0.04</v>
      </c>
      <c r="P930" s="0" t="n">
        <v>0.27</v>
      </c>
      <c r="Q930" s="0" t="n">
        <v>0.1</v>
      </c>
      <c r="R930" s="0" t="n">
        <v>1</v>
      </c>
      <c r="X930" s="0" t="n">
        <f aca="false">D930+(E930+(F930/60))/60</f>
        <v>0.993077777777778</v>
      </c>
      <c r="Y930" s="0" t="n">
        <f aca="false">X930*15</f>
        <v>14.8961666666667</v>
      </c>
      <c r="Z930" s="0" t="n">
        <f aca="false">-(ABS(G930)+(H930+(I930/60))/60)</f>
        <v>-33.7651111111111</v>
      </c>
      <c r="AA930" s="0" t="n">
        <f aca="false">SQRT((Y930-AD$1)^2+(Z930-AE$1)^2)</f>
        <v>0.1284272950967</v>
      </c>
      <c r="AB930" s="0" t="n">
        <f aca="false">AD$2*(AA930*PI()/180)</f>
        <v>0.2017331233981</v>
      </c>
      <c r="AH930" s="0" t="n">
        <v>113.2</v>
      </c>
      <c r="AI930" s="0" t="n">
        <v>0.2017331233981</v>
      </c>
    </row>
    <row r="931" customFormat="false" ht="13.8" hidden="false" customHeight="false" outlineLevel="0" collapsed="false">
      <c r="A931" s="0" t="s">
        <v>741</v>
      </c>
      <c r="B931" s="0" t="s">
        <v>220</v>
      </c>
      <c r="C931" s="0" t="n">
        <v>3289.712</v>
      </c>
      <c r="D931" s="0" t="n">
        <v>0</v>
      </c>
      <c r="E931" s="0" t="n">
        <v>59</v>
      </c>
      <c r="F931" s="0" t="n">
        <v>32.66</v>
      </c>
      <c r="G931" s="0" t="n">
        <v>-33</v>
      </c>
      <c r="H931" s="0" t="n">
        <v>46</v>
      </c>
      <c r="I931" s="0" t="n">
        <v>13.6</v>
      </c>
      <c r="J931" s="0" t="n">
        <v>19.71</v>
      </c>
      <c r="K931" s="0" t="n">
        <v>1.16</v>
      </c>
      <c r="L931" s="0" t="n">
        <v>97.6</v>
      </c>
      <c r="M931" s="0" t="n">
        <v>0.7</v>
      </c>
      <c r="N931" s="0" t="n">
        <v>0.43</v>
      </c>
      <c r="O931" s="0" t="n">
        <v>0.03</v>
      </c>
      <c r="P931" s="0" t="n">
        <v>0.55</v>
      </c>
      <c r="Q931" s="0" t="n">
        <v>0.06</v>
      </c>
      <c r="R931" s="0" t="n">
        <v>0.995</v>
      </c>
      <c r="X931" s="0" t="n">
        <f aca="false">D931+(E931+(F931/60))/60</f>
        <v>0.992405555555555</v>
      </c>
      <c r="Y931" s="0" t="n">
        <f aca="false">X931*15</f>
        <v>14.8860833333333</v>
      </c>
      <c r="Z931" s="0" t="n">
        <f aca="false">-(ABS(G931)+(H931+(I931/60))/60)</f>
        <v>-33.7704444444444</v>
      </c>
      <c r="AA931" s="0" t="n">
        <f aca="false">SQRT((Y931-AD$1)^2+(Z931-AE$1)^2)</f>
        <v>0.139741271568274</v>
      </c>
      <c r="AB931" s="0" t="n">
        <f aca="false">AD$2*(AA931*PI()/180)</f>
        <v>0.219505076081094</v>
      </c>
      <c r="AH931" s="0" t="n">
        <v>97.6</v>
      </c>
      <c r="AI931" s="0" t="n">
        <v>0.219505076081094</v>
      </c>
    </row>
    <row r="932" customFormat="false" ht="13.8" hidden="false" customHeight="false" outlineLevel="0" collapsed="false">
      <c r="A932" s="0" t="s">
        <v>742</v>
      </c>
      <c r="B932" s="0" t="s">
        <v>220</v>
      </c>
      <c r="C932" s="0" t="n">
        <v>3289.712</v>
      </c>
      <c r="D932" s="0" t="n">
        <v>0</v>
      </c>
      <c r="E932" s="0" t="n">
        <v>59</v>
      </c>
      <c r="F932" s="0" t="n">
        <v>34.25</v>
      </c>
      <c r="G932" s="0" t="n">
        <v>-33</v>
      </c>
      <c r="H932" s="0" t="n">
        <v>46</v>
      </c>
      <c r="I932" s="0" t="n">
        <v>48.8</v>
      </c>
      <c r="J932" s="0" t="n">
        <v>19.54</v>
      </c>
      <c r="K932" s="0" t="n">
        <v>1.05</v>
      </c>
      <c r="L932" s="0" t="n">
        <v>114.5</v>
      </c>
      <c r="M932" s="0" t="n">
        <v>4.7</v>
      </c>
      <c r="N932" s="0" t="n">
        <v>0.25</v>
      </c>
      <c r="O932" s="0" t="n">
        <v>0.03</v>
      </c>
      <c r="P932" s="0" t="n">
        <v>0.07</v>
      </c>
      <c r="Q932" s="0" t="n">
        <v>0.09</v>
      </c>
      <c r="R932" s="0" t="n">
        <v>1</v>
      </c>
      <c r="X932" s="0" t="n">
        <f aca="false">D932+(E932+(F932/60))/60</f>
        <v>0.992847222222222</v>
      </c>
      <c r="Y932" s="0" t="n">
        <f aca="false">X932*15</f>
        <v>14.8927083333333</v>
      </c>
      <c r="Z932" s="0" t="n">
        <f aca="false">-(ABS(G932)+(H932+(I932/60))/60)</f>
        <v>-33.7802222222222</v>
      </c>
      <c r="AA932" s="0" t="n">
        <f aca="false">SQRT((Y932-AD$1)^2+(Z932-AE$1)^2)</f>
        <v>0.13751365547146</v>
      </c>
      <c r="AB932" s="0" t="n">
        <f aca="false">AD$2*(AA932*PI()/180)</f>
        <v>0.216005944898708</v>
      </c>
      <c r="AH932" s="0" t="n">
        <v>114.5</v>
      </c>
      <c r="AI932" s="0" t="n">
        <v>0.216005944898708</v>
      </c>
    </row>
    <row r="933" customFormat="false" ht="13.8" hidden="false" customHeight="false" outlineLevel="0" collapsed="false">
      <c r="A933" s="0" t="s">
        <v>743</v>
      </c>
      <c r="B933" s="0" t="s">
        <v>220</v>
      </c>
      <c r="C933" s="0" t="n">
        <v>3289.712</v>
      </c>
      <c r="D933" s="0" t="n">
        <v>0</v>
      </c>
      <c r="E933" s="0" t="n">
        <v>59</v>
      </c>
      <c r="F933" s="0" t="n">
        <v>29.36</v>
      </c>
      <c r="G933" s="0" t="n">
        <v>-33</v>
      </c>
      <c r="H933" s="0" t="n">
        <v>46</v>
      </c>
      <c r="I933" s="0" t="n">
        <v>47.6</v>
      </c>
      <c r="J933" s="0" t="n">
        <v>19.5</v>
      </c>
      <c r="K933" s="0" t="n">
        <v>1.04</v>
      </c>
      <c r="L933" s="0" t="n">
        <v>119.1</v>
      </c>
      <c r="M933" s="0" t="n">
        <v>1.3</v>
      </c>
      <c r="N933" s="0" t="n">
        <v>0.34</v>
      </c>
      <c r="O933" s="0" t="n">
        <v>0.02</v>
      </c>
      <c r="P933" s="0" t="n">
        <v>0.34</v>
      </c>
      <c r="Q933" s="0" t="n">
        <v>0.07</v>
      </c>
      <c r="R933" s="0" t="n">
        <v>1</v>
      </c>
      <c r="X933" s="0" t="n">
        <f aca="false">D933+(E933+(F933/60))/60</f>
        <v>0.991488888888889</v>
      </c>
      <c r="Y933" s="0" t="n">
        <f aca="false">X933*15</f>
        <v>14.8723333333333</v>
      </c>
      <c r="Z933" s="0" t="n">
        <f aca="false">-(ABS(G933)+(H933+(I933/60))/60)</f>
        <v>-33.7798888888889</v>
      </c>
      <c r="AA933" s="0" t="n">
        <f aca="false">SQRT((Y933-AD$1)^2+(Z933-AE$1)^2)</f>
        <v>0.156002539861199</v>
      </c>
      <c r="AB933" s="0" t="n">
        <f aca="false">AD$2*(AA933*PI()/180)</f>
        <v>0.245048216584645</v>
      </c>
      <c r="AH933" s="0" t="n">
        <v>119.1</v>
      </c>
      <c r="AI933" s="0" t="n">
        <v>0.245048216584645</v>
      </c>
    </row>
    <row r="934" customFormat="false" ht="13.8" hidden="false" customHeight="false" outlineLevel="0" collapsed="false">
      <c r="A934" s="0" t="s">
        <v>744</v>
      </c>
      <c r="B934" s="0" t="s">
        <v>220</v>
      </c>
      <c r="C934" s="0" t="n">
        <v>3289.712</v>
      </c>
      <c r="D934" s="0" t="n">
        <v>0</v>
      </c>
      <c r="E934" s="0" t="n">
        <v>59</v>
      </c>
      <c r="F934" s="0" t="n">
        <v>11.76</v>
      </c>
      <c r="G934" s="0" t="n">
        <v>-33</v>
      </c>
      <c r="H934" s="0" t="n">
        <v>56</v>
      </c>
      <c r="I934" s="0" t="n">
        <v>5.8</v>
      </c>
      <c r="J934" s="0" t="n">
        <v>19.45</v>
      </c>
      <c r="K934" s="0" t="n">
        <v>1.05</v>
      </c>
      <c r="L934" s="0" t="n">
        <v>-0.9</v>
      </c>
      <c r="M934" s="0" t="n">
        <v>0.9</v>
      </c>
      <c r="N934" s="0" t="n">
        <v>0.33</v>
      </c>
      <c r="O934" s="0" t="n">
        <v>0.03</v>
      </c>
      <c r="P934" s="0" t="n">
        <v>0.77</v>
      </c>
      <c r="Q934" s="0" t="n">
        <v>0.04</v>
      </c>
      <c r="R934" s="0" t="n">
        <v>0</v>
      </c>
      <c r="X934" s="0" t="n">
        <f aca="false">D934+(E934+(F934/60))/60</f>
        <v>0.9866</v>
      </c>
      <c r="Y934" s="0" t="n">
        <f aca="false">X934*15</f>
        <v>14.799</v>
      </c>
      <c r="Z934" s="0" t="n">
        <f aca="false">-(ABS(G934)+(H934+(I934/60))/60)</f>
        <v>-33.9349444444444</v>
      </c>
      <c r="AA934" s="0" t="n">
        <f aca="false">SQRT((Y934-AD$1)^2+(Z934-AE$1)^2)</f>
        <v>0.30542673055041</v>
      </c>
      <c r="AB934" s="0" t="n">
        <f aca="false">AD$2*(AA934*PI()/180)</f>
        <v>0.479763186453559</v>
      </c>
      <c r="AH934" s="0" t="n">
        <v>-0.9</v>
      </c>
      <c r="AI934" s="0" t="n">
        <v>0.479763186453559</v>
      </c>
    </row>
    <row r="935" customFormat="false" ht="13.8" hidden="false" customHeight="false" outlineLevel="0" collapsed="false">
      <c r="A935" s="0" t="s">
        <v>745</v>
      </c>
      <c r="B935" s="0" t="s">
        <v>220</v>
      </c>
      <c r="C935" s="0" t="n">
        <v>3289.712</v>
      </c>
      <c r="D935" s="0" t="n">
        <v>0</v>
      </c>
      <c r="E935" s="0" t="n">
        <v>59</v>
      </c>
      <c r="F935" s="0" t="n">
        <v>10.32</v>
      </c>
      <c r="G935" s="0" t="n">
        <v>-33</v>
      </c>
      <c r="H935" s="0" t="n">
        <v>52</v>
      </c>
      <c r="I935" s="0" t="n">
        <v>40.1</v>
      </c>
      <c r="J935" s="0" t="n">
        <v>19.45</v>
      </c>
      <c r="K935" s="0" t="n">
        <v>1.01</v>
      </c>
      <c r="L935" s="0" t="n">
        <v>120.3</v>
      </c>
      <c r="M935" s="0" t="n">
        <v>0.8</v>
      </c>
      <c r="N935" s="0" t="n">
        <v>0.37</v>
      </c>
      <c r="O935" s="0" t="n">
        <v>0.02</v>
      </c>
      <c r="P935" s="0" t="n">
        <v>0.33</v>
      </c>
      <c r="Q935" s="0" t="n">
        <v>0.05</v>
      </c>
      <c r="R935" s="0" t="n">
        <v>1</v>
      </c>
      <c r="X935" s="0" t="n">
        <f aca="false">D935+(E935+(F935/60))/60</f>
        <v>0.9862</v>
      </c>
      <c r="Y935" s="0" t="n">
        <f aca="false">X935*15</f>
        <v>14.793</v>
      </c>
      <c r="Z935" s="0" t="n">
        <f aca="false">-(ABS(G935)+(H935+(I935/60))/60)</f>
        <v>-33.8778055555556</v>
      </c>
      <c r="AA935" s="0" t="n">
        <f aca="false">SQRT((Y935-AD$1)^2+(Z935-AE$1)^2)</f>
        <v>0.273337006048037</v>
      </c>
      <c r="AB935" s="0" t="n">
        <f aca="false">AD$2*(AA935*PI()/180)</f>
        <v>0.42935676507737</v>
      </c>
      <c r="AH935" s="0" t="n">
        <v>120.3</v>
      </c>
      <c r="AI935" s="0" t="n">
        <v>0.42935676507737</v>
      </c>
    </row>
    <row r="936" customFormat="false" ht="13.8" hidden="false" customHeight="false" outlineLevel="0" collapsed="false">
      <c r="A936" s="0" t="s">
        <v>746</v>
      </c>
      <c r="B936" s="0" t="s">
        <v>220</v>
      </c>
      <c r="C936" s="0" t="n">
        <v>3289.712</v>
      </c>
      <c r="D936" s="0" t="n">
        <v>0</v>
      </c>
      <c r="E936" s="0" t="n">
        <v>59</v>
      </c>
      <c r="F936" s="0" t="n">
        <v>23.32</v>
      </c>
      <c r="G936" s="0" t="n">
        <v>-33</v>
      </c>
      <c r="H936" s="0" t="n">
        <v>50</v>
      </c>
      <c r="I936" s="0" t="n">
        <v>21.9</v>
      </c>
      <c r="J936" s="0" t="n">
        <v>19.61</v>
      </c>
      <c r="K936" s="0" t="n">
        <v>1.13</v>
      </c>
      <c r="L936" s="0" t="n">
        <v>107.2</v>
      </c>
      <c r="M936" s="0" t="n">
        <v>0.6</v>
      </c>
      <c r="N936" s="0" t="n">
        <v>0.38</v>
      </c>
      <c r="O936" s="0" t="n">
        <v>0.02</v>
      </c>
      <c r="P936" s="0" t="n">
        <v>0.36</v>
      </c>
      <c r="Q936" s="0" t="n">
        <v>0.05</v>
      </c>
      <c r="R936" s="0" t="n">
        <v>1</v>
      </c>
      <c r="X936" s="0" t="n">
        <f aca="false">D936+(E936+(F936/60))/60</f>
        <v>0.989811111111111</v>
      </c>
      <c r="Y936" s="0" t="n">
        <f aca="false">X936*15</f>
        <v>14.8471666666667</v>
      </c>
      <c r="Z936" s="0" t="n">
        <f aca="false">-(ABS(G936)+(H936+(I936/60))/60)</f>
        <v>-33.8394166666667</v>
      </c>
      <c r="AA936" s="0" t="n">
        <f aca="false">SQRT((Y936-AD$1)^2+(Z936-AE$1)^2)</f>
        <v>0.206946993215319</v>
      </c>
      <c r="AB936" s="0" t="n">
        <f aca="false">AD$2*(AA936*PI()/180)</f>
        <v>0.325071576783872</v>
      </c>
      <c r="AH936" s="0" t="n">
        <v>107.2</v>
      </c>
      <c r="AI936" s="0" t="n">
        <v>0.325071576783872</v>
      </c>
    </row>
    <row r="937" customFormat="false" ht="13.8" hidden="false" customHeight="false" outlineLevel="0" collapsed="false">
      <c r="A937" s="0" t="s">
        <v>747</v>
      </c>
      <c r="B937" s="0" t="s">
        <v>220</v>
      </c>
      <c r="C937" s="0" t="n">
        <v>3289.712</v>
      </c>
      <c r="D937" s="0" t="n">
        <v>0</v>
      </c>
      <c r="E937" s="0" t="n">
        <v>59</v>
      </c>
      <c r="F937" s="0" t="n">
        <v>27.95</v>
      </c>
      <c r="G937" s="0" t="n">
        <v>-33</v>
      </c>
      <c r="H937" s="0" t="n">
        <v>49</v>
      </c>
      <c r="I937" s="0" t="n">
        <v>0.3</v>
      </c>
      <c r="J937" s="0" t="n">
        <v>19.17</v>
      </c>
      <c r="K937" s="0" t="n">
        <v>1.11</v>
      </c>
      <c r="L937" s="0" t="n">
        <v>114.8</v>
      </c>
      <c r="M937" s="0" t="n">
        <v>0.6</v>
      </c>
      <c r="N937" s="0" t="n">
        <v>0.37</v>
      </c>
      <c r="O937" s="0" t="n">
        <v>0.02</v>
      </c>
      <c r="P937" s="0" t="n">
        <v>0.36</v>
      </c>
      <c r="Q937" s="0" t="n">
        <v>0.04</v>
      </c>
      <c r="R937" s="0" t="n">
        <v>1</v>
      </c>
      <c r="X937" s="0" t="n">
        <f aca="false">D937+(E937+(F937/60))/60</f>
        <v>0.991097222222222</v>
      </c>
      <c r="Y937" s="0" t="n">
        <f aca="false">X937*15</f>
        <v>14.8664583333333</v>
      </c>
      <c r="Z937" s="0" t="n">
        <f aca="false">-(ABS(G937)+(H937+(I937/60))/60)</f>
        <v>-33.81675</v>
      </c>
      <c r="AA937" s="0" t="n">
        <f aca="false">SQRT((Y937-AD$1)^2+(Z937-AE$1)^2)</f>
        <v>0.178299342492144</v>
      </c>
      <c r="AB937" s="0" t="n">
        <f aca="false">AD$2*(AA937*PI()/180)</f>
        <v>0.280071952256605</v>
      </c>
      <c r="AH937" s="0" t="n">
        <v>114.8</v>
      </c>
      <c r="AI937" s="0" t="n">
        <v>0.280071952256605</v>
      </c>
    </row>
    <row r="938" customFormat="false" ht="13.8" hidden="false" customHeight="false" outlineLevel="0" collapsed="false">
      <c r="A938" s="0" t="s">
        <v>748</v>
      </c>
      <c r="B938" s="0" t="s">
        <v>220</v>
      </c>
      <c r="C938" s="0" t="n">
        <v>3289.712</v>
      </c>
      <c r="D938" s="0" t="n">
        <v>0</v>
      </c>
      <c r="E938" s="0" t="n">
        <v>59</v>
      </c>
      <c r="F938" s="0" t="n">
        <v>25.17</v>
      </c>
      <c r="G938" s="0" t="n">
        <v>-33</v>
      </c>
      <c r="H938" s="0" t="n">
        <v>48</v>
      </c>
      <c r="I938" s="0" t="n">
        <v>43.4</v>
      </c>
      <c r="J938" s="0" t="n">
        <v>19.33</v>
      </c>
      <c r="K938" s="0" t="n">
        <v>1.15</v>
      </c>
      <c r="L938" s="0" t="n">
        <v>89.5</v>
      </c>
      <c r="M938" s="0" t="n">
        <v>0.6</v>
      </c>
      <c r="N938" s="0" t="n">
        <v>0.31</v>
      </c>
      <c r="O938" s="0" t="n">
        <v>0.02</v>
      </c>
      <c r="P938" s="0" t="n">
        <v>0.39</v>
      </c>
      <c r="Q938" s="0" t="n">
        <v>0.05</v>
      </c>
      <c r="R938" s="0" t="n">
        <v>0.997</v>
      </c>
      <c r="X938" s="0" t="n">
        <f aca="false">D938+(E938+(F938/60))/60</f>
        <v>0.990325</v>
      </c>
      <c r="Y938" s="0" t="n">
        <f aca="false">X938*15</f>
        <v>14.854875</v>
      </c>
      <c r="Z938" s="0" t="n">
        <f aca="false">-(ABS(G938)+(H938+(I938/60))/60)</f>
        <v>-33.8120555555556</v>
      </c>
      <c r="AA938" s="0" t="n">
        <f aca="false">SQRT((Y938-AD$1)^2+(Z938-AE$1)^2)</f>
        <v>0.185808230497492</v>
      </c>
      <c r="AB938" s="0" t="n">
        <f aca="false">AD$2*(AA938*PI()/180)</f>
        <v>0.291866885953719</v>
      </c>
      <c r="AH938" s="0" t="n">
        <v>89.5</v>
      </c>
      <c r="AI938" s="0" t="n">
        <v>0.291866885953719</v>
      </c>
    </row>
    <row r="939" customFormat="false" ht="13.8" hidden="false" customHeight="false" outlineLevel="0" collapsed="false">
      <c r="A939" s="0" t="s">
        <v>749</v>
      </c>
      <c r="B939" s="0" t="s">
        <v>220</v>
      </c>
      <c r="C939" s="0" t="n">
        <v>3289.712</v>
      </c>
      <c r="D939" s="0" t="n">
        <v>0</v>
      </c>
      <c r="E939" s="0" t="n">
        <v>58</v>
      </c>
      <c r="F939" s="0" t="n">
        <v>58.09</v>
      </c>
      <c r="G939" s="0" t="n">
        <v>-33</v>
      </c>
      <c r="H939" s="0" t="n">
        <v>53</v>
      </c>
      <c r="I939" s="0" t="n">
        <v>52.4</v>
      </c>
      <c r="J939" s="0" t="n">
        <v>19.91</v>
      </c>
      <c r="K939" s="0" t="n">
        <v>1.07</v>
      </c>
      <c r="L939" s="0" t="n">
        <v>94.8</v>
      </c>
      <c r="M939" s="0" t="n">
        <v>2.3</v>
      </c>
      <c r="N939" s="0" t="n">
        <v>0.32</v>
      </c>
      <c r="O939" s="0" t="n">
        <v>0.03</v>
      </c>
      <c r="P939" s="0" t="n">
        <v>0.28</v>
      </c>
      <c r="Q939" s="0" t="n">
        <v>0.08</v>
      </c>
      <c r="R939" s="0" t="n">
        <v>0.998</v>
      </c>
      <c r="X939" s="0" t="n">
        <f aca="false">D939+(E939+(F939/60))/60</f>
        <v>0.982802777777778</v>
      </c>
      <c r="Y939" s="0" t="n">
        <f aca="false">X939*15</f>
        <v>14.7420416666667</v>
      </c>
      <c r="Z939" s="0" t="n">
        <f aca="false">-(ABS(G939)+(H939+(I939/60))/60)</f>
        <v>-33.8978888888889</v>
      </c>
      <c r="AA939" s="0" t="n">
        <f aca="false">SQRT((Y939-AD$1)^2+(Z939-AE$1)^2)</f>
        <v>0.326832421095383</v>
      </c>
      <c r="AB939" s="0" t="n">
        <f aca="false">AD$2*(AA939*PI()/180)</f>
        <v>0.513387166534111</v>
      </c>
      <c r="AH939" s="0" t="n">
        <v>94.8</v>
      </c>
      <c r="AI939" s="0" t="n">
        <v>0.513387166534111</v>
      </c>
    </row>
    <row r="940" customFormat="false" ht="13.8" hidden="false" customHeight="false" outlineLevel="0" collapsed="false">
      <c r="A940" s="0" t="s">
        <v>750</v>
      </c>
      <c r="B940" s="0" t="s">
        <v>220</v>
      </c>
      <c r="C940" s="0" t="n">
        <v>3289.712</v>
      </c>
      <c r="D940" s="0" t="n">
        <v>0</v>
      </c>
      <c r="E940" s="0" t="n">
        <v>59</v>
      </c>
      <c r="F940" s="0" t="n">
        <v>5.04</v>
      </c>
      <c r="G940" s="0" t="n">
        <v>-33</v>
      </c>
      <c r="H940" s="0" t="n">
        <v>52</v>
      </c>
      <c r="I940" s="0" t="n">
        <v>45.6</v>
      </c>
      <c r="J940" s="0" t="n">
        <v>19.4</v>
      </c>
      <c r="K940" s="0" t="n">
        <v>1.09</v>
      </c>
      <c r="L940" s="0" t="n">
        <v>104.8</v>
      </c>
      <c r="M940" s="0" t="n">
        <v>0.7</v>
      </c>
      <c r="N940" s="0" t="n">
        <v>0.37</v>
      </c>
      <c r="O940" s="0" t="n">
        <v>0.02</v>
      </c>
      <c r="P940" s="0" t="n">
        <v>0.42</v>
      </c>
      <c r="Q940" s="0" t="n">
        <v>0.05</v>
      </c>
      <c r="R940" s="0" t="n">
        <v>1</v>
      </c>
      <c r="X940" s="0" t="n">
        <f aca="false">D940+(E940+(F940/60))/60</f>
        <v>0.984733333333333</v>
      </c>
      <c r="Y940" s="0" t="n">
        <f aca="false">X940*15</f>
        <v>14.771</v>
      </c>
      <c r="Z940" s="0" t="n">
        <f aca="false">-(ABS(G940)+(H940+(I940/60))/60)</f>
        <v>-33.8793333333333</v>
      </c>
      <c r="AA940" s="0" t="n">
        <f aca="false">SQRT((Y940-AD$1)^2+(Z940-AE$1)^2)</f>
        <v>0.292439393836657</v>
      </c>
      <c r="AB940" s="0" t="n">
        <f aca="false">AD$2*(AA940*PI()/180)</f>
        <v>0.459362725648747</v>
      </c>
      <c r="AH940" s="0" t="n">
        <v>104.8</v>
      </c>
      <c r="AI940" s="0" t="n">
        <v>0.459362725648747</v>
      </c>
    </row>
    <row r="941" customFormat="false" ht="13.8" hidden="false" customHeight="false" outlineLevel="0" collapsed="false">
      <c r="A941" s="0" t="s">
        <v>751</v>
      </c>
      <c r="B941" s="0" t="s">
        <v>220</v>
      </c>
      <c r="C941" s="0" t="n">
        <v>3289.712</v>
      </c>
      <c r="D941" s="0" t="n">
        <v>0</v>
      </c>
      <c r="E941" s="0" t="n">
        <v>59</v>
      </c>
      <c r="F941" s="0" t="n">
        <v>10.69</v>
      </c>
      <c r="G941" s="0" t="n">
        <v>-33</v>
      </c>
      <c r="H941" s="0" t="n">
        <v>47</v>
      </c>
      <c r="I941" s="0" t="n">
        <v>2.5</v>
      </c>
      <c r="J941" s="0" t="n">
        <v>19.5</v>
      </c>
      <c r="K941" s="0" t="n">
        <v>1.02</v>
      </c>
      <c r="L941" s="0" t="n">
        <v>125.8</v>
      </c>
      <c r="M941" s="0" t="n">
        <v>1.7</v>
      </c>
      <c r="N941" s="0" t="n">
        <v>0.32</v>
      </c>
      <c r="O941" s="0" t="n">
        <v>0.03</v>
      </c>
      <c r="P941" s="0" t="n">
        <v>0.38</v>
      </c>
      <c r="Q941" s="0" t="n">
        <v>0.06</v>
      </c>
      <c r="R941" s="0" t="n">
        <v>1</v>
      </c>
      <c r="X941" s="0" t="n">
        <f aca="false">D941+(E941+(F941/60))/60</f>
        <v>0.986302777777778</v>
      </c>
      <c r="Y941" s="0" t="n">
        <f aca="false">X941*15</f>
        <v>14.7945416666667</v>
      </c>
      <c r="Z941" s="0" t="n">
        <f aca="false">-(ABS(G941)+(H941+(I941/60))/60)</f>
        <v>-33.7840277777778</v>
      </c>
      <c r="AA941" s="0" t="n">
        <f aca="false">SQRT((Y941-AD$1)^2+(Z941-AE$1)^2)</f>
        <v>0.230978627646483</v>
      </c>
      <c r="AB941" s="0" t="n">
        <f aca="false">AD$2*(AA941*PI()/180)</f>
        <v>0.362820379875221</v>
      </c>
      <c r="AH941" s="0" t="n">
        <v>125.8</v>
      </c>
      <c r="AI941" s="0" t="n">
        <v>0.362820379875221</v>
      </c>
    </row>
    <row r="942" customFormat="false" ht="13.8" hidden="false" customHeight="false" outlineLevel="0" collapsed="false">
      <c r="A942" s="0" t="s">
        <v>752</v>
      </c>
      <c r="B942" s="0" t="s">
        <v>220</v>
      </c>
      <c r="C942" s="0" t="n">
        <v>3289.712</v>
      </c>
      <c r="D942" s="0" t="n">
        <v>0</v>
      </c>
      <c r="E942" s="0" t="n">
        <v>59</v>
      </c>
      <c r="F942" s="0" t="n">
        <v>37.98</v>
      </c>
      <c r="G942" s="0" t="n">
        <v>-33</v>
      </c>
      <c r="H942" s="0" t="n">
        <v>45</v>
      </c>
      <c r="I942" s="0" t="n">
        <v>29.2</v>
      </c>
      <c r="J942" s="0" t="n">
        <v>19.79</v>
      </c>
      <c r="K942" s="0" t="n">
        <v>1.09</v>
      </c>
      <c r="L942" s="0" t="n">
        <v>97.3</v>
      </c>
      <c r="M942" s="0" t="n">
        <v>2.2</v>
      </c>
      <c r="N942" s="0" t="n">
        <v>0.26</v>
      </c>
      <c r="O942" s="0" t="n">
        <v>0.04</v>
      </c>
      <c r="P942" s="0" t="n">
        <v>0.27</v>
      </c>
      <c r="Q942" s="0" t="n">
        <v>0.08</v>
      </c>
      <c r="R942" s="0" t="n">
        <v>1</v>
      </c>
      <c r="X942" s="0" t="n">
        <f aca="false">D942+(E942+(F942/60))/60</f>
        <v>0.993883333333333</v>
      </c>
      <c r="Y942" s="0" t="n">
        <f aca="false">X942*15</f>
        <v>14.90825</v>
      </c>
      <c r="Z942" s="0" t="n">
        <f aca="false">-(ABS(G942)+(H942+(I942/60))/60)</f>
        <v>-33.7581111111111</v>
      </c>
      <c r="AA942" s="0" t="n">
        <f aca="false">SQRT((Y942-AD$1)^2+(Z942-AE$1)^2)</f>
        <v>0.114693327916408</v>
      </c>
      <c r="AB942" s="0" t="n">
        <f aca="false">AD$2*(AA942*PI()/180)</f>
        <v>0.180159858198976</v>
      </c>
      <c r="AH942" s="0" t="n">
        <v>97.3</v>
      </c>
      <c r="AI942" s="0" t="n">
        <v>0.180159858198976</v>
      </c>
    </row>
    <row r="943" customFormat="false" ht="13.8" hidden="false" customHeight="false" outlineLevel="0" collapsed="false">
      <c r="A943" s="0" t="s">
        <v>753</v>
      </c>
      <c r="B943" s="0" t="s">
        <v>220</v>
      </c>
      <c r="C943" s="0" t="n">
        <v>3289.712</v>
      </c>
      <c r="D943" s="0" t="n">
        <v>0</v>
      </c>
      <c r="E943" s="0" t="n">
        <v>59</v>
      </c>
      <c r="F943" s="0" t="n">
        <v>37.33</v>
      </c>
      <c r="G943" s="0" t="n">
        <v>-33</v>
      </c>
      <c r="H943" s="0" t="n">
        <v>45</v>
      </c>
      <c r="I943" s="0" t="n">
        <v>53.7</v>
      </c>
      <c r="J943" s="0" t="n">
        <v>19.43</v>
      </c>
      <c r="K943" s="0" t="n">
        <v>1.1</v>
      </c>
      <c r="L943" s="0" t="n">
        <v>107</v>
      </c>
      <c r="M943" s="0" t="n">
        <v>0.7</v>
      </c>
      <c r="N943" s="0" t="n">
        <v>0.35</v>
      </c>
      <c r="O943" s="0" t="n">
        <v>0.02</v>
      </c>
      <c r="P943" s="0" t="n">
        <v>0.36</v>
      </c>
      <c r="Q943" s="0" t="n">
        <v>0.05</v>
      </c>
      <c r="R943" s="0" t="n">
        <v>1</v>
      </c>
      <c r="X943" s="0" t="n">
        <f aca="false">D943+(E943+(F943/60))/60</f>
        <v>0.993702777777778</v>
      </c>
      <c r="Y943" s="0" t="n">
        <f aca="false">X943*15</f>
        <v>14.9055416666667</v>
      </c>
      <c r="Z943" s="0" t="n">
        <f aca="false">-(ABS(G943)+(H943+(I943/60))/60)</f>
        <v>-33.7649166666667</v>
      </c>
      <c r="AA943" s="0" t="n">
        <f aca="false">SQRT((Y943-AD$1)^2+(Z943-AE$1)^2)</f>
        <v>0.119603013152684</v>
      </c>
      <c r="AB943" s="0" t="n">
        <f aca="false">AD$2*(AA943*PI()/180)</f>
        <v>0.187871973733838</v>
      </c>
      <c r="AH943" s="0" t="n">
        <v>107</v>
      </c>
      <c r="AI943" s="0" t="n">
        <v>0.187871973733838</v>
      </c>
    </row>
    <row r="944" customFormat="false" ht="13.8" hidden="false" customHeight="false" outlineLevel="0" collapsed="false">
      <c r="A944" s="0" t="s">
        <v>754</v>
      </c>
      <c r="B944" s="0" t="s">
        <v>220</v>
      </c>
      <c r="C944" s="0" t="n">
        <v>3289.712</v>
      </c>
      <c r="D944" s="0" t="n">
        <v>0</v>
      </c>
      <c r="E944" s="0" t="n">
        <v>59</v>
      </c>
      <c r="F944" s="0" t="n">
        <v>34.83</v>
      </c>
      <c r="G944" s="0" t="n">
        <v>-33</v>
      </c>
      <c r="H944" s="0" t="n">
        <v>48</v>
      </c>
      <c r="I944" s="0" t="n">
        <v>38.1</v>
      </c>
      <c r="J944" s="0" t="n">
        <v>19.23</v>
      </c>
      <c r="K944" s="0" t="n">
        <v>1.14</v>
      </c>
      <c r="L944" s="0" t="n">
        <v>97</v>
      </c>
      <c r="M944" s="0" t="n">
        <v>0.7</v>
      </c>
      <c r="N944" s="0" t="n">
        <v>0.36</v>
      </c>
      <c r="O944" s="0" t="n">
        <v>0.03</v>
      </c>
      <c r="P944" s="0" t="n">
        <v>0.41</v>
      </c>
      <c r="Q944" s="0" t="n">
        <v>0.06</v>
      </c>
      <c r="R944" s="0" t="n">
        <v>0.999</v>
      </c>
      <c r="X944" s="0" t="n">
        <f aca="false">D944+(E944+(F944/60))/60</f>
        <v>0.993008333333333</v>
      </c>
      <c r="Y944" s="0" t="n">
        <f aca="false">X944*15</f>
        <v>14.895125</v>
      </c>
      <c r="Z944" s="0" t="n">
        <f aca="false">-(ABS(G944)+(H944+(I944/60))/60)</f>
        <v>-33.8105833333333</v>
      </c>
      <c r="AA944" s="0" t="n">
        <f aca="false">SQRT((Y944-AD$1)^2+(Z944-AE$1)^2)</f>
        <v>0.151174761870768</v>
      </c>
      <c r="AB944" s="0" t="n">
        <f aca="false">AD$2*(AA944*PI()/180)</f>
        <v>0.237464760650696</v>
      </c>
      <c r="AH944" s="0" t="n">
        <v>97</v>
      </c>
      <c r="AI944" s="0" t="n">
        <v>0.237464760650696</v>
      </c>
    </row>
    <row r="945" customFormat="false" ht="13.8" hidden="false" customHeight="false" outlineLevel="0" collapsed="false">
      <c r="A945" s="0" t="s">
        <v>755</v>
      </c>
      <c r="B945" s="0" t="s">
        <v>220</v>
      </c>
      <c r="C945" s="0" t="n">
        <v>3289.712</v>
      </c>
      <c r="D945" s="0" t="n">
        <v>0</v>
      </c>
      <c r="E945" s="0" t="n">
        <v>59</v>
      </c>
      <c r="F945" s="0" t="n">
        <v>32.87</v>
      </c>
      <c r="G945" s="0" t="n">
        <v>-33</v>
      </c>
      <c r="H945" s="0" t="n">
        <v>49</v>
      </c>
      <c r="I945" s="0" t="n">
        <v>8.9</v>
      </c>
      <c r="J945" s="0" t="n">
        <v>19.91</v>
      </c>
      <c r="K945" s="0" t="n">
        <v>1.14</v>
      </c>
      <c r="L945" s="0" t="n">
        <v>117.7</v>
      </c>
      <c r="M945" s="0" t="n">
        <v>0.7</v>
      </c>
      <c r="N945" s="0" t="n">
        <v>0.38</v>
      </c>
      <c r="O945" s="0" t="n">
        <v>0.03</v>
      </c>
      <c r="P945" s="0" t="n">
        <v>0.53</v>
      </c>
      <c r="Q945" s="0" t="n">
        <v>0.06</v>
      </c>
      <c r="R945" s="0" t="n">
        <v>0.999</v>
      </c>
      <c r="X945" s="0" t="n">
        <f aca="false">D945+(E945+(F945/60))/60</f>
        <v>0.992463888888889</v>
      </c>
      <c r="Y945" s="0" t="n">
        <f aca="false">X945*15</f>
        <v>14.8869583333333</v>
      </c>
      <c r="Z945" s="0" t="n">
        <f aca="false">-(ABS(G945)+(H945+(I945/60))/60)</f>
        <v>-33.8191388888889</v>
      </c>
      <c r="AA945" s="0" t="n">
        <f aca="false">SQRT((Y945-AD$1)^2+(Z945-AE$1)^2)</f>
        <v>0.162840804153328</v>
      </c>
      <c r="AB945" s="0" t="n">
        <f aca="false">AD$2*(AA945*PI()/180)</f>
        <v>0.255789737016375</v>
      </c>
      <c r="AH945" s="0" t="n">
        <v>117.7</v>
      </c>
      <c r="AI945" s="0" t="n">
        <v>0.255789737016375</v>
      </c>
    </row>
    <row r="946" customFormat="false" ht="13.8" hidden="false" customHeight="false" outlineLevel="0" collapsed="false">
      <c r="A946" s="0" t="s">
        <v>756</v>
      </c>
      <c r="B946" s="0" t="s">
        <v>220</v>
      </c>
      <c r="C946" s="0" t="n">
        <v>3289.712</v>
      </c>
      <c r="D946" s="0" t="n">
        <v>0</v>
      </c>
      <c r="E946" s="0" t="n">
        <v>59</v>
      </c>
      <c r="F946" s="0" t="n">
        <v>34.31</v>
      </c>
      <c r="G946" s="0" t="n">
        <v>-33</v>
      </c>
      <c r="H946" s="0" t="n">
        <v>49</v>
      </c>
      <c r="I946" s="0" t="n">
        <v>36.9</v>
      </c>
      <c r="J946" s="0" t="n">
        <v>19.91</v>
      </c>
      <c r="K946" s="0" t="n">
        <v>0.93</v>
      </c>
      <c r="L946" s="0" t="n">
        <v>126.6</v>
      </c>
      <c r="M946" s="0" t="n">
        <v>1.5</v>
      </c>
      <c r="N946" s="0" t="n">
        <v>0.3</v>
      </c>
      <c r="O946" s="0" t="n">
        <v>0.03</v>
      </c>
      <c r="P946" s="0" t="n">
        <v>0.27</v>
      </c>
      <c r="Q946" s="0" t="n">
        <v>0.06</v>
      </c>
      <c r="R946" s="0" t="n">
        <v>1</v>
      </c>
      <c r="X946" s="0" t="n">
        <f aca="false">D946+(E946+(F946/60))/60</f>
        <v>0.992863888888889</v>
      </c>
      <c r="Y946" s="0" t="n">
        <f aca="false">X946*15</f>
        <v>14.8929583333333</v>
      </c>
      <c r="Z946" s="0" t="n">
        <f aca="false">-(ABS(G946)+(H946+(I946/60))/60)</f>
        <v>-33.8269166666667</v>
      </c>
      <c r="AA946" s="0" t="n">
        <f aca="false">SQRT((Y946-AD$1)^2+(Z946-AE$1)^2)</f>
        <v>0.16306030398223</v>
      </c>
      <c r="AB946" s="0" t="n">
        <f aca="false">AD$2*(AA946*PI()/180)</f>
        <v>0.256134526541346</v>
      </c>
      <c r="AH946" s="0" t="n">
        <v>126.6</v>
      </c>
      <c r="AI946" s="0" t="n">
        <v>0.256134526541346</v>
      </c>
    </row>
    <row r="947" customFormat="false" ht="13.8" hidden="false" customHeight="false" outlineLevel="0" collapsed="false">
      <c r="A947" s="0" t="s">
        <v>757</v>
      </c>
      <c r="B947" s="0" t="s">
        <v>220</v>
      </c>
      <c r="C947" s="0" t="n">
        <v>3289.712</v>
      </c>
      <c r="D947" s="0" t="n">
        <v>0</v>
      </c>
      <c r="E947" s="0" t="n">
        <v>59</v>
      </c>
      <c r="F947" s="0" t="n">
        <v>31.48</v>
      </c>
      <c r="G947" s="0" t="n">
        <v>-33</v>
      </c>
      <c r="H947" s="0" t="n">
        <v>49</v>
      </c>
      <c r="I947" s="0" t="n">
        <v>53.5</v>
      </c>
      <c r="J947" s="0" t="n">
        <v>19.42</v>
      </c>
      <c r="K947" s="0" t="n">
        <v>1.17</v>
      </c>
      <c r="L947" s="0" t="n">
        <v>118.5</v>
      </c>
      <c r="M947" s="0" t="n">
        <v>0.7</v>
      </c>
      <c r="N947" s="0" t="n">
        <v>0.37</v>
      </c>
      <c r="O947" s="0" t="n">
        <v>0.03</v>
      </c>
      <c r="P947" s="0" t="n">
        <v>0.35</v>
      </c>
      <c r="Q947" s="0" t="n">
        <v>0.06</v>
      </c>
      <c r="R947" s="0" t="n">
        <v>1</v>
      </c>
      <c r="X947" s="0" t="n">
        <f aca="false">D947+(E947+(F947/60))/60</f>
        <v>0.992077777777778</v>
      </c>
      <c r="Y947" s="0" t="n">
        <f aca="false">X947*15</f>
        <v>14.8811666666667</v>
      </c>
      <c r="Z947" s="0" t="n">
        <f aca="false">-(ABS(G947)+(H947+(I947/60))/60)</f>
        <v>-33.8315277777778</v>
      </c>
      <c r="AA947" s="0" t="n">
        <f aca="false">SQRT((Y947-AD$1)^2+(Z947-AE$1)^2)</f>
        <v>0.175060220265755</v>
      </c>
      <c r="AB947" s="0" t="n">
        <f aca="false">AD$2*(AA947*PI()/180)</f>
        <v>0.274983950961353</v>
      </c>
      <c r="AH947" s="0" t="n">
        <v>118.5</v>
      </c>
      <c r="AI947" s="0" t="n">
        <v>0.274983950961353</v>
      </c>
    </row>
    <row r="948" customFormat="false" ht="13.8" hidden="false" customHeight="false" outlineLevel="0" collapsed="false">
      <c r="A948" s="0" t="s">
        <v>758</v>
      </c>
      <c r="B948" s="0" t="s">
        <v>220</v>
      </c>
      <c r="C948" s="0" t="n">
        <v>3289.712</v>
      </c>
      <c r="D948" s="0" t="n">
        <v>0</v>
      </c>
      <c r="E948" s="0" t="n">
        <v>59</v>
      </c>
      <c r="F948" s="0" t="n">
        <v>33.93</v>
      </c>
      <c r="G948" s="0" t="n">
        <v>-33</v>
      </c>
      <c r="H948" s="0" t="n">
        <v>51</v>
      </c>
      <c r="I948" s="0" t="n">
        <v>6.8</v>
      </c>
      <c r="J948" s="0" t="n">
        <v>19.9</v>
      </c>
      <c r="K948" s="0" t="n">
        <v>1.09</v>
      </c>
      <c r="L948" s="0" t="n">
        <v>112.5</v>
      </c>
      <c r="M948" s="0" t="n">
        <v>1</v>
      </c>
      <c r="N948" s="0" t="n">
        <v>0.36</v>
      </c>
      <c r="O948" s="0" t="n">
        <v>0.03</v>
      </c>
      <c r="P948" s="0" t="n">
        <v>0.35</v>
      </c>
      <c r="Q948" s="0" t="n">
        <v>0.07</v>
      </c>
      <c r="R948" s="0" t="n">
        <v>1</v>
      </c>
      <c r="X948" s="0" t="n">
        <f aca="false">D948+(E948+(F948/60))/60</f>
        <v>0.992758333333333</v>
      </c>
      <c r="Y948" s="0" t="n">
        <f aca="false">X948*15</f>
        <v>14.891375</v>
      </c>
      <c r="Z948" s="0" t="n">
        <f aca="false">-(ABS(G948)+(H948+(I948/60))/60)</f>
        <v>-33.8518888888889</v>
      </c>
      <c r="AA948" s="0" t="n">
        <f aca="false">SQRT((Y948-AD$1)^2+(Z948-AE$1)^2)</f>
        <v>0.181417327849227</v>
      </c>
      <c r="AB948" s="0" t="n">
        <f aca="false">AD$2*(AA948*PI()/180)</f>
        <v>0.284969672202511</v>
      </c>
      <c r="AH948" s="0" t="n">
        <v>112.5</v>
      </c>
      <c r="AI948" s="0" t="n">
        <v>0.284969672202511</v>
      </c>
    </row>
    <row r="949" customFormat="false" ht="13.8" hidden="false" customHeight="false" outlineLevel="0" collapsed="false">
      <c r="A949" s="0" t="s">
        <v>759</v>
      </c>
      <c r="B949" s="0" t="s">
        <v>220</v>
      </c>
      <c r="C949" s="0" t="n">
        <v>3289.712</v>
      </c>
      <c r="D949" s="0" t="n">
        <v>0</v>
      </c>
      <c r="E949" s="0" t="n">
        <v>59</v>
      </c>
      <c r="F949" s="0" t="n">
        <v>39.53</v>
      </c>
      <c r="G949" s="0" t="n">
        <v>-33</v>
      </c>
      <c r="H949" s="0" t="n">
        <v>45</v>
      </c>
      <c r="I949" s="0" t="n">
        <v>21</v>
      </c>
      <c r="J949" s="0" t="n">
        <v>19.38</v>
      </c>
      <c r="K949" s="0" t="n">
        <v>1.16</v>
      </c>
      <c r="L949" s="0" t="n">
        <v>135.9</v>
      </c>
      <c r="M949" s="0" t="n">
        <v>1.3</v>
      </c>
      <c r="N949" s="0" t="n">
        <v>0.36</v>
      </c>
      <c r="O949" s="0" t="n">
        <v>0.03</v>
      </c>
      <c r="P949" s="0" t="n">
        <v>0.42</v>
      </c>
      <c r="Q949" s="0" t="n">
        <v>0.06</v>
      </c>
      <c r="R949" s="0" t="n">
        <v>0.998</v>
      </c>
      <c r="X949" s="0" t="n">
        <f aca="false">D949+(E949+(F949/60))/60</f>
        <v>0.994313888888889</v>
      </c>
      <c r="Y949" s="0" t="n">
        <f aca="false">X949*15</f>
        <v>14.9147083333333</v>
      </c>
      <c r="Z949" s="0" t="n">
        <f aca="false">-(ABS(G949)+(H949+(I949/60))/60)</f>
        <v>-33.7558333333333</v>
      </c>
      <c r="AA949" s="0" t="n">
        <f aca="false">SQRT((Y949-AD$1)^2+(Z949-AE$1)^2)</f>
        <v>0.107845252941789</v>
      </c>
      <c r="AB949" s="0" t="n">
        <f aca="false">AD$2*(AA949*PI()/180)</f>
        <v>0.169402927183229</v>
      </c>
      <c r="AH949" s="0" t="n">
        <v>135.9</v>
      </c>
      <c r="AI949" s="0" t="n">
        <v>0.169402927183229</v>
      </c>
    </row>
    <row r="950" customFormat="false" ht="13.8" hidden="false" customHeight="false" outlineLevel="0" collapsed="false">
      <c r="A950" s="0" t="s">
        <v>760</v>
      </c>
      <c r="B950" s="0" t="s">
        <v>220</v>
      </c>
      <c r="C950" s="0" t="n">
        <v>3289.712</v>
      </c>
      <c r="D950" s="0" t="n">
        <v>0</v>
      </c>
      <c r="E950" s="0" t="n">
        <v>59</v>
      </c>
      <c r="F950" s="0" t="n">
        <v>40.41</v>
      </c>
      <c r="G950" s="0" t="n">
        <v>-33</v>
      </c>
      <c r="H950" s="0" t="n">
        <v>45</v>
      </c>
      <c r="I950" s="0" t="n">
        <v>52.1</v>
      </c>
      <c r="J950" s="0" t="n">
        <v>19.98</v>
      </c>
      <c r="K950" s="0" t="n">
        <v>1.08</v>
      </c>
      <c r="L950" s="0" t="n">
        <v>115.4</v>
      </c>
      <c r="M950" s="0" t="n">
        <v>1.1</v>
      </c>
      <c r="N950" s="0" t="n">
        <v>0.35</v>
      </c>
      <c r="O950" s="0" t="n">
        <v>0.03</v>
      </c>
      <c r="P950" s="0" t="n">
        <v>0.37</v>
      </c>
      <c r="Q950" s="0" t="n">
        <v>0.06</v>
      </c>
      <c r="R950" s="0" t="n">
        <v>1</v>
      </c>
      <c r="X950" s="0" t="n">
        <f aca="false">D950+(E950+(F950/60))/60</f>
        <v>0.994558333333333</v>
      </c>
      <c r="Y950" s="0" t="n">
        <f aca="false">X950*15</f>
        <v>14.918375</v>
      </c>
      <c r="Z950" s="0" t="n">
        <f aca="false">-(ABS(G950)+(H950+(I950/60))/60)</f>
        <v>-33.7644722222222</v>
      </c>
      <c r="AA950" s="0" t="n">
        <f aca="false">SQRT((Y950-AD$1)^2+(Z950-AE$1)^2)</f>
        <v>0.107602479495381</v>
      </c>
      <c r="AB950" s="0" t="n">
        <f aca="false">AD$2*(AA950*PI()/180)</f>
        <v>0.169021579545367</v>
      </c>
      <c r="AH950" s="0" t="n">
        <v>115.4</v>
      </c>
      <c r="AI950" s="0" t="n">
        <v>0.169021579545367</v>
      </c>
    </row>
    <row r="951" customFormat="false" ht="13.8" hidden="false" customHeight="false" outlineLevel="0" collapsed="false">
      <c r="A951" s="0" t="s">
        <v>761</v>
      </c>
      <c r="B951" s="0" t="s">
        <v>220</v>
      </c>
      <c r="C951" s="0" t="n">
        <v>3289.712</v>
      </c>
      <c r="D951" s="0" t="n">
        <v>0</v>
      </c>
      <c r="E951" s="0" t="n">
        <v>59</v>
      </c>
      <c r="F951" s="0" t="n">
        <v>38.75</v>
      </c>
      <c r="G951" s="0" t="n">
        <v>-33</v>
      </c>
      <c r="H951" s="0" t="n">
        <v>46</v>
      </c>
      <c r="I951" s="0" t="n">
        <v>14.6</v>
      </c>
      <c r="J951" s="0" t="n">
        <v>19.16</v>
      </c>
      <c r="K951" s="0" t="n">
        <v>1.12</v>
      </c>
      <c r="L951" s="0" t="n">
        <v>141</v>
      </c>
      <c r="M951" s="0" t="n">
        <v>4.2</v>
      </c>
      <c r="N951" s="0" t="n">
        <v>0.27</v>
      </c>
      <c r="O951" s="0" t="n">
        <v>0.03</v>
      </c>
      <c r="P951" s="0" t="n">
        <v>0.22</v>
      </c>
      <c r="Q951" s="0" t="n">
        <v>0.07</v>
      </c>
      <c r="R951" s="0" t="n">
        <v>0.997</v>
      </c>
      <c r="X951" s="0" t="n">
        <f aca="false">D951+(E951+(F951/60))/60</f>
        <v>0.994097222222222</v>
      </c>
      <c r="Y951" s="0" t="n">
        <f aca="false">X951*15</f>
        <v>14.9114583333333</v>
      </c>
      <c r="Z951" s="0" t="n">
        <f aca="false">-(ABS(G951)+(H951+(I951/60))/60)</f>
        <v>-33.7707222222222</v>
      </c>
      <c r="AA951" s="0" t="n">
        <f aca="false">SQRT((Y951-AD$1)^2+(Z951-AE$1)^2)</f>
        <v>0.116499889707677</v>
      </c>
      <c r="AB951" s="0" t="n">
        <f aca="false">AD$2*(AA951*PI()/180)</f>
        <v>0.18299759882483</v>
      </c>
      <c r="AH951" s="0" t="n">
        <v>141</v>
      </c>
      <c r="AI951" s="0" t="n">
        <v>0.18299759882483</v>
      </c>
    </row>
    <row r="952" customFormat="false" ht="13.8" hidden="false" customHeight="false" outlineLevel="0" collapsed="false">
      <c r="A952" s="0" t="s">
        <v>762</v>
      </c>
      <c r="B952" s="0" t="s">
        <v>220</v>
      </c>
      <c r="C952" s="0" t="n">
        <v>3289.712</v>
      </c>
      <c r="D952" s="0" t="n">
        <v>0</v>
      </c>
      <c r="E952" s="0" t="n">
        <v>59</v>
      </c>
      <c r="F952" s="0" t="n">
        <v>37.07</v>
      </c>
      <c r="G952" s="0" t="n">
        <v>-33</v>
      </c>
      <c r="H952" s="0" t="n">
        <v>46</v>
      </c>
      <c r="I952" s="0" t="n">
        <v>48.5</v>
      </c>
      <c r="J952" s="0" t="n">
        <v>19.12</v>
      </c>
      <c r="K952" s="0" t="n">
        <v>1.2</v>
      </c>
      <c r="L952" s="0" t="n">
        <v>104.6</v>
      </c>
      <c r="M952" s="0" t="n">
        <v>0.5</v>
      </c>
      <c r="N952" s="0" t="n">
        <v>0.35</v>
      </c>
      <c r="O952" s="0" t="n">
        <v>0.02</v>
      </c>
      <c r="P952" s="0" t="n">
        <v>0.49</v>
      </c>
      <c r="Q952" s="0" t="n">
        <v>0.04</v>
      </c>
      <c r="R952" s="0" t="n">
        <v>1</v>
      </c>
      <c r="X952" s="0" t="n">
        <f aca="false">D952+(E952+(F952/60))/60</f>
        <v>0.993630555555555</v>
      </c>
      <c r="Y952" s="0" t="n">
        <f aca="false">X952*15</f>
        <v>14.9044583333333</v>
      </c>
      <c r="Z952" s="0" t="n">
        <f aca="false">-(ABS(G952)+(H952+(I952/60))/60)</f>
        <v>-33.7801388888889</v>
      </c>
      <c r="AA952" s="0" t="n">
        <f aca="false">SQRT((Y952-AD$1)^2+(Z952-AE$1)^2)</f>
        <v>0.126984936565221</v>
      </c>
      <c r="AB952" s="0" t="n">
        <f aca="false">AD$2*(AA952*PI()/180)</f>
        <v>0.199467471914932</v>
      </c>
      <c r="AH952" s="0" t="n">
        <v>104.6</v>
      </c>
      <c r="AI952" s="0" t="n">
        <v>0.199467471914932</v>
      </c>
    </row>
    <row r="953" customFormat="false" ht="13.8" hidden="false" customHeight="false" outlineLevel="0" collapsed="false">
      <c r="A953" s="0" t="s">
        <v>763</v>
      </c>
      <c r="B953" s="0" t="s">
        <v>220</v>
      </c>
      <c r="C953" s="0" t="n">
        <v>3289.712</v>
      </c>
      <c r="D953" s="0" t="n">
        <v>0</v>
      </c>
      <c r="E953" s="0" t="n">
        <v>59</v>
      </c>
      <c r="F953" s="0" t="n">
        <v>40.64</v>
      </c>
      <c r="G953" s="0" t="n">
        <v>-33</v>
      </c>
      <c r="H953" s="0" t="n">
        <v>47</v>
      </c>
      <c r="I953" s="0" t="n">
        <v>6.4</v>
      </c>
      <c r="J953" s="0" t="n">
        <v>18.75</v>
      </c>
      <c r="K953" s="0" t="n">
        <v>1.23</v>
      </c>
      <c r="L953" s="0" t="n">
        <v>125.9</v>
      </c>
      <c r="M953" s="0" t="n">
        <v>0.5</v>
      </c>
      <c r="N953" s="0" t="n">
        <v>0.41</v>
      </c>
      <c r="O953" s="0" t="n">
        <v>0.01</v>
      </c>
      <c r="P953" s="0" t="n">
        <v>0.39</v>
      </c>
      <c r="Q953" s="0" t="n">
        <v>0.03</v>
      </c>
      <c r="R953" s="0" t="n">
        <v>1</v>
      </c>
      <c r="X953" s="0" t="n">
        <f aca="false">D953+(E953+(F953/60))/60</f>
        <v>0.994622222222222</v>
      </c>
      <c r="Y953" s="0" t="n">
        <f aca="false">X953*15</f>
        <v>14.9193333333333</v>
      </c>
      <c r="Z953" s="0" t="n">
        <f aca="false">-(ABS(G953)+(H953+(I953/60))/60)</f>
        <v>-33.7851111111111</v>
      </c>
      <c r="AA953" s="0" t="n">
        <f aca="false">SQRT((Y953-AD$1)^2+(Z953-AE$1)^2)</f>
        <v>0.116723024760239</v>
      </c>
      <c r="AB953" s="0" t="n">
        <f aca="false">AD$2*(AA953*PI()/180)</f>
        <v>0.183348098545773</v>
      </c>
      <c r="AH953" s="0" t="n">
        <v>125.9</v>
      </c>
      <c r="AI953" s="0" t="n">
        <v>0.183348098545773</v>
      </c>
    </row>
    <row r="954" customFormat="false" ht="13.8" hidden="false" customHeight="false" outlineLevel="0" collapsed="false">
      <c r="A954" s="0" t="s">
        <v>764</v>
      </c>
      <c r="B954" s="0" t="s">
        <v>220</v>
      </c>
      <c r="C954" s="0" t="n">
        <v>3289.712</v>
      </c>
      <c r="D954" s="0" t="n">
        <v>0</v>
      </c>
      <c r="E954" s="0" t="n">
        <v>59</v>
      </c>
      <c r="F954" s="0" t="n">
        <v>38.41</v>
      </c>
      <c r="G954" s="0" t="n">
        <v>-33</v>
      </c>
      <c r="H954" s="0" t="n">
        <v>47</v>
      </c>
      <c r="I954" s="0" t="n">
        <v>5.3</v>
      </c>
      <c r="J954" s="0" t="n">
        <v>19.38</v>
      </c>
      <c r="K954" s="0" t="n">
        <v>1.2</v>
      </c>
      <c r="L954" s="0" t="n">
        <v>115.3</v>
      </c>
      <c r="M954" s="0" t="n">
        <v>0.6</v>
      </c>
      <c r="N954" s="0" t="n">
        <v>0.39</v>
      </c>
      <c r="O954" s="0" t="n">
        <v>0.02</v>
      </c>
      <c r="P954" s="0" t="n">
        <v>0.47</v>
      </c>
      <c r="Q954" s="0" t="n">
        <v>0.04</v>
      </c>
      <c r="R954" s="0" t="n">
        <v>1</v>
      </c>
      <c r="X954" s="0" t="n">
        <f aca="false">D954+(E954+(F954/60))/60</f>
        <v>0.994002777777778</v>
      </c>
      <c r="Y954" s="0" t="n">
        <f aca="false">X954*15</f>
        <v>14.9100416666667</v>
      </c>
      <c r="Z954" s="0" t="n">
        <f aca="false">-(ABS(G954)+(H954+(I954/60))/60)</f>
        <v>-33.7848055555556</v>
      </c>
      <c r="AA954" s="0" t="n">
        <f aca="false">SQRT((Y954-AD$1)^2+(Z954-AE$1)^2)</f>
        <v>0.124418907594238</v>
      </c>
      <c r="AB954" s="0" t="n">
        <f aca="false">AD$2*(AA954*PI()/180)</f>
        <v>0.195436763032862</v>
      </c>
      <c r="AH954" s="0" t="n">
        <v>115.3</v>
      </c>
      <c r="AI954" s="0" t="n">
        <v>0.195436763032862</v>
      </c>
    </row>
    <row r="955" customFormat="false" ht="13.8" hidden="false" customHeight="false" outlineLevel="0" collapsed="false">
      <c r="A955" s="0" t="s">
        <v>765</v>
      </c>
      <c r="B955" s="0" t="s">
        <v>220</v>
      </c>
      <c r="C955" s="0" t="n">
        <v>3289.712</v>
      </c>
      <c r="D955" s="0" t="n">
        <v>0</v>
      </c>
      <c r="E955" s="0" t="n">
        <v>59</v>
      </c>
      <c r="F955" s="0" t="n">
        <v>43.46</v>
      </c>
      <c r="G955" s="0" t="n">
        <v>-33</v>
      </c>
      <c r="H955" s="0" t="n">
        <v>56</v>
      </c>
      <c r="I955" s="0" t="n">
        <v>55.7</v>
      </c>
      <c r="J955" s="0" t="n">
        <v>19.76</v>
      </c>
      <c r="K955" s="0" t="n">
        <v>1.05</v>
      </c>
      <c r="L955" s="0" t="n">
        <v>118</v>
      </c>
      <c r="M955" s="0" t="n">
        <v>1.2</v>
      </c>
      <c r="N955" s="0" t="n">
        <v>0.35</v>
      </c>
      <c r="O955" s="0" t="n">
        <v>0.04</v>
      </c>
      <c r="P955" s="0" t="n">
        <v>0.39</v>
      </c>
      <c r="Q955" s="0" t="n">
        <v>0.07</v>
      </c>
      <c r="R955" s="0" t="n">
        <v>1</v>
      </c>
      <c r="X955" s="0" t="n">
        <f aca="false">D955+(E955+(F955/60))/60</f>
        <v>0.995405555555556</v>
      </c>
      <c r="Y955" s="0" t="n">
        <f aca="false">X955*15</f>
        <v>14.9310833333333</v>
      </c>
      <c r="Z955" s="0" t="n">
        <f aca="false">-(ABS(G955)+(H955+(I955/60))/60)</f>
        <v>-33.9488055555556</v>
      </c>
      <c r="AA955" s="0" t="n">
        <f aca="false">SQRT((Y955-AD$1)^2+(Z955-AE$1)^2)</f>
        <v>0.243646476223301</v>
      </c>
      <c r="AB955" s="0" t="n">
        <f aca="false">AD$2*(AA955*PI()/180)</f>
        <v>0.382718989888082</v>
      </c>
      <c r="AH955" s="0" t="n">
        <v>118</v>
      </c>
      <c r="AI955" s="0" t="n">
        <v>0.382718989888082</v>
      </c>
    </row>
    <row r="956" customFormat="false" ht="13.8" hidden="false" customHeight="false" outlineLevel="0" collapsed="false">
      <c r="A956" s="0" t="s">
        <v>766</v>
      </c>
      <c r="B956" s="0" t="s">
        <v>220</v>
      </c>
      <c r="C956" s="0" t="n">
        <v>3289.712</v>
      </c>
      <c r="D956" s="0" t="n">
        <v>0</v>
      </c>
      <c r="E956" s="0" t="n">
        <v>59</v>
      </c>
      <c r="F956" s="0" t="n">
        <v>37.75</v>
      </c>
      <c r="G956" s="0" t="n">
        <v>-33</v>
      </c>
      <c r="H956" s="0" t="n">
        <v>55</v>
      </c>
      <c r="I956" s="0" t="n">
        <v>9.3</v>
      </c>
      <c r="J956" s="0" t="n">
        <v>19.77</v>
      </c>
      <c r="K956" s="0" t="n">
        <v>0.98</v>
      </c>
      <c r="L956" s="0" t="n">
        <v>-146</v>
      </c>
      <c r="M956" s="0" t="n">
        <v>1.8</v>
      </c>
      <c r="N956" s="0" t="n">
        <v>0.32</v>
      </c>
      <c r="O956" s="0" t="n">
        <v>0.04</v>
      </c>
      <c r="P956" s="0" t="n">
        <v>0.64</v>
      </c>
      <c r="Q956" s="0" t="n">
        <v>0.07</v>
      </c>
      <c r="R956" s="0" t="n">
        <v>0</v>
      </c>
      <c r="X956" s="0" t="n">
        <f aca="false">D956+(E956+(F956/60))/60</f>
        <v>0.993819444444445</v>
      </c>
      <c r="Y956" s="0" t="n">
        <f aca="false">X956*15</f>
        <v>14.9072916666667</v>
      </c>
      <c r="Z956" s="0" t="n">
        <f aca="false">-(ABS(G956)+(H956+(I956/60))/60)</f>
        <v>-33.91925</v>
      </c>
      <c r="AA956" s="0" t="n">
        <f aca="false">SQRT((Y956-AD$1)^2+(Z956-AE$1)^2)</f>
        <v>0.226695651004554</v>
      </c>
      <c r="AB956" s="0" t="n">
        <f aca="false">AD$2*(AA956*PI()/180)</f>
        <v>0.356092695898332</v>
      </c>
      <c r="AH956" s="0" t="n">
        <v>-146</v>
      </c>
      <c r="AI956" s="0" t="n">
        <v>0.356092695898332</v>
      </c>
    </row>
    <row r="957" customFormat="false" ht="13.8" hidden="false" customHeight="false" outlineLevel="0" collapsed="false">
      <c r="A957" s="0" t="s">
        <v>767</v>
      </c>
      <c r="B957" s="0" t="s">
        <v>220</v>
      </c>
      <c r="C957" s="0" t="n">
        <v>3289.712</v>
      </c>
      <c r="D957" s="0" t="n">
        <v>0</v>
      </c>
      <c r="E957" s="0" t="n">
        <v>59</v>
      </c>
      <c r="F957" s="0" t="n">
        <v>42.39</v>
      </c>
      <c r="G957" s="0" t="n">
        <v>-33</v>
      </c>
      <c r="H957" s="0" t="n">
        <v>52</v>
      </c>
      <c r="I957" s="0" t="n">
        <v>42.6</v>
      </c>
      <c r="J957" s="0" t="n">
        <v>19.92</v>
      </c>
      <c r="K957" s="0" t="n">
        <v>1.05</v>
      </c>
      <c r="L957" s="0" t="n">
        <v>141.2</v>
      </c>
      <c r="M957" s="0" t="n">
        <v>4.4</v>
      </c>
      <c r="N957" s="0" t="n">
        <v>0.26</v>
      </c>
      <c r="O957" s="0" t="n">
        <v>0.04</v>
      </c>
      <c r="P957" s="0" t="n">
        <v>0.18</v>
      </c>
      <c r="Q957" s="0" t="n">
        <v>0.1</v>
      </c>
      <c r="R957" s="0" t="n">
        <v>0.995</v>
      </c>
      <c r="X957" s="0" t="n">
        <f aca="false">D957+(E957+(F957/60))/60</f>
        <v>0.995108333333333</v>
      </c>
      <c r="Y957" s="0" t="n">
        <f aca="false">X957*15</f>
        <v>14.926625</v>
      </c>
      <c r="Z957" s="0" t="n">
        <f aca="false">-(ABS(G957)+(H957+(I957/60))/60)</f>
        <v>-33.8785</v>
      </c>
      <c r="AA957" s="0" t="n">
        <f aca="false">SQRT((Y957-AD$1)^2+(Z957-AE$1)^2)</f>
        <v>0.181694907413062</v>
      </c>
      <c r="AB957" s="0" t="n">
        <f aca="false">AD$2*(AA957*PI()/180)</f>
        <v>0.285405693161777</v>
      </c>
      <c r="AH957" s="0" t="n">
        <v>141.2</v>
      </c>
      <c r="AI957" s="0" t="n">
        <v>0.285405693161777</v>
      </c>
    </row>
    <row r="958" customFormat="false" ht="13.8" hidden="false" customHeight="false" outlineLevel="0" collapsed="false">
      <c r="A958" s="0" t="s">
        <v>768</v>
      </c>
      <c r="B958" s="0" t="s">
        <v>220</v>
      </c>
      <c r="C958" s="0" t="n">
        <v>3289.712</v>
      </c>
      <c r="D958" s="0" t="n">
        <v>0</v>
      </c>
      <c r="E958" s="0" t="n">
        <v>59</v>
      </c>
      <c r="F958" s="0" t="n">
        <v>44.72</v>
      </c>
      <c r="G958" s="0" t="n">
        <v>-33</v>
      </c>
      <c r="H958" s="0" t="n">
        <v>51</v>
      </c>
      <c r="I958" s="0" t="n">
        <v>48</v>
      </c>
      <c r="J958" s="0" t="n">
        <v>19.85</v>
      </c>
      <c r="K958" s="0" t="n">
        <v>1.09</v>
      </c>
      <c r="L958" s="0" t="n">
        <v>97.5</v>
      </c>
      <c r="M958" s="0" t="n">
        <v>1.8</v>
      </c>
      <c r="N958" s="0" t="n">
        <v>0.31</v>
      </c>
      <c r="O958" s="0" t="n">
        <v>0.03</v>
      </c>
      <c r="P958" s="0" t="n">
        <v>0.29</v>
      </c>
      <c r="Q958" s="0" t="n">
        <v>0.08</v>
      </c>
      <c r="R958" s="0" t="n">
        <v>0.999</v>
      </c>
      <c r="S958" s="0" t="n">
        <v>97.4</v>
      </c>
      <c r="T958" s="0" t="n">
        <v>1.2</v>
      </c>
      <c r="U958" s="0" t="n">
        <v>0.32</v>
      </c>
      <c r="V958" s="0" t="n">
        <v>0.06</v>
      </c>
      <c r="X958" s="0" t="n">
        <f aca="false">D958+(E958+(F958/60))/60</f>
        <v>0.995755555555556</v>
      </c>
      <c r="Y958" s="0" t="n">
        <f aca="false">X958*15</f>
        <v>14.9363333333333</v>
      </c>
      <c r="Z958" s="0" t="n">
        <f aca="false">-(ABS(G958)+(H958+(I958/60))/60)</f>
        <v>-33.8633333333333</v>
      </c>
      <c r="AA958" s="0" t="n">
        <f aca="false">SQRT((Y958-AD$1)^2+(Z958-AE$1)^2)</f>
        <v>0.163713048504216</v>
      </c>
      <c r="AB958" s="0" t="n">
        <f aca="false">AD$2*(AA958*PI()/180)</f>
        <v>0.257159855238817</v>
      </c>
      <c r="AH958" s="0" t="n">
        <v>97.5</v>
      </c>
      <c r="AI958" s="0" t="n">
        <v>0.257159855238817</v>
      </c>
    </row>
    <row r="959" customFormat="false" ht="13.8" hidden="false" customHeight="false" outlineLevel="0" collapsed="false">
      <c r="A959" s="0" t="s">
        <v>768</v>
      </c>
      <c r="B959" s="0" t="s">
        <v>593</v>
      </c>
      <c r="C959" s="0" t="n">
        <v>3665.662</v>
      </c>
      <c r="D959" s="0" t="n">
        <v>0</v>
      </c>
      <c r="E959" s="0" t="n">
        <v>59</v>
      </c>
      <c r="F959" s="0" t="n">
        <v>44.72</v>
      </c>
      <c r="G959" s="0" t="n">
        <v>-33</v>
      </c>
      <c r="H959" s="0" t="n">
        <v>51</v>
      </c>
      <c r="I959" s="0" t="n">
        <v>48</v>
      </c>
      <c r="J959" s="0" t="n">
        <v>19.85</v>
      </c>
      <c r="K959" s="0" t="n">
        <v>1.09</v>
      </c>
      <c r="L959" s="0" t="n">
        <v>97.4</v>
      </c>
      <c r="M959" s="0" t="n">
        <v>1.6</v>
      </c>
      <c r="N959" s="0" t="n">
        <v>0.29</v>
      </c>
      <c r="O959" s="0" t="n">
        <v>0.04</v>
      </c>
      <c r="P959" s="0" t="n">
        <v>0.35</v>
      </c>
      <c r="Q959" s="0" t="n">
        <v>0.08</v>
      </c>
      <c r="X959" s="0" t="n">
        <f aca="false">D959+(E959+(F959/60))/60</f>
        <v>0.995755555555556</v>
      </c>
      <c r="Y959" s="0" t="n">
        <f aca="false">X959*15</f>
        <v>14.9363333333333</v>
      </c>
      <c r="Z959" s="0" t="n">
        <f aca="false">-(ABS(G959)+(H959+(I959/60))/60)</f>
        <v>-33.8633333333333</v>
      </c>
      <c r="AA959" s="0" t="n">
        <f aca="false">SQRT((Y959-AD$1)^2+(Z959-AE$1)^2)</f>
        <v>0.163713048504216</v>
      </c>
      <c r="AB959" s="0" t="n">
        <f aca="false">AD$2*(AA959*PI()/180)</f>
        <v>0.257159855238817</v>
      </c>
      <c r="AH959" s="0" t="n">
        <v>97.4</v>
      </c>
      <c r="AI959" s="0" t="n">
        <v>0.257159855238817</v>
      </c>
    </row>
    <row r="960" customFormat="false" ht="13.8" hidden="false" customHeight="false" outlineLevel="0" collapsed="false">
      <c r="A960" s="0" t="s">
        <v>769</v>
      </c>
      <c r="B960" s="0" t="s">
        <v>220</v>
      </c>
      <c r="C960" s="0" t="n">
        <v>3289.712</v>
      </c>
      <c r="D960" s="0" t="n">
        <v>0</v>
      </c>
      <c r="E960" s="0" t="n">
        <v>59</v>
      </c>
      <c r="F960" s="0" t="n">
        <v>47.75</v>
      </c>
      <c r="G960" s="0" t="n">
        <v>-33</v>
      </c>
      <c r="H960" s="0" t="n">
        <v>51</v>
      </c>
      <c r="I960" s="0" t="n">
        <v>37.3</v>
      </c>
      <c r="J960" s="0" t="n">
        <v>19</v>
      </c>
      <c r="K960" s="0" t="n">
        <v>1.13</v>
      </c>
      <c r="L960" s="0" t="n">
        <v>115.4</v>
      </c>
      <c r="M960" s="0" t="n">
        <v>0.7</v>
      </c>
      <c r="N960" s="0" t="n">
        <v>0.35</v>
      </c>
      <c r="O960" s="0" t="n">
        <v>0.02</v>
      </c>
      <c r="P960" s="0" t="n">
        <v>0.39</v>
      </c>
      <c r="Q960" s="0" t="n">
        <v>0.04</v>
      </c>
      <c r="R960" s="0" t="n">
        <v>1</v>
      </c>
      <c r="S960" s="0" t="n">
        <v>114.9</v>
      </c>
      <c r="T960" s="0" t="n">
        <v>0.6</v>
      </c>
      <c r="U960" s="0" t="n">
        <v>0.43</v>
      </c>
      <c r="V960" s="0" t="n">
        <v>0.03</v>
      </c>
      <c r="X960" s="0" t="n">
        <f aca="false">D960+(E960+(F960/60))/60</f>
        <v>0.996597222222222</v>
      </c>
      <c r="Y960" s="0" t="n">
        <f aca="false">X960*15</f>
        <v>14.9489583333333</v>
      </c>
      <c r="Z960" s="0" t="n">
        <f aca="false">-(ABS(G960)+(H960+(I960/60))/60)</f>
        <v>-33.8603611111111</v>
      </c>
      <c r="AA960" s="0" t="n">
        <f aca="false">SQRT((Y960-AD$1)^2+(Z960-AE$1)^2)</f>
        <v>0.15522192495899</v>
      </c>
      <c r="AB960" s="0" t="n">
        <f aca="false">AD$2*(AA960*PI()/180)</f>
        <v>0.243822029563614</v>
      </c>
      <c r="AH960" s="0" t="n">
        <v>115.4</v>
      </c>
      <c r="AI960" s="0" t="n">
        <v>0.243822029563614</v>
      </c>
    </row>
    <row r="961" customFormat="false" ht="13.8" hidden="false" customHeight="false" outlineLevel="0" collapsed="false">
      <c r="A961" s="0" t="s">
        <v>769</v>
      </c>
      <c r="B961" s="0" t="s">
        <v>593</v>
      </c>
      <c r="C961" s="0" t="n">
        <v>3665.662</v>
      </c>
      <c r="D961" s="0" t="n">
        <v>0</v>
      </c>
      <c r="E961" s="0" t="n">
        <v>59</v>
      </c>
      <c r="F961" s="0" t="n">
        <v>47.75</v>
      </c>
      <c r="G961" s="0" t="n">
        <v>-33</v>
      </c>
      <c r="H961" s="0" t="n">
        <v>51</v>
      </c>
      <c r="I961" s="0" t="n">
        <v>37.3</v>
      </c>
      <c r="J961" s="0" t="n">
        <v>19</v>
      </c>
      <c r="K961" s="0" t="n">
        <v>1.13</v>
      </c>
      <c r="L961" s="0" t="n">
        <v>114</v>
      </c>
      <c r="M961" s="0" t="n">
        <v>1</v>
      </c>
      <c r="N961" s="0" t="n">
        <v>0.41</v>
      </c>
      <c r="O961" s="0" t="n">
        <v>0.02</v>
      </c>
      <c r="P961" s="0" t="n">
        <v>0.48</v>
      </c>
      <c r="Q961" s="0" t="n">
        <v>0.05</v>
      </c>
      <c r="X961" s="0" t="n">
        <f aca="false">D961+(E961+(F961/60))/60</f>
        <v>0.996597222222222</v>
      </c>
      <c r="Y961" s="0" t="n">
        <f aca="false">X961*15</f>
        <v>14.9489583333333</v>
      </c>
      <c r="Z961" s="0" t="n">
        <f aca="false">-(ABS(G961)+(H961+(I961/60))/60)</f>
        <v>-33.8603611111111</v>
      </c>
      <c r="AA961" s="0" t="n">
        <f aca="false">SQRT((Y961-AD$1)^2+(Z961-AE$1)^2)</f>
        <v>0.15522192495899</v>
      </c>
      <c r="AB961" s="0" t="n">
        <f aca="false">AD$2*(AA961*PI()/180)</f>
        <v>0.243822029563614</v>
      </c>
      <c r="AH961" s="0" t="n">
        <v>114</v>
      </c>
      <c r="AI961" s="0" t="n">
        <v>0.243822029563614</v>
      </c>
    </row>
    <row r="962" customFormat="false" ht="13.8" hidden="false" customHeight="false" outlineLevel="0" collapsed="false">
      <c r="A962" s="0" t="s">
        <v>770</v>
      </c>
      <c r="B962" s="0" t="s">
        <v>220</v>
      </c>
      <c r="C962" s="0" t="n">
        <v>3289.712</v>
      </c>
      <c r="D962" s="0" t="n">
        <v>0</v>
      </c>
      <c r="E962" s="0" t="n">
        <v>59</v>
      </c>
      <c r="F962" s="0" t="n">
        <v>22.33</v>
      </c>
      <c r="G962" s="0" t="n">
        <v>-33</v>
      </c>
      <c r="H962" s="0" t="n">
        <v>57</v>
      </c>
      <c r="I962" s="0" t="n">
        <v>5</v>
      </c>
      <c r="J962" s="0" t="n">
        <v>19.22</v>
      </c>
      <c r="K962" s="0" t="n">
        <v>1.05</v>
      </c>
      <c r="L962" s="0" t="n">
        <v>111.3</v>
      </c>
      <c r="M962" s="0" t="n">
        <v>0.6</v>
      </c>
      <c r="N962" s="0" t="n">
        <v>0.33</v>
      </c>
      <c r="O962" s="0" t="n">
        <v>0.02</v>
      </c>
      <c r="P962" s="0" t="n">
        <v>0.38</v>
      </c>
      <c r="Q962" s="0" t="n">
        <v>0.05</v>
      </c>
      <c r="R962" s="0" t="n">
        <v>1</v>
      </c>
      <c r="X962" s="0" t="n">
        <f aca="false">D962+(E962+(F962/60))/60</f>
        <v>0.989536111111111</v>
      </c>
      <c r="Y962" s="0" t="n">
        <f aca="false">X962*15</f>
        <v>14.8430416666667</v>
      </c>
      <c r="Z962" s="0" t="n">
        <f aca="false">-(ABS(G962)+(H962+(I962/60))/60)</f>
        <v>-33.9513888888889</v>
      </c>
      <c r="AA962" s="0" t="n">
        <f aca="false">SQRT((Y962-AD$1)^2+(Z962-AE$1)^2)</f>
        <v>0.288738146929683</v>
      </c>
      <c r="AB962" s="0" t="n">
        <f aca="false">AD$2*(AA962*PI()/180)</f>
        <v>0.453548820602712</v>
      </c>
      <c r="AH962" s="0" t="n">
        <v>111.3</v>
      </c>
      <c r="AI962" s="0" t="n">
        <v>0.453548820602712</v>
      </c>
    </row>
    <row r="963" customFormat="false" ht="13.8" hidden="false" customHeight="false" outlineLevel="0" collapsed="false">
      <c r="A963" s="0" t="s">
        <v>771</v>
      </c>
      <c r="B963" s="0" t="s">
        <v>220</v>
      </c>
      <c r="C963" s="0" t="n">
        <v>3289.712</v>
      </c>
      <c r="D963" s="0" t="n">
        <v>0</v>
      </c>
      <c r="E963" s="0" t="n">
        <v>59</v>
      </c>
      <c r="F963" s="0" t="n">
        <v>27.56</v>
      </c>
      <c r="G963" s="0" t="n">
        <v>-33</v>
      </c>
      <c r="H963" s="0" t="n">
        <v>57</v>
      </c>
      <c r="I963" s="0" t="n">
        <v>4.8</v>
      </c>
      <c r="J963" s="0" t="n">
        <v>19.64</v>
      </c>
      <c r="K963" s="0" t="n">
        <v>1.09</v>
      </c>
      <c r="L963" s="0" t="n">
        <v>121.2</v>
      </c>
      <c r="M963" s="0" t="n">
        <v>0.9</v>
      </c>
      <c r="N963" s="0" t="n">
        <v>0.37</v>
      </c>
      <c r="O963" s="0" t="n">
        <v>0.02</v>
      </c>
      <c r="P963" s="0" t="n">
        <v>0.43</v>
      </c>
      <c r="Q963" s="0" t="n">
        <v>0.05</v>
      </c>
      <c r="R963" s="0" t="n">
        <v>1</v>
      </c>
      <c r="S963" s="0" t="n">
        <v>120.9</v>
      </c>
      <c r="T963" s="0" t="n">
        <v>0.8</v>
      </c>
      <c r="U963" s="0" t="n">
        <v>0.45</v>
      </c>
      <c r="V963" s="0" t="n">
        <v>0.04</v>
      </c>
      <c r="X963" s="0" t="n">
        <f aca="false">D963+(E963+(F963/60))/60</f>
        <v>0.990988888888889</v>
      </c>
      <c r="Y963" s="0" t="n">
        <f aca="false">X963*15</f>
        <v>14.8648333333333</v>
      </c>
      <c r="Z963" s="0" t="n">
        <f aca="false">-(ABS(G963)+(H963+(I963/60))/60)</f>
        <v>-33.9513333333333</v>
      </c>
      <c r="AA963" s="0" t="n">
        <f aca="false">SQRT((Y963-AD$1)^2+(Z963-AE$1)^2)</f>
        <v>0.276137442421161</v>
      </c>
      <c r="AB963" s="0" t="n">
        <f aca="false">AD$2*(AA963*PI()/180)</f>
        <v>0.433755680245697</v>
      </c>
      <c r="AH963" s="0" t="n">
        <v>121.2</v>
      </c>
      <c r="AI963" s="0" t="n">
        <v>0.433755680245697</v>
      </c>
    </row>
    <row r="964" customFormat="false" ht="13.8" hidden="false" customHeight="false" outlineLevel="0" collapsed="false">
      <c r="A964" s="0" t="s">
        <v>771</v>
      </c>
      <c r="B964" s="0" t="s">
        <v>593</v>
      </c>
      <c r="C964" s="0" t="n">
        <v>3665.662</v>
      </c>
      <c r="D964" s="0" t="n">
        <v>0</v>
      </c>
      <c r="E964" s="0" t="n">
        <v>59</v>
      </c>
      <c r="F964" s="0" t="n">
        <v>27.56</v>
      </c>
      <c r="G964" s="0" t="n">
        <v>-33</v>
      </c>
      <c r="H964" s="0" t="n">
        <v>57</v>
      </c>
      <c r="I964" s="0" t="n">
        <v>4.8</v>
      </c>
      <c r="J964" s="0" t="n">
        <v>19.64</v>
      </c>
      <c r="K964" s="0" t="n">
        <v>1.09</v>
      </c>
      <c r="L964" s="0" t="n">
        <v>116.8</v>
      </c>
      <c r="M964" s="0" t="n">
        <v>3.1</v>
      </c>
      <c r="N964" s="0" t="n">
        <v>0.31</v>
      </c>
      <c r="O964" s="0" t="n">
        <v>0.06</v>
      </c>
      <c r="P964" s="0" t="n">
        <v>0.5</v>
      </c>
      <c r="Q964" s="0" t="n">
        <v>0.11</v>
      </c>
      <c r="X964" s="0" t="n">
        <f aca="false">D964+(E964+(F964/60))/60</f>
        <v>0.990988888888889</v>
      </c>
      <c r="Y964" s="0" t="n">
        <f aca="false">X964*15</f>
        <v>14.8648333333333</v>
      </c>
      <c r="Z964" s="0" t="n">
        <f aca="false">-(ABS(G964)+(H964+(I964/60))/60)</f>
        <v>-33.9513333333333</v>
      </c>
      <c r="AA964" s="0" t="n">
        <f aca="false">SQRT((Y964-AD$1)^2+(Z964-AE$1)^2)</f>
        <v>0.276137442421161</v>
      </c>
      <c r="AB964" s="0" t="n">
        <f aca="false">AD$2*(AA964*PI()/180)</f>
        <v>0.433755680245697</v>
      </c>
      <c r="AH964" s="0" t="n">
        <v>116.8</v>
      </c>
      <c r="AI964" s="0" t="n">
        <v>0.433755680245697</v>
      </c>
    </row>
    <row r="965" customFormat="false" ht="13.8" hidden="false" customHeight="false" outlineLevel="0" collapsed="false">
      <c r="A965" s="0" t="s">
        <v>772</v>
      </c>
      <c r="B965" s="0" t="s">
        <v>220</v>
      </c>
      <c r="C965" s="0" t="n">
        <v>3289.712</v>
      </c>
      <c r="D965" s="0" t="n">
        <v>0</v>
      </c>
      <c r="E965" s="0" t="n">
        <v>59</v>
      </c>
      <c r="F965" s="0" t="n">
        <v>21.71</v>
      </c>
      <c r="G965" s="0" t="n">
        <v>-33</v>
      </c>
      <c r="H965" s="0" t="n">
        <v>56</v>
      </c>
      <c r="I965" s="0" t="n">
        <v>24.4</v>
      </c>
      <c r="J965" s="0" t="n">
        <v>19.83</v>
      </c>
      <c r="K965" s="0" t="n">
        <v>1.04</v>
      </c>
      <c r="L965" s="0" t="n">
        <v>101.7</v>
      </c>
      <c r="M965" s="0" t="n">
        <v>1.1</v>
      </c>
      <c r="N965" s="0" t="n">
        <v>0.31</v>
      </c>
      <c r="O965" s="0" t="n">
        <v>0.02</v>
      </c>
      <c r="P965" s="0" t="n">
        <v>0.31</v>
      </c>
      <c r="Q965" s="0" t="n">
        <v>0.05</v>
      </c>
      <c r="R965" s="0" t="n">
        <v>1</v>
      </c>
      <c r="X965" s="0" t="n">
        <f aca="false">D965+(E965+(F965/60))/60</f>
        <v>0.989363888888889</v>
      </c>
      <c r="Y965" s="0" t="n">
        <f aca="false">X965*15</f>
        <v>14.8404583333333</v>
      </c>
      <c r="Z965" s="0" t="n">
        <f aca="false">-(ABS(G965)+(H965+(I965/60))/60)</f>
        <v>-33.9401111111111</v>
      </c>
      <c r="AA965" s="0" t="n">
        <f aca="false">SQRT((Y965-AD$1)^2+(Z965-AE$1)^2)</f>
        <v>0.281419539190065</v>
      </c>
      <c r="AB965" s="0" t="n">
        <f aca="false">AD$2*(AA965*PI()/180)</f>
        <v>0.442052778448066</v>
      </c>
      <c r="AH965" s="0" t="n">
        <v>101.7</v>
      </c>
      <c r="AI965" s="0" t="n">
        <v>0.442052778448066</v>
      </c>
    </row>
    <row r="966" customFormat="false" ht="13.8" hidden="false" customHeight="false" outlineLevel="0" collapsed="false">
      <c r="A966" s="0" t="s">
        <v>773</v>
      </c>
      <c r="B966" s="0" t="s">
        <v>220</v>
      </c>
      <c r="C966" s="0" t="n">
        <v>3289.712</v>
      </c>
      <c r="D966" s="0" t="n">
        <v>0</v>
      </c>
      <c r="E966" s="0" t="n">
        <v>59</v>
      </c>
      <c r="F966" s="0" t="n">
        <v>33.03</v>
      </c>
      <c r="G966" s="0" t="n">
        <v>-33</v>
      </c>
      <c r="H966" s="0" t="n">
        <v>54</v>
      </c>
      <c r="I966" s="0" t="n">
        <v>44.1</v>
      </c>
      <c r="J966" s="0" t="n">
        <v>19.75</v>
      </c>
      <c r="K966" s="0" t="n">
        <v>1.08</v>
      </c>
      <c r="L966" s="0" t="n">
        <v>140</v>
      </c>
      <c r="M966" s="0" t="n">
        <v>2.6</v>
      </c>
      <c r="N966" s="0" t="n">
        <v>0.28</v>
      </c>
      <c r="O966" s="0" t="n">
        <v>0.04</v>
      </c>
      <c r="P966" s="0" t="n">
        <v>0.37</v>
      </c>
      <c r="Q966" s="0" t="n">
        <v>0.08</v>
      </c>
      <c r="R966" s="0" t="n">
        <v>0.99</v>
      </c>
      <c r="X966" s="0" t="n">
        <f aca="false">D966+(E966+(F966/60))/60</f>
        <v>0.992508333333333</v>
      </c>
      <c r="Y966" s="0" t="n">
        <f aca="false">X966*15</f>
        <v>14.887625</v>
      </c>
      <c r="Z966" s="0" t="n">
        <f aca="false">-(ABS(G966)+(H966+(I966/60))/60)</f>
        <v>-33.91225</v>
      </c>
      <c r="AA966" s="0" t="n">
        <f aca="false">SQRT((Y966-AD$1)^2+(Z966-AE$1)^2)</f>
        <v>0.230973557262104</v>
      </c>
      <c r="AB966" s="0" t="n">
        <f aca="false">AD$2*(AA966*PI()/180)</f>
        <v>0.362812415334064</v>
      </c>
      <c r="AH966" s="0" t="n">
        <v>140</v>
      </c>
      <c r="AI966" s="0" t="n">
        <v>0.362812415334064</v>
      </c>
    </row>
    <row r="967" customFormat="false" ht="13.8" hidden="false" customHeight="false" outlineLevel="0" collapsed="false">
      <c r="A967" s="0" t="s">
        <v>774</v>
      </c>
      <c r="B967" s="0" t="s">
        <v>220</v>
      </c>
      <c r="C967" s="0" t="n">
        <v>3289.712</v>
      </c>
      <c r="D967" s="0" t="n">
        <v>0</v>
      </c>
      <c r="E967" s="0" t="n">
        <v>59</v>
      </c>
      <c r="F967" s="0" t="n">
        <v>32.59</v>
      </c>
      <c r="G967" s="0" t="n">
        <v>-33</v>
      </c>
      <c r="H967" s="0" t="n">
        <v>53</v>
      </c>
      <c r="I967" s="0" t="n">
        <v>38.7</v>
      </c>
      <c r="J967" s="0" t="n">
        <v>19.3</v>
      </c>
      <c r="K967" s="0" t="n">
        <v>1.12</v>
      </c>
      <c r="L967" s="0" t="n">
        <v>107.4</v>
      </c>
      <c r="M967" s="0" t="n">
        <v>0.7</v>
      </c>
      <c r="N967" s="0" t="n">
        <v>0.39</v>
      </c>
      <c r="O967" s="0" t="n">
        <v>0.02</v>
      </c>
      <c r="P967" s="0" t="n">
        <v>0.43</v>
      </c>
      <c r="Q967" s="0" t="n">
        <v>0.04</v>
      </c>
      <c r="R967" s="0" t="n">
        <v>1</v>
      </c>
      <c r="S967" s="0" t="n">
        <v>107</v>
      </c>
      <c r="T967" s="0" t="n">
        <v>0.6</v>
      </c>
      <c r="U967" s="0" t="n">
        <v>0.42</v>
      </c>
      <c r="V967" s="0" t="n">
        <v>0.04</v>
      </c>
      <c r="X967" s="0" t="n">
        <f aca="false">D967+(E967+(F967/60))/60</f>
        <v>0.992386111111111</v>
      </c>
      <c r="Y967" s="0" t="n">
        <f aca="false">X967*15</f>
        <v>14.8857916666667</v>
      </c>
      <c r="Z967" s="0" t="n">
        <f aca="false">-(ABS(G967)+(H967+(I967/60))/60)</f>
        <v>-33.8940833333333</v>
      </c>
      <c r="AA967" s="0" t="n">
        <f aca="false">SQRT((Y967-AD$1)^2+(Z967-AE$1)^2)</f>
        <v>0.217244310168689</v>
      </c>
      <c r="AB967" s="0" t="n">
        <f aca="false">AD$2*(AA967*PI()/180)</f>
        <v>0.341246564430068</v>
      </c>
      <c r="AH967" s="0" t="n">
        <v>107.4</v>
      </c>
      <c r="AI967" s="0" t="n">
        <v>0.341246564430068</v>
      </c>
    </row>
    <row r="968" customFormat="false" ht="13.8" hidden="false" customHeight="false" outlineLevel="0" collapsed="false">
      <c r="A968" s="0" t="s">
        <v>774</v>
      </c>
      <c r="B968" s="0" t="s">
        <v>593</v>
      </c>
      <c r="C968" s="0" t="n">
        <v>3665.662</v>
      </c>
      <c r="D968" s="0" t="n">
        <v>0</v>
      </c>
      <c r="E968" s="0" t="n">
        <v>59</v>
      </c>
      <c r="F968" s="0" t="n">
        <v>32.59</v>
      </c>
      <c r="G968" s="0" t="n">
        <v>-33</v>
      </c>
      <c r="H968" s="0" t="n">
        <v>53</v>
      </c>
      <c r="I968" s="0" t="n">
        <v>38.7</v>
      </c>
      <c r="J968" s="0" t="n">
        <v>19.3</v>
      </c>
      <c r="K968" s="0" t="n">
        <v>1.12</v>
      </c>
      <c r="L968" s="0" t="n">
        <v>105.7</v>
      </c>
      <c r="M968" s="0" t="n">
        <v>1.3</v>
      </c>
      <c r="N968" s="0" t="n">
        <v>0.38</v>
      </c>
      <c r="O968" s="0" t="n">
        <v>0.03</v>
      </c>
      <c r="P968" s="0" t="n">
        <v>0.39</v>
      </c>
      <c r="Q968" s="0" t="n">
        <v>0.07</v>
      </c>
      <c r="X968" s="0" t="n">
        <f aca="false">D968+(E968+(F968/60))/60</f>
        <v>0.992386111111111</v>
      </c>
      <c r="Y968" s="0" t="n">
        <f aca="false">X968*15</f>
        <v>14.8857916666667</v>
      </c>
      <c r="Z968" s="0" t="n">
        <f aca="false">-(ABS(G968)+(H968+(I968/60))/60)</f>
        <v>-33.8940833333333</v>
      </c>
      <c r="AA968" s="0" t="n">
        <f aca="false">SQRT((Y968-AD$1)^2+(Z968-AE$1)^2)</f>
        <v>0.217244310168689</v>
      </c>
      <c r="AB968" s="0" t="n">
        <f aca="false">AD$2*(AA968*PI()/180)</f>
        <v>0.341246564430068</v>
      </c>
      <c r="AH968" s="0" t="n">
        <v>105.7</v>
      </c>
      <c r="AI968" s="0" t="n">
        <v>0.341246564430068</v>
      </c>
    </row>
    <row r="969" customFormat="false" ht="13.8" hidden="false" customHeight="false" outlineLevel="0" collapsed="false">
      <c r="A969" s="0" t="s">
        <v>775</v>
      </c>
      <c r="B969" s="0" t="s">
        <v>220</v>
      </c>
      <c r="C969" s="0" t="n">
        <v>3289.712</v>
      </c>
      <c r="D969" s="0" t="n">
        <v>0</v>
      </c>
      <c r="E969" s="0" t="n">
        <v>59</v>
      </c>
      <c r="F969" s="0" t="n">
        <v>45.35</v>
      </c>
      <c r="G969" s="0" t="n">
        <v>-33</v>
      </c>
      <c r="H969" s="0" t="n">
        <v>45</v>
      </c>
      <c r="I969" s="0" t="n">
        <v>30.2</v>
      </c>
      <c r="J969" s="0" t="n">
        <v>19.34</v>
      </c>
      <c r="K969" s="0" t="n">
        <v>1.02</v>
      </c>
      <c r="L969" s="0" t="n">
        <v>117.2</v>
      </c>
      <c r="M969" s="0" t="n">
        <v>1.2</v>
      </c>
      <c r="N969" s="0" t="n">
        <v>0.32</v>
      </c>
      <c r="O969" s="0" t="n">
        <v>0.03</v>
      </c>
      <c r="P969" s="0" t="n">
        <v>0.31</v>
      </c>
      <c r="Q969" s="0" t="n">
        <v>0.06</v>
      </c>
      <c r="R969" s="0" t="n">
        <v>1</v>
      </c>
      <c r="X969" s="0" t="n">
        <f aca="false">D969+(E969+(F969/60))/60</f>
        <v>0.995930555555555</v>
      </c>
      <c r="Y969" s="0" t="n">
        <f aca="false">X969*15</f>
        <v>14.9389583333333</v>
      </c>
      <c r="Z969" s="0" t="n">
        <f aca="false">-(ABS(G969)+(H969+(I969/60))/60)</f>
        <v>-33.7583888888889</v>
      </c>
      <c r="AA969" s="0" t="n">
        <f aca="false">SQRT((Y969-AD$1)^2+(Z969-AE$1)^2)</f>
        <v>0.0863710223198874</v>
      </c>
      <c r="AB969" s="0" t="n">
        <f aca="false">AD$2*(AA969*PI()/180)</f>
        <v>0.135671284601599</v>
      </c>
      <c r="AH969" s="0" t="n">
        <v>117.2</v>
      </c>
      <c r="AI969" s="0" t="n">
        <v>0.135671284601599</v>
      </c>
    </row>
    <row r="970" customFormat="false" ht="13.8" hidden="false" customHeight="false" outlineLevel="0" collapsed="false">
      <c r="A970" s="0" t="s">
        <v>776</v>
      </c>
      <c r="B970" s="0" t="s">
        <v>220</v>
      </c>
      <c r="C970" s="0" t="n">
        <v>3289.712</v>
      </c>
      <c r="D970" s="0" t="n">
        <v>0</v>
      </c>
      <c r="E970" s="0" t="n">
        <v>59</v>
      </c>
      <c r="F970" s="0" t="n">
        <v>44.62</v>
      </c>
      <c r="G970" s="0" t="n">
        <v>-33</v>
      </c>
      <c r="H970" s="0" t="n">
        <v>46</v>
      </c>
      <c r="I970" s="0" t="n">
        <v>14.3</v>
      </c>
      <c r="J970" s="0" t="n">
        <v>19.54</v>
      </c>
      <c r="K970" s="0" t="n">
        <v>0.96</v>
      </c>
      <c r="L970" s="0" t="n">
        <v>110.3</v>
      </c>
      <c r="M970" s="0" t="n">
        <v>2.5</v>
      </c>
      <c r="N970" s="0" t="n">
        <v>0.3</v>
      </c>
      <c r="O970" s="0" t="n">
        <v>0.04</v>
      </c>
      <c r="P970" s="0" t="n">
        <v>0.31</v>
      </c>
      <c r="Q970" s="0" t="n">
        <v>0.09</v>
      </c>
      <c r="R970" s="0" t="n">
        <v>1</v>
      </c>
      <c r="X970" s="0" t="n">
        <f aca="false">D970+(E970+(F970/60))/60</f>
        <v>0.995727777777778</v>
      </c>
      <c r="Y970" s="0" t="n">
        <f aca="false">X970*15</f>
        <v>14.9359166666667</v>
      </c>
      <c r="Z970" s="0" t="n">
        <f aca="false">-(ABS(G970)+(H970+(I970/60))/60)</f>
        <v>-33.7706388888889</v>
      </c>
      <c r="AA970" s="0" t="n">
        <f aca="false">SQRT((Y970-AD$1)^2+(Z970-AE$1)^2)</f>
        <v>0.0949513051043622</v>
      </c>
      <c r="AB970" s="0" t="n">
        <f aca="false">AD$2*(AA970*PI()/180)</f>
        <v>0.149149161282314</v>
      </c>
      <c r="AH970" s="0" t="n">
        <v>110.3</v>
      </c>
      <c r="AI970" s="0" t="n">
        <v>0.149149161282314</v>
      </c>
    </row>
    <row r="971" customFormat="false" ht="13.8" hidden="false" customHeight="false" outlineLevel="0" collapsed="false">
      <c r="A971" s="0" t="s">
        <v>777</v>
      </c>
      <c r="B971" s="0" t="s">
        <v>220</v>
      </c>
      <c r="C971" s="0" t="n">
        <v>3289.712</v>
      </c>
      <c r="D971" s="0" t="n">
        <v>0</v>
      </c>
      <c r="E971" s="0" t="n">
        <v>59</v>
      </c>
      <c r="F971" s="0" t="n">
        <v>41.68</v>
      </c>
      <c r="G971" s="0" t="n">
        <v>-33</v>
      </c>
      <c r="H971" s="0" t="n">
        <v>46</v>
      </c>
      <c r="I971" s="0" t="n">
        <v>36.5</v>
      </c>
      <c r="J971" s="0" t="n">
        <v>19.66</v>
      </c>
      <c r="K971" s="0" t="n">
        <v>1.1</v>
      </c>
      <c r="L971" s="0" t="n">
        <v>117.4</v>
      </c>
      <c r="M971" s="0" t="n">
        <v>1.7</v>
      </c>
      <c r="N971" s="0" t="n">
        <v>0.33</v>
      </c>
      <c r="O971" s="0" t="n">
        <v>0.04</v>
      </c>
      <c r="P971" s="0" t="n">
        <v>0.31</v>
      </c>
      <c r="Q971" s="0" t="n">
        <v>0.09</v>
      </c>
      <c r="R971" s="0" t="n">
        <v>1</v>
      </c>
      <c r="X971" s="0" t="n">
        <f aca="false">D971+(E971+(F971/60))/60</f>
        <v>0.994911111111111</v>
      </c>
      <c r="Y971" s="0" t="n">
        <f aca="false">X971*15</f>
        <v>14.9236666666667</v>
      </c>
      <c r="Z971" s="0" t="n">
        <f aca="false">-(ABS(G971)+(H971+(I971/60))/60)</f>
        <v>-33.7768055555556</v>
      </c>
      <c r="AA971" s="0" t="n">
        <f aca="false">SQRT((Y971-AD$1)^2+(Z971-AE$1)^2)</f>
        <v>0.108619888294545</v>
      </c>
      <c r="AB971" s="0" t="n">
        <f aca="false">AD$2*(AA971*PI()/180)</f>
        <v>0.170619721549944</v>
      </c>
      <c r="AH971" s="0" t="n">
        <v>117.4</v>
      </c>
      <c r="AI971" s="0" t="n">
        <v>0.170619721549944</v>
      </c>
    </row>
    <row r="972" customFormat="false" ht="13.8" hidden="false" customHeight="false" outlineLevel="0" collapsed="false">
      <c r="A972" s="0" t="s">
        <v>778</v>
      </c>
      <c r="B972" s="0" t="s">
        <v>220</v>
      </c>
      <c r="C972" s="0" t="n">
        <v>3289.712</v>
      </c>
      <c r="D972" s="0" t="n">
        <v>0</v>
      </c>
      <c r="E972" s="0" t="n">
        <v>59</v>
      </c>
      <c r="F972" s="0" t="n">
        <v>43.46</v>
      </c>
      <c r="G972" s="0" t="n">
        <v>-33</v>
      </c>
      <c r="H972" s="0" t="n">
        <v>46</v>
      </c>
      <c r="I972" s="0" t="n">
        <v>43.8</v>
      </c>
      <c r="J972" s="0" t="n">
        <v>19.53</v>
      </c>
      <c r="K972" s="0" t="n">
        <v>1.12</v>
      </c>
      <c r="L972" s="0" t="n">
        <v>75.1</v>
      </c>
      <c r="M972" s="0" t="n">
        <v>1.2</v>
      </c>
      <c r="N972" s="0" t="n">
        <v>0.37</v>
      </c>
      <c r="O972" s="0" t="n">
        <v>0.03</v>
      </c>
      <c r="P972" s="0" t="n">
        <v>0.38</v>
      </c>
      <c r="Q972" s="0" t="n">
        <v>0.06</v>
      </c>
      <c r="R972" s="0" t="n">
        <v>0.604</v>
      </c>
      <c r="X972" s="0" t="n">
        <f aca="false">D972+(E972+(F972/60))/60</f>
        <v>0.995405555555556</v>
      </c>
      <c r="Y972" s="0" t="n">
        <f aca="false">X972*15</f>
        <v>14.9310833333333</v>
      </c>
      <c r="Z972" s="0" t="n">
        <f aca="false">-(ABS(G972)+(H972+(I972/60))/60)</f>
        <v>-33.7788333333333</v>
      </c>
      <c r="AA972" s="0" t="n">
        <f aca="false">SQRT((Y972-AD$1)^2+(Z972-AE$1)^2)</f>
        <v>0.103467530949582</v>
      </c>
      <c r="AB972" s="0" t="n">
        <f aca="false">AD$2*(AA972*PI()/180)</f>
        <v>0.162526417558141</v>
      </c>
      <c r="AH972" s="0" t="n">
        <v>75.1</v>
      </c>
      <c r="AI972" s="0" t="n">
        <v>0.162526417558141</v>
      </c>
    </row>
    <row r="973" customFormat="false" ht="13.8" hidden="false" customHeight="false" outlineLevel="0" collapsed="false">
      <c r="A973" s="0" t="s">
        <v>779</v>
      </c>
      <c r="B973" s="0" t="s">
        <v>220</v>
      </c>
      <c r="C973" s="0" t="n">
        <v>3289.712</v>
      </c>
      <c r="D973" s="0" t="n">
        <v>0</v>
      </c>
      <c r="E973" s="0" t="n">
        <v>59</v>
      </c>
      <c r="F973" s="0" t="n">
        <v>39.86</v>
      </c>
      <c r="G973" s="0" t="n">
        <v>-33</v>
      </c>
      <c r="H973" s="0" t="n">
        <v>49</v>
      </c>
      <c r="I973" s="0" t="n">
        <v>21.5</v>
      </c>
      <c r="J973" s="0" t="n">
        <v>19.55</v>
      </c>
      <c r="K973" s="0" t="n">
        <v>1.11</v>
      </c>
      <c r="L973" s="0" t="n">
        <v>106.9</v>
      </c>
      <c r="M973" s="0" t="n">
        <v>2.1</v>
      </c>
      <c r="N973" s="0" t="n">
        <v>0.35</v>
      </c>
      <c r="O973" s="0" t="n">
        <v>0.02</v>
      </c>
      <c r="P973" s="0" t="n">
        <v>0.3</v>
      </c>
      <c r="Q973" s="0" t="n">
        <v>0.06</v>
      </c>
      <c r="R973" s="0" t="n">
        <v>1</v>
      </c>
      <c r="X973" s="0" t="n">
        <f aca="false">D973+(E973+(F973/60))/60</f>
        <v>0.994405555555555</v>
      </c>
      <c r="Y973" s="0" t="n">
        <f aca="false">X973*15</f>
        <v>14.9160833333333</v>
      </c>
      <c r="Z973" s="0" t="n">
        <f aca="false">-(ABS(G973)+(H973+(I973/60))/60)</f>
        <v>-33.8226388888889</v>
      </c>
      <c r="AA973" s="0" t="n">
        <f aca="false">SQRT((Y973-AD$1)^2+(Z973-AE$1)^2)</f>
        <v>0.143218096767257</v>
      </c>
      <c r="AB973" s="0" t="n">
        <f aca="false">AD$2*(AA973*PI()/180)</f>
        <v>0.224966460332563</v>
      </c>
      <c r="AH973" s="0" t="n">
        <v>106.9</v>
      </c>
      <c r="AI973" s="0" t="n">
        <v>0.224966460332563</v>
      </c>
    </row>
    <row r="974" customFormat="false" ht="13.8" hidden="false" customHeight="false" outlineLevel="0" collapsed="false">
      <c r="A974" s="0" t="s">
        <v>780</v>
      </c>
      <c r="B974" s="0" t="s">
        <v>220</v>
      </c>
      <c r="C974" s="0" t="n">
        <v>3289.712</v>
      </c>
      <c r="D974" s="0" t="n">
        <v>0</v>
      </c>
      <c r="E974" s="0" t="n">
        <v>59</v>
      </c>
      <c r="F974" s="0" t="n">
        <v>37.57</v>
      </c>
      <c r="G974" s="0" t="n">
        <v>-33</v>
      </c>
      <c r="H974" s="0" t="n">
        <v>49</v>
      </c>
      <c r="I974" s="0" t="n">
        <v>59.2</v>
      </c>
      <c r="J974" s="0" t="n">
        <v>19.65</v>
      </c>
      <c r="K974" s="0" t="n">
        <v>1.15</v>
      </c>
      <c r="L974" s="0" t="n">
        <v>114.2</v>
      </c>
      <c r="M974" s="0" t="n">
        <v>1.1</v>
      </c>
      <c r="N974" s="0" t="n">
        <v>0.36</v>
      </c>
      <c r="O974" s="0" t="n">
        <v>0.03</v>
      </c>
      <c r="P974" s="0" t="n">
        <v>0.32</v>
      </c>
      <c r="Q974" s="0" t="n">
        <v>0.06</v>
      </c>
      <c r="R974" s="0" t="n">
        <v>1</v>
      </c>
      <c r="X974" s="0" t="n">
        <f aca="false">D974+(E974+(F974/60))/60</f>
        <v>0.993769444444444</v>
      </c>
      <c r="Y974" s="0" t="n">
        <f aca="false">X974*15</f>
        <v>14.9065416666667</v>
      </c>
      <c r="Z974" s="0" t="n">
        <f aca="false">-(ABS(G974)+(H974+(I974/60))/60)</f>
        <v>-33.8331111111111</v>
      </c>
      <c r="AA974" s="0" t="n">
        <f aca="false">SQRT((Y974-AD$1)^2+(Z974-AE$1)^2)</f>
        <v>0.157375193137884</v>
      </c>
      <c r="AB974" s="0" t="n">
        <f aca="false">AD$2*(AA974*PI()/180)</f>
        <v>0.247204375309626</v>
      </c>
      <c r="AH974" s="0" t="n">
        <v>114.2</v>
      </c>
      <c r="AI974" s="0" t="n">
        <v>0.247204375309626</v>
      </c>
    </row>
    <row r="975" customFormat="false" ht="13.8" hidden="false" customHeight="false" outlineLevel="0" collapsed="false">
      <c r="A975" s="0" t="s">
        <v>781</v>
      </c>
      <c r="B975" s="0" t="s">
        <v>220</v>
      </c>
      <c r="C975" s="0" t="n">
        <v>3289.712</v>
      </c>
      <c r="D975" s="0" t="n">
        <v>0</v>
      </c>
      <c r="E975" s="0" t="n">
        <v>59</v>
      </c>
      <c r="F975" s="0" t="n">
        <v>38.82</v>
      </c>
      <c r="G975" s="0" t="n">
        <v>-33</v>
      </c>
      <c r="H975" s="0" t="n">
        <v>50</v>
      </c>
      <c r="I975" s="0" t="n">
        <v>34.7</v>
      </c>
      <c r="J975" s="0" t="n">
        <v>19.99</v>
      </c>
      <c r="K975" s="0" t="n">
        <v>1.08</v>
      </c>
      <c r="L975" s="0" t="n">
        <v>117.9</v>
      </c>
      <c r="M975" s="0" t="n">
        <v>1.8</v>
      </c>
      <c r="N975" s="0" t="n">
        <v>0.41</v>
      </c>
      <c r="O975" s="0" t="n">
        <v>0.04</v>
      </c>
      <c r="P975" s="0" t="n">
        <v>0.35</v>
      </c>
      <c r="Q975" s="0" t="n">
        <v>0.09</v>
      </c>
      <c r="R975" s="0" t="n">
        <v>1</v>
      </c>
      <c r="X975" s="0" t="n">
        <f aca="false">D975+(E975+(F975/60))/60</f>
        <v>0.994116666666667</v>
      </c>
      <c r="Y975" s="0" t="n">
        <f aca="false">X975*15</f>
        <v>14.91175</v>
      </c>
      <c r="Z975" s="0" t="n">
        <f aca="false">-(ABS(G975)+(H975+(I975/60))/60)</f>
        <v>-33.8429722222222</v>
      </c>
      <c r="AA975" s="0" t="n">
        <f aca="false">SQRT((Y975-AD$1)^2+(Z975-AE$1)^2)</f>
        <v>0.161125772112081</v>
      </c>
      <c r="AB975" s="0" t="n">
        <f aca="false">AD$2*(AA975*PI()/180)</f>
        <v>0.253095770985648</v>
      </c>
      <c r="AH975" s="0" t="n">
        <v>117.9</v>
      </c>
      <c r="AI975" s="0" t="n">
        <v>0.253095770985648</v>
      </c>
    </row>
    <row r="976" customFormat="false" ht="13.8" hidden="false" customHeight="false" outlineLevel="0" collapsed="false">
      <c r="A976" s="0" t="s">
        <v>782</v>
      </c>
      <c r="B976" s="0" t="s">
        <v>220</v>
      </c>
      <c r="C976" s="0" t="n">
        <v>3289.712</v>
      </c>
      <c r="D976" s="0" t="n">
        <v>0</v>
      </c>
      <c r="E976" s="0" t="n">
        <v>59</v>
      </c>
      <c r="F976" s="0" t="n">
        <v>49.76</v>
      </c>
      <c r="G976" s="0" t="n">
        <v>-33</v>
      </c>
      <c r="H976" s="0" t="n">
        <v>45</v>
      </c>
      <c r="I976" s="0" t="n">
        <v>49.5</v>
      </c>
      <c r="J976" s="0" t="n">
        <v>19.14</v>
      </c>
      <c r="K976" s="0" t="n">
        <v>1.13</v>
      </c>
      <c r="L976" s="0" t="n">
        <v>95.8</v>
      </c>
      <c r="M976" s="0" t="n">
        <v>0.8</v>
      </c>
      <c r="N976" s="0" t="n">
        <v>0.4</v>
      </c>
      <c r="O976" s="0" t="n">
        <v>0.02</v>
      </c>
      <c r="P976" s="0" t="n">
        <v>0.42</v>
      </c>
      <c r="Q976" s="0" t="n">
        <v>0.04</v>
      </c>
      <c r="R976" s="0" t="n">
        <v>0.999</v>
      </c>
      <c r="X976" s="0" t="n">
        <f aca="false">D976+(E976+(F976/60))/60</f>
        <v>0.997155555555555</v>
      </c>
      <c r="Y976" s="0" t="n">
        <f aca="false">X976*15</f>
        <v>14.9573333333333</v>
      </c>
      <c r="Z976" s="0" t="n">
        <f aca="false">-(ABS(G976)+(H976+(I976/60))/60)</f>
        <v>-33.76375</v>
      </c>
      <c r="AA976" s="0" t="n">
        <f aca="false">SQRT((Y976-AD$1)^2+(Z976-AE$1)^2)</f>
        <v>0.0733137177807159</v>
      </c>
      <c r="AB976" s="0" t="n">
        <f aca="false">AD$2*(AA976*PI()/180)</f>
        <v>0.115160918593626</v>
      </c>
      <c r="AH976" s="0" t="n">
        <v>95.8</v>
      </c>
      <c r="AI976" s="0" t="n">
        <v>0.115160918593626</v>
      </c>
    </row>
    <row r="977" customFormat="false" ht="13.8" hidden="false" customHeight="false" outlineLevel="0" collapsed="false">
      <c r="A977" s="0" t="s">
        <v>783</v>
      </c>
      <c r="B977" s="0" t="s">
        <v>220</v>
      </c>
      <c r="C977" s="0" t="n">
        <v>3289.712</v>
      </c>
      <c r="D977" s="0" t="n">
        <v>0</v>
      </c>
      <c r="E977" s="0" t="n">
        <v>59</v>
      </c>
      <c r="F977" s="0" t="n">
        <v>49.41</v>
      </c>
      <c r="G977" s="0" t="n">
        <v>-33</v>
      </c>
      <c r="H977" s="0" t="n">
        <v>46</v>
      </c>
      <c r="I977" s="0" t="n">
        <v>46.8</v>
      </c>
      <c r="J977" s="0" t="n">
        <v>19.05</v>
      </c>
      <c r="K977" s="0" t="n">
        <v>1.19</v>
      </c>
      <c r="L977" s="0" t="n">
        <v>111.2</v>
      </c>
      <c r="M977" s="0" t="n">
        <v>0.8</v>
      </c>
      <c r="N977" s="0" t="n">
        <v>0.36</v>
      </c>
      <c r="O977" s="0" t="n">
        <v>0.03</v>
      </c>
      <c r="P977" s="0" t="n">
        <v>0.4</v>
      </c>
      <c r="Q977" s="0" t="n">
        <v>0.06</v>
      </c>
      <c r="R977" s="0" t="n">
        <v>1</v>
      </c>
      <c r="X977" s="0" t="n">
        <f aca="false">D977+(E977+(F977/60))/60</f>
        <v>0.997058333333333</v>
      </c>
      <c r="Y977" s="0" t="n">
        <f aca="false">X977*15</f>
        <v>14.955875</v>
      </c>
      <c r="Z977" s="0" t="n">
        <f aca="false">-(ABS(G977)+(H977+(I977/60))/60)</f>
        <v>-33.7796666666667</v>
      </c>
      <c r="AA977" s="0" t="n">
        <f aca="false">SQRT((Y977-AD$1)^2+(Z977-AE$1)^2)</f>
        <v>0.084701538049864</v>
      </c>
      <c r="AB977" s="0" t="n">
        <f aca="false">AD$2*(AA977*PI()/180)</f>
        <v>0.133048864842605</v>
      </c>
      <c r="AH977" s="0" t="n">
        <v>111.2</v>
      </c>
      <c r="AI977" s="0" t="n">
        <v>0.133048864842605</v>
      </c>
    </row>
    <row r="978" customFormat="false" ht="13.8" hidden="false" customHeight="false" outlineLevel="0" collapsed="false">
      <c r="A978" s="0" t="s">
        <v>784</v>
      </c>
      <c r="B978" s="0" t="s">
        <v>220</v>
      </c>
      <c r="C978" s="0" t="n">
        <v>3289.712</v>
      </c>
      <c r="D978" s="0" t="n">
        <v>0</v>
      </c>
      <c r="E978" s="0" t="n">
        <v>59</v>
      </c>
      <c r="F978" s="0" t="n">
        <v>46.08</v>
      </c>
      <c r="G978" s="0" t="n">
        <v>-33</v>
      </c>
      <c r="H978" s="0" t="n">
        <v>46</v>
      </c>
      <c r="I978" s="0" t="n">
        <v>59.9</v>
      </c>
      <c r="J978" s="0" t="n">
        <v>19.96</v>
      </c>
      <c r="K978" s="0" t="n">
        <v>1.09</v>
      </c>
      <c r="L978" s="0" t="n">
        <v>110.8</v>
      </c>
      <c r="M978" s="0" t="n">
        <v>1.2</v>
      </c>
      <c r="N978" s="0" t="n">
        <v>0.32</v>
      </c>
      <c r="O978" s="0" t="n">
        <v>0.03</v>
      </c>
      <c r="P978" s="0" t="n">
        <v>0.29</v>
      </c>
      <c r="Q978" s="0" t="n">
        <v>0.07</v>
      </c>
      <c r="R978" s="0" t="n">
        <v>1</v>
      </c>
      <c r="X978" s="0" t="n">
        <f aca="false">D978+(E978+(F978/60))/60</f>
        <v>0.996133333333333</v>
      </c>
      <c r="Y978" s="0" t="n">
        <f aca="false">X978*15</f>
        <v>14.942</v>
      </c>
      <c r="Z978" s="0" t="n">
        <f aca="false">-(ABS(G978)+(H978+(I978/60))/60)</f>
        <v>-33.7833055555556</v>
      </c>
      <c r="AA978" s="0" t="n">
        <f aca="false">SQRT((Y978-AD$1)^2+(Z978-AE$1)^2)</f>
        <v>0.0974488983419086</v>
      </c>
      <c r="AB978" s="0" t="n">
        <f aca="false">AD$2*(AA978*PI()/180)</f>
        <v>0.153072371565679</v>
      </c>
      <c r="AH978" s="0" t="n">
        <v>110.8</v>
      </c>
      <c r="AI978" s="0" t="n">
        <v>0.153072371565679</v>
      </c>
    </row>
    <row r="979" customFormat="false" ht="13.8" hidden="false" customHeight="false" outlineLevel="0" collapsed="false">
      <c r="A979" s="0" t="s">
        <v>785</v>
      </c>
      <c r="B979" s="0" t="s">
        <v>220</v>
      </c>
      <c r="C979" s="0" t="n">
        <v>3289.712</v>
      </c>
      <c r="D979" s="0" t="n">
        <v>0</v>
      </c>
      <c r="E979" s="0" t="n">
        <v>59</v>
      </c>
      <c r="F979" s="0" t="n">
        <v>47.39</v>
      </c>
      <c r="G979" s="0" t="n">
        <v>-33</v>
      </c>
      <c r="H979" s="0" t="n">
        <v>47</v>
      </c>
      <c r="I979" s="0" t="n">
        <v>8.2</v>
      </c>
      <c r="J979" s="0" t="n">
        <v>19.5</v>
      </c>
      <c r="K979" s="0" t="n">
        <v>1.21</v>
      </c>
      <c r="L979" s="0" t="n">
        <v>91.1</v>
      </c>
      <c r="M979" s="0" t="n">
        <v>0.8</v>
      </c>
      <c r="N979" s="0" t="n">
        <v>0.29</v>
      </c>
      <c r="O979" s="0" t="n">
        <v>0.03</v>
      </c>
      <c r="P979" s="0" t="n">
        <v>0.43</v>
      </c>
      <c r="Q979" s="0" t="n">
        <v>0.05</v>
      </c>
      <c r="R979" s="0" t="n">
        <v>0.997</v>
      </c>
      <c r="X979" s="0" t="n">
        <f aca="false">D979+(E979+(F979/60))/60</f>
        <v>0.996497222222222</v>
      </c>
      <c r="Y979" s="0" t="n">
        <f aca="false">X979*15</f>
        <v>14.9474583333333</v>
      </c>
      <c r="Z979" s="0" t="n">
        <f aca="false">-(ABS(G979)+(H979+(I979/60))/60)</f>
        <v>-33.7856111111111</v>
      </c>
      <c r="AA979" s="0" t="n">
        <f aca="false">SQRT((Y979-AD$1)^2+(Z979-AE$1)^2)</f>
        <v>0.0948949962369386</v>
      </c>
      <c r="AB979" s="0" t="n">
        <f aca="false">AD$2*(AA979*PI()/180)</f>
        <v>0.149060711520199</v>
      </c>
      <c r="AH979" s="0" t="n">
        <v>91.1</v>
      </c>
      <c r="AI979" s="0" t="n">
        <v>0.149060711520199</v>
      </c>
    </row>
    <row r="980" customFormat="false" ht="13.8" hidden="false" customHeight="false" outlineLevel="0" collapsed="false">
      <c r="A980" s="0" t="s">
        <v>786</v>
      </c>
      <c r="B980" s="0" t="s">
        <v>220</v>
      </c>
      <c r="C980" s="0" t="n">
        <v>3289.712</v>
      </c>
      <c r="D980" s="0" t="n">
        <v>0</v>
      </c>
      <c r="E980" s="0" t="n">
        <v>59</v>
      </c>
      <c r="F980" s="0" t="n">
        <v>43.4</v>
      </c>
      <c r="G980" s="0" t="n">
        <v>-33</v>
      </c>
      <c r="H980" s="0" t="n">
        <v>47</v>
      </c>
      <c r="I980" s="0" t="n">
        <v>34.1</v>
      </c>
      <c r="J980" s="0" t="n">
        <v>19.14</v>
      </c>
      <c r="K980" s="0" t="n">
        <v>1.16</v>
      </c>
      <c r="L980" s="0" t="n">
        <v>128.7</v>
      </c>
      <c r="M980" s="0" t="n">
        <v>0.8</v>
      </c>
      <c r="N980" s="0" t="n">
        <v>0.37</v>
      </c>
      <c r="O980" s="0" t="n">
        <v>0.02</v>
      </c>
      <c r="P980" s="0" t="n">
        <v>0.37</v>
      </c>
      <c r="Q980" s="0" t="n">
        <v>0.05</v>
      </c>
      <c r="R980" s="0" t="n">
        <v>1</v>
      </c>
      <c r="X980" s="0" t="n">
        <f aca="false">D980+(E980+(F980/60))/60</f>
        <v>0.995388888888889</v>
      </c>
      <c r="Y980" s="0" t="n">
        <f aca="false">X980*15</f>
        <v>14.9308333333333</v>
      </c>
      <c r="Z980" s="0" t="n">
        <f aca="false">-(ABS(G980)+(H980+(I980/60))/60)</f>
        <v>-33.7928055555556</v>
      </c>
      <c r="AA980" s="0" t="n">
        <f aca="false">SQRT((Y980-AD$1)^2+(Z980-AE$1)^2)</f>
        <v>0.112109567249828</v>
      </c>
      <c r="AB980" s="0" t="n">
        <f aca="false">AD$2*(AA980*PI()/180)</f>
        <v>0.176101296434595</v>
      </c>
      <c r="AH980" s="0" t="n">
        <v>128.7</v>
      </c>
      <c r="AI980" s="0" t="n">
        <v>0.176101296434595</v>
      </c>
    </row>
    <row r="981" customFormat="false" ht="13.8" hidden="false" customHeight="false" outlineLevel="0" collapsed="false">
      <c r="A981" s="0" t="s">
        <v>787</v>
      </c>
      <c r="B981" s="0" t="s">
        <v>220</v>
      </c>
      <c r="C981" s="0" t="n">
        <v>3289.712</v>
      </c>
      <c r="D981" s="0" t="n">
        <v>0</v>
      </c>
      <c r="E981" s="0" t="n">
        <v>59</v>
      </c>
      <c r="F981" s="0" t="n">
        <v>42.17</v>
      </c>
      <c r="G981" s="0" t="n">
        <v>-33</v>
      </c>
      <c r="H981" s="0" t="n">
        <v>48</v>
      </c>
      <c r="I981" s="0" t="n">
        <v>26.4</v>
      </c>
      <c r="J981" s="0" t="n">
        <v>18.97</v>
      </c>
      <c r="K981" s="0" t="n">
        <v>1.16</v>
      </c>
      <c r="L981" s="0" t="n">
        <v>113.2</v>
      </c>
      <c r="M981" s="0" t="n">
        <v>0.8</v>
      </c>
      <c r="N981" s="0" t="n">
        <v>0.33</v>
      </c>
      <c r="O981" s="0" t="n">
        <v>0.02</v>
      </c>
      <c r="P981" s="0" t="n">
        <v>0.42</v>
      </c>
      <c r="Q981" s="0" t="n">
        <v>0.05</v>
      </c>
      <c r="R981" s="0" t="n">
        <v>1</v>
      </c>
      <c r="X981" s="0" t="n">
        <f aca="false">D981+(E981+(F981/60))/60</f>
        <v>0.995047222222222</v>
      </c>
      <c r="Y981" s="0" t="n">
        <f aca="false">X981*15</f>
        <v>14.9257083333333</v>
      </c>
      <c r="Z981" s="0" t="n">
        <f aca="false">-(ABS(G981)+(H981+(I981/60))/60)</f>
        <v>-33.8073333333333</v>
      </c>
      <c r="AA981" s="0" t="n">
        <f aca="false">SQRT((Y981-AD$1)^2+(Z981-AE$1)^2)</f>
        <v>0.125623165580486</v>
      </c>
      <c r="AB981" s="0" t="n">
        <f aca="false">AD$2*(AA981*PI()/180)</f>
        <v>0.197328407054174</v>
      </c>
      <c r="AH981" s="0" t="n">
        <v>113.2</v>
      </c>
      <c r="AI981" s="0" t="n">
        <v>0.197328407054174</v>
      </c>
    </row>
    <row r="982" customFormat="false" ht="13.8" hidden="false" customHeight="false" outlineLevel="0" collapsed="false">
      <c r="A982" s="0" t="s">
        <v>788</v>
      </c>
      <c r="B982" s="0" t="s">
        <v>220</v>
      </c>
      <c r="C982" s="0" t="n">
        <v>3289.712</v>
      </c>
      <c r="D982" s="0" t="n">
        <v>0</v>
      </c>
      <c r="E982" s="0" t="n">
        <v>59</v>
      </c>
      <c r="F982" s="0" t="n">
        <v>42.37</v>
      </c>
      <c r="G982" s="0" t="n">
        <v>-33</v>
      </c>
      <c r="H982" s="0" t="n">
        <v>48</v>
      </c>
      <c r="I982" s="0" t="n">
        <v>59.5</v>
      </c>
      <c r="J982" s="0" t="n">
        <v>19.25</v>
      </c>
      <c r="K982" s="0" t="n">
        <v>1.13</v>
      </c>
      <c r="L982" s="0" t="n">
        <v>111.5</v>
      </c>
      <c r="M982" s="0" t="n">
        <v>1.1</v>
      </c>
      <c r="N982" s="0" t="n">
        <v>0.41</v>
      </c>
      <c r="O982" s="0" t="n">
        <v>0.03</v>
      </c>
      <c r="P982" s="0" t="n">
        <v>0.49</v>
      </c>
      <c r="Q982" s="0" t="n">
        <v>0.07</v>
      </c>
      <c r="R982" s="0" t="n">
        <v>1</v>
      </c>
      <c r="X982" s="0" t="n">
        <f aca="false">D982+(E982+(F982/60))/60</f>
        <v>0.995102777777778</v>
      </c>
      <c r="Y982" s="0" t="n">
        <f aca="false">X982*15</f>
        <v>14.9265416666667</v>
      </c>
      <c r="Z982" s="0" t="n">
        <f aca="false">-(ABS(G982)+(H982+(I982/60))/60)</f>
        <v>-33.8165277777778</v>
      </c>
      <c r="AA982" s="0" t="n">
        <f aca="false">SQRT((Y982-AD$1)^2+(Z982-AE$1)^2)</f>
        <v>0.131560638097725</v>
      </c>
      <c r="AB982" s="0" t="n">
        <f aca="false">AD$2*(AA982*PI()/180)</f>
        <v>0.206654967074699</v>
      </c>
      <c r="AH982" s="0" t="n">
        <v>111.5</v>
      </c>
      <c r="AI982" s="0" t="n">
        <v>0.206654967074699</v>
      </c>
    </row>
    <row r="983" customFormat="false" ht="13.8" hidden="false" customHeight="false" outlineLevel="0" collapsed="false">
      <c r="A983" s="0" t="s">
        <v>789</v>
      </c>
      <c r="B983" s="0" t="s">
        <v>220</v>
      </c>
      <c r="C983" s="0" t="n">
        <v>3289.712</v>
      </c>
      <c r="D983" s="0" t="n">
        <v>0</v>
      </c>
      <c r="E983" s="0" t="n">
        <v>59</v>
      </c>
      <c r="F983" s="0" t="n">
        <v>50.64</v>
      </c>
      <c r="G983" s="0" t="n">
        <v>-33</v>
      </c>
      <c r="H983" s="0" t="n">
        <v>58</v>
      </c>
      <c r="I983" s="0" t="n">
        <v>7.1</v>
      </c>
      <c r="J983" s="0" t="n">
        <v>19.09</v>
      </c>
      <c r="K983" s="0" t="n">
        <v>1.1</v>
      </c>
      <c r="L983" s="0" t="n">
        <v>106.2</v>
      </c>
      <c r="M983" s="0" t="n">
        <v>1.5</v>
      </c>
      <c r="N983" s="0" t="n">
        <v>0.29</v>
      </c>
      <c r="O983" s="0" t="n">
        <v>0.03</v>
      </c>
      <c r="P983" s="0" t="n">
        <v>0.33</v>
      </c>
      <c r="Q983" s="0" t="n">
        <v>0.06</v>
      </c>
      <c r="R983" s="0" t="n">
        <v>1</v>
      </c>
      <c r="X983" s="0" t="n">
        <f aca="false">D983+(E983+(F983/60))/60</f>
        <v>0.9974</v>
      </c>
      <c r="Y983" s="0" t="n">
        <f aca="false">X983*15</f>
        <v>14.961</v>
      </c>
      <c r="Z983" s="0" t="n">
        <f aca="false">-(ABS(G983)+(H983+(I983/60))/60)</f>
        <v>-33.9686388888889</v>
      </c>
      <c r="AA983" s="0" t="n">
        <f aca="false">SQRT((Y983-AD$1)^2+(Z983-AE$1)^2)</f>
        <v>0.254126279556094</v>
      </c>
      <c r="AB983" s="0" t="n">
        <f aca="false">AD$2*(AA983*PI()/180)</f>
        <v>0.399180626468765</v>
      </c>
      <c r="AH983" s="0" t="n">
        <v>106.2</v>
      </c>
      <c r="AI983" s="0" t="n">
        <v>0.399180626468765</v>
      </c>
    </row>
    <row r="984" customFormat="false" ht="13.8" hidden="false" customHeight="false" outlineLevel="0" collapsed="false">
      <c r="A984" s="0" t="s">
        <v>790</v>
      </c>
      <c r="B984" s="0" t="s">
        <v>220</v>
      </c>
      <c r="C984" s="0" t="n">
        <v>3289.712</v>
      </c>
      <c r="D984" s="0" t="n">
        <v>0</v>
      </c>
      <c r="E984" s="0" t="n">
        <v>59</v>
      </c>
      <c r="F984" s="0" t="n">
        <v>49.08</v>
      </c>
      <c r="G984" s="0" t="n">
        <v>-33</v>
      </c>
      <c r="H984" s="0" t="n">
        <v>55</v>
      </c>
      <c r="I984" s="0" t="n">
        <v>48.3</v>
      </c>
      <c r="J984" s="0" t="n">
        <v>19.43</v>
      </c>
      <c r="K984" s="0" t="n">
        <v>1</v>
      </c>
      <c r="L984" s="0" t="n">
        <v>108.4</v>
      </c>
      <c r="M984" s="0" t="n">
        <v>1.9</v>
      </c>
      <c r="N984" s="0" t="n">
        <v>0.25</v>
      </c>
      <c r="O984" s="0" t="n">
        <v>0.04</v>
      </c>
      <c r="P984" s="0" t="n">
        <v>0.46</v>
      </c>
      <c r="Q984" s="0" t="n">
        <v>0.08</v>
      </c>
      <c r="R984" s="0" t="n">
        <v>1</v>
      </c>
      <c r="S984" s="0" t="n">
        <v>108.2</v>
      </c>
      <c r="T984" s="0" t="n">
        <v>1.4</v>
      </c>
      <c r="U984" s="0" t="n">
        <v>0.37</v>
      </c>
      <c r="V984" s="0" t="n">
        <v>0.06</v>
      </c>
      <c r="X984" s="0" t="n">
        <f aca="false">D984+(E984+(F984/60))/60</f>
        <v>0.996966666666667</v>
      </c>
      <c r="Y984" s="0" t="n">
        <f aca="false">X984*15</f>
        <v>14.9545</v>
      </c>
      <c r="Z984" s="0" t="n">
        <f aca="false">-(ABS(G984)+(H984+(I984/60))/60)</f>
        <v>-33.9300833333333</v>
      </c>
      <c r="AA984" s="0" t="n">
        <f aca="false">SQRT((Y984-AD$1)^2+(Z984-AE$1)^2)</f>
        <v>0.218431952906527</v>
      </c>
      <c r="AB984" s="0" t="n">
        <f aca="false">AD$2*(AA984*PI()/180)</f>
        <v>0.343112109280208</v>
      </c>
      <c r="AH984" s="0" t="n">
        <v>108.4</v>
      </c>
      <c r="AI984" s="0" t="n">
        <v>0.343112109280208</v>
      </c>
    </row>
    <row r="985" customFormat="false" ht="13.8" hidden="false" customHeight="false" outlineLevel="0" collapsed="false">
      <c r="A985" s="0" t="s">
        <v>790</v>
      </c>
      <c r="B985" s="0" t="s">
        <v>593</v>
      </c>
      <c r="C985" s="0" t="n">
        <v>3665.662</v>
      </c>
      <c r="D985" s="0" t="n">
        <v>0</v>
      </c>
      <c r="E985" s="0" t="n">
        <v>59</v>
      </c>
      <c r="F985" s="0" t="n">
        <v>49.08</v>
      </c>
      <c r="G985" s="0" t="n">
        <v>-33</v>
      </c>
      <c r="H985" s="0" t="n">
        <v>55</v>
      </c>
      <c r="I985" s="0" t="n">
        <v>48.3</v>
      </c>
      <c r="J985" s="0" t="n">
        <v>19.43</v>
      </c>
      <c r="K985" s="0" t="n">
        <v>1</v>
      </c>
      <c r="L985" s="0" t="n">
        <v>108</v>
      </c>
      <c r="M985" s="0" t="n">
        <v>2</v>
      </c>
      <c r="N985" s="0" t="n">
        <v>0.33</v>
      </c>
      <c r="O985" s="0" t="n">
        <v>0.03</v>
      </c>
      <c r="P985" s="0" t="n">
        <v>0.29</v>
      </c>
      <c r="Q985" s="0" t="n">
        <v>0.08</v>
      </c>
      <c r="X985" s="0" t="n">
        <f aca="false">D985+(E985+(F985/60))/60</f>
        <v>0.996966666666667</v>
      </c>
      <c r="Y985" s="0" t="n">
        <f aca="false">X985*15</f>
        <v>14.9545</v>
      </c>
      <c r="Z985" s="0" t="n">
        <f aca="false">-(ABS(G985)+(H985+(I985/60))/60)</f>
        <v>-33.9300833333333</v>
      </c>
      <c r="AA985" s="0" t="n">
        <f aca="false">SQRT((Y985-AD$1)^2+(Z985-AE$1)^2)</f>
        <v>0.218431952906527</v>
      </c>
      <c r="AB985" s="0" t="n">
        <f aca="false">AD$2*(AA985*PI()/180)</f>
        <v>0.343112109280208</v>
      </c>
      <c r="AH985" s="0" t="n">
        <v>108</v>
      </c>
      <c r="AI985" s="0" t="n">
        <v>0.343112109280208</v>
      </c>
    </row>
    <row r="986" customFormat="false" ht="13.8" hidden="false" customHeight="false" outlineLevel="0" collapsed="false">
      <c r="A986" s="0" t="s">
        <v>791</v>
      </c>
      <c r="B986" s="0" t="s">
        <v>220</v>
      </c>
      <c r="C986" s="0" t="n">
        <v>3289.712</v>
      </c>
      <c r="D986" s="0" t="n">
        <v>0</v>
      </c>
      <c r="E986" s="0" t="n">
        <v>59</v>
      </c>
      <c r="F986" s="0" t="n">
        <v>51.88</v>
      </c>
      <c r="G986" s="0" t="n">
        <v>-33</v>
      </c>
      <c r="H986" s="0" t="n">
        <v>54</v>
      </c>
      <c r="I986" s="0" t="n">
        <v>48.3</v>
      </c>
      <c r="J986" s="0" t="n">
        <v>19.94</v>
      </c>
      <c r="K986" s="0" t="n">
        <v>1.04</v>
      </c>
      <c r="L986" s="0" t="n">
        <v>117.6</v>
      </c>
      <c r="M986" s="0" t="n">
        <v>3.1</v>
      </c>
      <c r="N986" s="0" t="n">
        <v>0.33</v>
      </c>
      <c r="O986" s="0" t="n">
        <v>0.05</v>
      </c>
      <c r="P986" s="0" t="n">
        <v>0.24</v>
      </c>
      <c r="Q986" s="0" t="n">
        <v>0.12</v>
      </c>
      <c r="R986" s="0" t="n">
        <v>1</v>
      </c>
      <c r="X986" s="0" t="n">
        <f aca="false">D986+(E986+(F986/60))/60</f>
        <v>0.997744444444444</v>
      </c>
      <c r="Y986" s="0" t="n">
        <f aca="false">X986*15</f>
        <v>14.9661666666667</v>
      </c>
      <c r="Z986" s="0" t="n">
        <f aca="false">-(ABS(G986)+(H986+(I986/60))/60)</f>
        <v>-33.9134166666667</v>
      </c>
      <c r="AA986" s="0" t="n">
        <f aca="false">SQRT((Y986-AD$1)^2+(Z986-AE$1)^2)</f>
        <v>0.19923834649661</v>
      </c>
      <c r="AB986" s="0" t="n">
        <f aca="false">AD$2*(AA986*PI()/180)</f>
        <v>0.312962862833564</v>
      </c>
      <c r="AH986" s="0" t="n">
        <v>117.6</v>
      </c>
      <c r="AI986" s="0" t="n">
        <v>0.312962862833564</v>
      </c>
    </row>
    <row r="987" customFormat="false" ht="13.8" hidden="false" customHeight="false" outlineLevel="0" collapsed="false">
      <c r="A987" s="0" t="s">
        <v>792</v>
      </c>
      <c r="B987" s="0" t="s">
        <v>220</v>
      </c>
      <c r="C987" s="0" t="n">
        <v>3289.712</v>
      </c>
      <c r="D987" s="0" t="n">
        <v>0</v>
      </c>
      <c r="E987" s="0" t="n">
        <v>59</v>
      </c>
      <c r="F987" s="0" t="n">
        <v>50.82</v>
      </c>
      <c r="G987" s="0" t="n">
        <v>-33</v>
      </c>
      <c r="H987" s="0" t="n">
        <v>54</v>
      </c>
      <c r="I987" s="0" t="n">
        <v>5.2</v>
      </c>
      <c r="J987" s="0" t="n">
        <v>19.98</v>
      </c>
      <c r="K987" s="0" t="n">
        <v>1.09</v>
      </c>
      <c r="L987" s="0" t="n">
        <v>110.5</v>
      </c>
      <c r="M987" s="0" t="n">
        <v>2</v>
      </c>
      <c r="N987" s="0" t="n">
        <v>0.32</v>
      </c>
      <c r="O987" s="0" t="n">
        <v>0.04</v>
      </c>
      <c r="P987" s="0" t="n">
        <v>0.34</v>
      </c>
      <c r="Q987" s="0" t="n">
        <v>0.08</v>
      </c>
      <c r="R987" s="0" t="n">
        <v>1</v>
      </c>
      <c r="S987" s="0" t="n">
        <v>110.1</v>
      </c>
      <c r="T987" s="0" t="n">
        <v>1.8</v>
      </c>
      <c r="U987" s="0" t="n">
        <v>0.28</v>
      </c>
      <c r="V987" s="0" t="n">
        <v>0.07</v>
      </c>
      <c r="X987" s="0" t="n">
        <f aca="false">D987+(E987+(F987/60))/60</f>
        <v>0.99745</v>
      </c>
      <c r="Y987" s="0" t="n">
        <f aca="false">X987*15</f>
        <v>14.96175</v>
      </c>
      <c r="Z987" s="0" t="n">
        <f aca="false">-(ABS(G987)+(H987+(I987/60))/60)</f>
        <v>-33.9014444444444</v>
      </c>
      <c r="AA987" s="0" t="n">
        <f aca="false">SQRT((Y987-AD$1)^2+(Z987-AE$1)^2)</f>
        <v>0.188917844427013</v>
      </c>
      <c r="AB987" s="0" t="n">
        <f aca="false">AD$2*(AA987*PI()/180)</f>
        <v>0.296751456091962</v>
      </c>
      <c r="AH987" s="0" t="n">
        <v>110.5</v>
      </c>
      <c r="AI987" s="0" t="n">
        <v>0.296751456091962</v>
      </c>
    </row>
    <row r="988" customFormat="false" ht="13.8" hidden="false" customHeight="false" outlineLevel="0" collapsed="false">
      <c r="A988" s="0" t="s">
        <v>792</v>
      </c>
      <c r="B988" s="0" t="s">
        <v>593</v>
      </c>
      <c r="C988" s="0" t="n">
        <v>3665.662</v>
      </c>
      <c r="D988" s="0" t="n">
        <v>0</v>
      </c>
      <c r="E988" s="0" t="n">
        <v>59</v>
      </c>
      <c r="F988" s="0" t="n">
        <v>50.82</v>
      </c>
      <c r="G988" s="0" t="n">
        <v>-33</v>
      </c>
      <c r="H988" s="0" t="n">
        <v>54</v>
      </c>
      <c r="I988" s="0" t="n">
        <v>5.2</v>
      </c>
      <c r="J988" s="0" t="n">
        <v>19.98</v>
      </c>
      <c r="K988" s="0" t="n">
        <v>1.09</v>
      </c>
      <c r="L988" s="0" t="n">
        <v>108.7</v>
      </c>
      <c r="M988" s="0" t="n">
        <v>3.7</v>
      </c>
      <c r="N988" s="0" t="n">
        <v>0.44</v>
      </c>
      <c r="O988" s="0" t="n">
        <v>0.04</v>
      </c>
      <c r="P988" s="0" t="n">
        <v>0.05</v>
      </c>
      <c r="Q988" s="0" t="n">
        <v>0.15</v>
      </c>
      <c r="X988" s="0" t="n">
        <f aca="false">D988+(E988+(F988/60))/60</f>
        <v>0.99745</v>
      </c>
      <c r="Y988" s="0" t="n">
        <f aca="false">X988*15</f>
        <v>14.96175</v>
      </c>
      <c r="Z988" s="0" t="n">
        <f aca="false">-(ABS(G988)+(H988+(I988/60))/60)</f>
        <v>-33.9014444444444</v>
      </c>
      <c r="AA988" s="0" t="n">
        <f aca="false">SQRT((Y988-AD$1)^2+(Z988-AE$1)^2)</f>
        <v>0.188917844427013</v>
      </c>
      <c r="AB988" s="0" t="n">
        <f aca="false">AD$2*(AA988*PI()/180)</f>
        <v>0.296751456091962</v>
      </c>
      <c r="AH988" s="0" t="n">
        <v>108.7</v>
      </c>
      <c r="AI988" s="0" t="n">
        <v>0.296751456091962</v>
      </c>
    </row>
    <row r="989" customFormat="false" ht="13.8" hidden="false" customHeight="false" outlineLevel="0" collapsed="false">
      <c r="A989" s="0" t="s">
        <v>793</v>
      </c>
      <c r="B989" s="0" t="s">
        <v>220</v>
      </c>
      <c r="C989" s="0" t="n">
        <v>3289.712</v>
      </c>
      <c r="D989" s="0" t="n">
        <v>0</v>
      </c>
      <c r="E989" s="0" t="n">
        <v>59</v>
      </c>
      <c r="F989" s="0" t="n">
        <v>54.41</v>
      </c>
      <c r="G989" s="0" t="n">
        <v>-33</v>
      </c>
      <c r="H989" s="0" t="n">
        <v>53</v>
      </c>
      <c r="I989" s="0" t="n">
        <v>26.3</v>
      </c>
      <c r="J989" s="0" t="n">
        <v>19.17</v>
      </c>
      <c r="K989" s="0" t="n">
        <v>1.07</v>
      </c>
      <c r="L989" s="0" t="n">
        <v>128.1</v>
      </c>
      <c r="M989" s="0" t="n">
        <v>1.3</v>
      </c>
      <c r="N989" s="0" t="n">
        <v>0.35</v>
      </c>
      <c r="O989" s="0" t="n">
        <v>0.04</v>
      </c>
      <c r="P989" s="0" t="n">
        <v>0.2</v>
      </c>
      <c r="Q989" s="0" t="n">
        <v>0.09</v>
      </c>
      <c r="R989" s="0" t="n">
        <v>0.999</v>
      </c>
      <c r="S989" s="0" t="n">
        <v>130.1</v>
      </c>
      <c r="T989" s="0" t="n">
        <v>0.9</v>
      </c>
      <c r="U989" s="0" t="n">
        <v>0.27</v>
      </c>
      <c r="V989" s="0" t="n">
        <v>0.07</v>
      </c>
      <c r="X989" s="0" t="n">
        <f aca="false">D989+(E989+(F989/60))/60</f>
        <v>0.998447222222222</v>
      </c>
      <c r="Y989" s="0" t="n">
        <f aca="false">X989*15</f>
        <v>14.9767083333333</v>
      </c>
      <c r="Z989" s="0" t="n">
        <f aca="false">-(ABS(G989)+(H989+(I989/60))/60)</f>
        <v>-33.8906388888889</v>
      </c>
      <c r="AA989" s="0" t="n">
        <f aca="false">SQRT((Y989-AD$1)^2+(Z989-AE$1)^2)</f>
        <v>0.174588551773897</v>
      </c>
      <c r="AB989" s="0" t="n">
        <f aca="false">AD$2*(AA989*PI()/180)</f>
        <v>0.274243055826878</v>
      </c>
      <c r="AH989" s="0" t="n">
        <v>128.1</v>
      </c>
      <c r="AI989" s="0" t="n">
        <v>0.274243055826878</v>
      </c>
    </row>
    <row r="990" customFormat="false" ht="13.8" hidden="false" customHeight="false" outlineLevel="0" collapsed="false">
      <c r="A990" s="0" t="s">
        <v>793</v>
      </c>
      <c r="B990" s="0" t="s">
        <v>593</v>
      </c>
      <c r="C990" s="0" t="n">
        <v>3665.662</v>
      </c>
      <c r="D990" s="0" t="n">
        <v>0</v>
      </c>
      <c r="E990" s="0" t="n">
        <v>59</v>
      </c>
      <c r="F990" s="0" t="n">
        <v>54.41</v>
      </c>
      <c r="G990" s="0" t="n">
        <v>-33</v>
      </c>
      <c r="H990" s="0" t="n">
        <v>53</v>
      </c>
      <c r="I990" s="0" t="n">
        <v>26.3</v>
      </c>
      <c r="J990" s="0" t="n">
        <v>19.17</v>
      </c>
      <c r="K990" s="0" t="n">
        <v>1.07</v>
      </c>
      <c r="L990" s="0" t="n">
        <v>131.6</v>
      </c>
      <c r="M990" s="0" t="n">
        <v>1.1</v>
      </c>
      <c r="N990" s="0" t="n">
        <v>0.42</v>
      </c>
      <c r="O990" s="0" t="n">
        <v>0.04</v>
      </c>
      <c r="P990" s="0" t="n">
        <v>0.36</v>
      </c>
      <c r="Q990" s="0" t="n">
        <v>0.1</v>
      </c>
      <c r="X990" s="0" t="n">
        <f aca="false">D990+(E990+(F990/60))/60</f>
        <v>0.998447222222222</v>
      </c>
      <c r="Y990" s="0" t="n">
        <f aca="false">X990*15</f>
        <v>14.9767083333333</v>
      </c>
      <c r="Z990" s="0" t="n">
        <f aca="false">-(ABS(G990)+(H990+(I990/60))/60)</f>
        <v>-33.8906388888889</v>
      </c>
      <c r="AA990" s="0" t="n">
        <f aca="false">SQRT((Y990-AD$1)^2+(Z990-AE$1)^2)</f>
        <v>0.174588551773897</v>
      </c>
      <c r="AB990" s="0" t="n">
        <f aca="false">AD$2*(AA990*PI()/180)</f>
        <v>0.274243055826878</v>
      </c>
      <c r="AH990" s="0" t="n">
        <v>131.6</v>
      </c>
      <c r="AI990" s="0" t="n">
        <v>0.274243055826878</v>
      </c>
    </row>
    <row r="991" customFormat="false" ht="13.8" hidden="false" customHeight="false" outlineLevel="0" collapsed="false">
      <c r="A991" s="0" t="s">
        <v>794</v>
      </c>
      <c r="B991" s="0" t="s">
        <v>220</v>
      </c>
      <c r="C991" s="0" t="n">
        <v>3289.712</v>
      </c>
      <c r="D991" s="0" t="n">
        <v>0</v>
      </c>
      <c r="E991" s="0" t="n">
        <v>59</v>
      </c>
      <c r="F991" s="0" t="n">
        <v>46.4</v>
      </c>
      <c r="G991" s="0" t="n">
        <v>-33</v>
      </c>
      <c r="H991" s="0" t="n">
        <v>57</v>
      </c>
      <c r="I991" s="0" t="n">
        <v>36.6</v>
      </c>
      <c r="J991" s="0" t="n">
        <v>19.66</v>
      </c>
      <c r="K991" s="0" t="n">
        <v>0.96</v>
      </c>
      <c r="L991" s="0" t="n">
        <v>115.1</v>
      </c>
      <c r="M991" s="0" t="n">
        <v>2.2</v>
      </c>
      <c r="N991" s="0" t="n">
        <v>0.29</v>
      </c>
      <c r="O991" s="0" t="n">
        <v>0.04</v>
      </c>
      <c r="P991" s="0" t="n">
        <v>0.44</v>
      </c>
      <c r="Q991" s="0" t="n">
        <v>0.08</v>
      </c>
      <c r="R991" s="0" t="n">
        <v>0.999</v>
      </c>
      <c r="X991" s="0" t="n">
        <f aca="false">D991+(E991+(F991/60))/60</f>
        <v>0.996222222222222</v>
      </c>
      <c r="Y991" s="0" t="n">
        <f aca="false">X991*15</f>
        <v>14.9433333333333</v>
      </c>
      <c r="Z991" s="0" t="n">
        <f aca="false">-(ABS(G991)+(H991+(I991/60))/60)</f>
        <v>-33.9601666666667</v>
      </c>
      <c r="AA991" s="0" t="n">
        <f aca="false">SQRT((Y991-AD$1)^2+(Z991-AE$1)^2)</f>
        <v>0.250458425830106</v>
      </c>
      <c r="AB991" s="0" t="n">
        <f aca="false">AD$2*(AA991*PI()/180)</f>
        <v>0.393419175308762</v>
      </c>
      <c r="AH991" s="0" t="n">
        <v>115.1</v>
      </c>
      <c r="AI991" s="0" t="n">
        <v>0.393419175308762</v>
      </c>
    </row>
    <row r="992" customFormat="false" ht="13.8" hidden="false" customHeight="false" outlineLevel="0" collapsed="false">
      <c r="A992" s="0" t="s">
        <v>795</v>
      </c>
      <c r="B992" s="0" t="s">
        <v>220</v>
      </c>
      <c r="C992" s="0" t="n">
        <v>3289.712</v>
      </c>
      <c r="D992" s="0" t="n">
        <v>0</v>
      </c>
      <c r="E992" s="0" t="n">
        <v>59</v>
      </c>
      <c r="F992" s="0" t="n">
        <v>48.7</v>
      </c>
      <c r="G992" s="0" t="n">
        <v>-33</v>
      </c>
      <c r="H992" s="0" t="n">
        <v>56</v>
      </c>
      <c r="I992" s="0" t="n">
        <v>22.7</v>
      </c>
      <c r="J992" s="0" t="n">
        <v>19.76</v>
      </c>
      <c r="K992" s="0" t="n">
        <v>1.06</v>
      </c>
      <c r="L992" s="0" t="n">
        <v>111.6</v>
      </c>
      <c r="M992" s="0" t="n">
        <v>2.5</v>
      </c>
      <c r="N992" s="0" t="n">
        <v>0.29</v>
      </c>
      <c r="O992" s="0" t="n">
        <v>0.04</v>
      </c>
      <c r="P992" s="0" t="n">
        <v>0.29</v>
      </c>
      <c r="Q992" s="0" t="n">
        <v>0.08</v>
      </c>
      <c r="R992" s="0" t="n">
        <v>1</v>
      </c>
      <c r="X992" s="0" t="n">
        <f aca="false">D992+(E992+(F992/60))/60</f>
        <v>0.996861111111111</v>
      </c>
      <c r="Y992" s="0" t="n">
        <f aca="false">X992*15</f>
        <v>14.9529166666667</v>
      </c>
      <c r="Z992" s="0" t="n">
        <f aca="false">-(ABS(G992)+(H992+(I992/60))/60)</f>
        <v>-33.9396388888889</v>
      </c>
      <c r="AA992" s="0" t="n">
        <f aca="false">SQRT((Y992-AD$1)^2+(Z992-AE$1)^2)</f>
        <v>0.228046139046464</v>
      </c>
      <c r="AB992" s="0" t="n">
        <f aca="false">AD$2*(AA992*PI()/180)</f>
        <v>0.358214037553944</v>
      </c>
      <c r="AH992" s="0" t="n">
        <v>111.6</v>
      </c>
      <c r="AI992" s="0" t="n">
        <v>0.358214037553944</v>
      </c>
    </row>
    <row r="993" customFormat="false" ht="13.8" hidden="false" customHeight="false" outlineLevel="0" collapsed="false">
      <c r="A993" s="0" t="s">
        <v>796</v>
      </c>
      <c r="B993" s="0" t="s">
        <v>220</v>
      </c>
      <c r="C993" s="0" t="n">
        <v>3289.712</v>
      </c>
      <c r="D993" s="0" t="n">
        <v>0</v>
      </c>
      <c r="E993" s="0" t="n">
        <v>59</v>
      </c>
      <c r="F993" s="0" t="n">
        <v>44.39</v>
      </c>
      <c r="G993" s="0" t="n">
        <v>-33</v>
      </c>
      <c r="H993" s="0" t="n">
        <v>55</v>
      </c>
      <c r="I993" s="0" t="n">
        <v>44.4</v>
      </c>
      <c r="J993" s="0" t="n">
        <v>18.96</v>
      </c>
      <c r="K993" s="0" t="n">
        <v>1.14</v>
      </c>
      <c r="L993" s="0" t="n">
        <v>115.9</v>
      </c>
      <c r="M993" s="0" t="n">
        <v>0.6</v>
      </c>
      <c r="N993" s="0" t="n">
        <v>0.39</v>
      </c>
      <c r="O993" s="0" t="n">
        <v>0.02</v>
      </c>
      <c r="P993" s="0" t="n">
        <v>0.41</v>
      </c>
      <c r="Q993" s="0" t="n">
        <v>0.05</v>
      </c>
      <c r="R993" s="0" t="n">
        <v>1</v>
      </c>
      <c r="S993" s="0" t="n">
        <v>115.8</v>
      </c>
      <c r="T993" s="0" t="n">
        <v>0.6</v>
      </c>
      <c r="U993" s="0" t="n">
        <v>0.41</v>
      </c>
      <c r="V993" s="0" t="n">
        <v>0.05</v>
      </c>
      <c r="X993" s="0" t="n">
        <f aca="false">D993+(E993+(F993/60))/60</f>
        <v>0.995663888888889</v>
      </c>
      <c r="Y993" s="0" t="n">
        <f aca="false">X993*15</f>
        <v>14.9349583333333</v>
      </c>
      <c r="Z993" s="0" t="n">
        <f aca="false">-(ABS(G993)+(H993+(I993/60))/60)</f>
        <v>-33.929</v>
      </c>
      <c r="AA993" s="0" t="n">
        <f aca="false">SQRT((Y993-AD$1)^2+(Z993-AE$1)^2)</f>
        <v>0.223766572322725</v>
      </c>
      <c r="AB993" s="0" t="n">
        <f aca="false">AD$2*(AA993*PI()/180)</f>
        <v>0.35149170986402</v>
      </c>
      <c r="AH993" s="0" t="n">
        <v>115.9</v>
      </c>
      <c r="AI993" s="0" t="n">
        <v>0.35149170986402</v>
      </c>
    </row>
    <row r="994" customFormat="false" ht="13.8" hidden="false" customHeight="false" outlineLevel="0" collapsed="false">
      <c r="A994" s="0" t="s">
        <v>796</v>
      </c>
      <c r="B994" s="0" t="s">
        <v>593</v>
      </c>
      <c r="C994" s="0" t="n">
        <v>3665.662</v>
      </c>
      <c r="D994" s="0" t="n">
        <v>0</v>
      </c>
      <c r="E994" s="0" t="n">
        <v>59</v>
      </c>
      <c r="F994" s="0" t="n">
        <v>44.39</v>
      </c>
      <c r="G994" s="0" t="n">
        <v>-33</v>
      </c>
      <c r="H994" s="0" t="n">
        <v>55</v>
      </c>
      <c r="I994" s="0" t="n">
        <v>44.4</v>
      </c>
      <c r="J994" s="0" t="n">
        <v>18.96</v>
      </c>
      <c r="K994" s="0" t="n">
        <v>1.14</v>
      </c>
      <c r="L994" s="0" t="n">
        <v>113.7</v>
      </c>
      <c r="M994" s="0" t="n">
        <v>2.4</v>
      </c>
      <c r="X994" s="0" t="n">
        <f aca="false">D994+(E994+(F994/60))/60</f>
        <v>0.995663888888889</v>
      </c>
      <c r="Y994" s="0" t="n">
        <f aca="false">X994*15</f>
        <v>14.9349583333333</v>
      </c>
      <c r="Z994" s="0" t="n">
        <f aca="false">-(ABS(G994)+(H994+(I994/60))/60)</f>
        <v>-33.929</v>
      </c>
      <c r="AA994" s="0" t="n">
        <f aca="false">SQRT((Y994-AD$1)^2+(Z994-AE$1)^2)</f>
        <v>0.223766572322725</v>
      </c>
      <c r="AB994" s="0" t="n">
        <f aca="false">AD$2*(AA994*PI()/180)</f>
        <v>0.35149170986402</v>
      </c>
      <c r="AH994" s="0" t="n">
        <v>113.7</v>
      </c>
      <c r="AI994" s="0" t="n">
        <v>0.35149170986402</v>
      </c>
    </row>
    <row r="995" customFormat="false" ht="13.8" hidden="false" customHeight="false" outlineLevel="0" collapsed="false">
      <c r="A995" s="0" t="s">
        <v>797</v>
      </c>
      <c r="B995" s="0" t="s">
        <v>220</v>
      </c>
      <c r="C995" s="0" t="n">
        <v>3289.712</v>
      </c>
      <c r="D995" s="0" t="n">
        <v>0</v>
      </c>
      <c r="E995" s="0" t="n">
        <v>59</v>
      </c>
      <c r="F995" s="0" t="n">
        <v>44.35</v>
      </c>
      <c r="G995" s="0" t="n">
        <v>-33</v>
      </c>
      <c r="H995" s="0" t="n">
        <v>55</v>
      </c>
      <c r="I995" s="0" t="n">
        <v>19.3</v>
      </c>
      <c r="J995" s="0" t="n">
        <v>19.68</v>
      </c>
      <c r="K995" s="0" t="n">
        <v>1.12</v>
      </c>
      <c r="L995" s="0" t="n">
        <v>122.3</v>
      </c>
      <c r="M995" s="0" t="n">
        <v>0.7</v>
      </c>
      <c r="N995" s="0" t="n">
        <v>0.42</v>
      </c>
      <c r="O995" s="0" t="n">
        <v>0.03</v>
      </c>
      <c r="P995" s="0" t="n">
        <v>0.43</v>
      </c>
      <c r="Q995" s="0" t="n">
        <v>0.06</v>
      </c>
      <c r="R995" s="0" t="n">
        <v>1</v>
      </c>
      <c r="S995" s="0" t="n">
        <v>121.9</v>
      </c>
      <c r="T995" s="0" t="n">
        <v>0.6</v>
      </c>
      <c r="U995" s="0" t="n">
        <v>0.42</v>
      </c>
      <c r="V995" s="0" t="n">
        <v>0.04</v>
      </c>
      <c r="X995" s="0" t="n">
        <f aca="false">D995+(E995+(F995/60))/60</f>
        <v>0.995652777777778</v>
      </c>
      <c r="Y995" s="0" t="n">
        <f aca="false">X995*15</f>
        <v>14.9347916666667</v>
      </c>
      <c r="Z995" s="0" t="n">
        <f aca="false">-(ABS(G995)+(H995+(I995/60))/60)</f>
        <v>-33.9220277777778</v>
      </c>
      <c r="AA995" s="0" t="n">
        <f aca="false">SQRT((Y995-AD$1)^2+(Z995-AE$1)^2)</f>
        <v>0.217353408378774</v>
      </c>
      <c r="AB995" s="0" t="n">
        <f aca="false">AD$2*(AA995*PI()/180)</f>
        <v>0.341417935497729</v>
      </c>
      <c r="AH995" s="0" t="n">
        <v>122.3</v>
      </c>
      <c r="AI995" s="0" t="n">
        <v>0.341417935497729</v>
      </c>
    </row>
    <row r="996" customFormat="false" ht="13.8" hidden="false" customHeight="false" outlineLevel="0" collapsed="false">
      <c r="A996" s="0" t="s">
        <v>797</v>
      </c>
      <c r="B996" s="0" t="s">
        <v>593</v>
      </c>
      <c r="C996" s="0" t="n">
        <v>3665.662</v>
      </c>
      <c r="D996" s="0" t="n">
        <v>0</v>
      </c>
      <c r="E996" s="0" t="n">
        <v>59</v>
      </c>
      <c r="F996" s="0" t="n">
        <v>44.35</v>
      </c>
      <c r="G996" s="0" t="n">
        <v>-33</v>
      </c>
      <c r="H996" s="0" t="n">
        <v>55</v>
      </c>
      <c r="I996" s="0" t="n">
        <v>19.3</v>
      </c>
      <c r="J996" s="0" t="n">
        <v>19.68</v>
      </c>
      <c r="K996" s="0" t="n">
        <v>1.12</v>
      </c>
      <c r="L996" s="0" t="n">
        <v>120.9</v>
      </c>
      <c r="M996" s="0" t="n">
        <v>1.1</v>
      </c>
      <c r="N996" s="0" t="n">
        <v>0.42</v>
      </c>
      <c r="O996" s="0" t="n">
        <v>0.03</v>
      </c>
      <c r="P996" s="0" t="n">
        <v>0.41</v>
      </c>
      <c r="Q996" s="0" t="n">
        <v>0.07</v>
      </c>
      <c r="X996" s="0" t="n">
        <f aca="false">D996+(E996+(F996/60))/60</f>
        <v>0.995652777777778</v>
      </c>
      <c r="Y996" s="0" t="n">
        <f aca="false">X996*15</f>
        <v>14.9347916666667</v>
      </c>
      <c r="Z996" s="0" t="n">
        <f aca="false">-(ABS(G996)+(H996+(I996/60))/60)</f>
        <v>-33.9220277777778</v>
      </c>
      <c r="AA996" s="0" t="n">
        <f aca="false">SQRT((Y996-AD$1)^2+(Z996-AE$1)^2)</f>
        <v>0.217353408378774</v>
      </c>
      <c r="AB996" s="0" t="n">
        <f aca="false">AD$2*(AA996*PI()/180)</f>
        <v>0.341417935497729</v>
      </c>
      <c r="AH996" s="0" t="n">
        <v>120.9</v>
      </c>
      <c r="AI996" s="0" t="n">
        <v>0.341417935497729</v>
      </c>
    </row>
    <row r="997" customFormat="false" ht="13.8" hidden="false" customHeight="false" outlineLevel="0" collapsed="false">
      <c r="A997" s="0" t="s">
        <v>798</v>
      </c>
      <c r="B997" s="0" t="s">
        <v>220</v>
      </c>
      <c r="C997" s="0" t="n">
        <v>3289.712</v>
      </c>
      <c r="D997" s="0" t="n">
        <v>0</v>
      </c>
      <c r="E997" s="0" t="n">
        <v>59</v>
      </c>
      <c r="F997" s="0" t="n">
        <v>47.85</v>
      </c>
      <c r="G997" s="0" t="n">
        <v>-33</v>
      </c>
      <c r="H997" s="0" t="n">
        <v>54</v>
      </c>
      <c r="I997" s="0" t="n">
        <v>29.9</v>
      </c>
      <c r="J997" s="0" t="n">
        <v>19.52</v>
      </c>
      <c r="K997" s="0" t="n">
        <v>0.98</v>
      </c>
      <c r="L997" s="0" t="n">
        <v>114</v>
      </c>
      <c r="M997" s="0" t="n">
        <v>1.1</v>
      </c>
      <c r="N997" s="0" t="n">
        <v>0.3</v>
      </c>
      <c r="O997" s="0" t="n">
        <v>0.03</v>
      </c>
      <c r="P997" s="0" t="n">
        <v>0.31</v>
      </c>
      <c r="Q997" s="0" t="n">
        <v>0.06</v>
      </c>
      <c r="R997" s="0" t="n">
        <v>1</v>
      </c>
      <c r="S997" s="0" t="n">
        <v>114</v>
      </c>
      <c r="T997" s="0" t="n">
        <v>1.1</v>
      </c>
      <c r="U997" s="0" t="n">
        <v>0.3</v>
      </c>
      <c r="V997" s="0" t="n">
        <v>0.05</v>
      </c>
      <c r="X997" s="0" t="n">
        <f aca="false">D997+(E997+(F997/60))/60</f>
        <v>0.996625</v>
      </c>
      <c r="Y997" s="0" t="n">
        <f aca="false">X997*15</f>
        <v>14.949375</v>
      </c>
      <c r="Z997" s="0" t="n">
        <f aca="false">-(ABS(G997)+(H997+(I997/60))/60)</f>
        <v>-33.9083055555556</v>
      </c>
      <c r="AA997" s="0" t="n">
        <f aca="false">SQRT((Y997-AD$1)^2+(Z997-AE$1)^2)</f>
        <v>0.19932321381111</v>
      </c>
      <c r="AB997" s="0" t="n">
        <f aca="false">AD$2*(AA997*PI()/180)</f>
        <v>0.313096172099446</v>
      </c>
      <c r="AH997" s="0" t="n">
        <v>114</v>
      </c>
      <c r="AI997" s="0" t="n">
        <v>0.313096172099446</v>
      </c>
    </row>
    <row r="998" customFormat="false" ht="13.8" hidden="false" customHeight="false" outlineLevel="0" collapsed="false">
      <c r="A998" s="0" t="s">
        <v>798</v>
      </c>
      <c r="B998" s="0" t="s">
        <v>593</v>
      </c>
      <c r="C998" s="0" t="n">
        <v>3665.662</v>
      </c>
      <c r="D998" s="0" t="n">
        <v>0</v>
      </c>
      <c r="E998" s="0" t="n">
        <v>59</v>
      </c>
      <c r="F998" s="0" t="n">
        <v>47.85</v>
      </c>
      <c r="G998" s="0" t="n">
        <v>-33</v>
      </c>
      <c r="H998" s="0" t="n">
        <v>54</v>
      </c>
      <c r="I998" s="0" t="n">
        <v>29.9</v>
      </c>
      <c r="J998" s="0" t="n">
        <v>19.52</v>
      </c>
      <c r="K998" s="0" t="n">
        <v>0.98</v>
      </c>
      <c r="L998" s="0" t="n">
        <v>114.4</v>
      </c>
      <c r="M998" s="0" t="n">
        <v>3.2</v>
      </c>
      <c r="N998" s="0" t="n">
        <v>0.31</v>
      </c>
      <c r="O998" s="0" t="n">
        <v>0.03</v>
      </c>
      <c r="P998" s="0" t="n">
        <v>0.27</v>
      </c>
      <c r="Q998" s="0" t="n">
        <v>0.08</v>
      </c>
      <c r="X998" s="0" t="n">
        <f aca="false">D998+(E998+(F998/60))/60</f>
        <v>0.996625</v>
      </c>
      <c r="Y998" s="0" t="n">
        <f aca="false">X998*15</f>
        <v>14.949375</v>
      </c>
      <c r="Z998" s="0" t="n">
        <f aca="false">-(ABS(G998)+(H998+(I998/60))/60)</f>
        <v>-33.9083055555556</v>
      </c>
      <c r="AA998" s="0" t="n">
        <f aca="false">SQRT((Y998-AD$1)^2+(Z998-AE$1)^2)</f>
        <v>0.19932321381111</v>
      </c>
      <c r="AB998" s="0" t="n">
        <f aca="false">AD$2*(AA998*PI()/180)</f>
        <v>0.313096172099446</v>
      </c>
      <c r="AH998" s="0" t="n">
        <v>114.4</v>
      </c>
      <c r="AI998" s="0" t="n">
        <v>0.313096172099446</v>
      </c>
    </row>
    <row r="999" customFormat="false" ht="13.8" hidden="false" customHeight="false" outlineLevel="0" collapsed="false">
      <c r="A999" s="0" t="s">
        <v>799</v>
      </c>
      <c r="B999" s="0" t="s">
        <v>220</v>
      </c>
      <c r="C999" s="0" t="n">
        <v>3289.712</v>
      </c>
      <c r="D999" s="0" t="n">
        <v>0</v>
      </c>
      <c r="E999" s="0" t="n">
        <v>59</v>
      </c>
      <c r="F999" s="0" t="n">
        <v>50.58</v>
      </c>
      <c r="G999" s="0" t="n">
        <v>-33</v>
      </c>
      <c r="H999" s="0" t="n">
        <v>52</v>
      </c>
      <c r="I999" s="0" t="n">
        <v>7.4</v>
      </c>
      <c r="J999" s="0" t="n">
        <v>18.79</v>
      </c>
      <c r="K999" s="0" t="n">
        <v>1.17</v>
      </c>
      <c r="L999" s="0" t="n">
        <v>147.4</v>
      </c>
      <c r="M999" s="0" t="n">
        <v>0.8</v>
      </c>
      <c r="N999" s="0" t="n">
        <v>0.33</v>
      </c>
      <c r="O999" s="0" t="n">
        <v>0.02</v>
      </c>
      <c r="P999" s="0" t="n">
        <v>0.46</v>
      </c>
      <c r="Q999" s="0" t="n">
        <v>0.03</v>
      </c>
      <c r="R999" s="0" t="n">
        <v>0.86</v>
      </c>
      <c r="S999" s="0" t="n">
        <v>147.3</v>
      </c>
      <c r="T999" s="0" t="n">
        <v>0.6</v>
      </c>
      <c r="U999" s="0" t="n">
        <v>0.45</v>
      </c>
      <c r="V999" s="0" t="n">
        <v>0.03</v>
      </c>
      <c r="X999" s="0" t="n">
        <f aca="false">D999+(E999+(F999/60))/60</f>
        <v>0.997383333333333</v>
      </c>
      <c r="Y999" s="0" t="n">
        <f aca="false">X999*15</f>
        <v>14.96075</v>
      </c>
      <c r="Z999" s="0" t="n">
        <f aca="false">-(ABS(G999)+(H999+(I999/60))/60)</f>
        <v>-33.8687222222222</v>
      </c>
      <c r="AA999" s="0" t="n">
        <f aca="false">SQRT((Y999-AD$1)^2+(Z999-AE$1)^2)</f>
        <v>0.15824589454381</v>
      </c>
      <c r="AB999" s="0" t="n">
        <f aca="false">AD$2*(AA999*PI()/180)</f>
        <v>0.24857206987979</v>
      </c>
      <c r="AH999" s="0" t="n">
        <v>147.4</v>
      </c>
      <c r="AI999" s="0" t="n">
        <v>0.24857206987979</v>
      </c>
    </row>
    <row r="1000" customFormat="false" ht="13.8" hidden="false" customHeight="false" outlineLevel="0" collapsed="false">
      <c r="A1000" s="0" t="s">
        <v>799</v>
      </c>
      <c r="B1000" s="0" t="s">
        <v>593</v>
      </c>
      <c r="C1000" s="0" t="n">
        <v>3665.662</v>
      </c>
      <c r="D1000" s="0" t="n">
        <v>0</v>
      </c>
      <c r="E1000" s="0" t="n">
        <v>59</v>
      </c>
      <c r="F1000" s="0" t="n">
        <v>50.58</v>
      </c>
      <c r="G1000" s="0" t="n">
        <v>-33</v>
      </c>
      <c r="H1000" s="0" t="n">
        <v>52</v>
      </c>
      <c r="I1000" s="0" t="n">
        <v>7.4</v>
      </c>
      <c r="J1000" s="0" t="n">
        <v>18.79</v>
      </c>
      <c r="K1000" s="0" t="n">
        <v>1.17</v>
      </c>
      <c r="L1000" s="0" t="n">
        <v>147.3</v>
      </c>
      <c r="M1000" s="0" t="n">
        <v>0.9</v>
      </c>
      <c r="N1000" s="0" t="n">
        <v>0.37</v>
      </c>
      <c r="O1000" s="0" t="n">
        <v>0.02</v>
      </c>
      <c r="P1000" s="0" t="n">
        <v>0.44</v>
      </c>
      <c r="Q1000" s="0" t="n">
        <v>0.05</v>
      </c>
      <c r="X1000" s="0" t="n">
        <f aca="false">D1000+(E1000+(F1000/60))/60</f>
        <v>0.997383333333333</v>
      </c>
      <c r="Y1000" s="0" t="n">
        <f aca="false">X1000*15</f>
        <v>14.96075</v>
      </c>
      <c r="Z1000" s="0" t="n">
        <f aca="false">-(ABS(G1000)+(H1000+(I1000/60))/60)</f>
        <v>-33.8687222222222</v>
      </c>
      <c r="AA1000" s="0" t="n">
        <f aca="false">SQRT((Y1000-AD$1)^2+(Z1000-AE$1)^2)</f>
        <v>0.15824589454381</v>
      </c>
      <c r="AB1000" s="0" t="n">
        <f aca="false">AD$2*(AA1000*PI()/180)</f>
        <v>0.24857206987979</v>
      </c>
      <c r="AH1000" s="0" t="n">
        <v>147.3</v>
      </c>
      <c r="AI1000" s="0" t="n">
        <v>0.24857206987979</v>
      </c>
    </row>
    <row r="1001" customFormat="false" ht="13.8" hidden="false" customHeight="false" outlineLevel="0" collapsed="false">
      <c r="A1001" s="0" t="s">
        <v>800</v>
      </c>
      <c r="B1001" s="0" t="s">
        <v>220</v>
      </c>
      <c r="C1001" s="0" t="n">
        <v>3289.712</v>
      </c>
      <c r="D1001" s="0" t="n">
        <v>0</v>
      </c>
      <c r="E1001" s="0" t="n">
        <v>59</v>
      </c>
      <c r="F1001" s="0" t="n">
        <v>50.81</v>
      </c>
      <c r="G1001" s="0" t="n">
        <v>-33</v>
      </c>
      <c r="H1001" s="0" t="n">
        <v>51</v>
      </c>
      <c r="I1001" s="0" t="n">
        <v>32.7</v>
      </c>
      <c r="J1001" s="0" t="n">
        <v>19.75</v>
      </c>
      <c r="K1001" s="0" t="n">
        <v>1.07</v>
      </c>
      <c r="L1001" s="0" t="n">
        <v>105.8</v>
      </c>
      <c r="M1001" s="0" t="n">
        <v>1.8</v>
      </c>
      <c r="N1001" s="0" t="n">
        <v>0.32</v>
      </c>
      <c r="O1001" s="0" t="n">
        <v>0.03</v>
      </c>
      <c r="P1001" s="0" t="n">
        <v>0.27</v>
      </c>
      <c r="Q1001" s="0" t="n">
        <v>0.07</v>
      </c>
      <c r="R1001" s="0" t="n">
        <v>1</v>
      </c>
      <c r="X1001" s="0" t="n">
        <f aca="false">D1001+(E1001+(F1001/60))/60</f>
        <v>0.997447222222222</v>
      </c>
      <c r="Y1001" s="0" t="n">
        <f aca="false">X1001*15</f>
        <v>14.9617083333333</v>
      </c>
      <c r="Z1001" s="0" t="n">
        <f aca="false">-(ABS(G1001)+(H1001+(I1001/60))/60)</f>
        <v>-33.8590833333333</v>
      </c>
      <c r="AA1001" s="0" t="n">
        <f aca="false">SQRT((Y1001-AD$1)^2+(Z1001-AE$1)^2)</f>
        <v>0.148911292452193</v>
      </c>
      <c r="AB1001" s="0" t="n">
        <f aca="false">AD$2*(AA1001*PI()/180)</f>
        <v>0.233909311202185</v>
      </c>
      <c r="AH1001" s="0" t="n">
        <v>105.8</v>
      </c>
      <c r="AI1001" s="0" t="n">
        <v>0.233909311202185</v>
      </c>
    </row>
    <row r="1002" customFormat="false" ht="13.8" hidden="false" customHeight="false" outlineLevel="0" collapsed="false">
      <c r="A1002" s="0" t="s">
        <v>801</v>
      </c>
      <c r="B1002" s="0" t="s">
        <v>220</v>
      </c>
      <c r="C1002" s="0" t="n">
        <v>3289.712</v>
      </c>
      <c r="D1002" s="0" t="n">
        <v>0</v>
      </c>
      <c r="E1002" s="0" t="n">
        <v>59</v>
      </c>
      <c r="F1002" s="0" t="n">
        <v>50.8</v>
      </c>
      <c r="G1002" s="0" t="n">
        <v>-33</v>
      </c>
      <c r="H1002" s="0" t="n">
        <v>48</v>
      </c>
      <c r="I1002" s="0" t="n">
        <v>17.8</v>
      </c>
      <c r="J1002" s="0" t="n">
        <v>19.03</v>
      </c>
      <c r="K1002" s="0" t="n">
        <v>1.13</v>
      </c>
      <c r="L1002" s="0" t="n">
        <v>104.8</v>
      </c>
      <c r="M1002" s="0" t="n">
        <v>1.3</v>
      </c>
      <c r="N1002" s="0" t="n">
        <v>0.31</v>
      </c>
      <c r="O1002" s="0" t="n">
        <v>0.02</v>
      </c>
      <c r="P1002" s="0" t="n">
        <v>0.35</v>
      </c>
      <c r="Q1002" s="0" t="n">
        <v>0.04</v>
      </c>
      <c r="R1002" s="0" t="n">
        <v>1</v>
      </c>
      <c r="X1002" s="0" t="n">
        <f aca="false">D1002+(E1002+(F1002/60))/60</f>
        <v>0.997444444444444</v>
      </c>
      <c r="Y1002" s="0" t="n">
        <f aca="false">X1002*15</f>
        <v>14.9616666666667</v>
      </c>
      <c r="Z1002" s="0" t="n">
        <f aca="false">-(ABS(G1002)+(H1002+(I1002/60))/60)</f>
        <v>-33.8049444444444</v>
      </c>
      <c r="AA1002" s="0" t="n">
        <f aca="false">SQRT((Y1002-AD$1)^2+(Z1002-AE$1)^2)</f>
        <v>0.100621116334634</v>
      </c>
      <c r="AB1002" s="0" t="n">
        <f aca="false">AD$2*(AA1002*PI()/180)</f>
        <v>0.158055279936445</v>
      </c>
      <c r="AH1002" s="0" t="n">
        <v>104.8</v>
      </c>
      <c r="AI1002" s="0" t="n">
        <v>0.158055279936445</v>
      </c>
    </row>
    <row r="1003" customFormat="false" ht="13.8" hidden="false" customHeight="false" outlineLevel="0" collapsed="false">
      <c r="A1003" s="0" t="s">
        <v>802</v>
      </c>
      <c r="B1003" s="0" t="s">
        <v>220</v>
      </c>
      <c r="C1003" s="0" t="n">
        <v>3289.712</v>
      </c>
      <c r="D1003" s="0" t="n">
        <v>0</v>
      </c>
      <c r="E1003" s="0" t="n">
        <v>59</v>
      </c>
      <c r="F1003" s="0" t="n">
        <v>49.02</v>
      </c>
      <c r="G1003" s="0" t="n">
        <v>-33</v>
      </c>
      <c r="H1003" s="0" t="n">
        <v>48</v>
      </c>
      <c r="I1003" s="0" t="n">
        <v>18.3</v>
      </c>
      <c r="J1003" s="0" t="n">
        <v>19.45</v>
      </c>
      <c r="K1003" s="0" t="n">
        <v>1.09</v>
      </c>
      <c r="L1003" s="0" t="n">
        <v>113.1</v>
      </c>
      <c r="M1003" s="0" t="n">
        <v>1.3</v>
      </c>
      <c r="N1003" s="0" t="n">
        <v>0.37</v>
      </c>
      <c r="O1003" s="0" t="n">
        <v>0.02</v>
      </c>
      <c r="P1003" s="0" t="n">
        <v>0.34</v>
      </c>
      <c r="Q1003" s="0" t="n">
        <v>0.06</v>
      </c>
      <c r="R1003" s="0" t="n">
        <v>1</v>
      </c>
      <c r="S1003" s="0" t="n">
        <v>112.8</v>
      </c>
      <c r="T1003" s="0" t="n">
        <v>1.1</v>
      </c>
      <c r="U1003" s="0" t="n">
        <v>0.33</v>
      </c>
      <c r="V1003" s="0" t="n">
        <v>0.05</v>
      </c>
      <c r="X1003" s="0" t="n">
        <f aca="false">D1003+(E1003+(F1003/60))/60</f>
        <v>0.99695</v>
      </c>
      <c r="Y1003" s="0" t="n">
        <f aca="false">X1003*15</f>
        <v>14.95425</v>
      </c>
      <c r="Z1003" s="0" t="n">
        <f aca="false">-(ABS(G1003)+(H1003+(I1003/60))/60)</f>
        <v>-33.8050833333333</v>
      </c>
      <c r="AA1003" s="0" t="n">
        <f aca="false">SQRT((Y1003-AD$1)^2+(Z1003-AE$1)^2)</f>
        <v>0.104970696305157</v>
      </c>
      <c r="AB1003" s="0" t="n">
        <f aca="false">AD$2*(AA1003*PI()/180)</f>
        <v>0.164887584177244</v>
      </c>
      <c r="AH1003" s="0" t="n">
        <v>113.1</v>
      </c>
      <c r="AI1003" s="0" t="n">
        <v>0.164887584177244</v>
      </c>
    </row>
    <row r="1004" customFormat="false" ht="13.8" hidden="false" customHeight="false" outlineLevel="0" collapsed="false">
      <c r="A1004" s="0" t="s">
        <v>802</v>
      </c>
      <c r="B1004" s="0" t="s">
        <v>34</v>
      </c>
      <c r="C1004" s="0" t="n">
        <v>4017.555</v>
      </c>
      <c r="D1004" s="0" t="n">
        <v>0</v>
      </c>
      <c r="E1004" s="0" t="n">
        <v>59</v>
      </c>
      <c r="F1004" s="0" t="n">
        <v>49.02</v>
      </c>
      <c r="G1004" s="0" t="n">
        <v>-33</v>
      </c>
      <c r="H1004" s="0" t="n">
        <v>48</v>
      </c>
      <c r="I1004" s="0" t="n">
        <v>18.3</v>
      </c>
      <c r="J1004" s="0" t="n">
        <v>19.45</v>
      </c>
      <c r="K1004" s="0" t="n">
        <v>1.09</v>
      </c>
      <c r="L1004" s="0" t="n">
        <v>112</v>
      </c>
      <c r="M1004" s="0" t="n">
        <v>2.1</v>
      </c>
      <c r="N1004" s="0" t="n">
        <v>0.4</v>
      </c>
      <c r="O1004" s="0" t="n">
        <v>0.04</v>
      </c>
      <c r="P1004" s="0" t="n">
        <v>0.31</v>
      </c>
      <c r="Q1004" s="0" t="n">
        <v>0.11</v>
      </c>
      <c r="X1004" s="0" t="n">
        <f aca="false">D1004+(E1004+(F1004/60))/60</f>
        <v>0.99695</v>
      </c>
      <c r="Y1004" s="0" t="n">
        <f aca="false">X1004*15</f>
        <v>14.95425</v>
      </c>
      <c r="Z1004" s="0" t="n">
        <f aca="false">-(ABS(G1004)+(H1004+(I1004/60))/60)</f>
        <v>-33.8050833333333</v>
      </c>
      <c r="AA1004" s="0" t="n">
        <f aca="false">SQRT((Y1004-AD$1)^2+(Z1004-AE$1)^2)</f>
        <v>0.104970696305157</v>
      </c>
      <c r="AB1004" s="0" t="n">
        <f aca="false">AD$2*(AA1004*PI()/180)</f>
        <v>0.164887584177244</v>
      </c>
      <c r="AH1004" s="0" t="n">
        <v>112</v>
      </c>
      <c r="AI1004" s="0" t="n">
        <v>0.164887584177244</v>
      </c>
    </row>
    <row r="1005" customFormat="false" ht="13.8" hidden="false" customHeight="false" outlineLevel="0" collapsed="false">
      <c r="A1005" s="0" t="s">
        <v>803</v>
      </c>
      <c r="B1005" s="0" t="s">
        <v>220</v>
      </c>
      <c r="C1005" s="0" t="n">
        <v>3289.712</v>
      </c>
      <c r="D1005" s="0" t="n">
        <v>0</v>
      </c>
      <c r="E1005" s="0" t="n">
        <v>59</v>
      </c>
      <c r="F1005" s="0" t="n">
        <v>50.07</v>
      </c>
      <c r="G1005" s="0" t="n">
        <v>-33</v>
      </c>
      <c r="H1005" s="0" t="n">
        <v>48</v>
      </c>
      <c r="I1005" s="0" t="n">
        <v>42.9</v>
      </c>
      <c r="J1005" s="0" t="n">
        <v>19.94</v>
      </c>
      <c r="K1005" s="0" t="n">
        <v>1.09</v>
      </c>
      <c r="L1005" s="0" t="n">
        <v>101</v>
      </c>
      <c r="M1005" s="0" t="n">
        <v>2.3</v>
      </c>
      <c r="N1005" s="0" t="n">
        <v>0.32</v>
      </c>
      <c r="O1005" s="0" t="n">
        <v>0.03</v>
      </c>
      <c r="P1005" s="0" t="n">
        <v>0.44</v>
      </c>
      <c r="Q1005" s="0" t="n">
        <v>0.07</v>
      </c>
      <c r="R1005" s="0" t="n">
        <v>1</v>
      </c>
      <c r="X1005" s="0" t="n">
        <f aca="false">D1005+(E1005+(F1005/60))/60</f>
        <v>0.997241666666667</v>
      </c>
      <c r="Y1005" s="0" t="n">
        <f aca="false">X1005*15</f>
        <v>14.958625</v>
      </c>
      <c r="Z1005" s="0" t="n">
        <f aca="false">-(ABS(G1005)+(H1005+(I1005/60))/60)</f>
        <v>-33.8119166666667</v>
      </c>
      <c r="AA1005" s="0" t="n">
        <f aca="false">SQRT((Y1005-AD$1)^2+(Z1005-AE$1)^2)</f>
        <v>0.10812959337688</v>
      </c>
      <c r="AB1005" s="0" t="n">
        <f aca="false">AD$2*(AA1005*PI()/180)</f>
        <v>0.169849568094228</v>
      </c>
      <c r="AH1005" s="0" t="n">
        <v>101</v>
      </c>
      <c r="AI1005" s="0" t="n">
        <v>0.169849568094228</v>
      </c>
    </row>
    <row r="1006" customFormat="false" ht="13.8" hidden="false" customHeight="false" outlineLevel="0" collapsed="false">
      <c r="A1006" s="0" t="s">
        <v>804</v>
      </c>
      <c r="B1006" s="0" t="s">
        <v>220</v>
      </c>
      <c r="C1006" s="0" t="n">
        <v>3289.712</v>
      </c>
      <c r="D1006" s="0" t="n">
        <v>0</v>
      </c>
      <c r="E1006" s="0" t="n">
        <v>59</v>
      </c>
      <c r="F1006" s="0" t="n">
        <v>46.6</v>
      </c>
      <c r="G1006" s="0" t="n">
        <v>-33</v>
      </c>
      <c r="H1006" s="0" t="n">
        <v>50</v>
      </c>
      <c r="I1006" s="0" t="n">
        <v>2.5</v>
      </c>
      <c r="J1006" s="0" t="n">
        <v>19.86</v>
      </c>
      <c r="K1006" s="0" t="n">
        <v>1.08</v>
      </c>
      <c r="L1006" s="0" t="n">
        <v>93</v>
      </c>
      <c r="M1006" s="0" t="n">
        <v>4.4</v>
      </c>
      <c r="N1006" s="0" t="n">
        <v>0.3</v>
      </c>
      <c r="O1006" s="0" t="n">
        <v>0.05</v>
      </c>
      <c r="P1006" s="0" t="n">
        <v>0.2</v>
      </c>
      <c r="Q1006" s="0" t="n">
        <v>0.13</v>
      </c>
      <c r="R1006" s="0" t="n">
        <v>0.999</v>
      </c>
      <c r="X1006" s="0" t="n">
        <f aca="false">D1006+(E1006+(F1006/60))/60</f>
        <v>0.996277777777778</v>
      </c>
      <c r="Y1006" s="0" t="n">
        <f aca="false">X1006*15</f>
        <v>14.9441666666667</v>
      </c>
      <c r="Z1006" s="0" t="n">
        <f aca="false">-(ABS(G1006)+(H1006+(I1006/60))/60)</f>
        <v>-33.8340277777778</v>
      </c>
      <c r="AA1006" s="0" t="n">
        <f aca="false">SQRT((Y1006-AD$1)^2+(Z1006-AE$1)^2)</f>
        <v>0.134546572912534</v>
      </c>
      <c r="AB1006" s="0" t="n">
        <f aca="false">AD$2*(AA1006*PI()/180)</f>
        <v>0.21134526251385</v>
      </c>
      <c r="AH1006" s="0" t="n">
        <v>93</v>
      </c>
      <c r="AI1006" s="0" t="n">
        <v>0.21134526251385</v>
      </c>
    </row>
    <row r="1007" customFormat="false" ht="13.8" hidden="false" customHeight="false" outlineLevel="0" collapsed="false">
      <c r="A1007" s="0" t="s">
        <v>805</v>
      </c>
      <c r="B1007" s="0" t="s">
        <v>220</v>
      </c>
      <c r="C1007" s="0" t="n">
        <v>3289.712</v>
      </c>
      <c r="D1007" s="0" t="n">
        <v>0</v>
      </c>
      <c r="E1007" s="0" t="n">
        <v>59</v>
      </c>
      <c r="F1007" s="0" t="n">
        <v>56.53</v>
      </c>
      <c r="G1007" s="0" t="n">
        <v>-33</v>
      </c>
      <c r="H1007" s="0" t="n">
        <v>49</v>
      </c>
      <c r="I1007" s="0" t="n">
        <v>3.1</v>
      </c>
      <c r="J1007" s="0" t="n">
        <v>19.88</v>
      </c>
      <c r="K1007" s="0" t="n">
        <v>1.08</v>
      </c>
      <c r="L1007" s="0" t="n">
        <v>5.8</v>
      </c>
      <c r="M1007" s="0" t="n">
        <v>3.8</v>
      </c>
      <c r="N1007" s="0" t="n">
        <v>0.3</v>
      </c>
      <c r="O1007" s="0" t="n">
        <v>0.18</v>
      </c>
      <c r="P1007" s="0" t="n">
        <v>0</v>
      </c>
      <c r="X1007" s="0" t="n">
        <f aca="false">D1007+(E1007+(F1007/60))/60</f>
        <v>0.999036111111111</v>
      </c>
      <c r="Y1007" s="0" t="n">
        <f aca="false">X1007*15</f>
        <v>14.9855416666667</v>
      </c>
      <c r="Z1007" s="0" t="n">
        <f aca="false">-(ABS(G1007)+(H1007+(I1007/60))/60)</f>
        <v>-33.8175277777778</v>
      </c>
      <c r="AA1007" s="0" t="n">
        <f aca="false">SQRT((Y1007-AD$1)^2+(Z1007-AE$1)^2)</f>
        <v>0.101721950765874</v>
      </c>
      <c r="AB1007" s="0" t="n">
        <f aca="false">AD$2*(AA1007*PI()/180)</f>
        <v>0.159784466617446</v>
      </c>
      <c r="AH1007" s="0" t="n">
        <v>5.8</v>
      </c>
      <c r="AI1007" s="0" t="n">
        <v>0.159784466617446</v>
      </c>
    </row>
    <row r="1008" customFormat="false" ht="13.8" hidden="false" customHeight="false" outlineLevel="0" collapsed="false">
      <c r="A1008" s="0" t="s">
        <v>806</v>
      </c>
      <c r="B1008" s="0" t="s">
        <v>220</v>
      </c>
      <c r="C1008" s="0" t="n">
        <v>3289.712</v>
      </c>
      <c r="D1008" s="0" t="n">
        <v>1</v>
      </c>
      <c r="E1008" s="0" t="n">
        <v>0</v>
      </c>
      <c r="F1008" s="0" t="n">
        <v>1.98</v>
      </c>
      <c r="G1008" s="0" t="n">
        <v>-33</v>
      </c>
      <c r="H1008" s="0" t="n">
        <v>50</v>
      </c>
      <c r="I1008" s="0" t="n">
        <v>22.9</v>
      </c>
      <c r="J1008" s="0" t="n">
        <v>19.14</v>
      </c>
      <c r="K1008" s="0" t="n">
        <v>1.18</v>
      </c>
      <c r="L1008" s="0" t="n">
        <v>105.9</v>
      </c>
      <c r="M1008" s="0" t="n">
        <v>1.1</v>
      </c>
      <c r="N1008" s="0" t="n">
        <v>0.43</v>
      </c>
      <c r="O1008" s="0" t="n">
        <v>0.04</v>
      </c>
      <c r="P1008" s="0" t="n">
        <v>0.46</v>
      </c>
      <c r="Q1008" s="0" t="n">
        <v>0.08</v>
      </c>
      <c r="R1008" s="0" t="n">
        <v>0.999</v>
      </c>
      <c r="S1008" s="0" t="n">
        <v>100.2</v>
      </c>
      <c r="T1008" s="0" t="n">
        <v>0.5</v>
      </c>
      <c r="U1008" s="0" t="n">
        <v>0.5</v>
      </c>
      <c r="V1008" s="0" t="n">
        <v>0.05</v>
      </c>
      <c r="X1008" s="0" t="n">
        <f aca="false">D1008+(E1008+(F1008/60))/60</f>
        <v>1.00055</v>
      </c>
      <c r="Y1008" s="0" t="n">
        <f aca="false">X1008*15</f>
        <v>15.00825</v>
      </c>
      <c r="Z1008" s="0" t="n">
        <f aca="false">-(ABS(G1008)+(H1008+(I1008/60))/60)</f>
        <v>-33.8396944444444</v>
      </c>
      <c r="AA1008" s="0" t="n">
        <f aca="false">SQRT((Y1008-AD$1)^2+(Z1008-AE$1)^2)</f>
        <v>0.119307496373512</v>
      </c>
      <c r="AB1008" s="0" t="n">
        <f aca="false">AD$2*(AA1008*PI()/180)</f>
        <v>0.187407777062608</v>
      </c>
      <c r="AH1008" s="0" t="n">
        <v>105.9</v>
      </c>
      <c r="AI1008" s="0" t="n">
        <v>0.187407777062608</v>
      </c>
    </row>
    <row r="1009" customFormat="false" ht="13.8" hidden="false" customHeight="false" outlineLevel="0" collapsed="false">
      <c r="A1009" s="0" t="s">
        <v>806</v>
      </c>
      <c r="B1009" s="0" t="s">
        <v>593</v>
      </c>
      <c r="C1009" s="0" t="n">
        <v>3665.662</v>
      </c>
      <c r="D1009" s="0" t="n">
        <v>1</v>
      </c>
      <c r="E1009" s="0" t="n">
        <v>0</v>
      </c>
      <c r="F1009" s="0" t="n">
        <v>1.98</v>
      </c>
      <c r="G1009" s="0" t="n">
        <v>-33</v>
      </c>
      <c r="H1009" s="0" t="n">
        <v>50</v>
      </c>
      <c r="I1009" s="0" t="n">
        <v>22.9</v>
      </c>
      <c r="J1009" s="0" t="n">
        <v>19.14</v>
      </c>
      <c r="K1009" s="0" t="n">
        <v>1.18</v>
      </c>
      <c r="L1009" s="0" t="n">
        <v>98.8</v>
      </c>
      <c r="M1009" s="0" t="n">
        <v>0.6</v>
      </c>
      <c r="N1009" s="0" t="n">
        <v>0.4</v>
      </c>
      <c r="O1009" s="0" t="n">
        <v>0.03</v>
      </c>
      <c r="P1009" s="0" t="n">
        <v>0.51</v>
      </c>
      <c r="Q1009" s="0" t="n">
        <v>0.06</v>
      </c>
      <c r="X1009" s="0" t="n">
        <f aca="false">D1009+(E1009+(F1009/60))/60</f>
        <v>1.00055</v>
      </c>
      <c r="Y1009" s="0" t="n">
        <f aca="false">X1009*15</f>
        <v>15.00825</v>
      </c>
      <c r="Z1009" s="0" t="n">
        <f aca="false">-(ABS(G1009)+(H1009+(I1009/60))/60)</f>
        <v>-33.8396944444444</v>
      </c>
      <c r="AA1009" s="0" t="n">
        <f aca="false">SQRT((Y1009-AD$1)^2+(Z1009-AE$1)^2)</f>
        <v>0.119307496373512</v>
      </c>
      <c r="AB1009" s="0" t="n">
        <f aca="false">AD$2*(AA1009*PI()/180)</f>
        <v>0.187407777062608</v>
      </c>
      <c r="AH1009" s="0" t="n">
        <v>98.8</v>
      </c>
      <c r="AI1009" s="0" t="n">
        <v>0.187407777062608</v>
      </c>
    </row>
    <row r="1010" customFormat="false" ht="13.8" hidden="false" customHeight="false" outlineLevel="0" collapsed="false">
      <c r="A1010" s="0" t="s">
        <v>807</v>
      </c>
      <c r="B1010" s="0" t="s">
        <v>220</v>
      </c>
      <c r="C1010" s="0" t="n">
        <v>3289.712</v>
      </c>
      <c r="D1010" s="0" t="n">
        <v>1</v>
      </c>
      <c r="E1010" s="0" t="n">
        <v>0</v>
      </c>
      <c r="F1010" s="0" t="n">
        <v>7.28</v>
      </c>
      <c r="G1010" s="0" t="n">
        <v>-33</v>
      </c>
      <c r="H1010" s="0" t="n">
        <v>51</v>
      </c>
      <c r="I1010" s="0" t="n">
        <v>13</v>
      </c>
      <c r="J1010" s="0" t="n">
        <v>19.48</v>
      </c>
      <c r="K1010" s="0" t="n">
        <v>1.12</v>
      </c>
      <c r="L1010" s="0" t="n">
        <v>109.8</v>
      </c>
      <c r="M1010" s="0" t="n">
        <v>5.1</v>
      </c>
      <c r="N1010" s="0" t="n">
        <v>1</v>
      </c>
      <c r="O1010" s="0" t="n">
        <v>108.3</v>
      </c>
      <c r="P1010" s="0" t="n">
        <v>0.8</v>
      </c>
      <c r="Q1010" s="0" t="n">
        <v>0.42</v>
      </c>
      <c r="R1010" s="0" t="n">
        <v>0.06</v>
      </c>
      <c r="X1010" s="0" t="n">
        <f aca="false">D1010+(E1010+(F1010/60))/60</f>
        <v>1.00202222222222</v>
      </c>
      <c r="Y1010" s="0" t="n">
        <f aca="false">X1010*15</f>
        <v>15.0303333333333</v>
      </c>
      <c r="Z1010" s="0" t="n">
        <f aca="false">-(ABS(G1010)+(H1010+(I1010/60))/60)</f>
        <v>-33.8536111111111</v>
      </c>
      <c r="AA1010" s="0" t="n">
        <f aca="false">SQRT((Y1010-AD$1)^2+(Z1010-AE$1)^2)</f>
        <v>0.133627939481472</v>
      </c>
      <c r="AB1010" s="0" t="n">
        <f aca="false">AD$2*(AA1010*PI()/180)</f>
        <v>0.209902276494667</v>
      </c>
      <c r="AH1010" s="0" t="n">
        <v>109.8</v>
      </c>
      <c r="AI1010" s="0" t="n">
        <v>0.209902276494667</v>
      </c>
    </row>
    <row r="1011" customFormat="false" ht="13.8" hidden="false" customHeight="false" outlineLevel="0" collapsed="false">
      <c r="A1011" s="0" t="s">
        <v>807</v>
      </c>
      <c r="B1011" s="0" t="s">
        <v>593</v>
      </c>
      <c r="C1011" s="0" t="n">
        <v>3665.662</v>
      </c>
      <c r="D1011" s="0" t="n">
        <v>1</v>
      </c>
      <c r="E1011" s="0" t="n">
        <v>0</v>
      </c>
      <c r="F1011" s="0" t="n">
        <v>7.28</v>
      </c>
      <c r="G1011" s="0" t="n">
        <v>-33</v>
      </c>
      <c r="H1011" s="0" t="n">
        <v>51</v>
      </c>
      <c r="I1011" s="0" t="n">
        <v>13</v>
      </c>
      <c r="J1011" s="0" t="n">
        <v>19.48</v>
      </c>
      <c r="K1011" s="0" t="n">
        <v>1.12</v>
      </c>
      <c r="L1011" s="0" t="n">
        <v>108.2</v>
      </c>
      <c r="M1011" s="0" t="n">
        <v>0.8</v>
      </c>
      <c r="N1011" s="0" t="n">
        <v>0.38</v>
      </c>
      <c r="O1011" s="0" t="n">
        <v>0.03</v>
      </c>
      <c r="P1011" s="0" t="n">
        <v>0.42</v>
      </c>
      <c r="Q1011" s="0" t="n">
        <v>0.06</v>
      </c>
      <c r="X1011" s="0" t="n">
        <f aca="false">D1011+(E1011+(F1011/60))/60</f>
        <v>1.00202222222222</v>
      </c>
      <c r="Y1011" s="0" t="n">
        <f aca="false">X1011*15</f>
        <v>15.0303333333333</v>
      </c>
      <c r="Z1011" s="0" t="n">
        <f aca="false">-(ABS(G1011)+(H1011+(I1011/60))/60)</f>
        <v>-33.8536111111111</v>
      </c>
      <c r="AA1011" s="0" t="n">
        <f aca="false">SQRT((Y1011-AD$1)^2+(Z1011-AE$1)^2)</f>
        <v>0.133627939481472</v>
      </c>
      <c r="AB1011" s="0" t="n">
        <f aca="false">AD$2*(AA1011*PI()/180)</f>
        <v>0.209902276494667</v>
      </c>
      <c r="AH1011" s="0" t="n">
        <v>108.2</v>
      </c>
      <c r="AI1011" s="0" t="n">
        <v>0.209902276494667</v>
      </c>
    </row>
    <row r="1012" customFormat="false" ht="13.8" hidden="false" customHeight="false" outlineLevel="0" collapsed="false">
      <c r="A1012" s="0" t="s">
        <v>808</v>
      </c>
      <c r="B1012" s="0" t="s">
        <v>220</v>
      </c>
      <c r="C1012" s="0" t="n">
        <v>3289.712</v>
      </c>
      <c r="D1012" s="0" t="n">
        <v>0</v>
      </c>
      <c r="E1012" s="0" t="n">
        <v>59</v>
      </c>
      <c r="F1012" s="0" t="n">
        <v>58.06</v>
      </c>
      <c r="G1012" s="0" t="n">
        <v>-33</v>
      </c>
      <c r="H1012" s="0" t="n">
        <v>56</v>
      </c>
      <c r="I1012" s="0" t="n">
        <v>21.1</v>
      </c>
      <c r="J1012" s="0" t="n">
        <v>19.09</v>
      </c>
      <c r="K1012" s="0" t="n">
        <v>1.15</v>
      </c>
      <c r="L1012" s="0" t="n">
        <v>103</v>
      </c>
      <c r="M1012" s="0" t="n">
        <v>1.4</v>
      </c>
      <c r="N1012" s="0" t="n">
        <v>0.38</v>
      </c>
      <c r="O1012" s="0" t="n">
        <v>0.03</v>
      </c>
      <c r="P1012" s="0" t="n">
        <v>0.23</v>
      </c>
      <c r="Q1012" s="0" t="n">
        <v>0.11</v>
      </c>
      <c r="R1012" s="0" t="n">
        <v>1</v>
      </c>
      <c r="S1012" s="0" t="n">
        <v>103.9</v>
      </c>
      <c r="T1012" s="0" t="n">
        <v>1.2</v>
      </c>
      <c r="U1012" s="0" t="n">
        <v>0.37</v>
      </c>
      <c r="V1012" s="0" t="n">
        <v>0.07</v>
      </c>
      <c r="X1012" s="0" t="n">
        <f aca="false">D1012+(E1012+(F1012/60))/60</f>
        <v>0.999461111111111</v>
      </c>
      <c r="Y1012" s="0" t="n">
        <f aca="false">X1012*15</f>
        <v>14.9919166666667</v>
      </c>
      <c r="Z1012" s="0" t="n">
        <f aca="false">-(ABS(G1012)+(H1012+(I1012/60))/60)</f>
        <v>-33.9391944444444</v>
      </c>
      <c r="AA1012" s="0" t="n">
        <f aca="false">SQRT((Y1012-AD$1)^2+(Z1012-AE$1)^2)</f>
        <v>0.219907379533539</v>
      </c>
      <c r="AB1012" s="0" t="n">
        <f aca="false">AD$2*(AA1012*PI()/180)</f>
        <v>0.345429704006373</v>
      </c>
      <c r="AH1012" s="0" t="n">
        <v>103</v>
      </c>
      <c r="AI1012" s="0" t="n">
        <v>0.345429704006373</v>
      </c>
    </row>
    <row r="1013" customFormat="false" ht="13.8" hidden="false" customHeight="false" outlineLevel="0" collapsed="false">
      <c r="A1013" s="0" t="s">
        <v>808</v>
      </c>
      <c r="B1013" s="0" t="s">
        <v>593</v>
      </c>
      <c r="C1013" s="0" t="n">
        <v>3665.662</v>
      </c>
      <c r="D1013" s="0" t="n">
        <v>0</v>
      </c>
      <c r="E1013" s="0" t="n">
        <v>59</v>
      </c>
      <c r="F1013" s="0" t="n">
        <v>58.06</v>
      </c>
      <c r="G1013" s="0" t="n">
        <v>-33</v>
      </c>
      <c r="H1013" s="0" t="n">
        <v>56</v>
      </c>
      <c r="I1013" s="0" t="n">
        <v>21.1</v>
      </c>
      <c r="J1013" s="0" t="n">
        <v>19.09</v>
      </c>
      <c r="K1013" s="0" t="n">
        <v>1.15</v>
      </c>
      <c r="L1013" s="0" t="n">
        <v>106.2</v>
      </c>
      <c r="M1013" s="0" t="n">
        <v>2.2</v>
      </c>
      <c r="N1013" s="0" t="n">
        <v>0.29</v>
      </c>
      <c r="O1013" s="0" t="n">
        <v>0.05</v>
      </c>
      <c r="P1013" s="0" t="n">
        <v>0.47</v>
      </c>
      <c r="Q1013" s="0" t="n">
        <v>0.1</v>
      </c>
      <c r="X1013" s="0" t="n">
        <f aca="false">D1013+(E1013+(F1013/60))/60</f>
        <v>0.999461111111111</v>
      </c>
      <c r="Y1013" s="0" t="n">
        <f aca="false">X1013*15</f>
        <v>14.9919166666667</v>
      </c>
      <c r="Z1013" s="0" t="n">
        <f aca="false">-(ABS(G1013)+(H1013+(I1013/60))/60)</f>
        <v>-33.9391944444444</v>
      </c>
      <c r="AA1013" s="0" t="n">
        <f aca="false">SQRT((Y1013-AD$1)^2+(Z1013-AE$1)^2)</f>
        <v>0.219907379533539</v>
      </c>
      <c r="AB1013" s="0" t="n">
        <f aca="false">AD$2*(AA1013*PI()/180)</f>
        <v>0.345429704006373</v>
      </c>
      <c r="AH1013" s="0" t="n">
        <v>106.2</v>
      </c>
      <c r="AI1013" s="0" t="n">
        <v>0.345429704006373</v>
      </c>
    </row>
    <row r="1014" customFormat="false" ht="13.8" hidden="false" customHeight="false" outlineLevel="0" collapsed="false">
      <c r="A1014" s="0" t="s">
        <v>809</v>
      </c>
      <c r="B1014" s="0" t="s">
        <v>220</v>
      </c>
      <c r="C1014" s="0" t="n">
        <v>3289.712</v>
      </c>
      <c r="D1014" s="0" t="n">
        <v>0</v>
      </c>
      <c r="E1014" s="0" t="n">
        <v>59</v>
      </c>
      <c r="F1014" s="0" t="n">
        <v>59.87</v>
      </c>
      <c r="G1014" s="0" t="n">
        <v>-33</v>
      </c>
      <c r="H1014" s="0" t="n">
        <v>54</v>
      </c>
      <c r="I1014" s="0" t="n">
        <v>53.9</v>
      </c>
      <c r="J1014" s="0" t="n">
        <v>19.88</v>
      </c>
      <c r="K1014" s="0" t="n">
        <v>1.08</v>
      </c>
      <c r="L1014" s="0" t="n">
        <v>108.4</v>
      </c>
      <c r="M1014" s="0" t="n">
        <v>1.6</v>
      </c>
      <c r="N1014" s="0" t="n">
        <v>0.4</v>
      </c>
      <c r="O1014" s="0" t="n">
        <v>0.04</v>
      </c>
      <c r="P1014" s="0" t="n">
        <v>0.4</v>
      </c>
      <c r="Q1014" s="0" t="n">
        <v>0.13</v>
      </c>
      <c r="R1014" s="0" t="n">
        <v>1</v>
      </c>
      <c r="S1014" s="0" t="n">
        <v>108.6</v>
      </c>
      <c r="T1014" s="0" t="n">
        <v>1.6</v>
      </c>
      <c r="U1014" s="0" t="n">
        <v>0.29</v>
      </c>
      <c r="V1014" s="0" t="n">
        <v>0.09</v>
      </c>
      <c r="X1014" s="0" t="n">
        <f aca="false">D1014+(E1014+(F1014/60))/60</f>
        <v>0.999963888888889</v>
      </c>
      <c r="Y1014" s="0" t="n">
        <f aca="false">X1014*15</f>
        <v>14.9994583333333</v>
      </c>
      <c r="Z1014" s="0" t="n">
        <f aca="false">-(ABS(G1014)+(H1014+(I1014/60))/60)</f>
        <v>-33.9149722222222</v>
      </c>
      <c r="AA1014" s="0" t="n">
        <f aca="false">SQRT((Y1014-AD$1)^2+(Z1014-AE$1)^2)</f>
        <v>0.195048583202115</v>
      </c>
      <c r="AB1014" s="0" t="n">
        <f aca="false">AD$2*(AA1014*PI()/180)</f>
        <v>0.30638159804043</v>
      </c>
      <c r="AH1014" s="0" t="n">
        <v>108.4</v>
      </c>
      <c r="AI1014" s="0" t="n">
        <v>0.30638159804043</v>
      </c>
    </row>
    <row r="1015" customFormat="false" ht="13.8" hidden="false" customHeight="false" outlineLevel="0" collapsed="false">
      <c r="A1015" s="0" t="s">
        <v>809</v>
      </c>
      <c r="B1015" s="0" t="s">
        <v>593</v>
      </c>
      <c r="C1015" s="0" t="n">
        <v>3665.662</v>
      </c>
      <c r="D1015" s="0" t="n">
        <v>0</v>
      </c>
      <c r="E1015" s="0" t="n">
        <v>59</v>
      </c>
      <c r="F1015" s="0" t="n">
        <v>59.87</v>
      </c>
      <c r="G1015" s="0" t="n">
        <v>-33</v>
      </c>
      <c r="H1015" s="0" t="n">
        <v>54</v>
      </c>
      <c r="I1015" s="0" t="n">
        <v>53.9</v>
      </c>
      <c r="J1015" s="0" t="n">
        <v>19.88</v>
      </c>
      <c r="K1015" s="0" t="n">
        <v>1.08</v>
      </c>
      <c r="L1015" s="0" t="n">
        <v>111.8</v>
      </c>
      <c r="M1015" s="0" t="n">
        <v>5.8</v>
      </c>
      <c r="N1015" s="0" t="n">
        <v>0.33</v>
      </c>
      <c r="O1015" s="0" t="n">
        <v>0.04</v>
      </c>
      <c r="P1015" s="0" t="n">
        <v>0.2</v>
      </c>
      <c r="Q1015" s="0" t="n">
        <v>0.11</v>
      </c>
      <c r="X1015" s="0" t="n">
        <f aca="false">D1015+(E1015+(F1015/60))/60</f>
        <v>0.999963888888889</v>
      </c>
      <c r="Y1015" s="0" t="n">
        <f aca="false">X1015*15</f>
        <v>14.9994583333333</v>
      </c>
      <c r="Z1015" s="0" t="n">
        <f aca="false">-(ABS(G1015)+(H1015+(I1015/60))/60)</f>
        <v>-33.9149722222222</v>
      </c>
      <c r="AA1015" s="0" t="n">
        <f aca="false">SQRT((Y1015-AD$1)^2+(Z1015-AE$1)^2)</f>
        <v>0.195048583202115</v>
      </c>
      <c r="AB1015" s="0" t="n">
        <f aca="false">AD$2*(AA1015*PI()/180)</f>
        <v>0.30638159804043</v>
      </c>
      <c r="AH1015" s="0" t="n">
        <v>111.8</v>
      </c>
      <c r="AI1015" s="0" t="n">
        <v>0.30638159804043</v>
      </c>
    </row>
    <row r="1016" customFormat="false" ht="13.8" hidden="false" customHeight="false" outlineLevel="0" collapsed="false">
      <c r="A1016" s="0" t="s">
        <v>810</v>
      </c>
      <c r="B1016" s="0" t="s">
        <v>220</v>
      </c>
      <c r="C1016" s="0" t="n">
        <v>3289.712</v>
      </c>
      <c r="D1016" s="0" t="n">
        <v>0</v>
      </c>
      <c r="E1016" s="0" t="n">
        <v>59</v>
      </c>
      <c r="F1016" s="0" t="n">
        <v>58.78</v>
      </c>
      <c r="G1016" s="0" t="n">
        <v>-33</v>
      </c>
      <c r="H1016" s="0" t="n">
        <v>54</v>
      </c>
      <c r="I1016" s="0" t="n">
        <v>35.6</v>
      </c>
      <c r="J1016" s="0" t="n">
        <v>19.37</v>
      </c>
      <c r="K1016" s="0" t="n">
        <v>1.11</v>
      </c>
      <c r="L1016" s="0" t="n">
        <v>113</v>
      </c>
      <c r="M1016" s="0" t="n">
        <v>0.9</v>
      </c>
      <c r="N1016" s="0" t="n">
        <v>0.37</v>
      </c>
      <c r="O1016" s="0" t="n">
        <v>0.03</v>
      </c>
      <c r="P1016" s="0" t="n">
        <v>0.47</v>
      </c>
      <c r="Q1016" s="0" t="n">
        <v>0.07</v>
      </c>
      <c r="R1016" s="0" t="n">
        <v>1</v>
      </c>
      <c r="S1016" s="0" t="n">
        <v>112.8</v>
      </c>
      <c r="T1016" s="0" t="n">
        <v>0.8</v>
      </c>
      <c r="U1016" s="0" t="n">
        <v>0.42</v>
      </c>
      <c r="V1016" s="0" t="n">
        <v>0.06</v>
      </c>
      <c r="X1016" s="0" t="n">
        <f aca="false">D1016+(E1016+(F1016/60))/60</f>
        <v>0.999661111111111</v>
      </c>
      <c r="Y1016" s="0" t="n">
        <f aca="false">X1016*15</f>
        <v>14.9949166666667</v>
      </c>
      <c r="Z1016" s="0" t="n">
        <f aca="false">-(ABS(G1016)+(H1016+(I1016/60))/60)</f>
        <v>-33.9098888888889</v>
      </c>
      <c r="AA1016" s="0" t="n">
        <f aca="false">SQRT((Y1016-AD$1)^2+(Z1016-AE$1)^2)</f>
        <v>0.190450640097042</v>
      </c>
      <c r="AB1016" s="0" t="n">
        <f aca="false">AD$2*(AA1016*PI()/180)</f>
        <v>0.299159165900171</v>
      </c>
      <c r="AH1016" s="0" t="n">
        <v>113</v>
      </c>
      <c r="AI1016" s="0" t="n">
        <v>0.299159165900171</v>
      </c>
    </row>
    <row r="1017" customFormat="false" ht="13.8" hidden="false" customHeight="false" outlineLevel="0" collapsed="false">
      <c r="A1017" s="0" t="s">
        <v>810</v>
      </c>
      <c r="B1017" s="0" t="s">
        <v>593</v>
      </c>
      <c r="C1017" s="0" t="n">
        <v>3665.662</v>
      </c>
      <c r="D1017" s="0" t="n">
        <v>0</v>
      </c>
      <c r="E1017" s="0" t="n">
        <v>59</v>
      </c>
      <c r="F1017" s="0" t="n">
        <v>58.78</v>
      </c>
      <c r="G1017" s="0" t="n">
        <v>-33</v>
      </c>
      <c r="H1017" s="0" t="n">
        <v>54</v>
      </c>
      <c r="I1017" s="0" t="n">
        <v>35.6</v>
      </c>
      <c r="J1017" s="0" t="n">
        <v>19.37</v>
      </c>
      <c r="K1017" s="0" t="n">
        <v>1.11</v>
      </c>
      <c r="L1017" s="0" t="n">
        <v>112.2</v>
      </c>
      <c r="M1017" s="0" t="n">
        <v>1.7</v>
      </c>
      <c r="N1017" s="0" t="n">
        <v>0.34</v>
      </c>
      <c r="O1017" s="0" t="n">
        <v>0.04</v>
      </c>
      <c r="P1017" s="0" t="n">
        <v>0.31</v>
      </c>
      <c r="Q1017" s="0" t="n">
        <v>0.11</v>
      </c>
      <c r="X1017" s="0" t="n">
        <f aca="false">D1017+(E1017+(F1017/60))/60</f>
        <v>0.999661111111111</v>
      </c>
      <c r="Y1017" s="0" t="n">
        <f aca="false">X1017*15</f>
        <v>14.9949166666667</v>
      </c>
      <c r="Z1017" s="0" t="n">
        <f aca="false">-(ABS(G1017)+(H1017+(I1017/60))/60)</f>
        <v>-33.9098888888889</v>
      </c>
      <c r="AA1017" s="0" t="n">
        <f aca="false">SQRT((Y1017-AD$1)^2+(Z1017-AE$1)^2)</f>
        <v>0.190450640097042</v>
      </c>
      <c r="AB1017" s="0" t="n">
        <f aca="false">AD$2*(AA1017*PI()/180)</f>
        <v>0.299159165900171</v>
      </c>
      <c r="AH1017" s="0" t="n">
        <v>112.2</v>
      </c>
      <c r="AI1017" s="0" t="n">
        <v>0.299159165900171</v>
      </c>
    </row>
    <row r="1018" customFormat="false" ht="13.8" hidden="false" customHeight="false" outlineLevel="0" collapsed="false">
      <c r="A1018" s="0" t="s">
        <v>811</v>
      </c>
      <c r="B1018" s="0" t="s">
        <v>220</v>
      </c>
      <c r="C1018" s="0" t="n">
        <v>3289.712</v>
      </c>
      <c r="D1018" s="0" t="n">
        <v>0</v>
      </c>
      <c r="E1018" s="0" t="n">
        <v>59</v>
      </c>
      <c r="F1018" s="0" t="n">
        <v>57.84</v>
      </c>
      <c r="G1018" s="0" t="n">
        <v>-33</v>
      </c>
      <c r="H1018" s="0" t="n">
        <v>54</v>
      </c>
      <c r="I1018" s="0" t="n">
        <v>21.5</v>
      </c>
      <c r="J1018" s="0" t="n">
        <v>18.98</v>
      </c>
      <c r="K1018" s="0" t="n">
        <v>1.2</v>
      </c>
      <c r="L1018" s="0" t="n">
        <v>111.3</v>
      </c>
      <c r="M1018" s="0" t="n">
        <v>0.4</v>
      </c>
      <c r="N1018" s="0" t="n">
        <v>0.48</v>
      </c>
      <c r="O1018" s="0" t="n">
        <v>0.02</v>
      </c>
      <c r="P1018" s="0" t="n">
        <v>0.67</v>
      </c>
      <c r="Q1018" s="0" t="n">
        <v>0.04</v>
      </c>
      <c r="R1018" s="0" t="n">
        <v>0.981</v>
      </c>
      <c r="S1018" s="0" t="n">
        <v>111.7</v>
      </c>
      <c r="T1018" s="0" t="n">
        <v>0.4</v>
      </c>
      <c r="U1018" s="0" t="n">
        <v>0.61</v>
      </c>
      <c r="V1018" s="0" t="n">
        <v>0.03</v>
      </c>
      <c r="X1018" s="0" t="n">
        <f aca="false">D1018+(E1018+(F1018/60))/60</f>
        <v>0.9994</v>
      </c>
      <c r="Y1018" s="0" t="n">
        <f aca="false">X1018*15</f>
        <v>14.991</v>
      </c>
      <c r="Z1018" s="0" t="n">
        <f aca="false">-(ABS(G1018)+(H1018+(I1018/60))/60)</f>
        <v>-33.9059722222222</v>
      </c>
      <c r="AA1018" s="0" t="n">
        <f aca="false">SQRT((Y1018-AD$1)^2+(Z1018-AE$1)^2)</f>
        <v>0.187057165300223</v>
      </c>
      <c r="AB1018" s="0" t="n">
        <f aca="false">AD$2*(AA1018*PI()/180)</f>
        <v>0.293828708154257</v>
      </c>
      <c r="AH1018" s="0" t="n">
        <v>111.3</v>
      </c>
      <c r="AI1018" s="0" t="n">
        <v>0.293828708154257</v>
      </c>
    </row>
    <row r="1019" customFormat="false" ht="13.8" hidden="false" customHeight="false" outlineLevel="0" collapsed="false">
      <c r="A1019" s="0" t="s">
        <v>811</v>
      </c>
      <c r="B1019" s="0" t="s">
        <v>593</v>
      </c>
      <c r="C1019" s="0" t="n">
        <v>3665.662</v>
      </c>
      <c r="D1019" s="0" t="n">
        <v>0</v>
      </c>
      <c r="E1019" s="0" t="n">
        <v>59</v>
      </c>
      <c r="F1019" s="0" t="n">
        <v>57.84</v>
      </c>
      <c r="G1019" s="0" t="n">
        <v>-33</v>
      </c>
      <c r="H1019" s="0" t="n">
        <v>54</v>
      </c>
      <c r="I1019" s="0" t="n">
        <v>21.5</v>
      </c>
      <c r="J1019" s="0" t="n">
        <v>18.98</v>
      </c>
      <c r="K1019" s="0" t="n">
        <v>1.2</v>
      </c>
      <c r="L1019" s="0" t="n">
        <v>113.3</v>
      </c>
      <c r="M1019" s="0" t="n">
        <v>0.8</v>
      </c>
      <c r="N1019" s="0" t="n">
        <v>0.41</v>
      </c>
      <c r="O1019" s="0" t="n">
        <v>0.03</v>
      </c>
      <c r="P1019" s="0" t="n">
        <v>0.46</v>
      </c>
      <c r="Q1019" s="0" t="n">
        <v>0.06</v>
      </c>
      <c r="X1019" s="0" t="n">
        <f aca="false">D1019+(E1019+(F1019/60))/60</f>
        <v>0.9994</v>
      </c>
      <c r="Y1019" s="0" t="n">
        <f aca="false">X1019*15</f>
        <v>14.991</v>
      </c>
      <c r="Z1019" s="0" t="n">
        <f aca="false">-(ABS(G1019)+(H1019+(I1019/60))/60)</f>
        <v>-33.9059722222222</v>
      </c>
      <c r="AA1019" s="0" t="n">
        <f aca="false">SQRT((Y1019-AD$1)^2+(Z1019-AE$1)^2)</f>
        <v>0.187057165300223</v>
      </c>
      <c r="AB1019" s="0" t="n">
        <f aca="false">AD$2*(AA1019*PI()/180)</f>
        <v>0.293828708154257</v>
      </c>
      <c r="AH1019" s="0" t="n">
        <v>113.3</v>
      </c>
      <c r="AI1019" s="0" t="n">
        <v>0.293828708154257</v>
      </c>
    </row>
    <row r="1020" customFormat="false" ht="13.8" hidden="false" customHeight="false" outlineLevel="0" collapsed="false">
      <c r="A1020" s="0" t="s">
        <v>812</v>
      </c>
      <c r="B1020" s="0" t="s">
        <v>220</v>
      </c>
      <c r="C1020" s="0" t="n">
        <v>3289.712</v>
      </c>
      <c r="D1020" s="0" t="n">
        <v>0</v>
      </c>
      <c r="E1020" s="0" t="n">
        <v>59</v>
      </c>
      <c r="F1020" s="0" t="n">
        <v>56.85</v>
      </c>
      <c r="G1020" s="0" t="n">
        <v>-33</v>
      </c>
      <c r="H1020" s="0" t="n">
        <v>51</v>
      </c>
      <c r="I1020" s="0" t="n">
        <v>7.9</v>
      </c>
      <c r="J1020" s="0" t="n">
        <v>19.36</v>
      </c>
      <c r="K1020" s="0" t="n">
        <v>1.11</v>
      </c>
      <c r="L1020" s="0" t="n">
        <v>113.8</v>
      </c>
      <c r="M1020" s="0" t="n">
        <v>2.1</v>
      </c>
      <c r="N1020" s="0" t="n">
        <v>0.42</v>
      </c>
      <c r="O1020" s="0" t="n">
        <v>0.04</v>
      </c>
      <c r="P1020" s="0" t="n">
        <v>0.4</v>
      </c>
      <c r="Q1020" s="0" t="n">
        <v>0.12</v>
      </c>
      <c r="R1020" s="0" t="n">
        <v>1</v>
      </c>
      <c r="S1020" s="0" t="n">
        <v>113.6</v>
      </c>
      <c r="T1020" s="0" t="n">
        <v>1.3</v>
      </c>
      <c r="U1020" s="0" t="n">
        <v>0.32</v>
      </c>
      <c r="V1020" s="0" t="n">
        <v>0.06</v>
      </c>
      <c r="X1020" s="0" t="n">
        <f aca="false">D1020+(E1020+(F1020/60))/60</f>
        <v>0.999125</v>
      </c>
      <c r="Y1020" s="0" t="n">
        <f aca="false">X1020*15</f>
        <v>14.986875</v>
      </c>
      <c r="Z1020" s="0" t="n">
        <f aca="false">-(ABS(G1020)+(H1020+(I1020/60))/60)</f>
        <v>-33.8521944444444</v>
      </c>
      <c r="AA1020" s="0" t="n">
        <f aca="false">SQRT((Y1020-AD$1)^2+(Z1020-AE$1)^2)</f>
        <v>0.13484217737521</v>
      </c>
      <c r="AB1020" s="0" t="n">
        <f aca="false">AD$2*(AA1020*PI()/180)</f>
        <v>0.211809596918006</v>
      </c>
      <c r="AH1020" s="0" t="n">
        <v>113.8</v>
      </c>
      <c r="AI1020" s="0" t="n">
        <v>0.211809596918006</v>
      </c>
    </row>
    <row r="1021" customFormat="false" ht="13.8" hidden="false" customHeight="false" outlineLevel="0" collapsed="false">
      <c r="A1021" s="0" t="s">
        <v>812</v>
      </c>
      <c r="B1021" s="0" t="s">
        <v>593</v>
      </c>
      <c r="C1021" s="0" t="n">
        <v>3665.662</v>
      </c>
      <c r="D1021" s="0" t="n">
        <v>0</v>
      </c>
      <c r="E1021" s="0" t="n">
        <v>59</v>
      </c>
      <c r="F1021" s="0" t="n">
        <v>56.85</v>
      </c>
      <c r="G1021" s="0" t="n">
        <v>-33</v>
      </c>
      <c r="H1021" s="0" t="n">
        <v>51</v>
      </c>
      <c r="I1021" s="0" t="n">
        <v>7.9</v>
      </c>
      <c r="J1021" s="0" t="n">
        <v>19.36</v>
      </c>
      <c r="K1021" s="0" t="n">
        <v>1.11</v>
      </c>
      <c r="L1021" s="0" t="n">
        <v>113.4</v>
      </c>
      <c r="M1021" s="0" t="n">
        <v>1.6</v>
      </c>
      <c r="N1021" s="0" t="n">
        <v>0.36</v>
      </c>
      <c r="O1021" s="0" t="n">
        <v>0.02</v>
      </c>
      <c r="P1021" s="0" t="n">
        <v>0.3</v>
      </c>
      <c r="Q1021" s="0" t="n">
        <v>0.06</v>
      </c>
      <c r="X1021" s="0" t="n">
        <f aca="false">D1021+(E1021+(F1021/60))/60</f>
        <v>0.999125</v>
      </c>
      <c r="Y1021" s="0" t="n">
        <f aca="false">X1021*15</f>
        <v>14.986875</v>
      </c>
      <c r="Z1021" s="0" t="n">
        <f aca="false">-(ABS(G1021)+(H1021+(I1021/60))/60)</f>
        <v>-33.8521944444444</v>
      </c>
      <c r="AA1021" s="0" t="n">
        <f aca="false">SQRT((Y1021-AD$1)^2+(Z1021-AE$1)^2)</f>
        <v>0.13484217737521</v>
      </c>
      <c r="AB1021" s="0" t="n">
        <f aca="false">AD$2*(AA1021*PI()/180)</f>
        <v>0.211809596918006</v>
      </c>
      <c r="AH1021" s="0" t="n">
        <v>113.4</v>
      </c>
      <c r="AI1021" s="0" t="n">
        <v>0.211809596918006</v>
      </c>
    </row>
    <row r="1022" customFormat="false" ht="13.8" hidden="false" customHeight="false" outlineLevel="0" collapsed="false">
      <c r="A1022" s="0" t="s">
        <v>813</v>
      </c>
      <c r="B1022" s="0" t="s">
        <v>691</v>
      </c>
      <c r="C1022" s="0" t="n">
        <v>3289.712</v>
      </c>
      <c r="D1022" s="0" t="n">
        <v>0</v>
      </c>
      <c r="E1022" s="0" t="n">
        <v>59</v>
      </c>
      <c r="F1022" s="0" t="n">
        <v>40.29</v>
      </c>
      <c r="G1022" s="0" t="n">
        <v>-33</v>
      </c>
      <c r="H1022" s="0" t="n">
        <v>58</v>
      </c>
      <c r="I1022" s="0" t="n">
        <v>46.1</v>
      </c>
      <c r="J1022" s="0" t="n">
        <v>17.61</v>
      </c>
      <c r="K1022" s="0" t="n">
        <v>1.45</v>
      </c>
      <c r="L1022" s="0" t="n">
        <v>8.1</v>
      </c>
      <c r="M1022" s="0" t="n">
        <v>3.1</v>
      </c>
      <c r="N1022" s="0" t="n">
        <v>0.35</v>
      </c>
      <c r="O1022" s="0" t="n">
        <v>0.03</v>
      </c>
      <c r="P1022" s="0" t="n">
        <v>0.85</v>
      </c>
      <c r="Q1022" s="0" t="n">
        <v>0.09</v>
      </c>
      <c r="R1022" s="0" t="n">
        <v>0</v>
      </c>
      <c r="S1022" s="0" t="n">
        <v>5.9</v>
      </c>
      <c r="T1022" s="0" t="n">
        <v>1.8</v>
      </c>
      <c r="U1022" s="0" t="n">
        <v>0.84</v>
      </c>
      <c r="V1022" s="0" t="n">
        <v>0.03</v>
      </c>
      <c r="X1022" s="0" t="n">
        <f aca="false">D1022+(E1022+(F1022/60))/60</f>
        <v>0.994525</v>
      </c>
      <c r="Y1022" s="0" t="n">
        <f aca="false">X1022*15</f>
        <v>14.917875</v>
      </c>
      <c r="Z1022" s="0" t="n">
        <f aca="false">-(ABS(G1022)+(H1022+(I1022/60))/60)</f>
        <v>-33.9794722222222</v>
      </c>
      <c r="AA1022" s="0" t="n">
        <f aca="false">SQRT((Y1022-AD$1)^2+(Z1022-AE$1)^2)</f>
        <v>0.277003138917226</v>
      </c>
      <c r="AB1022" s="0" t="n">
        <f aca="false">AD$2*(AA1022*PI()/180)</f>
        <v>0.435115513121836</v>
      </c>
      <c r="AH1022" s="0" t="n">
        <v>8.1</v>
      </c>
      <c r="AI1022" s="0" t="n">
        <v>0.435115513121836</v>
      </c>
    </row>
    <row r="1023" customFormat="false" ht="13.8" hidden="false" customHeight="false" outlineLevel="0" collapsed="false">
      <c r="A1023" s="0" t="s">
        <v>813</v>
      </c>
      <c r="B1023" s="0" t="s">
        <v>593</v>
      </c>
      <c r="C1023" s="0" t="n">
        <v>3665.662</v>
      </c>
      <c r="D1023" s="0" t="n">
        <v>0</v>
      </c>
      <c r="E1023" s="0" t="n">
        <v>59</v>
      </c>
      <c r="F1023" s="0" t="n">
        <v>40.29</v>
      </c>
      <c r="G1023" s="0" t="n">
        <v>-33</v>
      </c>
      <c r="H1023" s="0" t="n">
        <v>58</v>
      </c>
      <c r="I1023" s="0" t="n">
        <v>46.1</v>
      </c>
      <c r="J1023" s="0" t="n">
        <v>17.61</v>
      </c>
      <c r="K1023" s="0" t="n">
        <v>1.45</v>
      </c>
      <c r="L1023" s="0" t="n">
        <v>4.7</v>
      </c>
      <c r="M1023" s="0" t="n">
        <v>2.3</v>
      </c>
      <c r="N1023" s="0" t="n">
        <v>0.36</v>
      </c>
      <c r="O1023" s="0" t="n">
        <v>0.02</v>
      </c>
      <c r="P1023" s="0" t="n">
        <v>0.83</v>
      </c>
      <c r="Q1023" s="0" t="n">
        <v>0.03</v>
      </c>
      <c r="X1023" s="0" t="n">
        <f aca="false">D1023+(E1023+(F1023/60))/60</f>
        <v>0.994525</v>
      </c>
      <c r="Y1023" s="0" t="n">
        <f aca="false">X1023*15</f>
        <v>14.917875</v>
      </c>
      <c r="Z1023" s="0" t="n">
        <f aca="false">-(ABS(G1023)+(H1023+(I1023/60))/60)</f>
        <v>-33.9794722222222</v>
      </c>
      <c r="AA1023" s="0" t="n">
        <f aca="false">SQRT((Y1023-AD$1)^2+(Z1023-AE$1)^2)</f>
        <v>0.277003138917226</v>
      </c>
      <c r="AB1023" s="0" t="n">
        <f aca="false">AD$2*(AA1023*PI()/180)</f>
        <v>0.435115513121836</v>
      </c>
      <c r="AH1023" s="0" t="n">
        <v>4.7</v>
      </c>
      <c r="AI1023" s="0" t="n">
        <v>0.435115513121836</v>
      </c>
    </row>
    <row r="1024" customFormat="false" ht="13.8" hidden="false" customHeight="false" outlineLevel="0" collapsed="false">
      <c r="A1024" s="0" t="s">
        <v>814</v>
      </c>
      <c r="B1024" s="0" t="s">
        <v>691</v>
      </c>
      <c r="C1024" s="0" t="n">
        <v>3289.712</v>
      </c>
      <c r="D1024" s="0" t="n">
        <v>0</v>
      </c>
      <c r="E1024" s="0" t="n">
        <v>59</v>
      </c>
      <c r="F1024" s="0" t="n">
        <v>35.62</v>
      </c>
      <c r="G1024" s="0" t="n">
        <v>-33</v>
      </c>
      <c r="H1024" s="0" t="n">
        <v>56</v>
      </c>
      <c r="I1024" s="0" t="n">
        <v>29.8</v>
      </c>
      <c r="J1024" s="0" t="n">
        <v>17.63</v>
      </c>
      <c r="K1024" s="0" t="n">
        <v>1.35</v>
      </c>
      <c r="L1024" s="0" t="n">
        <v>24.2</v>
      </c>
      <c r="M1024" s="0" t="n">
        <v>4.4</v>
      </c>
      <c r="N1024" s="0" t="n">
        <v>0.27</v>
      </c>
      <c r="O1024" s="0" t="n">
        <v>0.03</v>
      </c>
      <c r="P1024" s="0" t="n">
        <v>0.86</v>
      </c>
      <c r="Q1024" s="0" t="n">
        <v>0.09</v>
      </c>
      <c r="R1024" s="0" t="n">
        <v>0</v>
      </c>
      <c r="S1024" s="0" t="n">
        <v>22.4</v>
      </c>
      <c r="T1024" s="0" t="n">
        <v>2.2</v>
      </c>
      <c r="U1024" s="0" t="n">
        <v>0.87</v>
      </c>
      <c r="V1024" s="0" t="n">
        <v>0.02</v>
      </c>
      <c r="X1024" s="0" t="n">
        <f aca="false">D1024+(E1024+(F1024/60))/60</f>
        <v>0.993227777777778</v>
      </c>
      <c r="Y1024" s="0" t="n">
        <f aca="false">X1024*15</f>
        <v>14.8984166666667</v>
      </c>
      <c r="Z1024" s="0" t="n">
        <f aca="false">-(ABS(G1024)+(H1024+(I1024/60))/60)</f>
        <v>-33.9416111111111</v>
      </c>
      <c r="AA1024" s="0" t="n">
        <f aca="false">SQRT((Y1024-AD$1)^2+(Z1024-AE$1)^2)</f>
        <v>0.25058209525209</v>
      </c>
      <c r="AB1024" s="0" t="n">
        <f aca="false">AD$2*(AA1024*PI()/180)</f>
        <v>0.393613434782552</v>
      </c>
      <c r="AH1024" s="0" t="n">
        <v>24.2</v>
      </c>
      <c r="AI1024" s="0" t="n">
        <v>0.393613434782552</v>
      </c>
    </row>
    <row r="1025" customFormat="false" ht="13.8" hidden="false" customHeight="false" outlineLevel="0" collapsed="false">
      <c r="A1025" s="0" t="s">
        <v>814</v>
      </c>
      <c r="B1025" s="0" t="s">
        <v>593</v>
      </c>
      <c r="C1025" s="0" t="n">
        <v>3665.662</v>
      </c>
      <c r="D1025" s="0" t="n">
        <v>0</v>
      </c>
      <c r="E1025" s="0" t="n">
        <v>59</v>
      </c>
      <c r="F1025" s="0" t="n">
        <v>35.62</v>
      </c>
      <c r="G1025" s="0" t="n">
        <v>-33</v>
      </c>
      <c r="H1025" s="0" t="n">
        <v>56</v>
      </c>
      <c r="I1025" s="0" t="n">
        <v>29.8</v>
      </c>
      <c r="J1025" s="0" t="n">
        <v>17.63</v>
      </c>
      <c r="K1025" s="0" t="n">
        <v>1.35</v>
      </c>
      <c r="L1025" s="0" t="n">
        <v>21.8</v>
      </c>
      <c r="M1025" s="0" t="n">
        <v>2.5</v>
      </c>
      <c r="N1025" s="0" t="n">
        <v>0.29</v>
      </c>
      <c r="O1025" s="0" t="n">
        <v>0.02</v>
      </c>
      <c r="P1025" s="0" t="n">
        <v>0.87</v>
      </c>
      <c r="Q1025" s="0" t="n">
        <v>0.02</v>
      </c>
      <c r="X1025" s="0" t="n">
        <f aca="false">D1025+(E1025+(F1025/60))/60</f>
        <v>0.993227777777778</v>
      </c>
      <c r="Y1025" s="0" t="n">
        <f aca="false">X1025*15</f>
        <v>14.8984166666667</v>
      </c>
      <c r="Z1025" s="0" t="n">
        <f aca="false">-(ABS(G1025)+(H1025+(I1025/60))/60)</f>
        <v>-33.9416111111111</v>
      </c>
      <c r="AA1025" s="0" t="n">
        <f aca="false">SQRT((Y1025-AD$1)^2+(Z1025-AE$1)^2)</f>
        <v>0.25058209525209</v>
      </c>
      <c r="AB1025" s="0" t="n">
        <f aca="false">AD$2*(AA1025*PI()/180)</f>
        <v>0.393613434782552</v>
      </c>
      <c r="AH1025" s="0" t="n">
        <v>21.8</v>
      </c>
      <c r="AI1025" s="0" t="n">
        <v>0.393613434782552</v>
      </c>
    </row>
    <row r="1026" customFormat="false" ht="13.8" hidden="false" customHeight="false" outlineLevel="0" collapsed="false">
      <c r="A1026" s="0" t="s">
        <v>815</v>
      </c>
      <c r="B1026" s="0" t="s">
        <v>691</v>
      </c>
      <c r="C1026" s="0" t="n">
        <v>3289.712</v>
      </c>
      <c r="D1026" s="0" t="n">
        <v>0</v>
      </c>
      <c r="E1026" s="0" t="n">
        <v>59</v>
      </c>
      <c r="F1026" s="0" t="n">
        <v>41.07</v>
      </c>
      <c r="G1026" s="0" t="n">
        <v>-33</v>
      </c>
      <c r="H1026" s="0" t="n">
        <v>54</v>
      </c>
      <c r="I1026" s="0" t="n">
        <v>53.5</v>
      </c>
      <c r="J1026" s="0" t="n">
        <v>18.24</v>
      </c>
      <c r="K1026" s="0" t="n">
        <v>1.22</v>
      </c>
      <c r="L1026" s="0" t="n">
        <v>108.5</v>
      </c>
      <c r="M1026" s="0" t="n">
        <v>3.9</v>
      </c>
      <c r="N1026" s="0" t="n">
        <v>0.4</v>
      </c>
      <c r="O1026" s="0" t="n">
        <v>0.03</v>
      </c>
      <c r="P1026" s="0" t="n">
        <v>0.22</v>
      </c>
      <c r="Q1026" s="0" t="n">
        <v>0.1</v>
      </c>
      <c r="R1026" s="0" t="n">
        <v>1</v>
      </c>
      <c r="S1026" s="0" t="n">
        <v>106.2</v>
      </c>
      <c r="T1026" s="0" t="n">
        <v>0.6</v>
      </c>
      <c r="U1026" s="0" t="n">
        <v>0.34</v>
      </c>
      <c r="V1026" s="0" t="n">
        <v>0.04</v>
      </c>
      <c r="X1026" s="0" t="n">
        <f aca="false">D1026+(E1026+(F1026/60))/60</f>
        <v>0.994741666666667</v>
      </c>
      <c r="Y1026" s="0" t="n">
        <f aca="false">X1026*15</f>
        <v>14.921125</v>
      </c>
      <c r="Z1026" s="0" t="n">
        <f aca="false">-(ABS(G1026)+(H1026+(I1026/60))/60)</f>
        <v>-33.9148611111111</v>
      </c>
      <c r="AA1026" s="0" t="n">
        <f aca="false">SQRT((Y1026-AD$1)^2+(Z1026-AE$1)^2)</f>
        <v>0.216408371123273</v>
      </c>
      <c r="AB1026" s="0" t="n">
        <f aca="false">AD$2*(AA1026*PI()/180)</f>
        <v>0.339933474448105</v>
      </c>
      <c r="AH1026" s="0" t="n">
        <v>108.5</v>
      </c>
      <c r="AI1026" s="0" t="n">
        <v>0.339933474448105</v>
      </c>
    </row>
    <row r="1027" customFormat="false" ht="13.8" hidden="false" customHeight="false" outlineLevel="0" collapsed="false">
      <c r="A1027" s="0" t="s">
        <v>815</v>
      </c>
      <c r="B1027" s="0" t="s">
        <v>593</v>
      </c>
      <c r="C1027" s="0" t="n">
        <v>3665.662</v>
      </c>
      <c r="D1027" s="0" t="n">
        <v>0</v>
      </c>
      <c r="E1027" s="0" t="n">
        <v>59</v>
      </c>
      <c r="F1027" s="0" t="n">
        <v>41.07</v>
      </c>
      <c r="G1027" s="0" t="n">
        <v>-33</v>
      </c>
      <c r="H1027" s="0" t="n">
        <v>54</v>
      </c>
      <c r="I1027" s="0" t="n">
        <v>53.5</v>
      </c>
      <c r="J1027" s="0" t="n">
        <v>18.24</v>
      </c>
      <c r="K1027" s="0" t="n">
        <v>1.22</v>
      </c>
      <c r="L1027" s="0" t="n">
        <v>106.1</v>
      </c>
      <c r="M1027" s="0" t="n">
        <v>0.6</v>
      </c>
      <c r="N1027" s="0" t="n">
        <v>0.35</v>
      </c>
      <c r="O1027" s="0" t="n">
        <v>0.02</v>
      </c>
      <c r="P1027" s="0" t="n">
        <v>0.36</v>
      </c>
      <c r="Q1027" s="0" t="n">
        <v>0.04</v>
      </c>
      <c r="X1027" s="0" t="n">
        <f aca="false">D1027+(E1027+(F1027/60))/60</f>
        <v>0.994741666666667</v>
      </c>
      <c r="Y1027" s="0" t="n">
        <f aca="false">X1027*15</f>
        <v>14.921125</v>
      </c>
      <c r="Z1027" s="0" t="n">
        <f aca="false">-(ABS(G1027)+(H1027+(I1027/60))/60)</f>
        <v>-33.9148611111111</v>
      </c>
      <c r="AA1027" s="0" t="n">
        <f aca="false">SQRT((Y1027-AD$1)^2+(Z1027-AE$1)^2)</f>
        <v>0.216408371123273</v>
      </c>
      <c r="AB1027" s="0" t="n">
        <f aca="false">AD$2*(AA1027*PI()/180)</f>
        <v>0.339933474448105</v>
      </c>
      <c r="AH1027" s="0" t="n">
        <v>106.1</v>
      </c>
      <c r="AI1027" s="0" t="n">
        <v>0.339933474448105</v>
      </c>
    </row>
    <row r="1028" customFormat="false" ht="13.8" hidden="false" customHeight="false" outlineLevel="0" collapsed="false">
      <c r="A1028" s="0" t="s">
        <v>816</v>
      </c>
      <c r="B1028" s="0" t="s">
        <v>691</v>
      </c>
      <c r="C1028" s="0" t="n">
        <v>3289.712</v>
      </c>
      <c r="D1028" s="0" t="n">
        <v>0</v>
      </c>
      <c r="E1028" s="0" t="n">
        <v>59</v>
      </c>
      <c r="F1028" s="0" t="n">
        <v>51.65</v>
      </c>
      <c r="G1028" s="0" t="n">
        <v>-33</v>
      </c>
      <c r="H1028" s="0" t="n">
        <v>46</v>
      </c>
      <c r="I1028" s="0" t="n">
        <v>53.6</v>
      </c>
      <c r="J1028" s="0" t="n">
        <v>18.51</v>
      </c>
      <c r="K1028" s="0" t="n">
        <v>1.15</v>
      </c>
      <c r="L1028" s="0" t="n">
        <v>113.5</v>
      </c>
      <c r="M1028" s="0" t="n">
        <v>5.3</v>
      </c>
      <c r="N1028" s="0" t="n">
        <v>0.36</v>
      </c>
      <c r="O1028" s="0" t="n">
        <v>0.04</v>
      </c>
      <c r="P1028" s="0" t="n">
        <v>0.27</v>
      </c>
      <c r="Q1028" s="0" t="n">
        <v>0.1</v>
      </c>
      <c r="R1028" s="0" t="n">
        <v>1</v>
      </c>
      <c r="S1028" s="0" t="n">
        <v>114.5</v>
      </c>
      <c r="T1028" s="0" t="n">
        <v>0.9</v>
      </c>
      <c r="U1028" s="0" t="n">
        <v>0.37</v>
      </c>
      <c r="V1028" s="0" t="n">
        <v>0.04</v>
      </c>
      <c r="X1028" s="0" t="n">
        <f aca="false">D1028+(E1028+(F1028/60))/60</f>
        <v>0.997680555555556</v>
      </c>
      <c r="Y1028" s="0" t="n">
        <f aca="false">X1028*15</f>
        <v>14.9652083333333</v>
      </c>
      <c r="Z1028" s="0" t="n">
        <f aca="false">-(ABS(G1028)+(H1028+(I1028/60))/60)</f>
        <v>-33.7815555555556</v>
      </c>
      <c r="AA1028" s="0" t="n">
        <f aca="false">SQRT((Y1028-AD$1)^2+(Z1028-AE$1)^2)</f>
        <v>0.0797063934195991</v>
      </c>
      <c r="AB1028" s="0" t="n">
        <f aca="false">AD$2*(AA1028*PI()/180)</f>
        <v>0.125202510005575</v>
      </c>
      <c r="AH1028" s="0" t="n">
        <v>113.5</v>
      </c>
      <c r="AI1028" s="0" t="n">
        <v>0.125202510005575</v>
      </c>
    </row>
    <row r="1029" customFormat="false" ht="13.8" hidden="false" customHeight="false" outlineLevel="0" collapsed="false">
      <c r="A1029" s="0" t="s">
        <v>816</v>
      </c>
      <c r="B1029" s="0" t="s">
        <v>34</v>
      </c>
      <c r="C1029" s="0" t="n">
        <v>4017.555</v>
      </c>
      <c r="D1029" s="0" t="n">
        <v>0</v>
      </c>
      <c r="E1029" s="0" t="n">
        <v>59</v>
      </c>
      <c r="F1029" s="0" t="n">
        <v>51.65</v>
      </c>
      <c r="G1029" s="0" t="n">
        <v>-33</v>
      </c>
      <c r="H1029" s="0" t="n">
        <v>46</v>
      </c>
      <c r="I1029" s="0" t="n">
        <v>53.6</v>
      </c>
      <c r="J1029" s="0" t="n">
        <v>18.51</v>
      </c>
      <c r="K1029" s="0" t="n">
        <v>1.15</v>
      </c>
      <c r="L1029" s="0" t="n">
        <v>114.5</v>
      </c>
      <c r="M1029" s="0" t="n">
        <v>1</v>
      </c>
      <c r="N1029" s="0" t="n">
        <v>0.27</v>
      </c>
      <c r="O1029" s="0" t="n">
        <v>0.02</v>
      </c>
      <c r="P1029" s="0" t="n">
        <v>0.39</v>
      </c>
      <c r="Q1029" s="0" t="n">
        <v>0.04</v>
      </c>
      <c r="X1029" s="0" t="n">
        <f aca="false">D1029+(E1029+(F1029/60))/60</f>
        <v>0.997680555555556</v>
      </c>
      <c r="Y1029" s="0" t="n">
        <f aca="false">X1029*15</f>
        <v>14.9652083333333</v>
      </c>
      <c r="Z1029" s="0" t="n">
        <f aca="false">-(ABS(G1029)+(H1029+(I1029/60))/60)</f>
        <v>-33.7815555555556</v>
      </c>
      <c r="AA1029" s="0" t="n">
        <f aca="false">SQRT((Y1029-AD$1)^2+(Z1029-AE$1)^2)</f>
        <v>0.0797063934195991</v>
      </c>
      <c r="AB1029" s="0" t="n">
        <f aca="false">AD$2*(AA1029*PI()/180)</f>
        <v>0.125202510005575</v>
      </c>
      <c r="AH1029" s="0" t="n">
        <v>114.5</v>
      </c>
      <c r="AI1029" s="0" t="n">
        <v>0.125202510005575</v>
      </c>
    </row>
    <row r="1030" customFormat="false" ht="13.8" hidden="false" customHeight="false" outlineLevel="0" collapsed="false">
      <c r="A1030" s="0" t="s">
        <v>817</v>
      </c>
      <c r="B1030" s="0" t="s">
        <v>691</v>
      </c>
      <c r="C1030" s="0" t="n">
        <v>3289.712</v>
      </c>
      <c r="D1030" s="0" t="n">
        <v>0</v>
      </c>
      <c r="E1030" s="0" t="n">
        <v>59</v>
      </c>
      <c r="F1030" s="0" t="n">
        <v>46.15</v>
      </c>
      <c r="G1030" s="0" t="n">
        <v>-33</v>
      </c>
      <c r="H1030" s="0" t="n">
        <v>48</v>
      </c>
      <c r="I1030" s="0" t="n">
        <v>39.1</v>
      </c>
      <c r="J1030" s="0" t="n">
        <v>17.72</v>
      </c>
      <c r="K1030" s="0" t="n">
        <v>1.44</v>
      </c>
      <c r="L1030" s="0" t="n">
        <v>119.1</v>
      </c>
      <c r="M1030" s="0" t="n">
        <v>2.2</v>
      </c>
      <c r="N1030" s="0" t="n">
        <v>0.47</v>
      </c>
      <c r="O1030" s="0" t="n">
        <v>0.03</v>
      </c>
      <c r="P1030" s="0" t="n">
        <v>0.48</v>
      </c>
      <c r="Q1030" s="0" t="n">
        <v>0.09</v>
      </c>
      <c r="R1030" s="0" t="n">
        <v>0.999</v>
      </c>
      <c r="S1030" s="0" t="n">
        <v>110.9</v>
      </c>
      <c r="T1030" s="0" t="n">
        <v>0.4</v>
      </c>
      <c r="U1030" s="0" t="n">
        <v>0.55</v>
      </c>
      <c r="V1030" s="0" t="n">
        <v>0.03</v>
      </c>
      <c r="X1030" s="0" t="n">
        <f aca="false">D1030+(E1030+(F1030/60))/60</f>
        <v>0.996152777777778</v>
      </c>
      <c r="Y1030" s="0" t="n">
        <f aca="false">X1030*15</f>
        <v>14.9422916666667</v>
      </c>
      <c r="Z1030" s="0" t="n">
        <f aca="false">-(ABS(G1030)+(H1030+(I1030/60))/60)</f>
        <v>-33.8108611111111</v>
      </c>
      <c r="AA1030" s="0" t="n">
        <f aca="false">SQRT((Y1030-AD$1)^2+(Z1030-AE$1)^2)</f>
        <v>0.116889976786322</v>
      </c>
      <c r="AB1030" s="0" t="n">
        <f aca="false">AD$2*(AA1030*PI()/180)</f>
        <v>0.183610346175095</v>
      </c>
      <c r="AH1030" s="0" t="n">
        <v>119.1</v>
      </c>
      <c r="AI1030" s="0" t="n">
        <v>0.183610346175095</v>
      </c>
    </row>
    <row r="1031" customFormat="false" ht="13.8" hidden="false" customHeight="false" outlineLevel="0" collapsed="false">
      <c r="A1031" s="0" t="s">
        <v>817</v>
      </c>
      <c r="B1031" s="0" t="s">
        <v>34</v>
      </c>
      <c r="C1031" s="0" t="n">
        <v>4017.555</v>
      </c>
      <c r="D1031" s="0" t="n">
        <v>0</v>
      </c>
      <c r="E1031" s="0" t="n">
        <v>59</v>
      </c>
      <c r="F1031" s="0" t="n">
        <v>46.15</v>
      </c>
      <c r="G1031" s="0" t="n">
        <v>-33</v>
      </c>
      <c r="H1031" s="0" t="n">
        <v>48</v>
      </c>
      <c r="I1031" s="0" t="n">
        <v>39.1</v>
      </c>
      <c r="J1031" s="0" t="n">
        <v>17.72</v>
      </c>
      <c r="K1031" s="0" t="n">
        <v>1.44</v>
      </c>
      <c r="L1031" s="0" t="n">
        <v>110.7</v>
      </c>
      <c r="M1031" s="0" t="n">
        <v>0.4</v>
      </c>
      <c r="N1031" s="0" t="n">
        <v>0.46</v>
      </c>
      <c r="O1031" s="0" t="n">
        <v>0.01</v>
      </c>
      <c r="P1031" s="0" t="n">
        <v>0.55</v>
      </c>
      <c r="Q1031" s="0" t="n">
        <v>0.03</v>
      </c>
      <c r="X1031" s="0" t="n">
        <f aca="false">D1031+(E1031+(F1031/60))/60</f>
        <v>0.996152777777778</v>
      </c>
      <c r="Y1031" s="0" t="n">
        <f aca="false">X1031*15</f>
        <v>14.9422916666667</v>
      </c>
      <c r="Z1031" s="0" t="n">
        <f aca="false">-(ABS(G1031)+(H1031+(I1031/60))/60)</f>
        <v>-33.8108611111111</v>
      </c>
      <c r="AA1031" s="0" t="n">
        <f aca="false">SQRT((Y1031-AD$1)^2+(Z1031-AE$1)^2)</f>
        <v>0.116889976786322</v>
      </c>
      <c r="AB1031" s="0" t="n">
        <f aca="false">AD$2*(AA1031*PI()/180)</f>
        <v>0.183610346175095</v>
      </c>
      <c r="AH1031" s="0" t="n">
        <v>110.7</v>
      </c>
      <c r="AI1031" s="0" t="n">
        <v>0.183610346175095</v>
      </c>
    </row>
    <row r="1032" customFormat="false" ht="13.8" hidden="false" customHeight="false" outlineLevel="0" collapsed="false">
      <c r="A1032" s="0" t="s">
        <v>818</v>
      </c>
      <c r="B1032" s="0" t="s">
        <v>691</v>
      </c>
      <c r="C1032" s="0" t="n">
        <v>3289.712</v>
      </c>
      <c r="D1032" s="0" t="n">
        <v>1</v>
      </c>
      <c r="E1032" s="0" t="n">
        <v>0</v>
      </c>
      <c r="F1032" s="0" t="n">
        <v>0.74</v>
      </c>
      <c r="G1032" s="0" t="n">
        <v>-33</v>
      </c>
      <c r="H1032" s="0" t="n">
        <v>55</v>
      </c>
      <c r="I1032" s="0" t="n">
        <v>34.6</v>
      </c>
      <c r="J1032" s="0" t="n">
        <v>18.16</v>
      </c>
      <c r="K1032" s="0" t="n">
        <v>1.28</v>
      </c>
      <c r="L1032" s="0" t="n">
        <v>-11.8</v>
      </c>
      <c r="M1032" s="0" t="n">
        <v>5.4</v>
      </c>
      <c r="N1032" s="0" t="n">
        <v>0.33</v>
      </c>
      <c r="O1032" s="0" t="n">
        <v>0.04</v>
      </c>
      <c r="P1032" s="0" t="n">
        <v>0.88</v>
      </c>
      <c r="Q1032" s="0" t="n">
        <v>0.1</v>
      </c>
      <c r="R1032" s="0" t="n">
        <v>0</v>
      </c>
      <c r="S1032" s="0" t="n">
        <v>-6</v>
      </c>
      <c r="T1032" s="0" t="n">
        <v>1.5</v>
      </c>
      <c r="U1032" s="0" t="n">
        <v>0.9</v>
      </c>
      <c r="V1032" s="0" t="n">
        <v>0.02</v>
      </c>
      <c r="X1032" s="0" t="n">
        <f aca="false">D1032+(E1032+(F1032/60))/60</f>
        <v>1.00020555555556</v>
      </c>
      <c r="Y1032" s="0" t="n">
        <f aca="false">X1032*15</f>
        <v>15.0030833333333</v>
      </c>
      <c r="Z1032" s="0" t="n">
        <f aca="false">-(ABS(G1032)+(H1032+(I1032/60))/60)</f>
        <v>-33.9262777777778</v>
      </c>
      <c r="AA1032" s="0" t="n">
        <f aca="false">SQRT((Y1032-AD$1)^2+(Z1032-AE$1)^2)</f>
        <v>0.206041815899061</v>
      </c>
      <c r="AB1032" s="0" t="n">
        <f aca="false">AD$2*(AA1032*PI()/180)</f>
        <v>0.323649727580396</v>
      </c>
      <c r="AH1032" s="0" t="n">
        <v>-11.8</v>
      </c>
      <c r="AI1032" s="0" t="n">
        <v>0.323649727580396</v>
      </c>
    </row>
    <row r="1033" customFormat="false" ht="13.8" hidden="false" customHeight="false" outlineLevel="0" collapsed="false">
      <c r="A1033" s="0" t="s">
        <v>818</v>
      </c>
      <c r="B1033" s="0" t="s">
        <v>593</v>
      </c>
      <c r="C1033" s="0" t="n">
        <v>3665.662</v>
      </c>
      <c r="D1033" s="0" t="n">
        <v>1</v>
      </c>
      <c r="E1033" s="0" t="n">
        <v>0</v>
      </c>
      <c r="F1033" s="0" t="n">
        <v>0.74</v>
      </c>
      <c r="G1033" s="0" t="n">
        <v>-33</v>
      </c>
      <c r="H1033" s="0" t="n">
        <v>55</v>
      </c>
      <c r="I1033" s="0" t="n">
        <v>34.6</v>
      </c>
      <c r="J1033" s="0" t="n">
        <v>18.16</v>
      </c>
      <c r="K1033" s="0" t="n">
        <v>1.28</v>
      </c>
      <c r="L1033" s="0" t="n">
        <v>-5.6</v>
      </c>
      <c r="M1033" s="0" t="n">
        <v>1.6</v>
      </c>
      <c r="N1033" s="0" t="n">
        <v>0.33</v>
      </c>
      <c r="O1033" s="0" t="n">
        <v>0.02</v>
      </c>
      <c r="P1033" s="0" t="n">
        <v>0.9</v>
      </c>
      <c r="Q1033" s="0" t="n">
        <v>0.03</v>
      </c>
      <c r="X1033" s="0" t="n">
        <f aca="false">D1033+(E1033+(F1033/60))/60</f>
        <v>1.00020555555556</v>
      </c>
      <c r="Y1033" s="0" t="n">
        <f aca="false">X1033*15</f>
        <v>15.0030833333333</v>
      </c>
      <c r="Z1033" s="0" t="n">
        <f aca="false">-(ABS(G1033)+(H1033+(I1033/60))/60)</f>
        <v>-33.9262777777778</v>
      </c>
      <c r="AA1033" s="0" t="n">
        <f aca="false">SQRT((Y1033-AD$1)^2+(Z1033-AE$1)^2)</f>
        <v>0.206041815899061</v>
      </c>
      <c r="AB1033" s="0" t="n">
        <f aca="false">AD$2*(AA1033*PI()/180)</f>
        <v>0.323649727580396</v>
      </c>
      <c r="AH1033" s="0" t="n">
        <v>-5.6</v>
      </c>
      <c r="AI1033" s="0" t="n">
        <v>0.323649727580396</v>
      </c>
    </row>
    <row r="1034" customFormat="false" ht="13.8" hidden="false" customHeight="false" outlineLevel="0" collapsed="false">
      <c r="A1034" s="0" t="s">
        <v>819</v>
      </c>
      <c r="B1034" s="0" t="s">
        <v>691</v>
      </c>
      <c r="C1034" s="0" t="n">
        <v>3289.712</v>
      </c>
      <c r="D1034" s="0" t="n">
        <v>0</v>
      </c>
      <c r="E1034" s="0" t="n">
        <v>59</v>
      </c>
      <c r="F1034" s="0" t="n">
        <v>50</v>
      </c>
      <c r="G1034" s="0" t="n">
        <v>-33</v>
      </c>
      <c r="H1034" s="0" t="n">
        <v>53</v>
      </c>
      <c r="I1034" s="0" t="n">
        <v>48.5</v>
      </c>
      <c r="J1034" s="0" t="n">
        <v>18.27</v>
      </c>
      <c r="K1034" s="0" t="n">
        <v>1.18</v>
      </c>
      <c r="L1034" s="0" t="n">
        <v>99.6</v>
      </c>
      <c r="M1034" s="0" t="n">
        <v>2.6</v>
      </c>
      <c r="N1034" s="0" t="n">
        <v>0.32</v>
      </c>
      <c r="O1034" s="0" t="n">
        <v>0.04</v>
      </c>
      <c r="P1034" s="0" t="n">
        <v>0.42</v>
      </c>
      <c r="Q1034" s="0" t="n">
        <v>0.1</v>
      </c>
      <c r="R1034" s="0" t="n">
        <v>0.999</v>
      </c>
      <c r="S1034" s="0" t="n">
        <v>98.2</v>
      </c>
      <c r="T1034" s="0" t="n">
        <v>0.7</v>
      </c>
      <c r="U1034" s="0" t="n">
        <v>0.33</v>
      </c>
      <c r="V1034" s="0" t="n">
        <v>0.04</v>
      </c>
      <c r="X1034" s="0" t="n">
        <f aca="false">D1034+(E1034+(F1034/60))/60</f>
        <v>0.997222222222222</v>
      </c>
      <c r="Y1034" s="0" t="n">
        <f aca="false">X1034*15</f>
        <v>14.9583333333333</v>
      </c>
      <c r="Z1034" s="0" t="n">
        <f aca="false">-(ABS(G1034)+(H1034+(I1034/60))/60)</f>
        <v>-33.8968055555556</v>
      </c>
      <c r="AA1034" s="0" t="n">
        <f aca="false">SQRT((Y1034-AD$1)^2+(Z1034-AE$1)^2)</f>
        <v>0.18552989413306</v>
      </c>
      <c r="AB1034" s="0" t="n">
        <f aca="false">AD$2*(AA1034*PI()/180)</f>
        <v>0.291429676214857</v>
      </c>
      <c r="AH1034" s="0" t="n">
        <v>99.6</v>
      </c>
      <c r="AI1034" s="0" t="n">
        <v>0.291429676214857</v>
      </c>
    </row>
    <row r="1035" customFormat="false" ht="13.8" hidden="false" customHeight="false" outlineLevel="0" collapsed="false">
      <c r="A1035" s="0" t="s">
        <v>819</v>
      </c>
      <c r="B1035" s="0" t="s">
        <v>593</v>
      </c>
      <c r="C1035" s="0" t="n">
        <v>3665.662</v>
      </c>
      <c r="D1035" s="0" t="n">
        <v>0</v>
      </c>
      <c r="E1035" s="0" t="n">
        <v>59</v>
      </c>
      <c r="F1035" s="0" t="n">
        <v>50</v>
      </c>
      <c r="G1035" s="0" t="n">
        <v>-33</v>
      </c>
      <c r="H1035" s="0" t="n">
        <v>53</v>
      </c>
      <c r="I1035" s="0" t="n">
        <v>48.5</v>
      </c>
      <c r="J1035" s="0" t="n">
        <v>18.27</v>
      </c>
      <c r="K1035" s="0" t="n">
        <v>1.18</v>
      </c>
      <c r="L1035" s="0" t="n">
        <v>98.1</v>
      </c>
      <c r="M1035" s="0" t="n">
        <v>0.7</v>
      </c>
      <c r="N1035" s="0" t="n">
        <v>0.35</v>
      </c>
      <c r="O1035" s="0" t="n">
        <v>0.02</v>
      </c>
      <c r="P1035" s="0" t="n">
        <v>0.31</v>
      </c>
      <c r="Q1035" s="0" t="n">
        <v>0.05</v>
      </c>
      <c r="X1035" s="0" t="n">
        <f aca="false">D1035+(E1035+(F1035/60))/60</f>
        <v>0.997222222222222</v>
      </c>
      <c r="Y1035" s="0" t="n">
        <f aca="false">X1035*15</f>
        <v>14.9583333333333</v>
      </c>
      <c r="Z1035" s="0" t="n">
        <f aca="false">-(ABS(G1035)+(H1035+(I1035/60))/60)</f>
        <v>-33.8968055555556</v>
      </c>
      <c r="AA1035" s="0" t="n">
        <f aca="false">SQRT((Y1035-AD$1)^2+(Z1035-AE$1)^2)</f>
        <v>0.18552989413306</v>
      </c>
      <c r="AB1035" s="0" t="n">
        <f aca="false">AD$2*(AA1035*PI()/180)</f>
        <v>0.291429676214857</v>
      </c>
      <c r="AH1035" s="0" t="n">
        <v>98.1</v>
      </c>
      <c r="AI1035" s="0" t="n">
        <v>0.291429676214857</v>
      </c>
    </row>
    <row r="1036" customFormat="false" ht="13.8" hidden="false" customHeight="false" outlineLevel="0" collapsed="false">
      <c r="A1036" s="0" t="s">
        <v>820</v>
      </c>
      <c r="B1036" s="0" t="s">
        <v>691</v>
      </c>
      <c r="C1036" s="0" t="n">
        <v>3289.712</v>
      </c>
      <c r="D1036" s="0" t="n">
        <v>0</v>
      </c>
      <c r="E1036" s="0" t="n">
        <v>59</v>
      </c>
      <c r="F1036" s="0" t="n">
        <v>46.9</v>
      </c>
      <c r="G1036" s="0" t="n">
        <v>-33</v>
      </c>
      <c r="H1036" s="0" t="n">
        <v>52</v>
      </c>
      <c r="I1036" s="0" t="n">
        <v>44.6</v>
      </c>
      <c r="J1036" s="0" t="n">
        <v>18.62</v>
      </c>
      <c r="K1036" s="0" t="n">
        <v>1.2</v>
      </c>
      <c r="L1036" s="0" t="n">
        <v>123.6</v>
      </c>
      <c r="M1036" s="0" t="n">
        <v>5.7</v>
      </c>
      <c r="N1036" s="0" t="n">
        <v>0.42</v>
      </c>
      <c r="O1036" s="0" t="n">
        <v>0.04</v>
      </c>
      <c r="P1036" s="0" t="n">
        <v>0.42</v>
      </c>
      <c r="Q1036" s="0" t="n">
        <v>0.12</v>
      </c>
      <c r="R1036" s="0" t="n">
        <v>1</v>
      </c>
      <c r="S1036" s="0" t="n">
        <v>120.7</v>
      </c>
      <c r="T1036" s="0" t="n">
        <v>0.8</v>
      </c>
      <c r="U1036" s="0" t="n">
        <v>0.4</v>
      </c>
      <c r="V1036" s="0" t="n">
        <v>0.05</v>
      </c>
      <c r="X1036" s="0" t="n">
        <f aca="false">D1036+(E1036+(F1036/60))/60</f>
        <v>0.996361111111111</v>
      </c>
      <c r="Y1036" s="0" t="n">
        <f aca="false">X1036*15</f>
        <v>14.9454166666667</v>
      </c>
      <c r="Z1036" s="0" t="n">
        <f aca="false">-(ABS(G1036)+(H1036+(I1036/60))/60)</f>
        <v>-33.8790555555556</v>
      </c>
      <c r="AA1036" s="0" t="n">
        <f aca="false">SQRT((Y1036-AD$1)^2+(Z1036-AE$1)^2)</f>
        <v>0.173660095384441</v>
      </c>
      <c r="AB1036" s="0" t="n">
        <f aca="false">AD$2*(AA1036*PI()/180)</f>
        <v>0.272784639940732</v>
      </c>
      <c r="AH1036" s="0" t="n">
        <v>123.6</v>
      </c>
      <c r="AI1036" s="0" t="n">
        <v>0.272784639940732</v>
      </c>
    </row>
    <row r="1037" customFormat="false" ht="13.8" hidden="false" customHeight="false" outlineLevel="0" collapsed="false">
      <c r="A1037" s="0" t="s">
        <v>820</v>
      </c>
      <c r="B1037" s="0" t="s">
        <v>593</v>
      </c>
      <c r="C1037" s="0" t="n">
        <v>3665.662</v>
      </c>
      <c r="D1037" s="0" t="n">
        <v>0</v>
      </c>
      <c r="E1037" s="0" t="n">
        <v>59</v>
      </c>
      <c r="F1037" s="0" t="n">
        <v>46.9</v>
      </c>
      <c r="G1037" s="0" t="n">
        <v>-33</v>
      </c>
      <c r="H1037" s="0" t="n">
        <v>52</v>
      </c>
      <c r="I1037" s="0" t="n">
        <v>44.6</v>
      </c>
      <c r="J1037" s="0" t="n">
        <v>18.62</v>
      </c>
      <c r="K1037" s="0" t="n">
        <v>1.2</v>
      </c>
      <c r="L1037" s="0" t="n">
        <v>120.6</v>
      </c>
      <c r="M1037" s="0" t="n">
        <v>0.8</v>
      </c>
      <c r="N1037" s="0" t="n">
        <v>0.44</v>
      </c>
      <c r="O1037" s="0" t="n">
        <v>0.02</v>
      </c>
      <c r="P1037" s="0" t="n">
        <v>0.39</v>
      </c>
      <c r="Q1037" s="0" t="n">
        <v>0.05</v>
      </c>
      <c r="X1037" s="0" t="n">
        <f aca="false">D1037+(E1037+(F1037/60))/60</f>
        <v>0.996361111111111</v>
      </c>
      <c r="Y1037" s="0" t="n">
        <f aca="false">X1037*15</f>
        <v>14.9454166666667</v>
      </c>
      <c r="Z1037" s="0" t="n">
        <f aca="false">-(ABS(G1037)+(H1037+(I1037/60))/60)</f>
        <v>-33.8790555555556</v>
      </c>
      <c r="AA1037" s="0" t="n">
        <f aca="false">SQRT((Y1037-AD$1)^2+(Z1037-AE$1)^2)</f>
        <v>0.173660095384441</v>
      </c>
      <c r="AB1037" s="0" t="n">
        <f aca="false">AD$2*(AA1037*PI()/180)</f>
        <v>0.272784639940732</v>
      </c>
      <c r="AH1037" s="0" t="n">
        <v>120.6</v>
      </c>
      <c r="AI1037" s="0" t="n">
        <v>0.272784639940732</v>
      </c>
    </row>
    <row r="1038" customFormat="false" ht="13.8" hidden="false" customHeight="false" outlineLevel="0" collapsed="false">
      <c r="A1038" s="0" t="s">
        <v>821</v>
      </c>
      <c r="B1038" s="0" t="s">
        <v>691</v>
      </c>
      <c r="C1038" s="0" t="n">
        <v>3289.712</v>
      </c>
      <c r="D1038" s="0" t="n">
        <v>0</v>
      </c>
      <c r="E1038" s="0" t="n">
        <v>59</v>
      </c>
      <c r="F1038" s="0" t="n">
        <v>17.44</v>
      </c>
      <c r="G1038" s="0" t="n">
        <v>-33</v>
      </c>
      <c r="H1038" s="0" t="n">
        <v>46</v>
      </c>
      <c r="I1038" s="0" t="n">
        <v>59.7</v>
      </c>
      <c r="J1038" s="0" t="n">
        <v>18.48</v>
      </c>
      <c r="K1038" s="0" t="n">
        <v>1.25</v>
      </c>
      <c r="L1038" s="0" t="n">
        <v>105.5</v>
      </c>
      <c r="M1038" s="0" t="n">
        <v>2.8</v>
      </c>
      <c r="N1038" s="0" t="n">
        <v>0.33</v>
      </c>
      <c r="O1038" s="0" t="n">
        <v>0.03</v>
      </c>
      <c r="P1038" s="0" t="n">
        <v>0.41</v>
      </c>
      <c r="Q1038" s="0" t="n">
        <v>0.09</v>
      </c>
      <c r="R1038" s="0" t="n">
        <v>1</v>
      </c>
      <c r="X1038" s="0" t="n">
        <f aca="false">D1038+(E1038+(F1038/60))/60</f>
        <v>0.988177777777778</v>
      </c>
      <c r="Y1038" s="0" t="n">
        <f aca="false">X1038*15</f>
        <v>14.8226666666667</v>
      </c>
      <c r="Z1038" s="0" t="n">
        <f aca="false">-(ABS(G1038)+(H1038+(I1038/60))/60)</f>
        <v>-33.78325</v>
      </c>
      <c r="AA1038" s="0" t="n">
        <f aca="false">SQRT((Y1038-AD$1)^2+(Z1038-AE$1)^2)</f>
        <v>0.203837641816173</v>
      </c>
      <c r="AB1038" s="0" t="n">
        <f aca="false">AD$2*(AA1038*PI()/180)</f>
        <v>0.320187419027378</v>
      </c>
      <c r="AH1038" s="0" t="n">
        <v>105.5</v>
      </c>
      <c r="AI1038" s="0" t="n">
        <v>0.320187419027378</v>
      </c>
    </row>
    <row r="1039" customFormat="false" ht="13.8" hidden="false" customHeight="false" outlineLevel="0" collapsed="false">
      <c r="A1039" s="0" t="s">
        <v>822</v>
      </c>
      <c r="B1039" s="0" t="s">
        <v>691</v>
      </c>
      <c r="C1039" s="0" t="n">
        <v>3289.712</v>
      </c>
      <c r="D1039" s="0" t="n">
        <v>0</v>
      </c>
      <c r="E1039" s="0" t="n">
        <v>59</v>
      </c>
      <c r="F1039" s="0" t="n">
        <v>6.12</v>
      </c>
      <c r="G1039" s="0" t="n">
        <v>-33</v>
      </c>
      <c r="H1039" s="0" t="n">
        <v>50</v>
      </c>
      <c r="I1039" s="0" t="n">
        <v>34.3</v>
      </c>
      <c r="J1039" s="0" t="n">
        <v>18.4</v>
      </c>
      <c r="K1039" s="0" t="n">
        <v>1.2</v>
      </c>
      <c r="L1039" s="0" t="n">
        <v>112.7</v>
      </c>
      <c r="M1039" s="0" t="n">
        <v>2.2</v>
      </c>
      <c r="N1039" s="0" t="n">
        <v>0.35</v>
      </c>
      <c r="O1039" s="0" t="n">
        <v>0.02</v>
      </c>
      <c r="P1039" s="0" t="n">
        <v>0.37</v>
      </c>
      <c r="Q1039" s="0" t="n">
        <v>0.08</v>
      </c>
      <c r="R1039" s="0" t="n">
        <v>1</v>
      </c>
      <c r="X1039" s="0" t="n">
        <f aca="false">D1039+(E1039+(F1039/60))/60</f>
        <v>0.985033333333333</v>
      </c>
      <c r="Y1039" s="0" t="n">
        <f aca="false">X1039*15</f>
        <v>14.7755</v>
      </c>
      <c r="Z1039" s="0" t="n">
        <f aca="false">-(ABS(G1039)+(H1039+(I1039/60))/60)</f>
        <v>-33.8428611111111</v>
      </c>
      <c r="AA1039" s="0" t="n">
        <f aca="false">SQRT((Y1039-AD$1)^2+(Z1039-AE$1)^2)</f>
        <v>0.270347380554677</v>
      </c>
      <c r="AB1039" s="0" t="n">
        <f aca="false">AD$2*(AA1039*PI()/180)</f>
        <v>0.424660672333908</v>
      </c>
      <c r="AH1039" s="0" t="n">
        <v>112.7</v>
      </c>
      <c r="AI1039" s="0" t="n">
        <v>0.424660672333908</v>
      </c>
    </row>
    <row r="1040" customFormat="false" ht="13.8" hidden="false" customHeight="false" outlineLevel="0" collapsed="false">
      <c r="A1040" s="0" t="s">
        <v>823</v>
      </c>
      <c r="B1040" s="0" t="s">
        <v>691</v>
      </c>
      <c r="C1040" s="0" t="n">
        <v>3289.712</v>
      </c>
      <c r="D1040" s="0" t="n">
        <v>0</v>
      </c>
      <c r="E1040" s="0" t="n">
        <v>59</v>
      </c>
      <c r="F1040" s="0" t="n">
        <v>4.58</v>
      </c>
      <c r="G1040" s="0" t="n">
        <v>-33</v>
      </c>
      <c r="H1040" s="0" t="n">
        <v>50</v>
      </c>
      <c r="I1040" s="0" t="n">
        <v>38.7</v>
      </c>
      <c r="J1040" s="0" t="n">
        <v>18.46</v>
      </c>
      <c r="K1040" s="0" t="n">
        <v>1.19</v>
      </c>
      <c r="L1040" s="0" t="n">
        <v>115.2</v>
      </c>
      <c r="M1040" s="0" t="n">
        <v>2.5</v>
      </c>
      <c r="N1040" s="0" t="n">
        <v>0.37</v>
      </c>
      <c r="O1040" s="0" t="n">
        <v>0.02</v>
      </c>
      <c r="P1040" s="0" t="n">
        <v>0.33</v>
      </c>
      <c r="Q1040" s="0" t="n">
        <v>0.08</v>
      </c>
      <c r="R1040" s="0" t="n">
        <v>1</v>
      </c>
      <c r="X1040" s="0" t="n">
        <f aca="false">D1040+(E1040+(F1040/60))/60</f>
        <v>0.984605555555556</v>
      </c>
      <c r="Y1040" s="0" t="n">
        <f aca="false">X1040*15</f>
        <v>14.7690833333333</v>
      </c>
      <c r="Z1040" s="0" t="n">
        <f aca="false">-(ABS(G1040)+(H1040+(I1040/60))/60)</f>
        <v>-33.8440833333333</v>
      </c>
      <c r="AA1040" s="0" t="n">
        <f aca="false">SQRT((Y1040-AD$1)^2+(Z1040-AE$1)^2)</f>
        <v>0.276629675365855</v>
      </c>
      <c r="AB1040" s="0" t="n">
        <f aca="false">AD$2*(AA1040*PI()/180)</f>
        <v>0.43452887794715</v>
      </c>
      <c r="AH1040" s="0" t="n">
        <v>115.2</v>
      </c>
      <c r="AI1040" s="0" t="n">
        <v>0.43452887794715</v>
      </c>
    </row>
    <row r="1041" customFormat="false" ht="13.8" hidden="false" customHeight="false" outlineLevel="0" collapsed="false">
      <c r="A1041" s="0" t="s">
        <v>824</v>
      </c>
      <c r="B1041" s="0" t="s">
        <v>691</v>
      </c>
      <c r="C1041" s="0" t="n">
        <v>3289.712</v>
      </c>
      <c r="D1041" s="0" t="n">
        <v>0</v>
      </c>
      <c r="E1041" s="0" t="n">
        <v>59</v>
      </c>
      <c r="F1041" s="0" t="n">
        <v>1.34</v>
      </c>
      <c r="G1041" s="0" t="n">
        <v>-33</v>
      </c>
      <c r="H1041" s="0" t="n">
        <v>54</v>
      </c>
      <c r="I1041" s="0" t="n">
        <v>31.5</v>
      </c>
      <c r="J1041" s="0" t="n">
        <v>18.09</v>
      </c>
      <c r="K1041" s="0" t="n">
        <v>1.24</v>
      </c>
      <c r="L1041" s="0" t="n">
        <v>111.6</v>
      </c>
      <c r="M1041" s="0" t="n">
        <v>4.8</v>
      </c>
      <c r="N1041" s="0" t="n">
        <v>0.29</v>
      </c>
      <c r="O1041" s="0" t="n">
        <v>0.03</v>
      </c>
      <c r="P1041" s="0" t="n">
        <v>0.44</v>
      </c>
      <c r="Q1041" s="0" t="n">
        <v>0.09</v>
      </c>
      <c r="R1041" s="0" t="n">
        <v>0.999</v>
      </c>
      <c r="X1041" s="0" t="n">
        <f aca="false">D1041+(E1041+(F1041/60))/60</f>
        <v>0.983705555555556</v>
      </c>
      <c r="Y1041" s="0" t="n">
        <f aca="false">X1041*15</f>
        <v>14.7555833333333</v>
      </c>
      <c r="Z1041" s="0" t="n">
        <f aca="false">-(ABS(G1041)+(H1041+(I1041/60))/60)</f>
        <v>-33.90875</v>
      </c>
      <c r="AA1041" s="0" t="n">
        <f aca="false">SQRT((Y1041-AD$1)^2+(Z1041-AE$1)^2)</f>
        <v>0.321764422598291</v>
      </c>
      <c r="AB1041" s="0" t="n">
        <f aca="false">AD$2*(AA1041*PI()/180)</f>
        <v>0.505426373110677</v>
      </c>
      <c r="AH1041" s="0" t="n">
        <v>111.6</v>
      </c>
      <c r="AI1041" s="0" t="n">
        <v>0.505426373110677</v>
      </c>
    </row>
    <row r="1042" customFormat="false" ht="13.8" hidden="false" customHeight="false" outlineLevel="0" collapsed="false">
      <c r="A1042" s="0" t="s">
        <v>825</v>
      </c>
      <c r="B1042" s="0" t="s">
        <v>691</v>
      </c>
      <c r="C1042" s="0" t="n">
        <v>3289.712</v>
      </c>
      <c r="D1042" s="0" t="n">
        <v>0</v>
      </c>
      <c r="E1042" s="0" t="n">
        <v>59</v>
      </c>
      <c r="F1042" s="0" t="n">
        <v>22.12</v>
      </c>
      <c r="G1042" s="0" t="n">
        <v>-33</v>
      </c>
      <c r="H1042" s="0" t="n">
        <v>49</v>
      </c>
      <c r="I1042" s="0" t="n">
        <v>3.8</v>
      </c>
      <c r="J1042" s="0" t="n">
        <v>18.09</v>
      </c>
      <c r="K1042" s="0" t="n">
        <v>1.34</v>
      </c>
      <c r="L1042" s="0" t="n">
        <v>121.6</v>
      </c>
      <c r="M1042" s="0" t="n">
        <v>1.8</v>
      </c>
      <c r="N1042" s="0" t="n">
        <v>0.4</v>
      </c>
      <c r="O1042" s="0" t="n">
        <v>0.02</v>
      </c>
      <c r="P1042" s="0" t="n">
        <v>0.44</v>
      </c>
      <c r="Q1042" s="0" t="n">
        <v>0.08</v>
      </c>
      <c r="R1042" s="0" t="n">
        <v>1</v>
      </c>
      <c r="X1042" s="0" t="n">
        <f aca="false">D1042+(E1042+(F1042/60))/60</f>
        <v>0.989477777777778</v>
      </c>
      <c r="Y1042" s="0" t="n">
        <f aca="false">X1042*15</f>
        <v>14.8421666666667</v>
      </c>
      <c r="Z1042" s="0" t="n">
        <f aca="false">-(ABS(G1042)+(H1042+(I1042/60))/60)</f>
        <v>-33.8177222222222</v>
      </c>
      <c r="AA1042" s="0" t="n">
        <f aca="false">SQRT((Y1042-AD$1)^2+(Z1042-AE$1)^2)</f>
        <v>0.199664751852537</v>
      </c>
      <c r="AB1042" s="0" t="n">
        <f aca="false">AD$2*(AA1042*PI()/180)</f>
        <v>0.31363265880038</v>
      </c>
      <c r="AH1042" s="0" t="n">
        <v>121.6</v>
      </c>
      <c r="AI1042" s="0" t="n">
        <v>0.31363265880038</v>
      </c>
    </row>
    <row r="1043" customFormat="false" ht="13.8" hidden="false" customHeight="false" outlineLevel="0" collapsed="false">
      <c r="A1043" s="0" t="s">
        <v>826</v>
      </c>
      <c r="B1043" s="0" t="s">
        <v>691</v>
      </c>
      <c r="C1043" s="0" t="n">
        <v>3289.712</v>
      </c>
      <c r="D1043" s="0" t="n">
        <v>0</v>
      </c>
      <c r="E1043" s="0" t="n">
        <v>59</v>
      </c>
      <c r="F1043" s="0" t="n">
        <v>26.29</v>
      </c>
      <c r="G1043" s="0" t="n">
        <v>-33</v>
      </c>
      <c r="H1043" s="0" t="n">
        <v>52</v>
      </c>
      <c r="I1043" s="0" t="n">
        <v>12.1</v>
      </c>
      <c r="J1043" s="0" t="n">
        <v>18.1</v>
      </c>
      <c r="K1043" s="0" t="n">
        <v>1.31</v>
      </c>
      <c r="L1043" s="0" t="n">
        <v>109.6</v>
      </c>
      <c r="M1043" s="0" t="n">
        <v>2.9</v>
      </c>
      <c r="N1043" s="0" t="n">
        <v>0.39</v>
      </c>
      <c r="O1043" s="0" t="n">
        <v>0.03</v>
      </c>
      <c r="P1043" s="0" t="n">
        <v>0.54</v>
      </c>
      <c r="Q1043" s="0" t="n">
        <v>0.09</v>
      </c>
      <c r="R1043" s="0" t="n">
        <v>0.999</v>
      </c>
      <c r="X1043" s="0" t="n">
        <f aca="false">D1043+(E1043+(F1043/60))/60</f>
        <v>0.990636111111111</v>
      </c>
      <c r="Y1043" s="0" t="n">
        <f aca="false">X1043*15</f>
        <v>14.8595416666667</v>
      </c>
      <c r="Z1043" s="0" t="n">
        <f aca="false">-(ABS(G1043)+(H1043+(I1043/60))/60)</f>
        <v>-33.8700277777778</v>
      </c>
      <c r="AA1043" s="0" t="n">
        <f aca="false">SQRT((Y1043-AD$1)^2+(Z1043-AE$1)^2)</f>
        <v>0.21677461235001</v>
      </c>
      <c r="AB1043" s="0" t="n">
        <f aca="false">AD$2*(AA1043*PI()/180)</f>
        <v>0.340508764821783</v>
      </c>
      <c r="AH1043" s="0" t="n">
        <v>109.6</v>
      </c>
      <c r="AI1043" s="0" t="n">
        <v>0.340508764821783</v>
      </c>
    </row>
    <row r="1044" customFormat="false" ht="13.8" hidden="false" customHeight="false" outlineLevel="0" collapsed="false">
      <c r="A1044" s="0" t="s">
        <v>827</v>
      </c>
      <c r="B1044" s="0" t="s">
        <v>691</v>
      </c>
      <c r="C1044" s="0" t="n">
        <v>3289.712</v>
      </c>
      <c r="D1044" s="0" t="n">
        <v>0</v>
      </c>
      <c r="E1044" s="0" t="n">
        <v>59</v>
      </c>
      <c r="F1044" s="0" t="n">
        <v>39.48</v>
      </c>
      <c r="G1044" s="0" t="n">
        <v>-33</v>
      </c>
      <c r="H1044" s="0" t="n">
        <v>45</v>
      </c>
      <c r="I1044" s="0" t="n">
        <v>39.2</v>
      </c>
      <c r="J1044" s="0" t="n">
        <v>17.61</v>
      </c>
      <c r="K1044" s="0" t="n">
        <v>1.41</v>
      </c>
      <c r="L1044" s="0" t="n">
        <v>139.8</v>
      </c>
      <c r="M1044" s="0" t="n">
        <v>1.2</v>
      </c>
      <c r="N1044" s="0" t="n">
        <v>0.39</v>
      </c>
      <c r="O1044" s="0" t="n">
        <v>0.02</v>
      </c>
      <c r="P1044" s="0" t="n">
        <v>0.43</v>
      </c>
      <c r="Q1044" s="0" t="n">
        <v>0.08</v>
      </c>
      <c r="R1044" s="0" t="n">
        <v>0.994</v>
      </c>
      <c r="X1044" s="0" t="n">
        <f aca="false">D1044+(E1044+(F1044/60))/60</f>
        <v>0.9943</v>
      </c>
      <c r="Y1044" s="0" t="n">
        <f aca="false">X1044*15</f>
        <v>14.9145</v>
      </c>
      <c r="Z1044" s="0" t="n">
        <f aca="false">-(ABS(G1044)+(H1044+(I1044/60))/60)</f>
        <v>-33.7608888888889</v>
      </c>
      <c r="AA1044" s="0" t="n">
        <f aca="false">SQRT((Y1044-AD$1)^2+(Z1044-AE$1)^2)</f>
        <v>0.10979107710035</v>
      </c>
      <c r="AB1044" s="0" t="n">
        <f aca="false">AD$2*(AA1044*PI()/180)</f>
        <v>0.172459420624084</v>
      </c>
      <c r="AH1044" s="0" t="n">
        <v>139.8</v>
      </c>
      <c r="AI1044" s="0" t="n">
        <v>0.172459420624084</v>
      </c>
    </row>
    <row r="1045" customFormat="false" ht="13.8" hidden="false" customHeight="false" outlineLevel="0" collapsed="false">
      <c r="A1045" s="0" t="s">
        <v>828</v>
      </c>
      <c r="B1045" s="0" t="s">
        <v>691</v>
      </c>
      <c r="C1045" s="0" t="n">
        <v>3289.712</v>
      </c>
      <c r="D1045" s="0" t="n">
        <v>0</v>
      </c>
      <c r="E1045" s="0" t="n">
        <v>59</v>
      </c>
      <c r="F1045" s="0" t="n">
        <v>38.84</v>
      </c>
      <c r="G1045" s="0" t="n">
        <v>-33</v>
      </c>
      <c r="H1045" s="0" t="n">
        <v>47</v>
      </c>
      <c r="I1045" s="0" t="n">
        <v>31</v>
      </c>
      <c r="J1045" s="0" t="n">
        <v>18.3</v>
      </c>
      <c r="K1045" s="0" t="n">
        <v>1.26</v>
      </c>
      <c r="L1045" s="0" t="n">
        <v>112.9</v>
      </c>
      <c r="M1045" s="0" t="n">
        <v>3.7</v>
      </c>
      <c r="N1045" s="0" t="n">
        <v>0.37</v>
      </c>
      <c r="O1045" s="0" t="n">
        <v>0.03</v>
      </c>
      <c r="P1045" s="0" t="n">
        <v>0.32</v>
      </c>
      <c r="Q1045" s="0" t="n">
        <v>0.09</v>
      </c>
      <c r="R1045" s="0" t="n">
        <v>1</v>
      </c>
      <c r="X1045" s="0" t="n">
        <f aca="false">D1045+(E1045+(F1045/60))/60</f>
        <v>0.994122222222222</v>
      </c>
      <c r="Y1045" s="0" t="n">
        <f aca="false">X1045*15</f>
        <v>14.9118333333333</v>
      </c>
      <c r="Z1045" s="0" t="n">
        <f aca="false">-(ABS(G1045)+(H1045+(I1045/60))/60)</f>
        <v>-33.7919444444444</v>
      </c>
      <c r="AA1045" s="0" t="n">
        <f aca="false">SQRT((Y1045-AD$1)^2+(Z1045-AE$1)^2)</f>
        <v>0.12675836993606</v>
      </c>
      <c r="AB1045" s="0" t="n">
        <f aca="false">AD$2*(AA1045*PI()/180)</f>
        <v>0.199111581886072</v>
      </c>
      <c r="AH1045" s="0" t="n">
        <v>112.9</v>
      </c>
      <c r="AI1045" s="0" t="n">
        <v>0.199111581886072</v>
      </c>
    </row>
    <row r="1046" customFormat="false" ht="13.8" hidden="false" customHeight="false" outlineLevel="0" collapsed="false">
      <c r="A1046" s="0" t="s">
        <v>829</v>
      </c>
      <c r="B1046" s="0" t="s">
        <v>691</v>
      </c>
      <c r="C1046" s="0" t="n">
        <v>3289.712</v>
      </c>
      <c r="D1046" s="0" t="n">
        <v>0</v>
      </c>
      <c r="E1046" s="0" t="n">
        <v>59</v>
      </c>
      <c r="F1046" s="0" t="n">
        <v>47.25</v>
      </c>
      <c r="G1046" s="0" t="n">
        <v>-33</v>
      </c>
      <c r="H1046" s="0" t="n">
        <v>46</v>
      </c>
      <c r="I1046" s="0" t="n">
        <v>30.5</v>
      </c>
      <c r="J1046" s="0" t="n">
        <v>17.6</v>
      </c>
      <c r="K1046" s="0" t="n">
        <v>1.51</v>
      </c>
      <c r="L1046" s="0" t="n">
        <v>109.3</v>
      </c>
      <c r="M1046" s="0" t="n">
        <v>1.1</v>
      </c>
      <c r="N1046" s="0" t="n">
        <v>0.48</v>
      </c>
      <c r="O1046" s="0" t="n">
        <v>0.02</v>
      </c>
      <c r="P1046" s="0" t="n">
        <v>0.55</v>
      </c>
      <c r="Q1046" s="0" t="n">
        <v>0.08</v>
      </c>
      <c r="R1046" s="0" t="n">
        <v>0.999</v>
      </c>
      <c r="S1046" s="0" t="n">
        <v>108.3</v>
      </c>
      <c r="T1046" s="0" t="n">
        <v>0.7</v>
      </c>
      <c r="U1046" s="0" t="n">
        <v>0.54</v>
      </c>
      <c r="V1046" s="0" t="n">
        <v>0.06</v>
      </c>
      <c r="X1046" s="0" t="n">
        <f aca="false">D1046+(E1046+(F1046/60))/60</f>
        <v>0.996458333333333</v>
      </c>
      <c r="Y1046" s="0" t="n">
        <f aca="false">X1046*15</f>
        <v>14.946875</v>
      </c>
      <c r="Z1046" s="0" t="n">
        <f aca="false">-(ABS(G1046)+(H1046+(I1046/60))/60)</f>
        <v>-33.7751388888889</v>
      </c>
      <c r="AA1046" s="0" t="n">
        <f aca="false">SQRT((Y1046-AD$1)^2+(Z1046-AE$1)^2)</f>
        <v>0.0885208909441363</v>
      </c>
      <c r="AB1046" s="0" t="n">
        <f aca="false">AD$2*(AA1046*PI()/180)</f>
        <v>0.139048290339661</v>
      </c>
      <c r="AH1046" s="0" t="n">
        <v>109.3</v>
      </c>
      <c r="AI1046" s="0" t="n">
        <v>0.139048290339661</v>
      </c>
    </row>
    <row r="1047" customFormat="false" ht="13.8" hidden="false" customHeight="false" outlineLevel="0" collapsed="false">
      <c r="A1047" s="0" t="s">
        <v>829</v>
      </c>
      <c r="B1047" s="0" t="s">
        <v>57</v>
      </c>
      <c r="C1047" s="0" t="n">
        <v>4017.555</v>
      </c>
      <c r="D1047" s="0" t="n">
        <v>0</v>
      </c>
      <c r="E1047" s="0" t="n">
        <v>59</v>
      </c>
      <c r="F1047" s="0" t="n">
        <v>47.25</v>
      </c>
      <c r="G1047" s="0" t="n">
        <v>-33</v>
      </c>
      <c r="H1047" s="0" t="n">
        <v>46</v>
      </c>
      <c r="I1047" s="0" t="n">
        <v>30.5</v>
      </c>
      <c r="J1047" s="0" t="n">
        <v>17.6</v>
      </c>
      <c r="K1047" s="0" t="n">
        <v>1.51</v>
      </c>
      <c r="L1047" s="0" t="n">
        <v>107.6</v>
      </c>
      <c r="M1047" s="0" t="n">
        <v>0.9</v>
      </c>
      <c r="N1047" s="0" t="n">
        <v>0.44</v>
      </c>
      <c r="O1047" s="0" t="n">
        <v>0.02</v>
      </c>
      <c r="P1047" s="0" t="n">
        <v>0.52</v>
      </c>
      <c r="Q1047" s="0" t="n">
        <v>0.08</v>
      </c>
      <c r="X1047" s="0" t="n">
        <f aca="false">D1047+(E1047+(F1047/60))/60</f>
        <v>0.996458333333333</v>
      </c>
      <c r="Y1047" s="0" t="n">
        <f aca="false">X1047*15</f>
        <v>14.946875</v>
      </c>
      <c r="Z1047" s="0" t="n">
        <f aca="false">-(ABS(G1047)+(H1047+(I1047/60))/60)</f>
        <v>-33.7751388888889</v>
      </c>
      <c r="AA1047" s="0" t="n">
        <f aca="false">SQRT((Y1047-AD$1)^2+(Z1047-AE$1)^2)</f>
        <v>0.0885208909441363</v>
      </c>
      <c r="AB1047" s="0" t="n">
        <f aca="false">AD$2*(AA1047*PI()/180)</f>
        <v>0.139048290339661</v>
      </c>
      <c r="AH1047" s="0" t="n">
        <v>107.6</v>
      </c>
      <c r="AI1047" s="0" t="n">
        <v>0.139048290339661</v>
      </c>
    </row>
    <row r="1048" customFormat="false" ht="13.8" hidden="false" customHeight="false" outlineLevel="0" collapsed="false">
      <c r="A1048" s="0" t="s">
        <v>830</v>
      </c>
      <c r="B1048" s="0" t="s">
        <v>691</v>
      </c>
      <c r="C1048" s="0" t="n">
        <v>3289.712</v>
      </c>
      <c r="D1048" s="0" t="n">
        <v>0</v>
      </c>
      <c r="E1048" s="0" t="n">
        <v>59</v>
      </c>
      <c r="F1048" s="0" t="n">
        <v>47.66</v>
      </c>
      <c r="G1048" s="0" t="n">
        <v>-33</v>
      </c>
      <c r="H1048" s="0" t="n">
        <v>47</v>
      </c>
      <c r="I1048" s="0" t="n">
        <v>29.4</v>
      </c>
      <c r="J1048" s="0" t="n">
        <v>17.88</v>
      </c>
      <c r="K1048" s="0" t="n">
        <v>1.46</v>
      </c>
      <c r="L1048" s="0" t="n">
        <v>111.1</v>
      </c>
      <c r="M1048" s="0" t="n">
        <v>1.7</v>
      </c>
      <c r="N1048" s="0" t="n">
        <v>0.38</v>
      </c>
      <c r="O1048" s="0" t="n">
        <v>0.03</v>
      </c>
      <c r="P1048" s="0" t="n">
        <v>0.5</v>
      </c>
      <c r="Q1048" s="0" t="n">
        <v>0.09</v>
      </c>
      <c r="R1048" s="0" t="n">
        <v>1</v>
      </c>
      <c r="X1048" s="0" t="n">
        <f aca="false">D1048+(E1048+(F1048/60))/60</f>
        <v>0.996572222222222</v>
      </c>
      <c r="Y1048" s="0" t="n">
        <f aca="false">X1048*15</f>
        <v>14.9485833333333</v>
      </c>
      <c r="Z1048" s="0" t="n">
        <f aca="false">-(ABS(G1048)+(H1048+(I1048/60))/60)</f>
        <v>-33.7915</v>
      </c>
      <c r="AA1048" s="0" t="n">
        <f aca="false">SQRT((Y1048-AD$1)^2+(Z1048-AE$1)^2)</f>
        <v>0.0982343452563587</v>
      </c>
      <c r="AB1048" s="0" t="n">
        <f aca="false">AD$2*(AA1048*PI()/180)</f>
        <v>0.15430614869379</v>
      </c>
      <c r="AH1048" s="0" t="n">
        <v>111.1</v>
      </c>
      <c r="AI1048" s="0" t="n">
        <v>0.15430614869379</v>
      </c>
    </row>
    <row r="1049" customFormat="false" ht="13.8" hidden="false" customHeight="false" outlineLevel="0" collapsed="false">
      <c r="A1049" s="0" t="s">
        <v>831</v>
      </c>
      <c r="B1049" s="0" t="s">
        <v>691</v>
      </c>
      <c r="C1049" s="0" t="n">
        <v>3289.712</v>
      </c>
      <c r="D1049" s="0" t="n">
        <v>0</v>
      </c>
      <c r="E1049" s="0" t="n">
        <v>59</v>
      </c>
      <c r="F1049" s="0" t="n">
        <v>51.89</v>
      </c>
      <c r="G1049" s="0" t="n">
        <v>-33</v>
      </c>
      <c r="H1049" s="0" t="n">
        <v>47</v>
      </c>
      <c r="I1049" s="0" t="n">
        <v>43.6</v>
      </c>
      <c r="J1049" s="0" t="n">
        <v>18.15</v>
      </c>
      <c r="K1049" s="0" t="n">
        <v>1.38</v>
      </c>
      <c r="L1049" s="0" t="n">
        <v>112.3</v>
      </c>
      <c r="M1049" s="0" t="n">
        <v>1.4</v>
      </c>
      <c r="N1049" s="0" t="n">
        <v>0.37</v>
      </c>
      <c r="O1049" s="0" t="n">
        <v>0.02</v>
      </c>
      <c r="P1049" s="0" t="n">
        <v>0.42</v>
      </c>
      <c r="Q1049" s="0" t="n">
        <v>0.08</v>
      </c>
      <c r="R1049" s="0" t="n">
        <v>1</v>
      </c>
      <c r="X1049" s="0" t="n">
        <f aca="false">D1049+(E1049+(F1049/60))/60</f>
        <v>0.997747222222222</v>
      </c>
      <c r="Y1049" s="0" t="n">
        <f aca="false">X1049*15</f>
        <v>14.9662083333333</v>
      </c>
      <c r="Z1049" s="0" t="n">
        <f aca="false">-(ABS(G1049)+(H1049+(I1049/60))/60)</f>
        <v>-33.7954444444444</v>
      </c>
      <c r="AA1049" s="0" t="n">
        <f aca="false">SQRT((Y1049-AD$1)^2+(Z1049-AE$1)^2)</f>
        <v>0.0901940795802432</v>
      </c>
      <c r="AB1049" s="0" t="n">
        <f aca="false">AD$2*(AA1049*PI()/180)</f>
        <v>0.141676528903293</v>
      </c>
      <c r="AH1049" s="0" t="n">
        <v>112.3</v>
      </c>
      <c r="AI1049" s="0" t="n">
        <v>0.141676528903293</v>
      </c>
    </row>
    <row r="1050" customFormat="false" ht="13.8" hidden="false" customHeight="false" outlineLevel="0" collapsed="false">
      <c r="A1050" s="0" t="s">
        <v>832</v>
      </c>
      <c r="B1050" s="0" t="s">
        <v>691</v>
      </c>
      <c r="C1050" s="0" t="n">
        <v>3289.712</v>
      </c>
      <c r="D1050" s="0" t="n">
        <v>0</v>
      </c>
      <c r="E1050" s="0" t="n">
        <v>59</v>
      </c>
      <c r="F1050" s="0" t="n">
        <v>44.04</v>
      </c>
      <c r="G1050" s="0" t="n">
        <v>-33</v>
      </c>
      <c r="H1050" s="0" t="n">
        <v>49</v>
      </c>
      <c r="I1050" s="0" t="n">
        <v>41.1</v>
      </c>
      <c r="J1050" s="0" t="n">
        <v>17.96</v>
      </c>
      <c r="K1050" s="0" t="n">
        <v>1.37</v>
      </c>
      <c r="L1050" s="0" t="n">
        <v>112.2</v>
      </c>
      <c r="M1050" s="0" t="n">
        <v>2.2</v>
      </c>
      <c r="N1050" s="0" t="n">
        <v>0.37</v>
      </c>
      <c r="O1050" s="0" t="n">
        <v>0.02</v>
      </c>
      <c r="P1050" s="0" t="n">
        <v>0.5</v>
      </c>
      <c r="Q1050" s="0" t="n">
        <v>0.08</v>
      </c>
      <c r="R1050" s="0" t="n">
        <v>1</v>
      </c>
      <c r="X1050" s="0" t="n">
        <f aca="false">D1050+(E1050+(F1050/60))/60</f>
        <v>0.995566666666667</v>
      </c>
      <c r="Y1050" s="0" t="n">
        <f aca="false">X1050*15</f>
        <v>14.9335</v>
      </c>
      <c r="Z1050" s="0" t="n">
        <f aca="false">-(ABS(G1050)+(H1050+(I1050/60))/60)</f>
        <v>-33.8280833333333</v>
      </c>
      <c r="AA1050" s="0" t="n">
        <f aca="false">SQRT((Y1050-AD$1)^2+(Z1050-AE$1)^2)</f>
        <v>0.135834425979689</v>
      </c>
      <c r="AB1050" s="0" t="n">
        <f aca="false">AD$2*(AA1050*PI()/180)</f>
        <v>0.213368217381189</v>
      </c>
      <c r="AH1050" s="0" t="n">
        <v>112.2</v>
      </c>
      <c r="AI1050" s="0" t="n">
        <v>0.213368217381189</v>
      </c>
    </row>
    <row r="1051" customFormat="false" ht="13.8" hidden="false" customHeight="false" outlineLevel="0" collapsed="false">
      <c r="A1051" s="0" t="s">
        <v>833</v>
      </c>
      <c r="B1051" s="0" t="s">
        <v>691</v>
      </c>
      <c r="C1051" s="0" t="n">
        <v>3289.712</v>
      </c>
      <c r="D1051" s="0" t="n">
        <v>0</v>
      </c>
      <c r="E1051" s="0" t="n">
        <v>59</v>
      </c>
      <c r="F1051" s="0" t="n">
        <v>41.37</v>
      </c>
      <c r="G1051" s="0" t="n">
        <v>-33</v>
      </c>
      <c r="H1051" s="0" t="n">
        <v>49</v>
      </c>
      <c r="I1051" s="0" t="n">
        <v>57.5</v>
      </c>
      <c r="J1051" s="0" t="n">
        <v>18.5</v>
      </c>
      <c r="K1051" s="0" t="n">
        <v>1.24</v>
      </c>
      <c r="L1051" s="0" t="n">
        <v>107.8</v>
      </c>
      <c r="M1051" s="0" t="n">
        <v>7.2</v>
      </c>
      <c r="N1051" s="0" t="n">
        <v>0.41</v>
      </c>
      <c r="O1051" s="0" t="n">
        <v>0.04</v>
      </c>
      <c r="P1051" s="0" t="n">
        <v>0.31</v>
      </c>
      <c r="Q1051" s="0" t="n">
        <v>0.1</v>
      </c>
      <c r="R1051" s="0" t="n">
        <v>1</v>
      </c>
      <c r="X1051" s="0" t="n">
        <f aca="false">D1051+(E1051+(F1051/60))/60</f>
        <v>0.994825</v>
      </c>
      <c r="Y1051" s="0" t="n">
        <f aca="false">X1051*15</f>
        <v>14.922375</v>
      </c>
      <c r="Z1051" s="0" t="n">
        <f aca="false">-(ABS(G1051)+(H1051+(I1051/60))/60)</f>
        <v>-33.8326388888889</v>
      </c>
      <c r="AA1051" s="0" t="n">
        <f aca="false">SQRT((Y1051-AD$1)^2+(Z1051-AE$1)^2)</f>
        <v>0.146370947095311</v>
      </c>
      <c r="AB1051" s="0" t="n">
        <f aca="false">AD$2*(AA1051*PI()/180)</f>
        <v>0.229918946046805</v>
      </c>
      <c r="AH1051" s="0" t="n">
        <v>107.8</v>
      </c>
      <c r="AI1051" s="0" t="n">
        <v>0.229918946046805</v>
      </c>
    </row>
    <row r="1052" customFormat="false" ht="13.8" hidden="false" customHeight="false" outlineLevel="0" collapsed="false">
      <c r="A1052" s="0" t="s">
        <v>834</v>
      </c>
      <c r="B1052" s="0" t="s">
        <v>691</v>
      </c>
      <c r="C1052" s="0" t="n">
        <v>3289.712</v>
      </c>
      <c r="D1052" s="0" t="n">
        <v>0</v>
      </c>
      <c r="E1052" s="0" t="n">
        <v>59</v>
      </c>
      <c r="F1052" s="0" t="n">
        <v>44.48</v>
      </c>
      <c r="G1052" s="0" t="n">
        <v>-33</v>
      </c>
      <c r="H1052" s="0" t="n">
        <v>50</v>
      </c>
      <c r="I1052" s="0" t="n">
        <v>2.1</v>
      </c>
      <c r="J1052" s="0" t="n">
        <v>18.43</v>
      </c>
      <c r="K1052" s="0" t="n">
        <v>1.17</v>
      </c>
      <c r="L1052" s="0" t="n">
        <v>113.2</v>
      </c>
      <c r="M1052" s="0" t="n">
        <v>7.2</v>
      </c>
      <c r="N1052" s="0" t="n">
        <v>0.31</v>
      </c>
      <c r="O1052" s="0" t="n">
        <v>0.04</v>
      </c>
      <c r="P1052" s="0" t="n">
        <v>0.25</v>
      </c>
      <c r="Q1052" s="0" t="n">
        <v>0.1</v>
      </c>
      <c r="R1052" s="0" t="n">
        <v>1</v>
      </c>
      <c r="X1052" s="0" t="n">
        <f aca="false">D1052+(E1052+(F1052/60))/60</f>
        <v>0.995688888888889</v>
      </c>
      <c r="Y1052" s="0" t="n">
        <f aca="false">X1052*15</f>
        <v>14.9353333333333</v>
      </c>
      <c r="Z1052" s="0" t="n">
        <f aca="false">-(ABS(G1052)+(H1052+(I1052/60))/60)</f>
        <v>-33.8339166666667</v>
      </c>
      <c r="AA1052" s="0" t="n">
        <f aca="false">SQRT((Y1052-AD$1)^2+(Z1052-AE$1)^2)</f>
        <v>0.139414611345107</v>
      </c>
      <c r="AB1052" s="0" t="n">
        <f aca="false">AD$2*(AA1052*PI()/180)</f>
        <v>0.218991959402432</v>
      </c>
      <c r="AH1052" s="0" t="n">
        <v>113.2</v>
      </c>
      <c r="AI1052" s="0" t="n">
        <v>0.218991959402432</v>
      </c>
    </row>
    <row r="1053" customFormat="false" ht="13.8" hidden="false" customHeight="false" outlineLevel="0" collapsed="false">
      <c r="A1053" s="0" t="s">
        <v>835</v>
      </c>
      <c r="B1053" s="0" t="s">
        <v>691</v>
      </c>
      <c r="C1053" s="0" t="n">
        <v>3289.712</v>
      </c>
      <c r="D1053" s="0" t="n">
        <v>0</v>
      </c>
      <c r="E1053" s="0" t="n">
        <v>59</v>
      </c>
      <c r="F1053" s="0" t="n">
        <v>48.16</v>
      </c>
      <c r="G1053" s="0" t="n">
        <v>-33</v>
      </c>
      <c r="H1053" s="0" t="n">
        <v>50</v>
      </c>
      <c r="I1053" s="0" t="n">
        <v>22.7</v>
      </c>
      <c r="J1053" s="0" t="n">
        <v>17.79</v>
      </c>
      <c r="K1053" s="0" t="n">
        <v>1.42</v>
      </c>
      <c r="L1053" s="0" t="n">
        <v>94</v>
      </c>
      <c r="M1053" s="0" t="n">
        <v>2.4</v>
      </c>
      <c r="N1053" s="0" t="n">
        <v>0.38</v>
      </c>
      <c r="O1053" s="0" t="n">
        <v>0.03</v>
      </c>
      <c r="P1053" s="0" t="n">
        <v>0.43</v>
      </c>
      <c r="Q1053" s="0" t="n">
        <v>0.09</v>
      </c>
      <c r="R1053" s="0" t="n">
        <v>0.998</v>
      </c>
      <c r="X1053" s="0" t="n">
        <f aca="false">D1053+(E1053+(F1053/60))/60</f>
        <v>0.996711111111111</v>
      </c>
      <c r="Y1053" s="0" t="n">
        <f aca="false">X1053*15</f>
        <v>14.9506666666667</v>
      </c>
      <c r="Z1053" s="0" t="n">
        <f aca="false">-(ABS(G1053)+(H1053+(I1053/60))/60)</f>
        <v>-33.8396388888889</v>
      </c>
      <c r="AA1053" s="0" t="n">
        <f aca="false">SQRT((Y1053-AD$1)^2+(Z1053-AE$1)^2)</f>
        <v>0.136036785336135</v>
      </c>
      <c r="AB1053" s="0" t="n">
        <f aca="false">AD$2*(AA1053*PI()/180)</f>
        <v>0.213686082714987</v>
      </c>
      <c r="AH1053" s="0" t="n">
        <v>94</v>
      </c>
      <c r="AI1053" s="0" t="n">
        <v>0.213686082714987</v>
      </c>
    </row>
    <row r="1054" customFormat="false" ht="13.8" hidden="false" customHeight="false" outlineLevel="0" collapsed="false">
      <c r="A1054" s="0" t="s">
        <v>836</v>
      </c>
      <c r="B1054" s="0" t="s">
        <v>674</v>
      </c>
      <c r="C1054" s="0" t="n">
        <v>3663.657</v>
      </c>
      <c r="D1054" s="0" t="n">
        <v>1</v>
      </c>
      <c r="E1054" s="0" t="n">
        <v>0</v>
      </c>
      <c r="F1054" s="0" t="n">
        <v>41.75</v>
      </c>
      <c r="G1054" s="0" t="n">
        <v>-33</v>
      </c>
      <c r="H1054" s="0" t="n">
        <v>59</v>
      </c>
      <c r="I1054" s="0" t="n">
        <v>1</v>
      </c>
      <c r="J1054" s="0" t="n">
        <v>18.08</v>
      </c>
      <c r="K1054" s="0" t="n">
        <v>1.33</v>
      </c>
      <c r="L1054" s="0" t="n">
        <v>105.9</v>
      </c>
      <c r="M1054" s="0" t="n">
        <v>2</v>
      </c>
      <c r="N1054" s="0" t="n">
        <v>0.39</v>
      </c>
      <c r="O1054" s="0" t="n">
        <v>0.04</v>
      </c>
      <c r="P1054" s="0" t="n">
        <v>0.47</v>
      </c>
      <c r="Q1054" s="0" t="n">
        <v>0.09</v>
      </c>
      <c r="R1054" s="0" t="n">
        <v>0.999</v>
      </c>
      <c r="S1054" s="0" t="n">
        <v>104.2</v>
      </c>
      <c r="T1054" s="0" t="n">
        <v>0.7</v>
      </c>
      <c r="U1054" s="0" t="n">
        <v>0.43</v>
      </c>
      <c r="V1054" s="0" t="n">
        <v>0.04</v>
      </c>
      <c r="X1054" s="0" t="n">
        <f aca="false">D1054+(E1054+(F1054/60))/60</f>
        <v>1.01159722222222</v>
      </c>
      <c r="Y1054" s="0" t="n">
        <f aca="false">X1054*15</f>
        <v>15.1739583333333</v>
      </c>
      <c r="Z1054" s="0" t="n">
        <f aca="false">-(ABS(G1054)+(H1054+(I1054/60))/60)</f>
        <v>-33.9836111111111</v>
      </c>
      <c r="AA1054" s="0" t="n">
        <f aca="false">SQRT((Y1054-AD$1)^2+(Z1054-AE$1)^2)</f>
        <v>0.306385173033349</v>
      </c>
      <c r="AB1054" s="0" t="n">
        <f aca="false">AD$2*(AA1054*PI()/180)</f>
        <v>0.481268704385203</v>
      </c>
      <c r="AH1054" s="0" t="n">
        <v>105.9</v>
      </c>
      <c r="AI1054" s="0" t="n">
        <v>0.481268704385203</v>
      </c>
    </row>
    <row r="1055" customFormat="false" ht="13.8" hidden="false" customHeight="false" outlineLevel="0" collapsed="false">
      <c r="A1055" s="0" t="s">
        <v>836</v>
      </c>
      <c r="B1055" s="0" t="s">
        <v>593</v>
      </c>
      <c r="C1055" s="0" t="n">
        <v>3665.662</v>
      </c>
      <c r="D1055" s="0" t="n">
        <v>1</v>
      </c>
      <c r="E1055" s="0" t="n">
        <v>0</v>
      </c>
      <c r="F1055" s="0" t="n">
        <v>41.75</v>
      </c>
      <c r="G1055" s="0" t="n">
        <v>-33</v>
      </c>
      <c r="H1055" s="0" t="n">
        <v>59</v>
      </c>
      <c r="I1055" s="0" t="n">
        <v>1</v>
      </c>
      <c r="J1055" s="0" t="n">
        <v>18.08</v>
      </c>
      <c r="K1055" s="0" t="n">
        <v>1.33</v>
      </c>
      <c r="L1055" s="0" t="n">
        <v>104</v>
      </c>
      <c r="M1055" s="0" t="n">
        <v>0.8</v>
      </c>
      <c r="N1055" s="0" t="n">
        <v>0.42</v>
      </c>
      <c r="O1055" s="0" t="n">
        <v>0.02</v>
      </c>
      <c r="P1055" s="0" t="n">
        <v>0.42</v>
      </c>
      <c r="Q1055" s="0" t="n">
        <v>0.05</v>
      </c>
      <c r="X1055" s="0" t="n">
        <f aca="false">D1055+(E1055+(F1055/60))/60</f>
        <v>1.01159722222222</v>
      </c>
      <c r="Y1055" s="0" t="n">
        <f aca="false">X1055*15</f>
        <v>15.1739583333333</v>
      </c>
      <c r="Z1055" s="0" t="n">
        <f aca="false">-(ABS(G1055)+(H1055+(I1055/60))/60)</f>
        <v>-33.9836111111111</v>
      </c>
      <c r="AA1055" s="0" t="n">
        <f aca="false">SQRT((Y1055-AD$1)^2+(Z1055-AE$1)^2)</f>
        <v>0.306385173033349</v>
      </c>
      <c r="AB1055" s="0" t="n">
        <f aca="false">AD$2*(AA1055*PI()/180)</f>
        <v>0.481268704385203</v>
      </c>
      <c r="AH1055" s="0" t="n">
        <v>104</v>
      </c>
      <c r="AI1055" s="0" t="n">
        <v>0.481268704385203</v>
      </c>
    </row>
    <row r="1056" customFormat="false" ht="13.8" hidden="false" customHeight="false" outlineLevel="0" collapsed="false">
      <c r="A1056" s="0" t="s">
        <v>837</v>
      </c>
      <c r="B1056" s="0" t="s">
        <v>674</v>
      </c>
      <c r="C1056" s="0" t="n">
        <v>3663.657</v>
      </c>
      <c r="D1056" s="0" t="n">
        <v>1</v>
      </c>
      <c r="E1056" s="0" t="n">
        <v>0</v>
      </c>
      <c r="F1056" s="0" t="n">
        <v>44.58</v>
      </c>
      <c r="G1056" s="0" t="n">
        <v>-34</v>
      </c>
      <c r="H1056" s="0" t="n">
        <v>0</v>
      </c>
      <c r="I1056" s="0" t="n">
        <v>34</v>
      </c>
      <c r="J1056" s="0" t="n">
        <v>17.97</v>
      </c>
      <c r="K1056" s="0" t="n">
        <v>1.34</v>
      </c>
      <c r="L1056" s="0" t="n">
        <v>124.9</v>
      </c>
      <c r="M1056" s="0" t="n">
        <v>3.5</v>
      </c>
      <c r="N1056" s="0" t="n">
        <v>0.3</v>
      </c>
      <c r="O1056" s="0" t="n">
        <v>0.06</v>
      </c>
      <c r="P1056" s="0" t="n">
        <v>0.52</v>
      </c>
      <c r="Q1056" s="0" t="n">
        <v>0.1</v>
      </c>
      <c r="R1056" s="0" t="n">
        <v>1</v>
      </c>
      <c r="S1056" s="0" t="n">
        <v>123.2</v>
      </c>
      <c r="T1056" s="0" t="n">
        <v>0.8</v>
      </c>
      <c r="U1056" s="0" t="n">
        <v>0.39</v>
      </c>
      <c r="V1056" s="0" t="n">
        <v>0.04</v>
      </c>
      <c r="X1056" s="0" t="n">
        <f aca="false">D1056+(E1056+(F1056/60))/60</f>
        <v>1.01238333333333</v>
      </c>
      <c r="Y1056" s="0" t="n">
        <f aca="false">X1056*15</f>
        <v>15.18575</v>
      </c>
      <c r="Z1056" s="0" t="n">
        <f aca="false">-(ABS(G1056)+(H1056+(I1056/60))/60)</f>
        <v>-34.0094444444444</v>
      </c>
      <c r="AA1056" s="0" t="n">
        <f aca="false">SQRT((Y1056-AD$1)^2+(Z1056-AE$1)^2)</f>
        <v>0.33462269441244</v>
      </c>
      <c r="AB1056" s="0" t="n">
        <f aca="false">AD$2*(AA1056*PI()/180)</f>
        <v>0.525624099245272</v>
      </c>
      <c r="AH1056" s="0" t="n">
        <v>124.9</v>
      </c>
      <c r="AI1056" s="0" t="n">
        <v>0.525624099245272</v>
      </c>
    </row>
    <row r="1057" customFormat="false" ht="13.8" hidden="false" customHeight="false" outlineLevel="0" collapsed="false">
      <c r="A1057" s="0" t="s">
        <v>837</v>
      </c>
      <c r="B1057" s="0" t="s">
        <v>593</v>
      </c>
      <c r="C1057" s="0" t="n">
        <v>3665.662</v>
      </c>
      <c r="D1057" s="0" t="n">
        <v>1</v>
      </c>
      <c r="E1057" s="0" t="n">
        <v>0</v>
      </c>
      <c r="F1057" s="0" t="n">
        <v>44.58</v>
      </c>
      <c r="G1057" s="0" t="n">
        <v>-34</v>
      </c>
      <c r="H1057" s="0" t="n">
        <v>0</v>
      </c>
      <c r="I1057" s="0" t="n">
        <v>34</v>
      </c>
      <c r="J1057" s="0" t="n">
        <v>17.97</v>
      </c>
      <c r="K1057" s="0" t="n">
        <v>1.34</v>
      </c>
      <c r="L1057" s="0" t="n">
        <v>123.1</v>
      </c>
      <c r="M1057" s="0" t="n">
        <v>0.8</v>
      </c>
      <c r="N1057" s="0" t="n">
        <v>0.38</v>
      </c>
      <c r="O1057" s="0" t="n">
        <v>0.02</v>
      </c>
      <c r="P1057" s="0" t="n">
        <v>0.37</v>
      </c>
      <c r="Q1057" s="0" t="n">
        <v>0.04</v>
      </c>
      <c r="X1057" s="0" t="n">
        <f aca="false">D1057+(E1057+(F1057/60))/60</f>
        <v>1.01238333333333</v>
      </c>
      <c r="Y1057" s="0" t="n">
        <f aca="false">X1057*15</f>
        <v>15.18575</v>
      </c>
      <c r="Z1057" s="0" t="n">
        <f aca="false">-(ABS(G1057)+(H1057+(I1057/60))/60)</f>
        <v>-34.0094444444444</v>
      </c>
      <c r="AA1057" s="0" t="n">
        <f aca="false">SQRT((Y1057-AD$1)^2+(Z1057-AE$1)^2)</f>
        <v>0.33462269441244</v>
      </c>
      <c r="AB1057" s="0" t="n">
        <f aca="false">AD$2*(AA1057*PI()/180)</f>
        <v>0.525624099245272</v>
      </c>
      <c r="AH1057" s="0" t="n">
        <v>123.1</v>
      </c>
      <c r="AI1057" s="0" t="n">
        <v>0.525624099245272</v>
      </c>
    </row>
    <row r="1058" customFormat="false" ht="13.8" hidden="false" customHeight="false" outlineLevel="0" collapsed="false">
      <c r="A1058" s="0" t="s">
        <v>838</v>
      </c>
      <c r="B1058" s="0" t="s">
        <v>674</v>
      </c>
      <c r="C1058" s="0" t="n">
        <v>3663.657</v>
      </c>
      <c r="D1058" s="0" t="n">
        <v>1</v>
      </c>
      <c r="E1058" s="0" t="n">
        <v>0</v>
      </c>
      <c r="F1058" s="0" t="n">
        <v>58.15</v>
      </c>
      <c r="G1058" s="0" t="n">
        <v>-33</v>
      </c>
      <c r="H1058" s="0" t="n">
        <v>54</v>
      </c>
      <c r="I1058" s="0" t="n">
        <v>54.4</v>
      </c>
      <c r="J1058" s="0" t="n">
        <v>18.59</v>
      </c>
      <c r="K1058" s="0" t="n">
        <v>1.26</v>
      </c>
      <c r="L1058" s="0" t="n">
        <v>116.5</v>
      </c>
      <c r="M1058" s="0" t="n">
        <v>2.2</v>
      </c>
      <c r="N1058" s="0" t="n">
        <v>0.32</v>
      </c>
      <c r="O1058" s="0" t="n">
        <v>0.04</v>
      </c>
      <c r="P1058" s="0" t="n">
        <v>0.39</v>
      </c>
      <c r="Q1058" s="0" t="n">
        <v>0.09</v>
      </c>
      <c r="R1058" s="0" t="n">
        <v>1</v>
      </c>
      <c r="X1058" s="0" t="n">
        <f aca="false">D1058+(E1058+(F1058/60))/60</f>
        <v>1.01615277777778</v>
      </c>
      <c r="Y1058" s="0" t="n">
        <f aca="false">X1058*15</f>
        <v>15.2422916666667</v>
      </c>
      <c r="Z1058" s="0" t="n">
        <f aca="false">-(ABS(G1058)+(H1058+(I1058/60))/60)</f>
        <v>-33.9151111111111</v>
      </c>
      <c r="AA1058" s="0" t="n">
        <f aca="false">SQRT((Y1058-AD$1)^2+(Z1058-AE$1)^2)</f>
        <v>0.297841136173862</v>
      </c>
      <c r="AB1058" s="0" t="n">
        <f aca="false">AD$2*(AA1058*PI()/180)</f>
        <v>0.46784776267032</v>
      </c>
      <c r="AH1058" s="0" t="n">
        <v>116.5</v>
      </c>
      <c r="AI1058" s="0" t="n">
        <v>0.46784776267032</v>
      </c>
    </row>
    <row r="1059" customFormat="false" ht="13.8" hidden="false" customHeight="false" outlineLevel="0" collapsed="false">
      <c r="A1059" s="0" t="s">
        <v>839</v>
      </c>
      <c r="B1059" s="0" t="s">
        <v>674</v>
      </c>
      <c r="C1059" s="0" t="n">
        <v>3663.657</v>
      </c>
      <c r="D1059" s="0" t="n">
        <v>1</v>
      </c>
      <c r="E1059" s="0" t="n">
        <v>1</v>
      </c>
      <c r="F1059" s="0" t="n">
        <v>2.58</v>
      </c>
      <c r="G1059" s="0" t="n">
        <v>-34</v>
      </c>
      <c r="H1059" s="0" t="n">
        <v>3</v>
      </c>
      <c r="I1059" s="0" t="n">
        <v>57.2</v>
      </c>
      <c r="J1059" s="0" t="n">
        <v>19.64</v>
      </c>
      <c r="K1059" s="0" t="n">
        <v>0.99</v>
      </c>
      <c r="L1059" s="0" t="n">
        <v>117.5</v>
      </c>
      <c r="M1059" s="0" t="n">
        <v>3</v>
      </c>
      <c r="N1059" s="0" t="n">
        <v>0.28</v>
      </c>
      <c r="O1059" s="0" t="n">
        <v>0.04</v>
      </c>
      <c r="P1059" s="0" t="n">
        <v>0.37</v>
      </c>
      <c r="Q1059" s="0" t="n">
        <v>0.07</v>
      </c>
      <c r="R1059" s="0" t="n">
        <v>0.999</v>
      </c>
      <c r="X1059" s="0" t="n">
        <f aca="false">D1059+(E1059+(F1059/60))/60</f>
        <v>1.01738333333333</v>
      </c>
      <c r="Y1059" s="0" t="n">
        <f aca="false">X1059*15</f>
        <v>15.26075</v>
      </c>
      <c r="Z1059" s="0" t="n">
        <f aca="false">-(ABS(G1059)+(H1059+(I1059/60))/60)</f>
        <v>-34.0658888888889</v>
      </c>
      <c r="AA1059" s="0" t="n">
        <f aca="false">SQRT((Y1059-AD$1)^2+(Z1059-AE$1)^2)</f>
        <v>0.422781191399518</v>
      </c>
      <c r="AB1059" s="0" t="n">
        <f aca="false">AD$2*(AA1059*PI()/180)</f>
        <v>0.664103142488333</v>
      </c>
      <c r="AH1059" s="0" t="n">
        <v>117.5</v>
      </c>
      <c r="AI1059" s="0" t="n">
        <v>0.664103142488333</v>
      </c>
    </row>
    <row r="1060" customFormat="false" ht="13.8" hidden="false" customHeight="false" outlineLevel="0" collapsed="false">
      <c r="A1060" s="0" t="s">
        <v>840</v>
      </c>
      <c r="B1060" s="0" t="s">
        <v>674</v>
      </c>
      <c r="C1060" s="0" t="n">
        <v>3663.657</v>
      </c>
      <c r="D1060" s="0" t="n">
        <v>1</v>
      </c>
      <c r="E1060" s="0" t="n">
        <v>0</v>
      </c>
      <c r="F1060" s="0" t="n">
        <v>36.46</v>
      </c>
      <c r="G1060" s="0" t="n">
        <v>-34</v>
      </c>
      <c r="H1060" s="0" t="n">
        <v>3</v>
      </c>
      <c r="I1060" s="0" t="n">
        <v>45.9</v>
      </c>
      <c r="J1060" s="0" t="n">
        <v>18.91</v>
      </c>
      <c r="K1060" s="0" t="n">
        <v>1.16</v>
      </c>
      <c r="L1060" s="0" t="n">
        <v>118</v>
      </c>
      <c r="M1060" s="0" t="n">
        <v>5.7</v>
      </c>
      <c r="N1060" s="0" t="n">
        <v>0.31</v>
      </c>
      <c r="O1060" s="0" t="n">
        <v>0.07</v>
      </c>
      <c r="P1060" s="0" t="n">
        <v>0.52</v>
      </c>
      <c r="Q1060" s="0" t="n">
        <v>0.11</v>
      </c>
      <c r="R1060" s="0" t="n">
        <v>0.999</v>
      </c>
      <c r="S1060" s="0" t="n">
        <v>116.7</v>
      </c>
      <c r="T1060" s="0" t="n">
        <v>3.7</v>
      </c>
      <c r="U1060" s="0" t="n">
        <v>0.45</v>
      </c>
      <c r="V1060" s="0" t="n">
        <v>0.07</v>
      </c>
      <c r="X1060" s="0" t="n">
        <f aca="false">D1060+(E1060+(F1060/60))/60</f>
        <v>1.01012777777778</v>
      </c>
      <c r="Y1060" s="0" t="n">
        <f aca="false">X1060*15</f>
        <v>15.1519166666667</v>
      </c>
      <c r="Z1060" s="0" t="n">
        <f aca="false">-(ABS(G1060)+(H1060+(I1060/60))/60)</f>
        <v>-34.06275</v>
      </c>
      <c r="AA1060" s="0" t="n">
        <f aca="false">SQRT((Y1060-AD$1)^2+(Z1060-AE$1)^2)</f>
        <v>0.367834418014393</v>
      </c>
      <c r="AB1060" s="0" t="n">
        <f aca="false">AD$2*(AA1060*PI()/180)</f>
        <v>0.577792952685748</v>
      </c>
      <c r="AH1060" s="0" t="n">
        <v>118</v>
      </c>
      <c r="AI1060" s="0" t="n">
        <v>0.577792952685748</v>
      </c>
    </row>
    <row r="1061" customFormat="false" ht="13.8" hidden="false" customHeight="false" outlineLevel="0" collapsed="false">
      <c r="A1061" s="0" t="s">
        <v>840</v>
      </c>
      <c r="B1061" s="0" t="s">
        <v>593</v>
      </c>
      <c r="C1061" s="0" t="n">
        <v>3665.662</v>
      </c>
      <c r="D1061" s="0" t="n">
        <v>1</v>
      </c>
      <c r="E1061" s="0" t="n">
        <v>0</v>
      </c>
      <c r="F1061" s="0" t="n">
        <v>36.46</v>
      </c>
      <c r="G1061" s="0" t="n">
        <v>-34</v>
      </c>
      <c r="H1061" s="0" t="n">
        <v>3</v>
      </c>
      <c r="I1061" s="0" t="n">
        <v>45.9</v>
      </c>
      <c r="J1061" s="0" t="n">
        <v>18.91</v>
      </c>
      <c r="K1061" s="0" t="n">
        <v>1.16</v>
      </c>
      <c r="L1061" s="0" t="n">
        <v>115.7</v>
      </c>
      <c r="M1061" s="0" t="n">
        <v>4.9</v>
      </c>
      <c r="N1061" s="0" t="n">
        <v>0.32</v>
      </c>
      <c r="O1061" s="0" t="n">
        <v>0.04</v>
      </c>
      <c r="P1061" s="0" t="n">
        <v>0.41</v>
      </c>
      <c r="Q1061" s="0" t="n">
        <v>0.09</v>
      </c>
      <c r="X1061" s="0" t="n">
        <f aca="false">D1061+(E1061+(F1061/60))/60</f>
        <v>1.01012777777778</v>
      </c>
      <c r="Y1061" s="0" t="n">
        <f aca="false">X1061*15</f>
        <v>15.1519166666667</v>
      </c>
      <c r="Z1061" s="0" t="n">
        <f aca="false">-(ABS(G1061)+(H1061+(I1061/60))/60)</f>
        <v>-34.06275</v>
      </c>
      <c r="AA1061" s="0" t="n">
        <f aca="false">SQRT((Y1061-AD$1)^2+(Z1061-AE$1)^2)</f>
        <v>0.367834418014393</v>
      </c>
      <c r="AB1061" s="0" t="n">
        <f aca="false">AD$2*(AA1061*PI()/180)</f>
        <v>0.577792952685748</v>
      </c>
      <c r="AH1061" s="0" t="n">
        <v>115.7</v>
      </c>
      <c r="AI1061" s="0" t="n">
        <v>0.577792952685748</v>
      </c>
    </row>
    <row r="1062" customFormat="false" ht="13.8" hidden="false" customHeight="false" outlineLevel="0" collapsed="false">
      <c r="A1062" s="0" t="s">
        <v>841</v>
      </c>
      <c r="B1062" s="0" t="s">
        <v>674</v>
      </c>
      <c r="C1062" s="0" t="n">
        <v>3663.657</v>
      </c>
      <c r="D1062" s="0" t="n">
        <v>1</v>
      </c>
      <c r="E1062" s="0" t="n">
        <v>0</v>
      </c>
      <c r="F1062" s="0" t="n">
        <v>53.77</v>
      </c>
      <c r="G1062" s="0" t="n">
        <v>-34</v>
      </c>
      <c r="H1062" s="0" t="n">
        <v>1</v>
      </c>
      <c r="I1062" s="0" t="n">
        <v>56.5</v>
      </c>
      <c r="J1062" s="0" t="n">
        <v>18.5</v>
      </c>
      <c r="K1062" s="0" t="n">
        <v>1.18</v>
      </c>
      <c r="L1062" s="0" t="n">
        <v>119.3</v>
      </c>
      <c r="M1062" s="0" t="n">
        <v>1.2</v>
      </c>
      <c r="N1062" s="0" t="n">
        <v>0.37</v>
      </c>
      <c r="O1062" s="0" t="n">
        <v>0.02</v>
      </c>
      <c r="P1062" s="0" t="n">
        <v>0.32</v>
      </c>
      <c r="Q1062" s="0" t="n">
        <v>0.05</v>
      </c>
      <c r="R1062" s="0" t="n">
        <v>1</v>
      </c>
      <c r="S1062" s="0" t="n">
        <v>118.9</v>
      </c>
      <c r="T1062" s="0" t="n">
        <v>1.2</v>
      </c>
      <c r="U1062" s="0" t="n">
        <v>0.28</v>
      </c>
      <c r="V1062" s="0" t="n">
        <v>0.04</v>
      </c>
      <c r="X1062" s="0" t="n">
        <f aca="false">D1062+(E1062+(F1062/60))/60</f>
        <v>1.01493611111111</v>
      </c>
      <c r="Y1062" s="0" t="n">
        <f aca="false">X1062*15</f>
        <v>15.2240416666667</v>
      </c>
      <c r="Z1062" s="0" t="n">
        <f aca="false">-(ABS(G1062)+(H1062+(I1062/60))/60)</f>
        <v>-34.0323611111111</v>
      </c>
      <c r="AA1062" s="0" t="n">
        <f aca="false">SQRT((Y1062-AD$1)^2+(Z1062-AE$1)^2)</f>
        <v>0.374363098024337</v>
      </c>
      <c r="AB1062" s="0" t="n">
        <f aca="false">AD$2*(AA1062*PI()/180)</f>
        <v>0.588048179264186</v>
      </c>
      <c r="AH1062" s="0" t="n">
        <v>119.3</v>
      </c>
      <c r="AI1062" s="0" t="n">
        <v>0.588048179264186</v>
      </c>
    </row>
    <row r="1063" customFormat="false" ht="13.8" hidden="false" customHeight="false" outlineLevel="0" collapsed="false">
      <c r="A1063" s="0" t="s">
        <v>841</v>
      </c>
      <c r="B1063" s="0" t="s">
        <v>593</v>
      </c>
      <c r="C1063" s="0" t="n">
        <v>3665.662</v>
      </c>
      <c r="D1063" s="0" t="n">
        <v>1</v>
      </c>
      <c r="E1063" s="0" t="n">
        <v>0</v>
      </c>
      <c r="F1063" s="0" t="n">
        <v>53.77</v>
      </c>
      <c r="G1063" s="0" t="n">
        <v>-34</v>
      </c>
      <c r="H1063" s="0" t="n">
        <v>1</v>
      </c>
      <c r="I1063" s="0" t="n">
        <v>56.5</v>
      </c>
      <c r="J1063" s="0" t="n">
        <v>18.5</v>
      </c>
      <c r="K1063" s="0" t="n">
        <v>1.18</v>
      </c>
      <c r="L1063" s="0" t="n">
        <v>113.3</v>
      </c>
      <c r="M1063" s="0" t="n">
        <v>4.9</v>
      </c>
      <c r="N1063" s="0" t="n">
        <v>0.27</v>
      </c>
      <c r="O1063" s="0" t="n">
        <v>0.03</v>
      </c>
      <c r="P1063" s="0" t="n">
        <v>0.13</v>
      </c>
      <c r="Q1063" s="0" t="n">
        <v>0.09</v>
      </c>
      <c r="X1063" s="0" t="n">
        <f aca="false">D1063+(E1063+(F1063/60))/60</f>
        <v>1.01493611111111</v>
      </c>
      <c r="Y1063" s="0" t="n">
        <f aca="false">X1063*15</f>
        <v>15.2240416666667</v>
      </c>
      <c r="Z1063" s="0" t="n">
        <f aca="false">-(ABS(G1063)+(H1063+(I1063/60))/60)</f>
        <v>-34.0323611111111</v>
      </c>
      <c r="AA1063" s="0" t="n">
        <f aca="false">SQRT((Y1063-AD$1)^2+(Z1063-AE$1)^2)</f>
        <v>0.374363098024337</v>
      </c>
      <c r="AB1063" s="0" t="n">
        <f aca="false">AD$2*(AA1063*PI()/180)</f>
        <v>0.588048179264186</v>
      </c>
      <c r="AH1063" s="0" t="n">
        <v>113.3</v>
      </c>
      <c r="AI1063" s="0" t="n">
        <v>0.588048179264186</v>
      </c>
    </row>
    <row r="1064" customFormat="false" ht="13.8" hidden="false" customHeight="false" outlineLevel="0" collapsed="false">
      <c r="A1064" s="0" t="s">
        <v>842</v>
      </c>
      <c r="B1064" s="0" t="s">
        <v>674</v>
      </c>
      <c r="C1064" s="0" t="n">
        <v>3663.657</v>
      </c>
      <c r="D1064" s="0" t="n">
        <v>1</v>
      </c>
      <c r="E1064" s="0" t="n">
        <v>1</v>
      </c>
      <c r="F1064" s="0" t="n">
        <v>9.77</v>
      </c>
      <c r="G1064" s="0" t="n">
        <v>-33</v>
      </c>
      <c r="H1064" s="0" t="n">
        <v>56</v>
      </c>
      <c r="I1064" s="0" t="n">
        <v>35.2</v>
      </c>
      <c r="J1064" s="0" t="n">
        <v>19.34</v>
      </c>
      <c r="K1064" s="0" t="n">
        <v>1.06</v>
      </c>
      <c r="L1064" s="0" t="n">
        <v>118.9</v>
      </c>
      <c r="M1064" s="0" t="n">
        <v>5.6</v>
      </c>
      <c r="N1064" s="0" t="n">
        <v>0.31</v>
      </c>
      <c r="O1064" s="0" t="n">
        <v>0.05</v>
      </c>
      <c r="P1064" s="0" t="n">
        <v>0.35</v>
      </c>
      <c r="Q1064" s="0" t="n">
        <v>0.12</v>
      </c>
      <c r="R1064" s="0" t="n">
        <v>1</v>
      </c>
      <c r="X1064" s="0" t="n">
        <f aca="false">D1064+(E1064+(F1064/60))/60</f>
        <v>1.01938055555556</v>
      </c>
      <c r="Y1064" s="0" t="n">
        <f aca="false">X1064*15</f>
        <v>15.2907083333333</v>
      </c>
      <c r="Z1064" s="0" t="n">
        <f aca="false">-(ABS(G1064)+(H1064+(I1064/60))/60)</f>
        <v>-33.9431111111111</v>
      </c>
      <c r="AA1064" s="0" t="n">
        <f aca="false">SQRT((Y1064-AD$1)^2+(Z1064-AE$1)^2)</f>
        <v>0.352949895453964</v>
      </c>
      <c r="AB1064" s="0" t="n">
        <f aca="false">AD$2*(AA1064*PI()/180)</f>
        <v>0.554412399321729</v>
      </c>
      <c r="AH1064" s="0" t="n">
        <v>118.9</v>
      </c>
      <c r="AI1064" s="0" t="n">
        <v>0.554412399321729</v>
      </c>
    </row>
    <row r="1065" customFormat="false" ht="13.8" hidden="false" customHeight="false" outlineLevel="0" collapsed="false">
      <c r="A1065" s="0" t="s">
        <v>843</v>
      </c>
      <c r="B1065" s="0" t="s">
        <v>674</v>
      </c>
      <c r="C1065" s="0" t="n">
        <v>3663.657</v>
      </c>
      <c r="D1065" s="0" t="n">
        <v>1</v>
      </c>
      <c r="E1065" s="0" t="n">
        <v>1</v>
      </c>
      <c r="F1065" s="0" t="n">
        <v>14.93</v>
      </c>
      <c r="G1065" s="0" t="n">
        <v>-33</v>
      </c>
      <c r="H1065" s="0" t="n">
        <v>59</v>
      </c>
      <c r="I1065" s="0" t="n">
        <v>1.5</v>
      </c>
      <c r="J1065" s="0" t="n">
        <v>19.4</v>
      </c>
      <c r="K1065" s="0" t="n">
        <v>1.19</v>
      </c>
      <c r="L1065" s="0" t="n">
        <v>109.9</v>
      </c>
      <c r="M1065" s="0" t="n">
        <v>1.4</v>
      </c>
      <c r="N1065" s="0" t="n">
        <v>0.48</v>
      </c>
      <c r="O1065" s="0" t="n">
        <v>0.03</v>
      </c>
      <c r="P1065" s="0" t="n">
        <v>0.63</v>
      </c>
      <c r="Q1065" s="0" t="n">
        <v>0.07</v>
      </c>
      <c r="R1065" s="0" t="n">
        <v>0.984</v>
      </c>
      <c r="X1065" s="0" t="n">
        <f aca="false">D1065+(E1065+(F1065/60))/60</f>
        <v>1.02081388888889</v>
      </c>
      <c r="Y1065" s="0" t="n">
        <f aca="false">X1065*15</f>
        <v>15.3122083333333</v>
      </c>
      <c r="Z1065" s="0" t="n">
        <f aca="false">-(ABS(G1065)+(H1065+(I1065/60))/60)</f>
        <v>-33.98375</v>
      </c>
      <c r="AA1065" s="0" t="n">
        <f aca="false">SQRT((Y1065-AD$1)^2+(Z1065-AE$1)^2)</f>
        <v>0.395663549161098</v>
      </c>
      <c r="AB1065" s="0" t="n">
        <f aca="false">AD$2*(AA1065*PI()/180)</f>
        <v>0.621506849668884</v>
      </c>
      <c r="AH1065" s="0" t="n">
        <v>109.9</v>
      </c>
      <c r="AI1065" s="0" t="n">
        <v>0.621506849668884</v>
      </c>
    </row>
    <row r="1066" customFormat="false" ht="13.8" hidden="false" customHeight="false" outlineLevel="0" collapsed="false">
      <c r="A1066" s="0" t="s">
        <v>844</v>
      </c>
      <c r="B1066" s="0" t="s">
        <v>674</v>
      </c>
      <c r="C1066" s="0" t="n">
        <v>3663.657</v>
      </c>
      <c r="D1066" s="0" t="n">
        <v>1</v>
      </c>
      <c r="E1066" s="0" t="n">
        <v>1</v>
      </c>
      <c r="F1066" s="0" t="n">
        <v>9.06</v>
      </c>
      <c r="G1066" s="0" t="n">
        <v>-33</v>
      </c>
      <c r="H1066" s="0" t="n">
        <v>59</v>
      </c>
      <c r="I1066" s="0" t="n">
        <v>15.9</v>
      </c>
      <c r="J1066" s="0" t="n">
        <v>19.1</v>
      </c>
      <c r="K1066" s="0" t="n">
        <v>1.15</v>
      </c>
      <c r="L1066" s="0" t="n">
        <v>109.1</v>
      </c>
      <c r="M1066" s="0" t="n">
        <v>2</v>
      </c>
      <c r="N1066" s="0" t="n">
        <v>0.44</v>
      </c>
      <c r="O1066" s="0" t="n">
        <v>0.04</v>
      </c>
      <c r="P1066" s="0" t="n">
        <v>0.26</v>
      </c>
      <c r="Q1066" s="0" t="n">
        <v>0.1</v>
      </c>
      <c r="R1066" s="0" t="n">
        <v>1</v>
      </c>
      <c r="X1066" s="0" t="n">
        <f aca="false">D1066+(E1066+(F1066/60))/60</f>
        <v>1.01918333333333</v>
      </c>
      <c r="Y1066" s="0" t="n">
        <f aca="false">X1066*15</f>
        <v>15.28775</v>
      </c>
      <c r="Z1066" s="0" t="n">
        <f aca="false">-(ABS(G1066)+(H1066+(I1066/60))/60)</f>
        <v>-33.98775</v>
      </c>
      <c r="AA1066" s="0" t="n">
        <f aca="false">SQRT((Y1066-AD$1)^2+(Z1066-AE$1)^2)</f>
        <v>0.380540902876236</v>
      </c>
      <c r="AB1066" s="0" t="n">
        <f aca="false">AD$2*(AA1066*PI()/180)</f>
        <v>0.597752252433205</v>
      </c>
      <c r="AH1066" s="0" t="n">
        <v>109.1</v>
      </c>
      <c r="AI1066" s="0" t="n">
        <v>0.597752252433205</v>
      </c>
    </row>
    <row r="1067" customFormat="false" ht="13.8" hidden="false" customHeight="false" outlineLevel="0" collapsed="false">
      <c r="A1067" s="0" t="s">
        <v>845</v>
      </c>
      <c r="B1067" s="0" t="s">
        <v>674</v>
      </c>
      <c r="C1067" s="0" t="n">
        <v>3663.657</v>
      </c>
      <c r="D1067" s="0" t="n">
        <v>1</v>
      </c>
      <c r="E1067" s="0" t="n">
        <v>1</v>
      </c>
      <c r="F1067" s="0" t="n">
        <v>12.57</v>
      </c>
      <c r="G1067" s="0" t="n">
        <v>-33</v>
      </c>
      <c r="H1067" s="0" t="n">
        <v>51</v>
      </c>
      <c r="I1067" s="0" t="n">
        <v>8</v>
      </c>
      <c r="J1067" s="0" t="n">
        <v>19.06</v>
      </c>
      <c r="K1067" s="0" t="n">
        <v>1.12</v>
      </c>
      <c r="L1067" s="0" t="n">
        <v>112.2</v>
      </c>
      <c r="M1067" s="0" t="n">
        <v>3.2</v>
      </c>
      <c r="N1067" s="0" t="n">
        <v>0.55</v>
      </c>
      <c r="O1067" s="0" t="n">
        <v>0.08</v>
      </c>
      <c r="P1067" s="0" t="n">
        <v>0.62</v>
      </c>
      <c r="Q1067" s="0" t="n">
        <v>0.17</v>
      </c>
      <c r="R1067" s="0" t="n">
        <v>0.998</v>
      </c>
      <c r="X1067" s="0" t="n">
        <f aca="false">D1067+(E1067+(F1067/60))/60</f>
        <v>1.02015833333333</v>
      </c>
      <c r="Y1067" s="0" t="n">
        <f aca="false">X1067*15</f>
        <v>15.302375</v>
      </c>
      <c r="Z1067" s="0" t="n">
        <f aca="false">-(ABS(G1067)+(H1067+(I1067/60))/60)</f>
        <v>-33.8522222222222</v>
      </c>
      <c r="AA1067" s="0" t="n">
        <f aca="false">SQRT((Y1067-AD$1)^2+(Z1067-AE$1)^2)</f>
        <v>0.314535506716159</v>
      </c>
      <c r="AB1067" s="0" t="n">
        <f aca="false">AD$2*(AA1067*PI()/180)</f>
        <v>0.494071218596314</v>
      </c>
      <c r="AH1067" s="0" t="n">
        <v>112.2</v>
      </c>
      <c r="AI1067" s="0" t="n">
        <v>0.494071218596314</v>
      </c>
    </row>
    <row r="1068" customFormat="false" ht="13.8" hidden="false" customHeight="false" outlineLevel="0" collapsed="false">
      <c r="A1068" s="0" t="s">
        <v>846</v>
      </c>
      <c r="B1068" s="0" t="s">
        <v>674</v>
      </c>
      <c r="C1068" s="0" t="n">
        <v>3663.657</v>
      </c>
      <c r="D1068" s="0" t="n">
        <v>1</v>
      </c>
      <c r="E1068" s="0" t="n">
        <v>1</v>
      </c>
      <c r="F1068" s="0" t="n">
        <v>9.29</v>
      </c>
      <c r="G1068" s="0" t="n">
        <v>-33</v>
      </c>
      <c r="H1068" s="0" t="n">
        <v>52</v>
      </c>
      <c r="I1068" s="0" t="n">
        <v>34.6</v>
      </c>
      <c r="J1068" s="0" t="n">
        <v>18.67</v>
      </c>
      <c r="K1068" s="0" t="n">
        <v>1.21</v>
      </c>
      <c r="L1068" s="0" t="n">
        <v>112.2</v>
      </c>
      <c r="M1068" s="0" t="n">
        <v>1.7</v>
      </c>
      <c r="N1068" s="0" t="n">
        <v>0.4</v>
      </c>
      <c r="O1068" s="0" t="n">
        <v>0.03</v>
      </c>
      <c r="P1068" s="0" t="n">
        <v>0.22</v>
      </c>
      <c r="Q1068" s="0" t="n">
        <v>0.08</v>
      </c>
      <c r="R1068" s="0" t="n">
        <v>1</v>
      </c>
      <c r="X1068" s="0" t="n">
        <f aca="false">D1068+(E1068+(F1068/60))/60</f>
        <v>1.01924722222222</v>
      </c>
      <c r="Y1068" s="0" t="n">
        <f aca="false">X1068*15</f>
        <v>15.2887083333333</v>
      </c>
      <c r="Z1068" s="0" t="n">
        <f aca="false">-(ABS(G1068)+(H1068+(I1068/60))/60)</f>
        <v>-33.8762777777778</v>
      </c>
      <c r="AA1068" s="0" t="n">
        <f aca="false">SQRT((Y1068-AD$1)^2+(Z1068-AE$1)^2)</f>
        <v>0.313396024154026</v>
      </c>
      <c r="AB1068" s="0" t="n">
        <f aca="false">AD$2*(AA1068*PI()/180)</f>
        <v>0.492281323573269</v>
      </c>
      <c r="AH1068" s="0" t="n">
        <v>112.2</v>
      </c>
      <c r="AI1068" s="0" t="n">
        <v>0.492281323573269</v>
      </c>
    </row>
    <row r="1069" customFormat="false" ht="13.8" hidden="false" customHeight="false" outlineLevel="0" collapsed="false">
      <c r="A1069" s="0" t="s">
        <v>847</v>
      </c>
      <c r="B1069" s="0" t="s">
        <v>674</v>
      </c>
      <c r="C1069" s="0" t="n">
        <v>3663.657</v>
      </c>
      <c r="D1069" s="0" t="n">
        <v>1</v>
      </c>
      <c r="E1069" s="0" t="n">
        <v>1</v>
      </c>
      <c r="F1069" s="0" t="n">
        <v>10.56</v>
      </c>
      <c r="G1069" s="0" t="n">
        <v>-33</v>
      </c>
      <c r="H1069" s="0" t="n">
        <v>54</v>
      </c>
      <c r="I1069" s="0" t="n">
        <v>10.1</v>
      </c>
      <c r="J1069" s="0" t="n">
        <v>19.73</v>
      </c>
      <c r="K1069" s="0" t="n">
        <v>1.14</v>
      </c>
      <c r="L1069" s="0" t="n">
        <v>116.7</v>
      </c>
      <c r="M1069" s="0" t="n">
        <v>3.5</v>
      </c>
      <c r="N1069" s="0" t="n">
        <v>0.32</v>
      </c>
      <c r="O1069" s="0" t="n">
        <v>0.05</v>
      </c>
      <c r="P1069" s="0" t="n">
        <v>0.28</v>
      </c>
      <c r="Q1069" s="0" t="n">
        <v>0.12</v>
      </c>
      <c r="R1069" s="0" t="n">
        <v>1</v>
      </c>
      <c r="X1069" s="0" t="n">
        <f aca="false">D1069+(E1069+(F1069/60))/60</f>
        <v>1.0196</v>
      </c>
      <c r="Y1069" s="0" t="n">
        <f aca="false">X1069*15</f>
        <v>15.294</v>
      </c>
      <c r="Z1069" s="0" t="n">
        <f aca="false">-(ABS(G1069)+(H1069+(I1069/60))/60)</f>
        <v>-33.9028055555555</v>
      </c>
      <c r="AA1069" s="0" t="n">
        <f aca="false">SQRT((Y1069-AD$1)^2+(Z1069-AE$1)^2)</f>
        <v>0.331787628381499</v>
      </c>
      <c r="AB1069" s="0" t="n">
        <f aca="false">AD$2*(AA1069*PI()/180)</f>
        <v>0.52117078793765</v>
      </c>
      <c r="AH1069" s="0" t="n">
        <v>116.7</v>
      </c>
      <c r="AI1069" s="0" t="n">
        <v>0.52117078793765</v>
      </c>
    </row>
    <row r="1070" customFormat="false" ht="13.8" hidden="false" customHeight="false" outlineLevel="0" collapsed="false">
      <c r="A1070" s="0" t="s">
        <v>848</v>
      </c>
      <c r="B1070" s="0" t="s">
        <v>674</v>
      </c>
      <c r="C1070" s="0" t="n">
        <v>3663.657</v>
      </c>
      <c r="D1070" s="0" t="n">
        <v>1</v>
      </c>
      <c r="E1070" s="0" t="n">
        <v>1</v>
      </c>
      <c r="F1070" s="0" t="n">
        <v>17.89</v>
      </c>
      <c r="G1070" s="0" t="n">
        <v>-34</v>
      </c>
      <c r="H1070" s="0" t="n">
        <v>5</v>
      </c>
      <c r="I1070" s="0" t="n">
        <v>0.9</v>
      </c>
      <c r="J1070" s="0" t="n">
        <v>18.83</v>
      </c>
      <c r="K1070" s="0" t="n">
        <v>1.19</v>
      </c>
      <c r="L1070" s="0" t="n">
        <v>108.5</v>
      </c>
      <c r="M1070" s="0" t="n">
        <v>1</v>
      </c>
      <c r="N1070" s="0" t="n">
        <v>0.32</v>
      </c>
      <c r="O1070" s="0" t="n">
        <v>0.02</v>
      </c>
      <c r="P1070" s="0" t="n">
        <v>0.29</v>
      </c>
      <c r="Q1070" s="0" t="n">
        <v>0.04</v>
      </c>
      <c r="R1070" s="0" t="n">
        <v>0.999</v>
      </c>
      <c r="X1070" s="0" t="n">
        <f aca="false">D1070+(E1070+(F1070/60))/60</f>
        <v>1.02163611111111</v>
      </c>
      <c r="Y1070" s="0" t="n">
        <f aca="false">X1070*15</f>
        <v>15.3245416666667</v>
      </c>
      <c r="Z1070" s="0" t="n">
        <f aca="false">-(ABS(G1070)+(H1070+(I1070/60))/60)</f>
        <v>-34.0835833333333</v>
      </c>
      <c r="AA1070" s="0" t="n">
        <f aca="false">SQRT((Y1070-AD$1)^2+(Z1070-AE$1)^2)</f>
        <v>0.47590337264222</v>
      </c>
      <c r="AB1070" s="0" t="n">
        <f aca="false">AD$2*(AA1070*PI()/180)</f>
        <v>0.747547269655702</v>
      </c>
      <c r="AH1070" s="0" t="n">
        <v>108.5</v>
      </c>
      <c r="AI1070" s="0" t="n">
        <v>0.747547269655702</v>
      </c>
    </row>
    <row r="1071" customFormat="false" ht="13.8" hidden="false" customHeight="false" outlineLevel="0" collapsed="false">
      <c r="A1071" s="0" t="s">
        <v>849</v>
      </c>
      <c r="B1071" s="0" t="s">
        <v>674</v>
      </c>
      <c r="C1071" s="0" t="n">
        <v>3663.657</v>
      </c>
      <c r="D1071" s="0" t="n">
        <v>1</v>
      </c>
      <c r="E1071" s="0" t="n">
        <v>1</v>
      </c>
      <c r="F1071" s="0" t="n">
        <v>30.79</v>
      </c>
      <c r="G1071" s="0" t="n">
        <v>-33</v>
      </c>
      <c r="H1071" s="0" t="n">
        <v>57</v>
      </c>
      <c r="I1071" s="0" t="n">
        <v>29.9</v>
      </c>
      <c r="J1071" s="0" t="n">
        <v>17.87</v>
      </c>
      <c r="K1071" s="0" t="n">
        <v>1.34</v>
      </c>
      <c r="L1071" s="0" t="n">
        <v>120.1</v>
      </c>
      <c r="M1071" s="0" t="n">
        <v>0.6</v>
      </c>
      <c r="N1071" s="0" t="n">
        <v>0.34</v>
      </c>
      <c r="O1071" s="0" t="n">
        <v>0.01</v>
      </c>
      <c r="P1071" s="0" t="n">
        <v>0.36</v>
      </c>
      <c r="Q1071" s="0" t="n">
        <v>0.03</v>
      </c>
      <c r="R1071" s="0" t="n">
        <v>1</v>
      </c>
      <c r="X1071" s="0" t="n">
        <f aca="false">D1071+(E1071+(F1071/60))/60</f>
        <v>1.02521944444444</v>
      </c>
      <c r="Y1071" s="0" t="n">
        <f aca="false">X1071*15</f>
        <v>15.3782916666667</v>
      </c>
      <c r="Z1071" s="0" t="n">
        <f aca="false">-(ABS(G1071)+(H1071+(I1071/60))/60)</f>
        <v>-33.9583055555556</v>
      </c>
      <c r="AA1071" s="0" t="n">
        <f aca="false">SQRT((Y1071-AD$1)^2+(Z1071-AE$1)^2)</f>
        <v>0.432709992043073</v>
      </c>
      <c r="AB1071" s="0" t="n">
        <f aca="false">AD$2*(AA1071*PI()/180)</f>
        <v>0.679699266068708</v>
      </c>
      <c r="AH1071" s="0" t="n">
        <v>120.1</v>
      </c>
      <c r="AI1071" s="0" t="n">
        <v>0.679699266068708</v>
      </c>
    </row>
    <row r="1072" customFormat="false" ht="13.8" hidden="false" customHeight="false" outlineLevel="0" collapsed="false">
      <c r="A1072" s="0" t="s">
        <v>850</v>
      </c>
      <c r="B1072" s="0" t="s">
        <v>674</v>
      </c>
      <c r="C1072" s="0" t="n">
        <v>3663.657</v>
      </c>
      <c r="D1072" s="0" t="n">
        <v>1</v>
      </c>
      <c r="E1072" s="0" t="n">
        <v>1</v>
      </c>
      <c r="F1072" s="0" t="n">
        <v>23.21</v>
      </c>
      <c r="G1072" s="0" t="n">
        <v>-33</v>
      </c>
      <c r="H1072" s="0" t="n">
        <v>58</v>
      </c>
      <c r="I1072" s="0" t="n">
        <v>45.6</v>
      </c>
      <c r="J1072" s="0" t="n">
        <v>19.11</v>
      </c>
      <c r="K1072" s="0" t="n">
        <v>1.09</v>
      </c>
      <c r="L1072" s="0" t="n">
        <v>107.8</v>
      </c>
      <c r="M1072" s="0" t="n">
        <v>2.9</v>
      </c>
      <c r="N1072" s="0" t="n">
        <v>0.28</v>
      </c>
      <c r="O1072" s="0" t="n">
        <v>0.05</v>
      </c>
      <c r="P1072" s="0" t="n">
        <v>0.39</v>
      </c>
      <c r="Q1072" s="0" t="n">
        <v>0.1</v>
      </c>
      <c r="R1072" s="0" t="n">
        <v>1</v>
      </c>
      <c r="X1072" s="0" t="n">
        <f aca="false">D1072+(E1072+(F1072/60))/60</f>
        <v>1.02311388888889</v>
      </c>
      <c r="Y1072" s="0" t="n">
        <f aca="false">X1072*15</f>
        <v>15.3467083333333</v>
      </c>
      <c r="Z1072" s="0" t="n">
        <f aca="false">-(ABS(G1072)+(H1072+(I1072/60))/60)</f>
        <v>-33.9793333333333</v>
      </c>
      <c r="AA1072" s="0" t="n">
        <f aca="false">SQRT((Y1072-AD$1)^2+(Z1072-AE$1)^2)</f>
        <v>0.419318677787812</v>
      </c>
      <c r="AB1072" s="0" t="n">
        <f aca="false">AD$2*(AA1072*PI()/180)</f>
        <v>0.658664238825587</v>
      </c>
      <c r="AH1072" s="0" t="n">
        <v>107.8</v>
      </c>
      <c r="AI1072" s="0" t="n">
        <v>0.658664238825587</v>
      </c>
    </row>
    <row r="1073" customFormat="false" ht="13.8" hidden="false" customHeight="false" outlineLevel="0" collapsed="false">
      <c r="A1073" s="0" t="s">
        <v>851</v>
      </c>
      <c r="B1073" s="0" t="s">
        <v>674</v>
      </c>
      <c r="C1073" s="0" t="n">
        <v>3663.657</v>
      </c>
      <c r="D1073" s="0" t="n">
        <v>1</v>
      </c>
      <c r="E1073" s="0" t="n">
        <v>1</v>
      </c>
      <c r="F1073" s="0" t="n">
        <v>31.86</v>
      </c>
      <c r="G1073" s="0" t="n">
        <v>-33</v>
      </c>
      <c r="H1073" s="0" t="n">
        <v>51</v>
      </c>
      <c r="I1073" s="0" t="n">
        <v>0</v>
      </c>
      <c r="J1073" s="0" t="n">
        <v>18.65</v>
      </c>
      <c r="K1073" s="0" t="n">
        <v>1.21</v>
      </c>
      <c r="L1073" s="0" t="n">
        <v>-17.7</v>
      </c>
      <c r="M1073" s="0" t="n">
        <v>4.5</v>
      </c>
      <c r="N1073" s="0" t="n">
        <v>-0.15</v>
      </c>
      <c r="O1073" s="0" t="n">
        <v>0.35</v>
      </c>
      <c r="P1073" s="0" t="n">
        <v>0.48</v>
      </c>
      <c r="Q1073" s="0" t="n">
        <v>0.26</v>
      </c>
      <c r="R1073" s="0" t="n">
        <v>0</v>
      </c>
      <c r="X1073" s="0" t="n">
        <f aca="false">D1073+(E1073+(F1073/60))/60</f>
        <v>1.02551666666667</v>
      </c>
      <c r="Y1073" s="0" t="n">
        <f aca="false">X1073*15</f>
        <v>15.38275</v>
      </c>
      <c r="Z1073" s="0" t="n">
        <f aca="false">-(ABS(G1073)+(H1073+(I1073/60))/60)</f>
        <v>-33.85</v>
      </c>
      <c r="AA1073" s="0" t="n">
        <f aca="false">SQRT((Y1073-AD$1)^2+(Z1073-AE$1)^2)</f>
        <v>0.388253730429156</v>
      </c>
      <c r="AB1073" s="0" t="n">
        <f aca="false">AD$2*(AA1073*PI()/180)</f>
        <v>0.609867533622534</v>
      </c>
      <c r="AH1073" s="0" t="n">
        <v>-17.7</v>
      </c>
      <c r="AI1073" s="0" t="n">
        <v>0.609867533622534</v>
      </c>
    </row>
    <row r="1074" customFormat="false" ht="13.8" hidden="false" customHeight="false" outlineLevel="0" collapsed="false">
      <c r="A1074" s="0" t="s">
        <v>852</v>
      </c>
      <c r="B1074" s="0" t="s">
        <v>674</v>
      </c>
      <c r="C1074" s="0" t="n">
        <v>3663.657</v>
      </c>
      <c r="D1074" s="0" t="n">
        <v>1</v>
      </c>
      <c r="E1074" s="0" t="n">
        <v>1</v>
      </c>
      <c r="F1074" s="0" t="n">
        <v>47</v>
      </c>
      <c r="G1074" s="0" t="n">
        <v>-33</v>
      </c>
      <c r="H1074" s="0" t="n">
        <v>58</v>
      </c>
      <c r="I1074" s="0" t="n">
        <v>57.9</v>
      </c>
      <c r="J1074" s="0" t="n">
        <v>19.08</v>
      </c>
      <c r="K1074" s="0" t="n">
        <v>1.15</v>
      </c>
      <c r="L1074" s="0" t="n">
        <v>95</v>
      </c>
      <c r="M1074" s="0" t="n">
        <v>4</v>
      </c>
      <c r="N1074" s="0" t="n">
        <v>0.45</v>
      </c>
      <c r="O1074" s="0" t="n">
        <v>0.05</v>
      </c>
      <c r="P1074" s="0" t="n">
        <v>0.41</v>
      </c>
      <c r="Q1074" s="0" t="n">
        <v>0.14</v>
      </c>
      <c r="R1074" s="0" t="n">
        <v>0.99</v>
      </c>
      <c r="X1074" s="0" t="n">
        <f aca="false">D1074+(E1074+(F1074/60))/60</f>
        <v>1.02972222222222</v>
      </c>
      <c r="Y1074" s="0" t="n">
        <f aca="false">X1074*15</f>
        <v>15.4458333333333</v>
      </c>
      <c r="Z1074" s="0" t="n">
        <f aca="false">-(ABS(G1074)+(H1074+(I1074/60))/60)</f>
        <v>-33.98275</v>
      </c>
      <c r="AA1074" s="0" t="n">
        <f aca="false">SQRT((Y1074-AD$1)^2+(Z1074-AE$1)^2)</f>
        <v>0.502855996606736</v>
      </c>
      <c r="AB1074" s="0" t="n">
        <f aca="false">AD$2*(AA1074*PI()/180)</f>
        <v>0.789884352376648</v>
      </c>
      <c r="AH1074" s="0" t="n">
        <v>95</v>
      </c>
      <c r="AI1074" s="0" t="n">
        <v>0.789884352376648</v>
      </c>
    </row>
    <row r="1075" customFormat="false" ht="13.8" hidden="false" customHeight="false" outlineLevel="0" collapsed="false">
      <c r="A1075" s="0" t="s">
        <v>853</v>
      </c>
      <c r="B1075" s="0" t="s">
        <v>674</v>
      </c>
      <c r="C1075" s="0" t="n">
        <v>3663.657</v>
      </c>
      <c r="D1075" s="0" t="n">
        <v>1</v>
      </c>
      <c r="E1075" s="0" t="n">
        <v>1</v>
      </c>
      <c r="F1075" s="0" t="n">
        <v>32.96</v>
      </c>
      <c r="G1075" s="0" t="n">
        <v>-33</v>
      </c>
      <c r="H1075" s="0" t="n">
        <v>59</v>
      </c>
      <c r="I1075" s="0" t="n">
        <v>4</v>
      </c>
      <c r="J1075" s="0" t="n">
        <v>18.43</v>
      </c>
      <c r="K1075" s="0" t="n">
        <v>1.18</v>
      </c>
      <c r="L1075" s="0" t="n">
        <v>101.2</v>
      </c>
      <c r="M1075" s="0" t="n">
        <v>2.5</v>
      </c>
      <c r="N1075" s="0" t="n">
        <v>0.33</v>
      </c>
      <c r="O1075" s="0" t="n">
        <v>0.03</v>
      </c>
      <c r="P1075" s="0" t="n">
        <v>0.3</v>
      </c>
      <c r="Q1075" s="0" t="n">
        <v>0.07</v>
      </c>
      <c r="R1075" s="0" t="n">
        <v>0.999</v>
      </c>
      <c r="X1075" s="0" t="n">
        <f aca="false">D1075+(E1075+(F1075/60))/60</f>
        <v>1.02582222222222</v>
      </c>
      <c r="Y1075" s="0" t="n">
        <f aca="false">X1075*15</f>
        <v>15.3873333333333</v>
      </c>
      <c r="Z1075" s="0" t="n">
        <f aca="false">-(ABS(G1075)+(H1075+(I1075/60))/60)</f>
        <v>-33.9844444444444</v>
      </c>
      <c r="AA1075" s="0" t="n">
        <f aca="false">SQRT((Y1075-AD$1)^2+(Z1075-AE$1)^2)</f>
        <v>0.454933700953113</v>
      </c>
      <c r="AB1075" s="0" t="n">
        <f aca="false">AD$2*(AA1075*PI()/180)</f>
        <v>0.714608186392358</v>
      </c>
      <c r="AH1075" s="0" t="n">
        <v>101.2</v>
      </c>
      <c r="AI1075" s="0" t="n">
        <v>0.714608186392358</v>
      </c>
    </row>
    <row r="1076" customFormat="false" ht="13.8" hidden="false" customHeight="false" outlineLevel="0" collapsed="false">
      <c r="A1076" s="0" t="s">
        <v>854</v>
      </c>
      <c r="B1076" s="0" t="s">
        <v>674</v>
      </c>
      <c r="C1076" s="0" t="n">
        <v>3663.657</v>
      </c>
      <c r="D1076" s="0" t="n">
        <v>1</v>
      </c>
      <c r="E1076" s="0" t="n">
        <v>1</v>
      </c>
      <c r="F1076" s="0" t="n">
        <v>28.76</v>
      </c>
      <c r="G1076" s="0" t="n">
        <v>-34</v>
      </c>
      <c r="H1076" s="0" t="n">
        <v>3</v>
      </c>
      <c r="I1076" s="0" t="n">
        <v>11.4</v>
      </c>
      <c r="J1076" s="0" t="n">
        <v>19.87</v>
      </c>
      <c r="K1076" s="0" t="n">
        <v>1.09</v>
      </c>
      <c r="L1076" s="0" t="n">
        <v>122.1</v>
      </c>
      <c r="M1076" s="0" t="n">
        <v>2.7</v>
      </c>
      <c r="N1076" s="0" t="n">
        <v>0.41</v>
      </c>
      <c r="O1076" s="0" t="n">
        <v>0.04</v>
      </c>
      <c r="P1076" s="0" t="n">
        <v>0.15</v>
      </c>
      <c r="Q1076" s="0" t="n">
        <v>0.1</v>
      </c>
      <c r="R1076" s="0" t="n">
        <v>0.999</v>
      </c>
      <c r="X1076" s="0" t="n">
        <f aca="false">D1076+(E1076+(F1076/60))/60</f>
        <v>1.02465555555556</v>
      </c>
      <c r="Y1076" s="0" t="n">
        <f aca="false">X1076*15</f>
        <v>15.3698333333333</v>
      </c>
      <c r="Z1076" s="0" t="n">
        <f aca="false">-(ABS(G1076)+(H1076+(I1076/60))/60)</f>
        <v>-34.0531666666667</v>
      </c>
      <c r="AA1076" s="0" t="n">
        <f aca="false">SQRT((Y1076-AD$1)^2+(Z1076-AE$1)^2)</f>
        <v>0.48504913848358</v>
      </c>
      <c r="AB1076" s="0" t="n">
        <f aca="false">AD$2*(AA1076*PI()/180)</f>
        <v>0.761913405045037</v>
      </c>
      <c r="AH1076" s="0" t="n">
        <v>122.1</v>
      </c>
      <c r="AI1076" s="0" t="n">
        <v>0.761913405045037</v>
      </c>
    </row>
    <row r="1077" customFormat="false" ht="13.8" hidden="false" customHeight="false" outlineLevel="0" collapsed="false">
      <c r="A1077" s="0" t="s">
        <v>855</v>
      </c>
      <c r="B1077" s="0" t="s">
        <v>674</v>
      </c>
      <c r="C1077" s="0" t="n">
        <v>3663.657</v>
      </c>
      <c r="D1077" s="0" t="n">
        <v>1</v>
      </c>
      <c r="E1077" s="0" t="n">
        <v>1</v>
      </c>
      <c r="F1077" s="0" t="n">
        <v>28.38</v>
      </c>
      <c r="G1077" s="0" t="n">
        <v>-34</v>
      </c>
      <c r="H1077" s="0" t="n">
        <v>1</v>
      </c>
      <c r="I1077" s="0" t="n">
        <v>11.8</v>
      </c>
      <c r="J1077" s="0" t="n">
        <v>18.86</v>
      </c>
      <c r="K1077" s="0" t="n">
        <v>1.19</v>
      </c>
      <c r="L1077" s="0" t="n">
        <v>122.8</v>
      </c>
      <c r="M1077" s="0" t="n">
        <v>0.8</v>
      </c>
      <c r="N1077" s="0" t="n">
        <v>0.36</v>
      </c>
      <c r="O1077" s="0" t="n">
        <v>0.02</v>
      </c>
      <c r="P1077" s="0" t="n">
        <v>0.33</v>
      </c>
      <c r="Q1077" s="0" t="n">
        <v>0.04</v>
      </c>
      <c r="R1077" s="0" t="n">
        <v>0.999</v>
      </c>
      <c r="X1077" s="0" t="n">
        <f aca="false">D1077+(E1077+(F1077/60))/60</f>
        <v>1.02455</v>
      </c>
      <c r="Y1077" s="0" t="n">
        <f aca="false">X1077*15</f>
        <v>15.36825</v>
      </c>
      <c r="Z1077" s="0" t="n">
        <f aca="false">-(ABS(G1077)+(H1077+(I1077/60))/60)</f>
        <v>-34.0199444444444</v>
      </c>
      <c r="AA1077" s="0" t="n">
        <f aca="false">SQRT((Y1077-AD$1)^2+(Z1077-AE$1)^2)</f>
        <v>0.461702178231508</v>
      </c>
      <c r="AB1077" s="0" t="n">
        <f aca="false">AD$2*(AA1077*PI()/180)</f>
        <v>0.725240085639256</v>
      </c>
      <c r="AH1077" s="0" t="n">
        <v>122.8</v>
      </c>
      <c r="AI1077" s="0" t="n">
        <v>0.725240085639256</v>
      </c>
    </row>
    <row r="1078" customFormat="false" ht="13.8" hidden="false" customHeight="false" outlineLevel="0" collapsed="false">
      <c r="A1078" s="0" t="s">
        <v>856</v>
      </c>
      <c r="B1078" s="0" t="s">
        <v>674</v>
      </c>
      <c r="C1078" s="0" t="n">
        <v>3663.657</v>
      </c>
      <c r="D1078" s="0" t="n">
        <v>1</v>
      </c>
      <c r="E1078" s="0" t="n">
        <v>1</v>
      </c>
      <c r="F1078" s="0" t="n">
        <v>50.06</v>
      </c>
      <c r="G1078" s="0" t="n">
        <v>-33</v>
      </c>
      <c r="H1078" s="0" t="n">
        <v>53</v>
      </c>
      <c r="I1078" s="0" t="n">
        <v>42.6</v>
      </c>
      <c r="J1078" s="0" t="n">
        <v>19.12</v>
      </c>
      <c r="K1078" s="0" t="n">
        <v>1.1</v>
      </c>
      <c r="L1078" s="0" t="n">
        <v>101.8</v>
      </c>
      <c r="M1078" s="0" t="n">
        <v>5.4</v>
      </c>
      <c r="N1078" s="0" t="n">
        <v>0.46</v>
      </c>
      <c r="O1078" s="0" t="n">
        <v>0.08</v>
      </c>
      <c r="P1078" s="0" t="n">
        <v>0.24</v>
      </c>
      <c r="Q1078" s="0" t="n">
        <v>0.32</v>
      </c>
      <c r="R1078" s="0" t="n">
        <v>0.998</v>
      </c>
      <c r="X1078" s="0" t="n">
        <f aca="false">D1078+(E1078+(F1078/60))/60</f>
        <v>1.03057222222222</v>
      </c>
      <c r="Y1078" s="0" t="n">
        <f aca="false">X1078*15</f>
        <v>15.4585833333333</v>
      </c>
      <c r="Z1078" s="0" t="n">
        <f aca="false">-(ABS(G1078)+(H1078+(I1078/60))/60)</f>
        <v>-33.8951666666667</v>
      </c>
      <c r="AA1078" s="0" t="n">
        <f aca="false">SQRT((Y1078-AD$1)^2+(Z1078-AE$1)^2)</f>
        <v>0.475116972350037</v>
      </c>
      <c r="AB1078" s="0" t="n">
        <f aca="false">AD$2*(AA1078*PI()/180)</f>
        <v>0.746311994965351</v>
      </c>
      <c r="AH1078" s="0" t="n">
        <v>101.8</v>
      </c>
      <c r="AI1078" s="0" t="n">
        <v>0.746311994965351</v>
      </c>
    </row>
    <row r="1079" customFormat="false" ht="13.8" hidden="false" customHeight="false" outlineLevel="0" collapsed="false">
      <c r="A1079" s="0" t="s">
        <v>857</v>
      </c>
      <c r="B1079" s="0" t="s">
        <v>674</v>
      </c>
      <c r="C1079" s="0" t="n">
        <v>3663.657</v>
      </c>
      <c r="D1079" s="0" t="n">
        <v>1</v>
      </c>
      <c r="E1079" s="0" t="n">
        <v>1</v>
      </c>
      <c r="F1079" s="0" t="n">
        <v>54.58</v>
      </c>
      <c r="G1079" s="0" t="n">
        <v>-33</v>
      </c>
      <c r="H1079" s="0" t="n">
        <v>58</v>
      </c>
      <c r="I1079" s="0" t="n">
        <v>59.2</v>
      </c>
      <c r="J1079" s="0" t="n">
        <v>19.26</v>
      </c>
      <c r="K1079" s="0" t="n">
        <v>1.12</v>
      </c>
      <c r="L1079" s="0" t="n">
        <v>120.4</v>
      </c>
      <c r="M1079" s="0" t="n">
        <v>2.8</v>
      </c>
      <c r="N1079" s="0" t="n">
        <v>0.29</v>
      </c>
      <c r="O1079" s="0" t="n">
        <v>0.05</v>
      </c>
      <c r="P1079" s="0" t="n">
        <v>0.22</v>
      </c>
      <c r="Q1079" s="0" t="n">
        <v>0.12</v>
      </c>
      <c r="R1079" s="0" t="n">
        <v>0.999</v>
      </c>
      <c r="X1079" s="0" t="n">
        <f aca="false">D1079+(E1079+(F1079/60))/60</f>
        <v>1.03182777777778</v>
      </c>
      <c r="Y1079" s="0" t="n">
        <f aca="false">X1079*15</f>
        <v>15.4774166666667</v>
      </c>
      <c r="Z1079" s="0" t="n">
        <f aca="false">-(ABS(G1079)+(H1079+(I1079/60))/60)</f>
        <v>-33.9831111111111</v>
      </c>
      <c r="AA1079" s="0" t="n">
        <f aca="false">SQRT((Y1079-AD$1)^2+(Z1079-AE$1)^2)</f>
        <v>0.530245418747235</v>
      </c>
      <c r="AB1079" s="0" t="n">
        <f aca="false">AD$2*(AA1079*PI()/180)</f>
        <v>0.832907556067978</v>
      </c>
      <c r="AH1079" s="0" t="n">
        <v>120.4</v>
      </c>
      <c r="AI1079" s="0" t="n">
        <v>0.832907556067978</v>
      </c>
    </row>
    <row r="1080" customFormat="false" ht="13.8" hidden="false" customHeight="false" outlineLevel="0" collapsed="false">
      <c r="A1080" s="0" t="s">
        <v>858</v>
      </c>
      <c r="B1080" s="0" t="s">
        <v>674</v>
      </c>
      <c r="C1080" s="0" t="n">
        <v>3663.657</v>
      </c>
      <c r="D1080" s="0" t="n">
        <v>1</v>
      </c>
      <c r="E1080" s="0" t="n">
        <v>1</v>
      </c>
      <c r="F1080" s="0" t="n">
        <v>45.35</v>
      </c>
      <c r="G1080" s="0" t="n">
        <v>-34</v>
      </c>
      <c r="H1080" s="0" t="n">
        <v>0</v>
      </c>
      <c r="I1080" s="0" t="n">
        <v>1.4</v>
      </c>
      <c r="J1080" s="0" t="n">
        <v>18.72</v>
      </c>
      <c r="K1080" s="0" t="n">
        <v>1.22</v>
      </c>
      <c r="L1080" s="0" t="n">
        <v>134.3</v>
      </c>
      <c r="M1080" s="0" t="n">
        <v>1.1</v>
      </c>
      <c r="N1080" s="0" t="n">
        <v>0.4</v>
      </c>
      <c r="O1080" s="0" t="n">
        <v>0.02</v>
      </c>
      <c r="P1080" s="0" t="n">
        <v>0.32</v>
      </c>
      <c r="Q1080" s="0" t="n">
        <v>0.06</v>
      </c>
      <c r="R1080" s="0" t="n">
        <v>0.996</v>
      </c>
      <c r="X1080" s="0" t="n">
        <f aca="false">D1080+(E1080+(F1080/60))/60</f>
        <v>1.02926388888889</v>
      </c>
      <c r="Y1080" s="0" t="n">
        <f aca="false">X1080*15</f>
        <v>15.4389583333333</v>
      </c>
      <c r="Z1080" s="0" t="n">
        <f aca="false">-(ABS(G1080)+(H1080+(I1080/60))/60)</f>
        <v>-34.0003888888889</v>
      </c>
      <c r="AA1080" s="0" t="n">
        <f aca="false">SQRT((Y1080-AD$1)^2+(Z1080-AE$1)^2)</f>
        <v>0.506524023241677</v>
      </c>
      <c r="AB1080" s="0" t="n">
        <f aca="false">AD$2*(AA1080*PI()/180)</f>
        <v>0.795646075141399</v>
      </c>
      <c r="AH1080" s="0" t="n">
        <v>134.3</v>
      </c>
      <c r="AI1080" s="0" t="n">
        <v>0.795646075141399</v>
      </c>
    </row>
    <row r="1081" customFormat="false" ht="13.8" hidden="false" customHeight="false" outlineLevel="0" collapsed="false">
      <c r="A1081" s="0" t="s">
        <v>859</v>
      </c>
      <c r="B1081" s="0" t="s">
        <v>674</v>
      </c>
      <c r="C1081" s="0" t="n">
        <v>3663.657</v>
      </c>
      <c r="D1081" s="0" t="n">
        <v>1</v>
      </c>
      <c r="E1081" s="0" t="n">
        <v>1</v>
      </c>
      <c r="F1081" s="0" t="n">
        <v>44.98</v>
      </c>
      <c r="G1081" s="0" t="n">
        <v>-34</v>
      </c>
      <c r="H1081" s="0" t="n">
        <v>3</v>
      </c>
      <c r="I1081" s="0" t="n">
        <v>14</v>
      </c>
      <c r="J1081" s="0" t="n">
        <v>19.12</v>
      </c>
      <c r="K1081" s="0" t="n">
        <v>1.11</v>
      </c>
      <c r="L1081" s="0" t="n">
        <v>95.1</v>
      </c>
      <c r="M1081" s="0" t="n">
        <v>2.2</v>
      </c>
      <c r="N1081" s="0" t="n">
        <v>0.28</v>
      </c>
      <c r="O1081" s="0" t="n">
        <v>0.5</v>
      </c>
      <c r="P1081" s="0" t="n">
        <v>0.96</v>
      </c>
      <c r="X1081" s="0" t="n">
        <f aca="false">D1081+(E1081+(F1081/60))/60</f>
        <v>1.02916111111111</v>
      </c>
      <c r="Y1081" s="0" t="n">
        <f aca="false">X1081*15</f>
        <v>15.4374166666667</v>
      </c>
      <c r="Z1081" s="0" t="n">
        <f aca="false">-(ABS(G1081)+(H1081+(I1081/60))/60)</f>
        <v>-34.0538888888889</v>
      </c>
      <c r="AA1081" s="0" t="n">
        <f aca="false">SQRT((Y1081-AD$1)^2+(Z1081-AE$1)^2)</f>
        <v>0.536709937372528</v>
      </c>
      <c r="AB1081" s="0" t="n">
        <f aca="false">AD$2*(AA1081*PI()/180)</f>
        <v>0.843061998179086</v>
      </c>
      <c r="AH1081" s="0" t="n">
        <v>95.1</v>
      </c>
      <c r="AI1081" s="0" t="n">
        <v>0.843061998179086</v>
      </c>
    </row>
    <row r="1082" customFormat="false" ht="13.8" hidden="false" customHeight="false" outlineLevel="0" collapsed="false">
      <c r="A1082" s="0" t="s">
        <v>860</v>
      </c>
      <c r="B1082" s="0" t="s">
        <v>674</v>
      </c>
      <c r="C1082" s="0" t="n">
        <v>3663.657</v>
      </c>
      <c r="D1082" s="0" t="n">
        <v>1</v>
      </c>
      <c r="E1082" s="0" t="n">
        <v>1</v>
      </c>
      <c r="F1082" s="0" t="n">
        <v>36.68</v>
      </c>
      <c r="G1082" s="0" t="n">
        <v>-34</v>
      </c>
      <c r="H1082" s="0" t="n">
        <v>1</v>
      </c>
      <c r="I1082" s="0" t="n">
        <v>48.4</v>
      </c>
      <c r="J1082" s="0" t="n">
        <v>19.43</v>
      </c>
      <c r="K1082" s="0" t="n">
        <v>1.12</v>
      </c>
      <c r="L1082" s="0" t="n">
        <v>121.6</v>
      </c>
      <c r="M1082" s="0" t="n">
        <v>2.6</v>
      </c>
      <c r="N1082" s="0" t="n">
        <v>1.28</v>
      </c>
      <c r="O1082" s="0" t="n">
        <v>1.39</v>
      </c>
      <c r="P1082" s="0" t="n">
        <v>0.993</v>
      </c>
      <c r="X1082" s="0" t="n">
        <f aca="false">D1082+(E1082+(F1082/60))/60</f>
        <v>1.02685555555556</v>
      </c>
      <c r="Y1082" s="0" t="n">
        <f aca="false">X1082*15</f>
        <v>15.4028333333333</v>
      </c>
      <c r="Z1082" s="0" t="n">
        <f aca="false">-(ABS(G1082)+(H1082+(I1082/60))/60)</f>
        <v>-34.0301111111111</v>
      </c>
      <c r="AA1082" s="0" t="n">
        <f aca="false">SQRT((Y1082-AD$1)^2+(Z1082-AE$1)^2)</f>
        <v>0.494844626555572</v>
      </c>
      <c r="AB1082" s="0" t="n">
        <f aca="false">AD$2*(AA1082*PI()/180)</f>
        <v>0.777300121727684</v>
      </c>
      <c r="AH1082" s="0" t="n">
        <v>121.6</v>
      </c>
      <c r="AI1082" s="0" t="n">
        <v>0.777300121727684</v>
      </c>
    </row>
    <row r="1083" customFormat="false" ht="13.8" hidden="false" customHeight="false" outlineLevel="0" collapsed="false">
      <c r="A1083" s="0" t="s">
        <v>861</v>
      </c>
      <c r="B1083" s="0" t="s">
        <v>674</v>
      </c>
      <c r="C1083" s="0" t="n">
        <v>3663.657</v>
      </c>
      <c r="D1083" s="0" t="n">
        <v>1</v>
      </c>
      <c r="E1083" s="0" t="n">
        <v>1</v>
      </c>
      <c r="F1083" s="0" t="n">
        <v>41.76</v>
      </c>
      <c r="G1083" s="0" t="n">
        <v>-34</v>
      </c>
      <c r="H1083" s="0" t="n">
        <v>1</v>
      </c>
      <c r="I1083" s="0" t="n">
        <v>35</v>
      </c>
      <c r="J1083" s="0" t="n">
        <v>19.64</v>
      </c>
      <c r="K1083" s="0" t="n">
        <v>1.06</v>
      </c>
      <c r="L1083" s="0" t="n">
        <v>130.8</v>
      </c>
      <c r="M1083" s="0" t="n">
        <v>5.9</v>
      </c>
      <c r="N1083" s="0" t="n">
        <v>0.985</v>
      </c>
      <c r="X1083" s="0" t="n">
        <f aca="false">D1083+(E1083+(F1083/60))/60</f>
        <v>1.02826666666667</v>
      </c>
      <c r="Y1083" s="0" t="n">
        <f aca="false">X1083*15</f>
        <v>15.424</v>
      </c>
      <c r="Z1083" s="0" t="n">
        <f aca="false">-(ABS(G1083)+(H1083+(I1083/60))/60)</f>
        <v>-34.0263888888889</v>
      </c>
      <c r="AA1083" s="0" t="n">
        <f aca="false">SQRT((Y1083-AD$1)^2+(Z1083-AE$1)^2)</f>
        <v>0.509291050941785</v>
      </c>
      <c r="AB1083" s="0" t="n">
        <f aca="false">AD$2*(AA1083*PI()/180)</f>
        <v>0.799992512088869</v>
      </c>
      <c r="AH1083" s="0" t="n">
        <v>130.8</v>
      </c>
      <c r="AI1083" s="0" t="n">
        <v>0.799992512088869</v>
      </c>
    </row>
    <row r="1084" customFormat="false" ht="13.8" hidden="false" customHeight="false" outlineLevel="0" collapsed="false">
      <c r="A1084" s="0" t="s">
        <v>862</v>
      </c>
      <c r="B1084" s="0" t="s">
        <v>863</v>
      </c>
      <c r="C1084" s="0" t="n">
        <v>3663.763</v>
      </c>
      <c r="D1084" s="0" t="n">
        <v>0</v>
      </c>
      <c r="E1084" s="0" t="n">
        <v>59</v>
      </c>
      <c r="F1084" s="0" t="n">
        <v>36.89</v>
      </c>
      <c r="G1084" s="0" t="n">
        <v>-33</v>
      </c>
      <c r="H1084" s="0" t="n">
        <v>14</v>
      </c>
      <c r="I1084" s="0" t="n">
        <v>52.3</v>
      </c>
      <c r="J1084" s="0" t="n">
        <v>19.16</v>
      </c>
      <c r="K1084" s="0" t="n">
        <v>1.01</v>
      </c>
      <c r="L1084" s="0" t="n">
        <v>117</v>
      </c>
      <c r="M1084" s="0" t="n">
        <v>3.7</v>
      </c>
      <c r="N1084" s="0" t="n">
        <v>0.27</v>
      </c>
      <c r="O1084" s="0" t="n">
        <v>0.05</v>
      </c>
      <c r="P1084" s="0" t="n">
        <v>0.43</v>
      </c>
      <c r="Q1084" s="0" t="n">
        <v>0.08</v>
      </c>
      <c r="R1084" s="0" t="n">
        <v>0.998</v>
      </c>
      <c r="X1084" s="0" t="n">
        <f aca="false">D1084+(E1084+(F1084/60))/60</f>
        <v>0.993580555555556</v>
      </c>
      <c r="Y1084" s="0" t="n">
        <f aca="false">X1084*15</f>
        <v>14.9037083333333</v>
      </c>
      <c r="Z1084" s="0" t="n">
        <f aca="false">-(ABS(G1084)+(H1084+(I1084/60))/60)</f>
        <v>-33.2478611111111</v>
      </c>
      <c r="AA1084" s="0" t="n">
        <f aca="false">SQRT((Y1084-AD$1)^2+(Z1084-AE$1)^2)</f>
        <v>0.486128296965229</v>
      </c>
      <c r="AB1084" s="0" t="n">
        <f aca="false">AD$2*(AA1084*PI()/180)</f>
        <v>0.763608543224041</v>
      </c>
      <c r="AH1084" s="0" t="n">
        <v>117</v>
      </c>
      <c r="AI1084" s="0" t="n">
        <v>0.763608543224041</v>
      </c>
    </row>
    <row r="1085" customFormat="false" ht="13.8" hidden="false" customHeight="false" outlineLevel="0" collapsed="false">
      <c r="A1085" s="0" t="s">
        <v>864</v>
      </c>
      <c r="B1085" s="0" t="s">
        <v>863</v>
      </c>
      <c r="C1085" s="0" t="n">
        <v>3663.763</v>
      </c>
      <c r="D1085" s="0" t="n">
        <v>0</v>
      </c>
      <c r="E1085" s="0" t="n">
        <v>59</v>
      </c>
      <c r="F1085" s="0" t="n">
        <v>39.67</v>
      </c>
      <c r="G1085" s="0" t="n">
        <v>-33</v>
      </c>
      <c r="H1085" s="0" t="n">
        <v>15</v>
      </c>
      <c r="I1085" s="0" t="n">
        <v>52.8</v>
      </c>
      <c r="J1085" s="0" t="n">
        <v>19.08</v>
      </c>
      <c r="K1085" s="0" t="n">
        <v>1.06</v>
      </c>
      <c r="L1085" s="0" t="n">
        <v>100</v>
      </c>
      <c r="M1085" s="0" t="n">
        <v>4.1</v>
      </c>
      <c r="N1085" s="0" t="n">
        <v>0.3</v>
      </c>
      <c r="O1085" s="0" t="n">
        <v>0.04</v>
      </c>
      <c r="P1085" s="0" t="n">
        <v>0.49</v>
      </c>
      <c r="Q1085" s="0" t="n">
        <v>0.08</v>
      </c>
      <c r="R1085" s="0" t="n">
        <v>0.984</v>
      </c>
      <c r="X1085" s="0" t="n">
        <f aca="false">D1085+(E1085+(F1085/60))/60</f>
        <v>0.994352777777778</v>
      </c>
      <c r="Y1085" s="0" t="n">
        <f aca="false">X1085*15</f>
        <v>14.9152916666667</v>
      </c>
      <c r="Z1085" s="0" t="n">
        <f aca="false">-(ABS(G1085)+(H1085+(I1085/60))/60)</f>
        <v>-33.2646666666667</v>
      </c>
      <c r="AA1085" s="0" t="n">
        <f aca="false">SQRT((Y1085-AD$1)^2+(Z1085-AE$1)^2)</f>
        <v>0.467149216888604</v>
      </c>
      <c r="AB1085" s="0" t="n">
        <f aca="false">AD$2*(AA1085*PI()/180)</f>
        <v>0.733796273953731</v>
      </c>
      <c r="AH1085" s="0" t="n">
        <v>100</v>
      </c>
      <c r="AI1085" s="0" t="n">
        <v>0.733796273953731</v>
      </c>
    </row>
    <row r="1086" customFormat="false" ht="13.8" hidden="false" customHeight="false" outlineLevel="0" collapsed="false">
      <c r="A1086" s="0" t="s">
        <v>865</v>
      </c>
      <c r="B1086" s="0" t="s">
        <v>863</v>
      </c>
      <c r="C1086" s="0" t="n">
        <v>3663.763</v>
      </c>
      <c r="D1086" s="0" t="n">
        <v>0</v>
      </c>
      <c r="E1086" s="0" t="n">
        <v>59</v>
      </c>
      <c r="F1086" s="0" t="n">
        <v>43.75</v>
      </c>
      <c r="G1086" s="0" t="n">
        <v>-33</v>
      </c>
      <c r="H1086" s="0" t="n">
        <v>17</v>
      </c>
      <c r="I1086" s="0" t="n">
        <v>20.7</v>
      </c>
      <c r="J1086" s="0" t="n">
        <v>18.63</v>
      </c>
      <c r="K1086" s="0" t="n">
        <v>1.09</v>
      </c>
      <c r="L1086" s="0" t="n">
        <v>-9.4</v>
      </c>
      <c r="M1086" s="0" t="n">
        <v>1.6</v>
      </c>
      <c r="N1086" s="0" t="n">
        <v>0.31</v>
      </c>
      <c r="O1086" s="0" t="n">
        <v>0.03</v>
      </c>
      <c r="P1086" s="0" t="n">
        <v>0.89</v>
      </c>
      <c r="Q1086" s="0" t="n">
        <v>0.04</v>
      </c>
      <c r="R1086" s="0" t="n">
        <v>0</v>
      </c>
      <c r="X1086" s="0" t="n">
        <f aca="false">D1086+(E1086+(F1086/60))/60</f>
        <v>0.995486111111111</v>
      </c>
      <c r="Y1086" s="0" t="n">
        <f aca="false">X1086*15</f>
        <v>14.9322916666667</v>
      </c>
      <c r="Z1086" s="0" t="n">
        <f aca="false">-(ABS(G1086)+(H1086+(I1086/60))/60)</f>
        <v>-33.2890833333333</v>
      </c>
      <c r="AA1086" s="0" t="n">
        <f aca="false">SQRT((Y1086-AD$1)^2+(Z1086-AE$1)^2)</f>
        <v>0.439770425264706</v>
      </c>
      <c r="AB1086" s="0" t="n">
        <f aca="false">AD$2*(AA1086*PI()/180)</f>
        <v>0.69078976863883</v>
      </c>
      <c r="AH1086" s="0" t="n">
        <v>-9.4</v>
      </c>
      <c r="AI1086" s="0" t="n">
        <v>0.69078976863883</v>
      </c>
    </row>
    <row r="1087" customFormat="false" ht="13.8" hidden="false" customHeight="false" outlineLevel="0" collapsed="false">
      <c r="A1087" s="0" t="s">
        <v>866</v>
      </c>
      <c r="B1087" s="0" t="s">
        <v>863</v>
      </c>
      <c r="C1087" s="0" t="n">
        <v>3663.763</v>
      </c>
      <c r="D1087" s="0" t="n">
        <v>0</v>
      </c>
      <c r="E1087" s="0" t="n">
        <v>59</v>
      </c>
      <c r="F1087" s="0" t="n">
        <v>45.35</v>
      </c>
      <c r="G1087" s="0" t="n">
        <v>-33</v>
      </c>
      <c r="H1087" s="0" t="n">
        <v>17</v>
      </c>
      <c r="I1087" s="0" t="n">
        <v>38.6</v>
      </c>
      <c r="J1087" s="0" t="n">
        <v>18.98</v>
      </c>
      <c r="K1087" s="0" t="n">
        <v>1.11</v>
      </c>
      <c r="L1087" s="0" t="n">
        <v>106.1</v>
      </c>
      <c r="M1087" s="0" t="n">
        <v>1.7</v>
      </c>
      <c r="N1087" s="0" t="n">
        <v>0.33</v>
      </c>
      <c r="O1087" s="0" t="n">
        <v>0.04</v>
      </c>
      <c r="P1087" s="0" t="n">
        <v>0.37</v>
      </c>
      <c r="Q1087" s="0" t="n">
        <v>0.07</v>
      </c>
      <c r="R1087" s="0" t="n">
        <v>0.999</v>
      </c>
      <c r="X1087" s="0" t="n">
        <f aca="false">D1087+(E1087+(F1087/60))/60</f>
        <v>0.995930555555555</v>
      </c>
      <c r="Y1087" s="0" t="n">
        <f aca="false">X1087*15</f>
        <v>14.9389583333333</v>
      </c>
      <c r="Z1087" s="0" t="n">
        <f aca="false">-(ABS(G1087)+(H1087+(I1087/60))/60)</f>
        <v>-33.2940555555556</v>
      </c>
      <c r="AA1087" s="0" t="n">
        <f aca="false">SQRT((Y1087-AD$1)^2+(Z1087-AE$1)^2)</f>
        <v>0.43364754037896</v>
      </c>
      <c r="AB1087" s="0" t="n">
        <f aca="false">AD$2*(AA1087*PI()/180)</f>
        <v>0.681171963550912</v>
      </c>
      <c r="AH1087" s="0" t="n">
        <v>106.1</v>
      </c>
      <c r="AI1087" s="0" t="n">
        <v>0.681171963550912</v>
      </c>
    </row>
    <row r="1088" customFormat="false" ht="13.8" hidden="false" customHeight="false" outlineLevel="0" collapsed="false">
      <c r="A1088" s="0" t="s">
        <v>867</v>
      </c>
      <c r="B1088" s="0" t="s">
        <v>863</v>
      </c>
      <c r="C1088" s="0" t="n">
        <v>3663.763</v>
      </c>
      <c r="D1088" s="0" t="n">
        <v>0</v>
      </c>
      <c r="E1088" s="0" t="n">
        <v>59</v>
      </c>
      <c r="F1088" s="0" t="n">
        <v>25.56</v>
      </c>
      <c r="G1088" s="0" t="n">
        <v>-33</v>
      </c>
      <c r="H1088" s="0" t="n">
        <v>22</v>
      </c>
      <c r="I1088" s="0" t="n">
        <v>15.4</v>
      </c>
      <c r="J1088" s="0" t="n">
        <v>19.34</v>
      </c>
      <c r="K1088" s="0" t="n">
        <v>1.04</v>
      </c>
      <c r="L1088" s="0" t="n">
        <v>87.7</v>
      </c>
      <c r="M1088" s="0" t="n">
        <v>3.2</v>
      </c>
      <c r="N1088" s="0" t="n">
        <v>0.41</v>
      </c>
      <c r="O1088" s="0" t="n">
        <v>0.06</v>
      </c>
      <c r="P1088" s="0" t="n">
        <v>0.54</v>
      </c>
      <c r="Q1088" s="0" t="n">
        <v>0.09</v>
      </c>
      <c r="R1088" s="0" t="n">
        <v>0.825</v>
      </c>
      <c r="S1088" s="0" t="n">
        <v>87.7</v>
      </c>
      <c r="T1088" s="0" t="n">
        <v>2.3</v>
      </c>
      <c r="U1088" s="0" t="n">
        <v>0.54</v>
      </c>
      <c r="V1088" s="0" t="n">
        <v>0.06</v>
      </c>
      <c r="X1088" s="0" t="n">
        <f aca="false">D1088+(E1088+(F1088/60))/60</f>
        <v>0.990433333333333</v>
      </c>
      <c r="Y1088" s="0" t="n">
        <f aca="false">X1088*15</f>
        <v>14.8565</v>
      </c>
      <c r="Z1088" s="0" t="n">
        <f aca="false">-(ABS(G1088)+(H1088+(I1088/60))/60)</f>
        <v>-33.3709444444444</v>
      </c>
      <c r="AA1088" s="0" t="n">
        <f aca="false">SQRT((Y1088-AD$1)^2+(Z1088-AE$1)^2)</f>
        <v>0.384669441623546</v>
      </c>
      <c r="AB1088" s="0" t="n">
        <f aca="false">AD$2*(AA1088*PI()/180)</f>
        <v>0.60423734593251</v>
      </c>
      <c r="AH1088" s="0" t="n">
        <v>87.7</v>
      </c>
      <c r="AI1088" s="0" t="n">
        <v>0.60423734593251</v>
      </c>
    </row>
    <row r="1089" customFormat="false" ht="13.8" hidden="false" customHeight="false" outlineLevel="0" collapsed="false">
      <c r="A1089" s="0" t="s">
        <v>867</v>
      </c>
      <c r="B1089" s="0" t="s">
        <v>863</v>
      </c>
      <c r="C1089" s="0" t="n">
        <v>3663.763</v>
      </c>
      <c r="D1089" s="0" t="n">
        <v>0</v>
      </c>
      <c r="E1089" s="0" t="n">
        <v>59</v>
      </c>
      <c r="F1089" s="0" t="n">
        <v>25.56</v>
      </c>
      <c r="G1089" s="0" t="n">
        <v>-33</v>
      </c>
      <c r="H1089" s="0" t="n">
        <v>22</v>
      </c>
      <c r="I1089" s="0" t="n">
        <v>15.4</v>
      </c>
      <c r="J1089" s="0" t="n">
        <v>19.34</v>
      </c>
      <c r="K1089" s="0" t="n">
        <v>1.04</v>
      </c>
      <c r="L1089" s="0" t="n">
        <v>87.7</v>
      </c>
      <c r="M1089" s="0" t="n">
        <v>3.2</v>
      </c>
      <c r="N1089" s="0" t="n">
        <v>0.41</v>
      </c>
      <c r="O1089" s="0" t="n">
        <v>0.06</v>
      </c>
      <c r="P1089" s="0" t="n">
        <v>0.54</v>
      </c>
      <c r="Q1089" s="0" t="n">
        <v>0.09</v>
      </c>
      <c r="X1089" s="0" t="n">
        <f aca="false">D1089+(E1089+(F1089/60))/60</f>
        <v>0.990433333333333</v>
      </c>
      <c r="Y1089" s="0" t="n">
        <f aca="false">X1089*15</f>
        <v>14.8565</v>
      </c>
      <c r="Z1089" s="0" t="n">
        <f aca="false">-(ABS(G1089)+(H1089+(I1089/60))/60)</f>
        <v>-33.3709444444444</v>
      </c>
      <c r="AA1089" s="0" t="n">
        <f aca="false">SQRT((Y1089-AD$1)^2+(Z1089-AE$1)^2)</f>
        <v>0.384669441623546</v>
      </c>
      <c r="AB1089" s="0" t="n">
        <f aca="false">AD$2*(AA1089*PI()/180)</f>
        <v>0.60423734593251</v>
      </c>
      <c r="AH1089" s="0" t="n">
        <v>87.7</v>
      </c>
      <c r="AI1089" s="0" t="n">
        <v>0.60423734593251</v>
      </c>
    </row>
    <row r="1090" customFormat="false" ht="13.8" hidden="false" customHeight="false" outlineLevel="0" collapsed="false">
      <c r="A1090" s="0" t="s">
        <v>868</v>
      </c>
      <c r="B1090" s="0" t="s">
        <v>863</v>
      </c>
      <c r="C1090" s="0" t="n">
        <v>3663.763</v>
      </c>
      <c r="D1090" s="0" t="n">
        <v>0</v>
      </c>
      <c r="E1090" s="0" t="n">
        <v>59</v>
      </c>
      <c r="F1090" s="0" t="n">
        <v>44.11</v>
      </c>
      <c r="G1090" s="0" t="n">
        <v>-33</v>
      </c>
      <c r="H1090" s="0" t="n">
        <v>28</v>
      </c>
      <c r="I1090" s="0" t="n">
        <v>11.7</v>
      </c>
      <c r="J1090" s="0" t="n">
        <v>17.68</v>
      </c>
      <c r="K1090" s="0" t="n">
        <v>1.36</v>
      </c>
      <c r="L1090" s="0" t="n">
        <v>118.4</v>
      </c>
      <c r="M1090" s="0" t="n">
        <v>0.5</v>
      </c>
      <c r="N1090" s="0" t="n">
        <v>0.44</v>
      </c>
      <c r="O1090" s="0" t="n">
        <v>0.02</v>
      </c>
      <c r="P1090" s="0" t="n">
        <v>0.49</v>
      </c>
      <c r="Q1090" s="0" t="n">
        <v>0.05</v>
      </c>
      <c r="R1090" s="0" t="n">
        <v>0.999</v>
      </c>
      <c r="X1090" s="0" t="n">
        <f aca="false">D1090+(E1090+(F1090/60))/60</f>
        <v>0.995586111111111</v>
      </c>
      <c r="Y1090" s="0" t="n">
        <f aca="false">X1090*15</f>
        <v>14.9337916666667</v>
      </c>
      <c r="Z1090" s="0" t="n">
        <f aca="false">-(ABS(G1090)+(H1090+(I1090/60))/60)</f>
        <v>-33.4699166666667</v>
      </c>
      <c r="AA1090" s="0" t="n">
        <f aca="false">SQRT((Y1090-AD$1)^2+(Z1090-AE$1)^2)</f>
        <v>0.264106516760142</v>
      </c>
      <c r="AB1090" s="0" t="n">
        <f aca="false">AD$2*(AA1090*PI()/180)</f>
        <v>0.414857546409426</v>
      </c>
      <c r="AH1090" s="0" t="n">
        <v>118.4</v>
      </c>
      <c r="AI1090" s="0" t="n">
        <v>0.414857546409426</v>
      </c>
    </row>
    <row r="1091" customFormat="false" ht="13.8" hidden="false" customHeight="false" outlineLevel="0" collapsed="false">
      <c r="A1091" s="0" t="s">
        <v>869</v>
      </c>
      <c r="B1091" s="0" t="s">
        <v>863</v>
      </c>
      <c r="C1091" s="0" t="n">
        <v>3663.763</v>
      </c>
      <c r="D1091" s="0" t="n">
        <v>0</v>
      </c>
      <c r="E1091" s="0" t="n">
        <v>59</v>
      </c>
      <c r="F1091" s="0" t="n">
        <v>43.65</v>
      </c>
      <c r="G1091" s="0" t="n">
        <v>-33</v>
      </c>
      <c r="H1091" s="0" t="n">
        <v>24</v>
      </c>
      <c r="I1091" s="0" t="n">
        <v>20.4</v>
      </c>
      <c r="J1091" s="0" t="n">
        <v>19.5</v>
      </c>
      <c r="K1091" s="0" t="n">
        <v>1</v>
      </c>
      <c r="L1091" s="0" t="n">
        <v>26.9</v>
      </c>
      <c r="M1091" s="0" t="n">
        <v>4.9</v>
      </c>
      <c r="N1091" s="0" t="n">
        <v>0.29</v>
      </c>
      <c r="O1091" s="0" t="n">
        <v>0.07</v>
      </c>
      <c r="P1091" s="0" t="n">
        <v>0.18</v>
      </c>
      <c r="Q1091" s="0" t="n">
        <v>0.14</v>
      </c>
      <c r="R1091" s="0" t="n">
        <v>0</v>
      </c>
      <c r="X1091" s="0" t="n">
        <f aca="false">D1091+(E1091+(F1091/60))/60</f>
        <v>0.995458333333333</v>
      </c>
      <c r="Y1091" s="0" t="n">
        <f aca="false">X1091*15</f>
        <v>14.931875</v>
      </c>
      <c r="Z1091" s="0" t="n">
        <f aca="false">-(ABS(G1091)+(H1091+(I1091/60))/60)</f>
        <v>-33.4056666666667</v>
      </c>
      <c r="AA1091" s="0" t="n">
        <f aca="false">SQRT((Y1091-AD$1)^2+(Z1091-AE$1)^2)</f>
        <v>0.326228876833305</v>
      </c>
      <c r="AB1091" s="0" t="n">
        <f aca="false">AD$2*(AA1091*PI()/180)</f>
        <v>0.51243912142418</v>
      </c>
      <c r="AH1091" s="0" t="n">
        <v>26.9</v>
      </c>
      <c r="AI1091" s="0" t="n">
        <v>0.51243912142418</v>
      </c>
    </row>
    <row r="1092" customFormat="false" ht="13.8" hidden="false" customHeight="false" outlineLevel="0" collapsed="false">
      <c r="A1092" s="0" t="s">
        <v>870</v>
      </c>
      <c r="B1092" s="0" t="s">
        <v>863</v>
      </c>
      <c r="C1092" s="0" t="n">
        <v>3663.763</v>
      </c>
      <c r="D1092" s="0" t="n">
        <v>0</v>
      </c>
      <c r="E1092" s="0" t="n">
        <v>59</v>
      </c>
      <c r="F1092" s="0" t="n">
        <v>30.4</v>
      </c>
      <c r="G1092" s="0" t="n">
        <v>-33</v>
      </c>
      <c r="H1092" s="0" t="n">
        <v>23</v>
      </c>
      <c r="I1092" s="0" t="n">
        <v>31.9</v>
      </c>
      <c r="J1092" s="0" t="n">
        <v>18.71</v>
      </c>
      <c r="K1092" s="0" t="n">
        <v>1.08</v>
      </c>
      <c r="L1092" s="0" t="n">
        <v>112.1</v>
      </c>
      <c r="M1092" s="0" t="n">
        <v>2</v>
      </c>
      <c r="N1092" s="0" t="n">
        <v>0.38</v>
      </c>
      <c r="O1092" s="0" t="n">
        <v>0.05</v>
      </c>
      <c r="P1092" s="0" t="n">
        <v>0.45</v>
      </c>
      <c r="Q1092" s="0" t="n">
        <v>0.12</v>
      </c>
      <c r="R1092" s="0" t="n">
        <v>0.999</v>
      </c>
      <c r="X1092" s="0" t="n">
        <f aca="false">D1092+(E1092+(F1092/60))/60</f>
        <v>0.991777777777778</v>
      </c>
      <c r="Y1092" s="0" t="n">
        <f aca="false">X1092*15</f>
        <v>14.8766666666667</v>
      </c>
      <c r="Z1092" s="0" t="n">
        <f aca="false">-(ABS(G1092)+(H1092+(I1092/60))/60)</f>
        <v>-33.3921944444444</v>
      </c>
      <c r="AA1092" s="0" t="n">
        <f aca="false">SQRT((Y1092-AD$1)^2+(Z1092-AE$1)^2)</f>
        <v>0.357078311554012</v>
      </c>
      <c r="AB1092" s="0" t="n">
        <f aca="false">AD$2*(AA1092*PI()/180)</f>
        <v>0.560897300167166</v>
      </c>
      <c r="AH1092" s="0" t="n">
        <v>112.1</v>
      </c>
      <c r="AI1092" s="0" t="n">
        <v>0.560897300167166</v>
      </c>
    </row>
    <row r="1093" customFormat="false" ht="13.8" hidden="false" customHeight="false" outlineLevel="0" collapsed="false">
      <c r="A1093" s="0" t="s">
        <v>871</v>
      </c>
      <c r="B1093" s="0" t="s">
        <v>863</v>
      </c>
      <c r="C1093" s="0" t="n">
        <v>3663.763</v>
      </c>
      <c r="D1093" s="0" t="n">
        <v>1</v>
      </c>
      <c r="E1093" s="0" t="n">
        <v>0</v>
      </c>
      <c r="F1093" s="0" t="n">
        <v>2.99</v>
      </c>
      <c r="G1093" s="0" t="n">
        <v>-33</v>
      </c>
      <c r="H1093" s="0" t="n">
        <v>11</v>
      </c>
      <c r="I1093" s="0" t="n">
        <v>24.2</v>
      </c>
      <c r="J1093" s="0" t="n">
        <v>19.05</v>
      </c>
      <c r="K1093" s="0" t="n">
        <v>1.04</v>
      </c>
      <c r="L1093" s="0" t="n">
        <v>-13.1</v>
      </c>
      <c r="M1093" s="0" t="n">
        <v>1.5</v>
      </c>
      <c r="N1093" s="0" t="n">
        <v>0.34</v>
      </c>
      <c r="O1093" s="0" t="n">
        <v>0.02</v>
      </c>
      <c r="P1093" s="0" t="n">
        <v>0.9</v>
      </c>
      <c r="Q1093" s="0" t="n">
        <v>0.03</v>
      </c>
      <c r="R1093" s="0" t="n">
        <v>0</v>
      </c>
      <c r="X1093" s="0" t="n">
        <f aca="false">D1093+(E1093+(F1093/60))/60</f>
        <v>1.00083055555556</v>
      </c>
      <c r="Y1093" s="0" t="n">
        <f aca="false">X1093*15</f>
        <v>15.0124583333333</v>
      </c>
      <c r="Z1093" s="0" t="n">
        <f aca="false">-(ABS(G1093)+(H1093+(I1093/60))/60)</f>
        <v>-33.1900555555555</v>
      </c>
      <c r="AA1093" s="0" t="n">
        <f aca="false">SQRT((Y1093-AD$1)^2+(Z1093-AE$1)^2)</f>
        <v>0.530645187263285</v>
      </c>
      <c r="AB1093" s="0" t="n">
        <f aca="false">AD$2*(AA1093*PI()/180)</f>
        <v>0.833535510984559</v>
      </c>
      <c r="AH1093" s="0" t="n">
        <v>-13.1</v>
      </c>
      <c r="AI1093" s="0" t="n">
        <v>0.833535510984559</v>
      </c>
    </row>
    <row r="1094" customFormat="false" ht="13.8" hidden="false" customHeight="false" outlineLevel="0" collapsed="false">
      <c r="A1094" s="0" t="s">
        <v>872</v>
      </c>
      <c r="B1094" s="0" t="s">
        <v>863</v>
      </c>
      <c r="C1094" s="0" t="n">
        <v>3663.763</v>
      </c>
      <c r="D1094" s="0" t="n">
        <v>0</v>
      </c>
      <c r="E1094" s="0" t="n">
        <v>59</v>
      </c>
      <c r="F1094" s="0" t="n">
        <v>58.66</v>
      </c>
      <c r="G1094" s="0" t="n">
        <v>-33</v>
      </c>
      <c r="H1094" s="0" t="n">
        <v>13</v>
      </c>
      <c r="I1094" s="0" t="n">
        <v>30.4</v>
      </c>
      <c r="J1094" s="0" t="n">
        <v>19.96</v>
      </c>
      <c r="K1094" s="0" t="n">
        <v>1.11</v>
      </c>
      <c r="L1094" s="0" t="n">
        <v>109.4</v>
      </c>
      <c r="M1094" s="0" t="n">
        <v>2.2</v>
      </c>
      <c r="N1094" s="0" t="n">
        <v>0.27</v>
      </c>
      <c r="O1094" s="0" t="n">
        <v>0.08</v>
      </c>
      <c r="P1094" s="0" t="n">
        <v>0.63</v>
      </c>
      <c r="Q1094" s="0" t="n">
        <v>0.12</v>
      </c>
      <c r="R1094" s="0" t="n">
        <v>0.951</v>
      </c>
      <c r="X1094" s="0" t="n">
        <f aca="false">D1094+(E1094+(F1094/60))/60</f>
        <v>0.999627777777778</v>
      </c>
      <c r="Y1094" s="0" t="n">
        <f aca="false">X1094*15</f>
        <v>14.9944166666667</v>
      </c>
      <c r="Z1094" s="0" t="n">
        <f aca="false">-(ABS(G1094)+(H1094+(I1094/60))/60)</f>
        <v>-33.2251111111111</v>
      </c>
      <c r="AA1094" s="0" t="n">
        <f aca="false">SQRT((Y1094-AD$1)^2+(Z1094-AE$1)^2)</f>
        <v>0.496072109971444</v>
      </c>
      <c r="AB1094" s="0" t="n">
        <f aca="false">AD$2*(AA1094*PI()/180)</f>
        <v>0.779228248168539</v>
      </c>
      <c r="AH1094" s="0" t="n">
        <v>109.4</v>
      </c>
      <c r="AI1094" s="0" t="n">
        <v>0.779228248168539</v>
      </c>
    </row>
    <row r="1095" customFormat="false" ht="13.8" hidden="false" customHeight="false" outlineLevel="0" collapsed="false">
      <c r="A1095" s="0" t="s">
        <v>873</v>
      </c>
      <c r="B1095" s="0" t="s">
        <v>863</v>
      </c>
      <c r="C1095" s="0" t="n">
        <v>3663.763</v>
      </c>
      <c r="D1095" s="0" t="n">
        <v>0</v>
      </c>
      <c r="E1095" s="0" t="n">
        <v>59</v>
      </c>
      <c r="F1095" s="0" t="n">
        <v>56.85</v>
      </c>
      <c r="G1095" s="0" t="n">
        <v>-33</v>
      </c>
      <c r="H1095" s="0" t="n">
        <v>18</v>
      </c>
      <c r="I1095" s="0" t="n">
        <v>2.7</v>
      </c>
      <c r="J1095" s="0" t="n">
        <v>19.56</v>
      </c>
      <c r="K1095" s="0" t="n">
        <v>1.09</v>
      </c>
      <c r="L1095" s="0" t="n">
        <v>109.5</v>
      </c>
      <c r="M1095" s="0" t="n">
        <v>1.6</v>
      </c>
      <c r="N1095" s="0" t="n">
        <v>0.37</v>
      </c>
      <c r="O1095" s="0" t="n">
        <v>0.04</v>
      </c>
      <c r="P1095" s="0" t="n">
        <v>0.43</v>
      </c>
      <c r="Q1095" s="0" t="n">
        <v>0.08</v>
      </c>
      <c r="R1095" s="0" t="n">
        <v>0.999</v>
      </c>
      <c r="X1095" s="0" t="n">
        <f aca="false">D1095+(E1095+(F1095/60))/60</f>
        <v>0.999125</v>
      </c>
      <c r="Y1095" s="0" t="n">
        <f aca="false">X1095*15</f>
        <v>14.986875</v>
      </c>
      <c r="Z1095" s="0" t="n">
        <f aca="false">-(ABS(G1095)+(H1095+(I1095/60))/60)</f>
        <v>-33.30075</v>
      </c>
      <c r="AA1095" s="0" t="n">
        <f aca="false">SQRT((Y1095-AD$1)^2+(Z1095-AE$1)^2)</f>
        <v>0.420989378885618</v>
      </c>
      <c r="AB1095" s="0" t="n">
        <f aca="false">AD$2*(AA1095*PI()/180)</f>
        <v>0.661288569973194</v>
      </c>
      <c r="AH1095" s="0" t="n">
        <v>109.5</v>
      </c>
      <c r="AI1095" s="0" t="n">
        <v>0.661288569973194</v>
      </c>
    </row>
    <row r="1096" customFormat="false" ht="13.8" hidden="false" customHeight="false" outlineLevel="0" collapsed="false">
      <c r="A1096" s="0" t="s">
        <v>874</v>
      </c>
      <c r="B1096" s="0" t="s">
        <v>863</v>
      </c>
      <c r="C1096" s="0" t="n">
        <v>3663.763</v>
      </c>
      <c r="D1096" s="0" t="n">
        <v>1</v>
      </c>
      <c r="E1096" s="0" t="n">
        <v>0</v>
      </c>
      <c r="F1096" s="0" t="n">
        <v>1.03</v>
      </c>
      <c r="G1096" s="0" t="n">
        <v>-33</v>
      </c>
      <c r="H1096" s="0" t="n">
        <v>26</v>
      </c>
      <c r="I1096" s="0" t="n">
        <v>8.1</v>
      </c>
      <c r="J1096" s="0" t="n">
        <v>19.06</v>
      </c>
      <c r="K1096" s="0" t="n">
        <v>1.06</v>
      </c>
      <c r="L1096" s="0" t="n">
        <v>113.1</v>
      </c>
      <c r="M1096" s="0" t="n">
        <v>2.2</v>
      </c>
      <c r="N1096" s="0" t="n">
        <v>0.33</v>
      </c>
      <c r="O1096" s="0" t="n">
        <v>0.06</v>
      </c>
      <c r="P1096" s="0" t="n">
        <v>0.57</v>
      </c>
      <c r="Q1096" s="0" t="n">
        <v>0.09</v>
      </c>
      <c r="R1096" s="0" t="n">
        <v>0.997</v>
      </c>
      <c r="X1096" s="0" t="n">
        <f aca="false">D1096+(E1096+(F1096/60))/60</f>
        <v>1.00028611111111</v>
      </c>
      <c r="Y1096" s="0" t="n">
        <f aca="false">X1096*15</f>
        <v>15.0042916666667</v>
      </c>
      <c r="Z1096" s="0" t="n">
        <f aca="false">-(ABS(G1096)+(H1096+(I1096/60))/60)</f>
        <v>-33.4355833333333</v>
      </c>
      <c r="AA1096" s="0" t="n">
        <f aca="false">SQRT((Y1096-AD$1)^2+(Z1096-AE$1)^2)</f>
        <v>0.28536910340882</v>
      </c>
      <c r="AB1096" s="0" t="n">
        <f aca="false">AD$2*(AA1096*PI()/180)</f>
        <v>0.448256739415328</v>
      </c>
      <c r="AH1096" s="0" t="n">
        <v>113.1</v>
      </c>
      <c r="AI1096" s="0" t="n">
        <v>0.448256739415328</v>
      </c>
    </row>
    <row r="1097" customFormat="false" ht="13.8" hidden="false" customHeight="false" outlineLevel="0" collapsed="false">
      <c r="A1097" s="0" t="s">
        <v>875</v>
      </c>
      <c r="B1097" s="0" t="s">
        <v>863</v>
      </c>
      <c r="C1097" s="0" t="n">
        <v>3663.763</v>
      </c>
      <c r="D1097" s="0" t="n">
        <v>1</v>
      </c>
      <c r="E1097" s="0" t="n">
        <v>0</v>
      </c>
      <c r="F1097" s="0" t="n">
        <v>15.71</v>
      </c>
      <c r="G1097" s="0" t="n">
        <v>-33</v>
      </c>
      <c r="H1097" s="0" t="n">
        <v>13</v>
      </c>
      <c r="I1097" s="0" t="n">
        <v>50.8</v>
      </c>
      <c r="J1097" s="0" t="n">
        <v>18.27</v>
      </c>
      <c r="K1097" s="0" t="n">
        <v>1.31</v>
      </c>
      <c r="L1097" s="0" t="n">
        <v>0.3</v>
      </c>
      <c r="M1097" s="0" t="n">
        <v>2.6</v>
      </c>
      <c r="N1097" s="0" t="n">
        <v>0.34</v>
      </c>
      <c r="O1097" s="0" t="n">
        <v>0.03</v>
      </c>
      <c r="P1097" s="0" t="n">
        <v>0.82</v>
      </c>
      <c r="Q1097" s="0" t="n">
        <v>0.04</v>
      </c>
      <c r="R1097" s="0" t="n">
        <v>0</v>
      </c>
      <c r="X1097" s="0" t="n">
        <f aca="false">D1097+(E1097+(F1097/60))/60</f>
        <v>1.00436388888889</v>
      </c>
      <c r="Y1097" s="0" t="n">
        <f aca="false">X1097*15</f>
        <v>15.0654583333333</v>
      </c>
      <c r="Z1097" s="0" t="n">
        <f aca="false">-(ABS(G1097)+(H1097+(I1097/60))/60)</f>
        <v>-33.2307777777778</v>
      </c>
      <c r="AA1097" s="0" t="n">
        <f aca="false">SQRT((Y1097-AD$1)^2+(Z1097-AE$1)^2)</f>
        <v>0.492330154082756</v>
      </c>
      <c r="AB1097" s="0" t="n">
        <f aca="false">AD$2*(AA1097*PI()/180)</f>
        <v>0.773350397603558</v>
      </c>
      <c r="AH1097" s="0" t="n">
        <v>0.3</v>
      </c>
      <c r="AI1097" s="0" t="n">
        <v>0.773350397603558</v>
      </c>
    </row>
    <row r="1098" customFormat="false" ht="13.8" hidden="false" customHeight="false" outlineLevel="0" collapsed="false">
      <c r="A1098" s="0" t="s">
        <v>876</v>
      </c>
      <c r="B1098" s="0" t="s">
        <v>863</v>
      </c>
      <c r="C1098" s="0" t="n">
        <v>3663.763</v>
      </c>
      <c r="D1098" s="0" t="n">
        <v>1</v>
      </c>
      <c r="E1098" s="0" t="n">
        <v>0</v>
      </c>
      <c r="F1098" s="0" t="n">
        <v>5.45</v>
      </c>
      <c r="G1098" s="0" t="n">
        <v>-33</v>
      </c>
      <c r="H1098" s="0" t="n">
        <v>19</v>
      </c>
      <c r="I1098" s="0" t="n">
        <v>1.5</v>
      </c>
      <c r="J1098" s="0" t="n">
        <v>19.46</v>
      </c>
      <c r="K1098" s="0" t="n">
        <v>1.01</v>
      </c>
      <c r="L1098" s="0" t="n">
        <v>116</v>
      </c>
      <c r="M1098" s="0" t="n">
        <v>3.7</v>
      </c>
      <c r="N1098" s="0" t="n">
        <v>0.25</v>
      </c>
      <c r="O1098" s="0" t="n">
        <v>0.04</v>
      </c>
      <c r="P1098" s="0" t="n">
        <v>0.36</v>
      </c>
      <c r="Q1098" s="0" t="n">
        <v>0.07</v>
      </c>
      <c r="R1098" s="0" t="n">
        <v>0.999</v>
      </c>
      <c r="X1098" s="0" t="n">
        <f aca="false">D1098+(E1098+(F1098/60))/60</f>
        <v>1.00151388888889</v>
      </c>
      <c r="Y1098" s="0" t="n">
        <f aca="false">X1098*15</f>
        <v>15.0227083333333</v>
      </c>
      <c r="Z1098" s="0" t="n">
        <f aca="false">-(ABS(G1098)+(H1098+(I1098/60))/60)</f>
        <v>-33.3170833333333</v>
      </c>
      <c r="AA1098" s="0" t="n">
        <f aca="false">SQRT((Y1098-AD$1)^2+(Z1098-AE$1)^2)</f>
        <v>0.403645981483325</v>
      </c>
      <c r="AB1098" s="0" t="n">
        <f aca="false">AD$2*(AA1098*PI()/180)</f>
        <v>0.634045625039528</v>
      </c>
      <c r="AH1098" s="0" t="n">
        <v>116</v>
      </c>
      <c r="AI1098" s="0" t="n">
        <v>0.634045625039528</v>
      </c>
    </row>
    <row r="1099" customFormat="false" ht="13.8" hidden="false" customHeight="false" outlineLevel="0" collapsed="false">
      <c r="A1099" s="0" t="s">
        <v>877</v>
      </c>
      <c r="B1099" s="0" t="s">
        <v>863</v>
      </c>
      <c r="C1099" s="0" t="n">
        <v>3663.763</v>
      </c>
      <c r="D1099" s="0" t="n">
        <v>1</v>
      </c>
      <c r="E1099" s="0" t="n">
        <v>0</v>
      </c>
      <c r="F1099" s="0" t="n">
        <v>15.17</v>
      </c>
      <c r="G1099" s="0" t="n">
        <v>-33</v>
      </c>
      <c r="H1099" s="0" t="n">
        <v>26</v>
      </c>
      <c r="I1099" s="0" t="n">
        <v>21.9</v>
      </c>
      <c r="J1099" s="0" t="n">
        <v>18.35</v>
      </c>
      <c r="K1099" s="0" t="n">
        <v>1.22</v>
      </c>
      <c r="L1099" s="0" t="n">
        <v>106.7</v>
      </c>
      <c r="M1099" s="0" t="n">
        <v>0.6</v>
      </c>
      <c r="N1099" s="0" t="n">
        <v>0.39</v>
      </c>
      <c r="O1099" s="0" t="n">
        <v>0.02</v>
      </c>
      <c r="P1099" s="0" t="n">
        <v>0.38</v>
      </c>
      <c r="Q1099" s="0" t="n">
        <v>0.05</v>
      </c>
      <c r="R1099" s="0" t="n">
        <v>1</v>
      </c>
      <c r="X1099" s="0" t="n">
        <f aca="false">D1099+(E1099+(F1099/60))/60</f>
        <v>1.00421388888889</v>
      </c>
      <c r="Y1099" s="0" t="n">
        <f aca="false">X1099*15</f>
        <v>15.0632083333333</v>
      </c>
      <c r="Z1099" s="0" t="n">
        <f aca="false">-(ABS(G1099)+(H1099+(I1099/60))/60)</f>
        <v>-33.4394166666667</v>
      </c>
      <c r="AA1099" s="0" t="n">
        <f aca="false">SQRT((Y1099-AD$1)^2+(Z1099-AE$1)^2)</f>
        <v>0.285092352532324</v>
      </c>
      <c r="AB1099" s="0" t="n">
        <f aca="false">AD$2*(AA1099*PI()/180)</f>
        <v>0.44782202015509</v>
      </c>
      <c r="AH1099" s="0" t="n">
        <v>106.7</v>
      </c>
      <c r="AI1099" s="0" t="n">
        <v>0.44782202015509</v>
      </c>
    </row>
    <row r="1100" customFormat="false" ht="13.8" hidden="false" customHeight="false" outlineLevel="0" collapsed="false">
      <c r="A1100" s="0" t="s">
        <v>878</v>
      </c>
      <c r="B1100" s="0" t="s">
        <v>863</v>
      </c>
      <c r="C1100" s="0" t="n">
        <v>3663.763</v>
      </c>
      <c r="D1100" s="0" t="n">
        <v>1</v>
      </c>
      <c r="E1100" s="0" t="n">
        <v>0</v>
      </c>
      <c r="F1100" s="0" t="n">
        <v>25.44</v>
      </c>
      <c r="G1100" s="0" t="n">
        <v>-33</v>
      </c>
      <c r="H1100" s="0" t="n">
        <v>25</v>
      </c>
      <c r="I1100" s="0" t="n">
        <v>48.6</v>
      </c>
      <c r="J1100" s="0" t="n">
        <v>19.93</v>
      </c>
      <c r="K1100" s="0" t="n">
        <v>1.06</v>
      </c>
      <c r="L1100" s="0" t="n">
        <v>114.8</v>
      </c>
      <c r="M1100" s="0" t="n">
        <v>3.9</v>
      </c>
      <c r="N1100" s="0" t="n">
        <v>0.35</v>
      </c>
      <c r="O1100" s="0" t="n">
        <v>0.06</v>
      </c>
      <c r="P1100" s="0" t="n">
        <v>0.29</v>
      </c>
      <c r="Q1100" s="0" t="n">
        <v>0.12</v>
      </c>
      <c r="R1100" s="0" t="n">
        <v>1</v>
      </c>
      <c r="X1100" s="0" t="n">
        <f aca="false">D1100+(E1100+(F1100/60))/60</f>
        <v>1.00706666666667</v>
      </c>
      <c r="Y1100" s="0" t="n">
        <f aca="false">X1100*15</f>
        <v>15.106</v>
      </c>
      <c r="Z1100" s="0" t="n">
        <f aca="false">-(ABS(G1100)+(H1100+(I1100/60))/60)</f>
        <v>-33.4301666666667</v>
      </c>
      <c r="AA1100" s="0" t="n">
        <f aca="false">SQRT((Y1100-AD$1)^2+(Z1100-AE$1)^2)</f>
        <v>0.303942648466964</v>
      </c>
      <c r="AB1100" s="0" t="n">
        <f aca="false">AD$2*(AA1100*PI()/180)</f>
        <v>0.477431995768219</v>
      </c>
      <c r="AH1100" s="0" t="n">
        <v>114.8</v>
      </c>
      <c r="AI1100" s="0" t="n">
        <v>0.477431995768219</v>
      </c>
    </row>
    <row r="1101" customFormat="false" ht="13.8" hidden="false" customHeight="false" outlineLevel="0" collapsed="false">
      <c r="A1101" s="0" t="s">
        <v>879</v>
      </c>
      <c r="B1101" s="0" t="s">
        <v>863</v>
      </c>
      <c r="C1101" s="0" t="n">
        <v>3663.763</v>
      </c>
      <c r="D1101" s="0" t="n">
        <v>1</v>
      </c>
      <c r="E1101" s="0" t="n">
        <v>0</v>
      </c>
      <c r="F1101" s="0" t="n">
        <v>25.88</v>
      </c>
      <c r="G1101" s="0" t="n">
        <v>-33</v>
      </c>
      <c r="H1101" s="0" t="n">
        <v>22</v>
      </c>
      <c r="I1101" s="0" t="n">
        <v>21</v>
      </c>
      <c r="J1101" s="0" t="n">
        <v>18.93</v>
      </c>
      <c r="K1101" s="0" t="n">
        <v>1.09</v>
      </c>
      <c r="L1101" s="0" t="n">
        <v>110</v>
      </c>
      <c r="M1101" s="0" t="n">
        <v>1</v>
      </c>
      <c r="N1101" s="0" t="n">
        <v>0.36</v>
      </c>
      <c r="O1101" s="0" t="n">
        <v>0.03</v>
      </c>
      <c r="P1101" s="0" t="n">
        <v>0.37</v>
      </c>
      <c r="Q1101" s="0" t="n">
        <v>0.05</v>
      </c>
      <c r="R1101" s="0" t="n">
        <v>1</v>
      </c>
      <c r="X1101" s="0" t="n">
        <f aca="false">D1101+(E1101+(F1101/60))/60</f>
        <v>1.00718888888889</v>
      </c>
      <c r="Y1101" s="0" t="n">
        <f aca="false">X1101*15</f>
        <v>15.1078333333333</v>
      </c>
      <c r="Z1101" s="0" t="n">
        <f aca="false">-(ABS(G1101)+(H1101+(I1101/60))/60)</f>
        <v>-33.3725</v>
      </c>
      <c r="AA1101" s="0" t="n">
        <f aca="false">SQRT((Y1101-AD$1)^2+(Z1101-AE$1)^2)</f>
        <v>0.359921994167292</v>
      </c>
      <c r="AB1101" s="0" t="n">
        <f aca="false">AD$2*(AA1101*PI()/180)</f>
        <v>0.565364146370676</v>
      </c>
      <c r="AH1101" s="0" t="n">
        <v>110</v>
      </c>
      <c r="AI1101" s="0" t="n">
        <v>0.565364146370676</v>
      </c>
    </row>
    <row r="1102" customFormat="false" ht="13.8" hidden="false" customHeight="false" outlineLevel="0" collapsed="false">
      <c r="A1102" s="0" t="s">
        <v>880</v>
      </c>
      <c r="B1102" s="0" t="s">
        <v>863</v>
      </c>
      <c r="C1102" s="0" t="n">
        <v>3663.763</v>
      </c>
      <c r="D1102" s="0" t="n">
        <v>1</v>
      </c>
      <c r="E1102" s="0" t="n">
        <v>0</v>
      </c>
      <c r="F1102" s="0" t="n">
        <v>14.38</v>
      </c>
      <c r="G1102" s="0" t="n">
        <v>-33</v>
      </c>
      <c r="H1102" s="0" t="n">
        <v>21</v>
      </c>
      <c r="I1102" s="0" t="n">
        <v>26.7</v>
      </c>
      <c r="J1102" s="0" t="n">
        <v>19.09</v>
      </c>
      <c r="K1102" s="0" t="n">
        <v>1.11</v>
      </c>
      <c r="L1102" s="0" t="n">
        <v>103.6</v>
      </c>
      <c r="M1102" s="0" t="n">
        <v>1.5</v>
      </c>
      <c r="N1102" s="0" t="n">
        <v>0.4</v>
      </c>
      <c r="O1102" s="0" t="n">
        <v>0.04</v>
      </c>
      <c r="P1102" s="0" t="n">
        <v>0.35</v>
      </c>
      <c r="Q1102" s="0" t="n">
        <v>0.08</v>
      </c>
      <c r="R1102" s="0" t="n">
        <v>0.999</v>
      </c>
      <c r="X1102" s="0" t="n">
        <f aca="false">D1102+(E1102+(F1102/60))/60</f>
        <v>1.00399444444444</v>
      </c>
      <c r="Y1102" s="0" t="n">
        <f aca="false">X1102*15</f>
        <v>15.0599166666667</v>
      </c>
      <c r="Z1102" s="0" t="n">
        <f aca="false">-(ABS(G1102)+(H1102+(I1102/60))/60)</f>
        <v>-33.3574166666667</v>
      </c>
      <c r="AA1102" s="0" t="n">
        <f aca="false">SQRT((Y1102-AD$1)^2+(Z1102-AE$1)^2)</f>
        <v>0.36583319597715</v>
      </c>
      <c r="AB1102" s="0" t="n">
        <f aca="false">AD$2*(AA1102*PI()/180)</f>
        <v>0.574649440460546</v>
      </c>
      <c r="AH1102" s="0" t="n">
        <v>103.6</v>
      </c>
      <c r="AI1102" s="0" t="n">
        <v>0.574649440460546</v>
      </c>
    </row>
    <row r="1103" customFormat="false" ht="13.8" hidden="false" customHeight="false" outlineLevel="0" collapsed="false">
      <c r="A1103" s="0" t="s">
        <v>881</v>
      </c>
      <c r="B1103" s="0" t="s">
        <v>863</v>
      </c>
      <c r="C1103" s="0" t="n">
        <v>3663.763</v>
      </c>
      <c r="D1103" s="0" t="n">
        <v>1</v>
      </c>
      <c r="E1103" s="0" t="n">
        <v>0</v>
      </c>
      <c r="F1103" s="0" t="n">
        <v>2.68</v>
      </c>
      <c r="G1103" s="0" t="n">
        <v>-33</v>
      </c>
      <c r="H1103" s="0" t="n">
        <v>30</v>
      </c>
      <c r="I1103" s="0" t="n">
        <v>25.1</v>
      </c>
      <c r="J1103" s="0" t="n">
        <v>18</v>
      </c>
      <c r="K1103" s="0" t="n">
        <v>1.31</v>
      </c>
      <c r="L1103" s="0" t="n">
        <v>109.8</v>
      </c>
      <c r="M1103" s="0" t="n">
        <v>0.7</v>
      </c>
      <c r="N1103" s="0" t="n">
        <v>0.41</v>
      </c>
      <c r="O1103" s="0" t="n">
        <v>0.03</v>
      </c>
      <c r="P1103" s="0" t="n">
        <v>0.56</v>
      </c>
      <c r="Q1103" s="0" t="n">
        <v>0.06</v>
      </c>
      <c r="R1103" s="0" t="n">
        <v>0.998</v>
      </c>
      <c r="X1103" s="0" t="n">
        <f aca="false">D1103+(E1103+(F1103/60))/60</f>
        <v>1.00074444444444</v>
      </c>
      <c r="Y1103" s="0" t="n">
        <f aca="false">X1103*15</f>
        <v>15.0111666666667</v>
      </c>
      <c r="Z1103" s="0" t="n">
        <f aca="false">-(ABS(G1103)+(H1103+(I1103/60))/60)</f>
        <v>-33.5069722222222</v>
      </c>
      <c r="AA1103" s="0" t="n">
        <f aca="false">SQRT((Y1103-AD$1)^2+(Z1103-AE$1)^2)</f>
        <v>0.213782561562109</v>
      </c>
      <c r="AB1103" s="0" t="n">
        <f aca="false">AD$2*(AA1103*PI()/180)</f>
        <v>0.335808862434565</v>
      </c>
      <c r="AH1103" s="0" t="n">
        <v>109.8</v>
      </c>
      <c r="AI1103" s="0" t="n">
        <v>0.335808862434565</v>
      </c>
    </row>
    <row r="1104" customFormat="false" ht="13.8" hidden="false" customHeight="false" outlineLevel="0" collapsed="false">
      <c r="A1104" s="0" t="s">
        <v>882</v>
      </c>
      <c r="B1104" s="0" t="s">
        <v>863</v>
      </c>
      <c r="C1104" s="0" t="n">
        <v>3663.763</v>
      </c>
      <c r="D1104" s="0" t="n">
        <v>1</v>
      </c>
      <c r="E1104" s="0" t="n">
        <v>0</v>
      </c>
      <c r="F1104" s="0" t="n">
        <v>5.33</v>
      </c>
      <c r="G1104" s="0" t="n">
        <v>-33</v>
      </c>
      <c r="H1104" s="0" t="n">
        <v>28</v>
      </c>
      <c r="I1104" s="0" t="n">
        <v>23</v>
      </c>
      <c r="J1104" s="0" t="n">
        <v>19.75</v>
      </c>
      <c r="K1104" s="0" t="n">
        <v>1.09</v>
      </c>
      <c r="L1104" s="0" t="n">
        <v>123.3</v>
      </c>
      <c r="M1104" s="0" t="n">
        <v>3.2</v>
      </c>
      <c r="N1104" s="0" t="n">
        <v>0.5</v>
      </c>
      <c r="O1104" s="0" t="n">
        <v>0.16</v>
      </c>
      <c r="P1104" s="0" t="n">
        <v>0.63</v>
      </c>
      <c r="Q1104" s="0" t="n">
        <v>0.17</v>
      </c>
      <c r="R1104" s="0" t="n">
        <v>0.995</v>
      </c>
      <c r="X1104" s="0" t="n">
        <f aca="false">D1104+(E1104+(F1104/60))/60</f>
        <v>1.00148055555556</v>
      </c>
      <c r="Y1104" s="0" t="n">
        <f aca="false">X1104*15</f>
        <v>15.0222083333333</v>
      </c>
      <c r="Z1104" s="0" t="n">
        <f aca="false">-(ABS(G1104)+(H1104+(I1104/60))/60)</f>
        <v>-33.4730555555556</v>
      </c>
      <c r="AA1104" s="0" t="n">
        <f aca="false">SQRT((Y1104-AD$1)^2+(Z1104-AE$1)^2)</f>
        <v>0.247690555853857</v>
      </c>
      <c r="AB1104" s="0" t="n">
        <f aca="false">AD$2*(AA1104*PI()/180)</f>
        <v>0.389071415317025</v>
      </c>
      <c r="AH1104" s="0" t="n">
        <v>123.3</v>
      </c>
      <c r="AI1104" s="0" t="n">
        <v>0.389071415317025</v>
      </c>
    </row>
    <row r="1105" customFormat="false" ht="13.8" hidden="false" customHeight="false" outlineLevel="0" collapsed="false">
      <c r="A1105" s="0" t="s">
        <v>883</v>
      </c>
      <c r="B1105" s="0" t="s">
        <v>863</v>
      </c>
      <c r="C1105" s="0" t="n">
        <v>3663.763</v>
      </c>
      <c r="D1105" s="0" t="n">
        <v>1</v>
      </c>
      <c r="E1105" s="0" t="n">
        <v>0</v>
      </c>
      <c r="F1105" s="0" t="n">
        <v>9.99</v>
      </c>
      <c r="G1105" s="0" t="n">
        <v>-33</v>
      </c>
      <c r="H1105" s="0" t="n">
        <v>23</v>
      </c>
      <c r="I1105" s="0" t="n">
        <v>24.3</v>
      </c>
      <c r="J1105" s="0" t="n">
        <v>19.39</v>
      </c>
      <c r="K1105" s="0" t="n">
        <v>1.04</v>
      </c>
      <c r="L1105" s="0" t="n">
        <v>112.5</v>
      </c>
      <c r="M1105" s="0" t="n">
        <v>1.9</v>
      </c>
      <c r="N1105" s="0" t="n">
        <v>0.33</v>
      </c>
      <c r="O1105" s="0" t="n">
        <v>0.05</v>
      </c>
      <c r="P1105" s="0" t="n">
        <v>0.35</v>
      </c>
      <c r="Q1105" s="0" t="n">
        <v>0.09</v>
      </c>
      <c r="R1105" s="0" t="n">
        <v>1</v>
      </c>
      <c r="X1105" s="0" t="n">
        <f aca="false">D1105+(E1105+(F1105/60))/60</f>
        <v>1.002775</v>
      </c>
      <c r="Y1105" s="0" t="n">
        <f aca="false">X1105*15</f>
        <v>15.041625</v>
      </c>
      <c r="Z1105" s="0" t="n">
        <f aca="false">-(ABS(G1105)+(H1105+(I1105/60))/60)</f>
        <v>-33.3900833333333</v>
      </c>
      <c r="AA1105" s="0" t="n">
        <f aca="false">SQRT((Y1105-AD$1)^2+(Z1105-AE$1)^2)</f>
        <v>0.331541636719748</v>
      </c>
      <c r="AB1105" s="0" t="n">
        <f aca="false">AD$2*(AA1105*PI()/180)</f>
        <v>0.520784385138948</v>
      </c>
      <c r="AH1105" s="0" t="n">
        <v>112.5</v>
      </c>
      <c r="AI1105" s="0" t="n">
        <v>0.520784385138948</v>
      </c>
    </row>
    <row r="1106" customFormat="false" ht="13.8" hidden="false" customHeight="false" outlineLevel="0" collapsed="false">
      <c r="A1106" s="0" t="s">
        <v>884</v>
      </c>
      <c r="B1106" s="0" t="s">
        <v>863</v>
      </c>
      <c r="C1106" s="0" t="n">
        <v>3663.763</v>
      </c>
      <c r="D1106" s="0" t="n">
        <v>1</v>
      </c>
      <c r="E1106" s="0" t="n">
        <v>0</v>
      </c>
      <c r="F1106" s="0" t="n">
        <v>35.61</v>
      </c>
      <c r="G1106" s="0" t="n">
        <v>-33</v>
      </c>
      <c r="H1106" s="0" t="n">
        <v>16</v>
      </c>
      <c r="I1106" s="0" t="n">
        <v>7.7</v>
      </c>
      <c r="J1106" s="0" t="n">
        <v>18.2</v>
      </c>
      <c r="K1106" s="0" t="n">
        <v>1.23</v>
      </c>
      <c r="L1106" s="0" t="n">
        <v>-31.2</v>
      </c>
      <c r="M1106" s="0" t="n">
        <v>2.1</v>
      </c>
      <c r="N1106" s="0" t="n">
        <v>0.33</v>
      </c>
      <c r="O1106" s="0" t="n">
        <v>0.03</v>
      </c>
      <c r="P1106" s="0" t="n">
        <v>0.94</v>
      </c>
      <c r="Q1106" s="0" t="n">
        <v>0.03</v>
      </c>
      <c r="R1106" s="0" t="n">
        <v>0</v>
      </c>
      <c r="X1106" s="0" t="n">
        <f aca="false">D1106+(E1106+(F1106/60))/60</f>
        <v>1.00989166666667</v>
      </c>
      <c r="Y1106" s="0" t="n">
        <f aca="false">X1106*15</f>
        <v>15.148375</v>
      </c>
      <c r="Z1106" s="0" t="n">
        <f aca="false">-(ABS(G1106)+(H1106+(I1106/60))/60)</f>
        <v>-33.2688055555556</v>
      </c>
      <c r="AA1106" s="0" t="n">
        <f aca="false">SQRT((Y1106-AD$1)^2+(Z1106-AE$1)^2)</f>
        <v>0.470682227924298</v>
      </c>
      <c r="AB1106" s="0" t="n">
        <f aca="false">AD$2*(AA1106*PI()/180)</f>
        <v>0.739345914711125</v>
      </c>
      <c r="AH1106" s="0" t="n">
        <v>-31.2</v>
      </c>
      <c r="AI1106" s="0" t="n">
        <v>0.739345914711125</v>
      </c>
    </row>
    <row r="1107" customFormat="false" ht="13.8" hidden="false" customHeight="false" outlineLevel="0" collapsed="false">
      <c r="A1107" s="0" t="s">
        <v>885</v>
      </c>
      <c r="B1107" s="0" t="s">
        <v>863</v>
      </c>
      <c r="C1107" s="0" t="n">
        <v>3663.763</v>
      </c>
      <c r="D1107" s="0" t="n">
        <v>1</v>
      </c>
      <c r="E1107" s="0" t="n">
        <v>0</v>
      </c>
      <c r="F1107" s="0" t="n">
        <v>32.12</v>
      </c>
      <c r="G1107" s="0" t="n">
        <v>-33</v>
      </c>
      <c r="H1107" s="0" t="n">
        <v>17</v>
      </c>
      <c r="I1107" s="0" t="n">
        <v>15.7</v>
      </c>
      <c r="J1107" s="0" t="n">
        <v>19.07</v>
      </c>
      <c r="K1107" s="0" t="n">
        <v>1.18</v>
      </c>
      <c r="L1107" s="0" t="n">
        <v>81.9</v>
      </c>
      <c r="M1107" s="0" t="n">
        <v>2.1</v>
      </c>
      <c r="N1107" s="0" t="n">
        <v>0.32</v>
      </c>
      <c r="O1107" s="0" t="n">
        <v>0.05</v>
      </c>
      <c r="P1107" s="0" t="n">
        <v>1.06</v>
      </c>
      <c r="Q1107" s="0" t="n">
        <v>0.05</v>
      </c>
      <c r="R1107" s="0" t="n">
        <v>0</v>
      </c>
      <c r="X1107" s="0" t="n">
        <f aca="false">D1107+(E1107+(F1107/60))/60</f>
        <v>1.00892222222222</v>
      </c>
      <c r="Y1107" s="0" t="n">
        <f aca="false">X1107*15</f>
        <v>15.1338333333333</v>
      </c>
      <c r="Z1107" s="0" t="n">
        <f aca="false">-(ABS(G1107)+(H1107+(I1107/60))/60)</f>
        <v>-33.2876944444444</v>
      </c>
      <c r="AA1107" s="0" t="n">
        <f aca="false">SQRT((Y1107-AD$1)^2+(Z1107-AE$1)^2)</f>
        <v>0.448562674659029</v>
      </c>
      <c r="AB1107" s="0" t="n">
        <f aca="false">AD$2*(AA1107*PI()/180)</f>
        <v>0.704600601691696</v>
      </c>
      <c r="AH1107" s="0" t="n">
        <v>81.9</v>
      </c>
      <c r="AI1107" s="0" t="n">
        <v>0.704600601691696</v>
      </c>
    </row>
    <row r="1108" customFormat="false" ht="13.8" hidden="false" customHeight="false" outlineLevel="0" collapsed="false">
      <c r="A1108" s="0" t="s">
        <v>886</v>
      </c>
      <c r="B1108" s="0" t="s">
        <v>863</v>
      </c>
      <c r="C1108" s="0" t="n">
        <v>3663.763</v>
      </c>
      <c r="D1108" s="0" t="n">
        <v>1</v>
      </c>
      <c r="E1108" s="0" t="n">
        <v>0</v>
      </c>
      <c r="F1108" s="0" t="n">
        <v>42.53</v>
      </c>
      <c r="G1108" s="0" t="n">
        <v>-33</v>
      </c>
      <c r="H1108" s="0" t="n">
        <v>25</v>
      </c>
      <c r="I1108" s="0" t="n">
        <v>50.4</v>
      </c>
      <c r="J1108" s="0" t="n">
        <v>19.25</v>
      </c>
      <c r="K1108" s="0" t="n">
        <v>1.11</v>
      </c>
      <c r="L1108" s="0" t="n">
        <v>103</v>
      </c>
      <c r="M1108" s="0" t="n">
        <v>2.6</v>
      </c>
      <c r="N1108" s="0" t="n">
        <v>0.48</v>
      </c>
      <c r="O1108" s="0" t="n">
        <v>0.05</v>
      </c>
      <c r="P1108" s="0" t="n">
        <v>0.94</v>
      </c>
      <c r="Q1108" s="0" t="n">
        <v>0.1</v>
      </c>
      <c r="R1108" s="0" t="n">
        <v>0.022</v>
      </c>
      <c r="X1108" s="0" t="n">
        <f aca="false">D1108+(E1108+(F1108/60))/60</f>
        <v>1.01181388888889</v>
      </c>
      <c r="Y1108" s="0" t="n">
        <f aca="false">X1108*15</f>
        <v>15.1772083333333</v>
      </c>
      <c r="Z1108" s="0" t="n">
        <f aca="false">-(ABS(G1108)+(H1108+(I1108/60))/60)</f>
        <v>-33.4306666666667</v>
      </c>
      <c r="AA1108" s="0" t="n">
        <f aca="false">SQRT((Y1108-AD$1)^2+(Z1108-AE$1)^2)</f>
        <v>0.331488023266279</v>
      </c>
      <c r="AB1108" s="0" t="n">
        <f aca="false">AD$2*(AA1108*PI()/180)</f>
        <v>0.520700169323172</v>
      </c>
      <c r="AH1108" s="0" t="n">
        <v>103</v>
      </c>
      <c r="AI1108" s="0" t="n">
        <v>0.520700169323172</v>
      </c>
    </row>
    <row r="1109" customFormat="false" ht="13.8" hidden="false" customHeight="false" outlineLevel="0" collapsed="false">
      <c r="A1109" s="0" t="s">
        <v>887</v>
      </c>
      <c r="B1109" s="0" t="s">
        <v>863</v>
      </c>
      <c r="C1109" s="0" t="n">
        <v>3663.763</v>
      </c>
      <c r="D1109" s="0" t="n">
        <v>1</v>
      </c>
      <c r="E1109" s="0" t="n">
        <v>0</v>
      </c>
      <c r="F1109" s="0" t="n">
        <v>49.67</v>
      </c>
      <c r="G1109" s="0" t="n">
        <v>-33</v>
      </c>
      <c r="H1109" s="0" t="n">
        <v>25</v>
      </c>
      <c r="I1109" s="0" t="n">
        <v>33.3</v>
      </c>
      <c r="J1109" s="0" t="n">
        <v>18.02</v>
      </c>
      <c r="K1109" s="0" t="n">
        <v>1.25</v>
      </c>
      <c r="L1109" s="0" t="n">
        <v>104.4</v>
      </c>
      <c r="M1109" s="0" t="n">
        <v>0.6</v>
      </c>
      <c r="N1109" s="0" t="n">
        <v>0.34</v>
      </c>
      <c r="O1109" s="0" t="n">
        <v>0.02</v>
      </c>
      <c r="P1109" s="0" t="n">
        <v>0.38</v>
      </c>
      <c r="Q1109" s="0" t="n">
        <v>0.04</v>
      </c>
      <c r="R1109" s="0" t="n">
        <v>1</v>
      </c>
      <c r="X1109" s="0" t="n">
        <f aca="false">D1109+(E1109+(F1109/60))/60</f>
        <v>1.01379722222222</v>
      </c>
      <c r="Y1109" s="0" t="n">
        <f aca="false">X1109*15</f>
        <v>15.2069583333333</v>
      </c>
      <c r="Z1109" s="0" t="n">
        <f aca="false">-(ABS(G1109)+(H1109+(I1109/60))/60)</f>
        <v>-33.4259166666667</v>
      </c>
      <c r="AA1109" s="0" t="n">
        <f aca="false">SQRT((Y1109-AD$1)^2+(Z1109-AE$1)^2)</f>
        <v>0.350855295185386</v>
      </c>
      <c r="AB1109" s="0" t="n">
        <f aca="false">AD$2*(AA1109*PI()/180)</f>
        <v>0.551122208913744</v>
      </c>
      <c r="AH1109" s="0" t="n">
        <v>104.4</v>
      </c>
      <c r="AI1109" s="0" t="n">
        <v>0.551122208913744</v>
      </c>
    </row>
    <row r="1110" customFormat="false" ht="13.8" hidden="false" customHeight="false" outlineLevel="0" collapsed="false">
      <c r="A1110" s="0" t="s">
        <v>888</v>
      </c>
      <c r="B1110" s="0" t="s">
        <v>863</v>
      </c>
      <c r="C1110" s="0" t="n">
        <v>3663.763</v>
      </c>
      <c r="D1110" s="0" t="n">
        <v>1</v>
      </c>
      <c r="E1110" s="0" t="n">
        <v>0</v>
      </c>
      <c r="F1110" s="0" t="n">
        <v>45.84</v>
      </c>
      <c r="G1110" s="0" t="n">
        <v>-33</v>
      </c>
      <c r="H1110" s="0" t="n">
        <v>21</v>
      </c>
      <c r="I1110" s="0" t="n">
        <v>53.7</v>
      </c>
      <c r="J1110" s="0" t="n">
        <v>18.31</v>
      </c>
      <c r="K1110" s="0" t="n">
        <v>1.22</v>
      </c>
      <c r="L1110" s="0" t="n">
        <v>120.5</v>
      </c>
      <c r="M1110" s="0" t="n">
        <v>0.7</v>
      </c>
      <c r="N1110" s="0" t="n">
        <v>0.35</v>
      </c>
      <c r="O1110" s="0" t="n">
        <v>0.02</v>
      </c>
      <c r="P1110" s="0" t="n">
        <v>0.41</v>
      </c>
      <c r="Q1110" s="0" t="n">
        <v>0.05</v>
      </c>
      <c r="R1110" s="0" t="n">
        <v>0.999</v>
      </c>
      <c r="X1110" s="0" t="n">
        <f aca="false">D1110+(E1110+(F1110/60))/60</f>
        <v>1.01273333333333</v>
      </c>
      <c r="Y1110" s="0" t="n">
        <f aca="false">X1110*15</f>
        <v>15.191</v>
      </c>
      <c r="Z1110" s="0" t="n">
        <f aca="false">-(ABS(G1110)+(H1110+(I1110/60))/60)</f>
        <v>-33.3649166666667</v>
      </c>
      <c r="AA1110" s="0" t="n">
        <f aca="false">SQRT((Y1110-AD$1)^2+(Z1110-AE$1)^2)</f>
        <v>0.39618580934959</v>
      </c>
      <c r="AB1110" s="0" t="n">
        <f aca="false">AD$2*(AA1110*PI()/180)</f>
        <v>0.622327214054599</v>
      </c>
      <c r="AH1110" s="0" t="n">
        <v>120.5</v>
      </c>
      <c r="AI1110" s="0" t="n">
        <v>0.622327214054599</v>
      </c>
    </row>
    <row r="1111" customFormat="false" ht="13.8" hidden="false" customHeight="false" outlineLevel="0" collapsed="false">
      <c r="A1111" s="0" t="s">
        <v>889</v>
      </c>
      <c r="B1111" s="0" t="s">
        <v>863</v>
      </c>
      <c r="C1111" s="0" t="n">
        <v>3663.763</v>
      </c>
      <c r="D1111" s="0" t="n">
        <v>1</v>
      </c>
      <c r="E1111" s="0" t="n">
        <v>0</v>
      </c>
      <c r="F1111" s="0" t="n">
        <v>55.53</v>
      </c>
      <c r="G1111" s="0" t="n">
        <v>-33</v>
      </c>
      <c r="H1111" s="0" t="n">
        <v>21</v>
      </c>
      <c r="I1111" s="0" t="n">
        <v>17.4</v>
      </c>
      <c r="J1111" s="0" t="n">
        <v>18.58</v>
      </c>
      <c r="K1111" s="0" t="n">
        <v>1.32</v>
      </c>
      <c r="L1111" s="0" t="n">
        <v>-70.8</v>
      </c>
      <c r="M1111" s="0" t="n">
        <v>4.1</v>
      </c>
      <c r="N1111" s="0" t="n">
        <v>0</v>
      </c>
      <c r="X1111" s="0" t="n">
        <f aca="false">D1111+(E1111+(F1111/60))/60</f>
        <v>1.015425</v>
      </c>
      <c r="Y1111" s="0" t="n">
        <f aca="false">X1111*15</f>
        <v>15.231375</v>
      </c>
      <c r="Z1111" s="0" t="n">
        <f aca="false">-(ABS(G1111)+(H1111+(I1111/60))/60)</f>
        <v>-33.3548333333333</v>
      </c>
      <c r="AA1111" s="0" t="n">
        <f aca="false">SQRT((Y1111-AD$1)^2+(Z1111-AE$1)^2)</f>
        <v>0.424201858929232</v>
      </c>
      <c r="AB1111" s="0" t="n">
        <f aca="false">AD$2*(AA1111*PI()/180)</f>
        <v>0.666334721825605</v>
      </c>
      <c r="AH1111" s="0" t="n">
        <v>-70.8</v>
      </c>
      <c r="AI1111" s="0" t="n">
        <v>0.666334721825605</v>
      </c>
    </row>
    <row r="1112" customFormat="false" ht="13.8" hidden="false" customHeight="false" outlineLevel="0" collapsed="false">
      <c r="A1112" s="0" t="s">
        <v>890</v>
      </c>
      <c r="B1112" s="0" t="s">
        <v>863</v>
      </c>
      <c r="C1112" s="0" t="n">
        <v>3663.763</v>
      </c>
      <c r="D1112" s="0" t="n">
        <v>1</v>
      </c>
      <c r="E1112" s="0" t="n">
        <v>0</v>
      </c>
      <c r="F1112" s="0" t="n">
        <v>28.5</v>
      </c>
      <c r="G1112" s="0" t="n">
        <v>-33</v>
      </c>
      <c r="H1112" s="0" t="n">
        <v>28</v>
      </c>
      <c r="I1112" s="0" t="n">
        <v>52.4</v>
      </c>
      <c r="J1112" s="0" t="n">
        <v>18.47</v>
      </c>
      <c r="K1112" s="0" t="n">
        <v>1.27</v>
      </c>
      <c r="L1112" s="0" t="n">
        <v>118.2</v>
      </c>
      <c r="M1112" s="0" t="n">
        <v>0.7</v>
      </c>
      <c r="N1112" s="0" t="n">
        <v>0.41</v>
      </c>
      <c r="O1112" s="0" t="n">
        <v>0.02</v>
      </c>
      <c r="P1112" s="0" t="n">
        <v>0.62</v>
      </c>
      <c r="Q1112" s="0" t="n">
        <v>0.03</v>
      </c>
      <c r="R1112" s="0" t="n">
        <v>0.966</v>
      </c>
      <c r="X1112" s="0" t="n">
        <f aca="false">D1112+(E1112+(F1112/60))/60</f>
        <v>1.00791666666667</v>
      </c>
      <c r="Y1112" s="0" t="n">
        <f aca="false">X1112*15</f>
        <v>15.11875</v>
      </c>
      <c r="Z1112" s="0" t="n">
        <f aca="false">-(ABS(G1112)+(H1112+(I1112/60))/60)</f>
        <v>-33.4812222222222</v>
      </c>
      <c r="AA1112" s="0" t="n">
        <f aca="false">SQRT((Y1112-AD$1)^2+(Z1112-AE$1)^2)</f>
        <v>0.260313959929595</v>
      </c>
      <c r="AB1112" s="0" t="n">
        <f aca="false">AD$2*(AA1112*PI()/180)</f>
        <v>0.408900212070841</v>
      </c>
      <c r="AH1112" s="0" t="n">
        <v>118.2</v>
      </c>
      <c r="AI1112" s="0" t="n">
        <v>0.408900212070841</v>
      </c>
    </row>
    <row r="1113" customFormat="false" ht="13.8" hidden="false" customHeight="false" outlineLevel="0" collapsed="false">
      <c r="A1113" s="0" t="s">
        <v>891</v>
      </c>
      <c r="B1113" s="0" t="s">
        <v>863</v>
      </c>
      <c r="C1113" s="0" t="n">
        <v>3663.763</v>
      </c>
      <c r="D1113" s="0" t="n">
        <v>1</v>
      </c>
      <c r="E1113" s="0" t="n">
        <v>0</v>
      </c>
      <c r="F1113" s="0" t="n">
        <v>33.22</v>
      </c>
      <c r="G1113" s="0" t="n">
        <v>-33</v>
      </c>
      <c r="H1113" s="0" t="n">
        <v>28</v>
      </c>
      <c r="I1113" s="0" t="n">
        <v>53.7</v>
      </c>
      <c r="J1113" s="0" t="n">
        <v>18.21</v>
      </c>
      <c r="K1113" s="0" t="n">
        <v>1.28</v>
      </c>
      <c r="L1113" s="0" t="n">
        <v>118.2</v>
      </c>
      <c r="M1113" s="0" t="n">
        <v>0.6</v>
      </c>
      <c r="N1113" s="0" t="n">
        <v>0.35</v>
      </c>
      <c r="O1113" s="0" t="n">
        <v>0.01</v>
      </c>
      <c r="P1113" s="0" t="n">
        <v>0.47</v>
      </c>
      <c r="Q1113" s="0" t="n">
        <v>0.03</v>
      </c>
      <c r="R1113" s="0" t="n">
        <v>0.999</v>
      </c>
      <c r="X1113" s="0" t="n">
        <f aca="false">D1113+(E1113+(F1113/60))/60</f>
        <v>1.00922777777778</v>
      </c>
      <c r="Y1113" s="0" t="n">
        <f aca="false">X1113*15</f>
        <v>15.1384166666667</v>
      </c>
      <c r="Z1113" s="0" t="n">
        <f aca="false">-(ABS(G1113)+(H1113+(I1113/60))/60)</f>
        <v>-33.4815833333333</v>
      </c>
      <c r="AA1113" s="0" t="n">
        <f aca="false">SQRT((Y1113-AD$1)^2+(Z1113-AE$1)^2)</f>
        <v>0.268314500431208</v>
      </c>
      <c r="AB1113" s="0" t="n">
        <f aca="false">AD$2*(AA1113*PI()/180)</f>
        <v>0.42146743170315</v>
      </c>
      <c r="AH1113" s="0" t="n">
        <v>118.2</v>
      </c>
      <c r="AI1113" s="0" t="n">
        <v>0.42146743170315</v>
      </c>
    </row>
    <row r="1114" customFormat="false" ht="13.8" hidden="false" customHeight="false" outlineLevel="0" collapsed="false">
      <c r="A1114" s="0" t="s">
        <v>892</v>
      </c>
      <c r="B1114" s="0" t="s">
        <v>863</v>
      </c>
      <c r="C1114" s="0" t="n">
        <v>3663.763</v>
      </c>
      <c r="D1114" s="0" t="n">
        <v>1</v>
      </c>
      <c r="E1114" s="0" t="n">
        <v>0</v>
      </c>
      <c r="F1114" s="0" t="n">
        <v>36.69</v>
      </c>
      <c r="G1114" s="0" t="n">
        <v>-33</v>
      </c>
      <c r="H1114" s="0" t="n">
        <v>27</v>
      </c>
      <c r="I1114" s="0" t="n">
        <v>54.2</v>
      </c>
      <c r="J1114" s="0" t="n">
        <v>19.99</v>
      </c>
      <c r="K1114" s="0" t="n">
        <v>1.08</v>
      </c>
      <c r="L1114" s="0" t="n">
        <v>111.7</v>
      </c>
      <c r="M1114" s="0" t="n">
        <v>1.9</v>
      </c>
      <c r="N1114" s="0" t="n">
        <v>0.35</v>
      </c>
      <c r="O1114" s="0" t="n">
        <v>0.08</v>
      </c>
      <c r="P1114" s="0" t="n">
        <v>0.32</v>
      </c>
      <c r="Q1114" s="0" t="n">
        <v>0.29</v>
      </c>
      <c r="R1114" s="0" t="n">
        <v>0.999</v>
      </c>
      <c r="X1114" s="0" t="n">
        <f aca="false">D1114+(E1114+(F1114/60))/60</f>
        <v>1.01019166666667</v>
      </c>
      <c r="Y1114" s="0" t="n">
        <f aca="false">X1114*15</f>
        <v>15.152875</v>
      </c>
      <c r="Z1114" s="0" t="n">
        <f aca="false">-(ABS(G1114)+(H1114+(I1114/60))/60)</f>
        <v>-33.4650555555556</v>
      </c>
      <c r="AA1114" s="0" t="n">
        <f aca="false">SQRT((Y1114-AD$1)^2+(Z1114-AE$1)^2)</f>
        <v>0.289653494448226</v>
      </c>
      <c r="AB1114" s="0" t="n">
        <f aca="false">AD$2*(AA1114*PI()/180)</f>
        <v>0.454986645122579</v>
      </c>
      <c r="AH1114" s="0" t="n">
        <v>111.7</v>
      </c>
      <c r="AI1114" s="0" t="n">
        <v>0.454986645122579</v>
      </c>
    </row>
    <row r="1115" customFormat="false" ht="13.8" hidden="false" customHeight="false" outlineLevel="0" collapsed="false">
      <c r="A1115" s="0" t="s">
        <v>893</v>
      </c>
      <c r="B1115" s="0" t="s">
        <v>863</v>
      </c>
      <c r="C1115" s="0" t="n">
        <v>3663.763</v>
      </c>
      <c r="D1115" s="0" t="n">
        <v>1</v>
      </c>
      <c r="E1115" s="0" t="n">
        <v>0</v>
      </c>
      <c r="F1115" s="0" t="n">
        <v>38.91</v>
      </c>
      <c r="G1115" s="0" t="n">
        <v>-33</v>
      </c>
      <c r="H1115" s="0" t="n">
        <v>26</v>
      </c>
      <c r="I1115" s="0" t="n">
        <v>9.6</v>
      </c>
      <c r="J1115" s="0" t="n">
        <v>17.78</v>
      </c>
      <c r="K1115" s="0" t="n">
        <v>1.35</v>
      </c>
      <c r="L1115" s="0" t="n">
        <v>95.1</v>
      </c>
      <c r="M1115" s="0" t="n">
        <v>0.5</v>
      </c>
      <c r="N1115" s="0" t="n">
        <v>0.4</v>
      </c>
      <c r="O1115" s="0" t="n">
        <v>0.01</v>
      </c>
      <c r="P1115" s="0" t="n">
        <v>0.5</v>
      </c>
      <c r="Q1115" s="0" t="n">
        <v>0.03</v>
      </c>
      <c r="R1115" s="0" t="n">
        <v>0.99</v>
      </c>
      <c r="X1115" s="0" t="n">
        <f aca="false">D1115+(E1115+(F1115/60))/60</f>
        <v>1.01080833333333</v>
      </c>
      <c r="Y1115" s="0" t="n">
        <f aca="false">X1115*15</f>
        <v>15.162125</v>
      </c>
      <c r="Z1115" s="0" t="n">
        <f aca="false">-(ABS(G1115)+(H1115+(I1115/60))/60)</f>
        <v>-33.436</v>
      </c>
      <c r="AA1115" s="0" t="n">
        <f aca="false">SQRT((Y1115-AD$1)^2+(Z1115-AE$1)^2)</f>
        <v>0.319693102421103</v>
      </c>
      <c r="AB1115" s="0" t="n">
        <f aca="false">AD$2*(AA1115*PI()/180)</f>
        <v>0.502172750984734</v>
      </c>
      <c r="AH1115" s="0" t="n">
        <v>95.1</v>
      </c>
      <c r="AI1115" s="0" t="n">
        <v>0.502172750984734</v>
      </c>
    </row>
    <row r="1116" customFormat="false" ht="13.8" hidden="false" customHeight="false" outlineLevel="0" collapsed="false">
      <c r="A1116" s="0" t="s">
        <v>894</v>
      </c>
      <c r="B1116" s="0" t="s">
        <v>895</v>
      </c>
      <c r="C1116" s="0" t="n">
        <v>3664.558</v>
      </c>
      <c r="D1116" s="0" t="n">
        <v>1</v>
      </c>
      <c r="E1116" s="0" t="n">
        <v>3</v>
      </c>
      <c r="F1116" s="0" t="n">
        <v>12.5</v>
      </c>
      <c r="G1116" s="0" t="n">
        <v>-33</v>
      </c>
      <c r="H1116" s="0" t="n">
        <v>20</v>
      </c>
      <c r="I1116" s="0" t="n">
        <v>9.8</v>
      </c>
      <c r="J1116" s="0" t="n">
        <v>17.99</v>
      </c>
      <c r="K1116" s="0" t="n">
        <v>1.42</v>
      </c>
      <c r="L1116" s="0" t="n">
        <v>58.5</v>
      </c>
      <c r="M1116" s="0" t="n">
        <v>1.6</v>
      </c>
      <c r="N1116" s="0" t="n">
        <v>0.42</v>
      </c>
      <c r="O1116" s="0" t="n">
        <v>0.02</v>
      </c>
      <c r="P1116" s="0" t="n">
        <v>0.98</v>
      </c>
      <c r="Q1116" s="0" t="n">
        <v>0.03</v>
      </c>
      <c r="R1116" s="0" t="n">
        <v>0</v>
      </c>
      <c r="X1116" s="0" t="n">
        <f aca="false">D1116+(E1116+(F1116/60))/60</f>
        <v>1.05347222222222</v>
      </c>
      <c r="Y1116" s="0" t="n">
        <f aca="false">X1116*15</f>
        <v>15.8020833333333</v>
      </c>
      <c r="Z1116" s="0" t="n">
        <f aca="false">-(ABS(G1116)+(H1116+(I1116/60))/60)</f>
        <v>-33.3360555555556</v>
      </c>
      <c r="AA1116" s="0" t="n">
        <f aca="false">SQRT((Y1116-AD$1)^2+(Z1116-AE$1)^2)</f>
        <v>0.874540630500992</v>
      </c>
      <c r="AB1116" s="0" t="n">
        <f aca="false">AD$2*(AA1116*PI()/180)</f>
        <v>1.37372521002385</v>
      </c>
      <c r="AH1116" s="0" t="n">
        <v>58.5</v>
      </c>
      <c r="AI1116" s="0" t="n">
        <v>1.37372521002385</v>
      </c>
    </row>
    <row r="1117" customFormat="false" ht="13.8" hidden="false" customHeight="false" outlineLevel="0" collapsed="false">
      <c r="A1117" s="0" t="s">
        <v>896</v>
      </c>
      <c r="B1117" s="0" t="s">
        <v>895</v>
      </c>
      <c r="C1117" s="0" t="n">
        <v>3664.558</v>
      </c>
      <c r="D1117" s="0" t="n">
        <v>1</v>
      </c>
      <c r="E1117" s="0" t="n">
        <v>2</v>
      </c>
      <c r="F1117" s="0" t="n">
        <v>53.66</v>
      </c>
      <c r="G1117" s="0" t="n">
        <v>-33</v>
      </c>
      <c r="H1117" s="0" t="n">
        <v>29</v>
      </c>
      <c r="I1117" s="0" t="n">
        <v>27.2</v>
      </c>
      <c r="J1117" s="0" t="n">
        <v>18.57</v>
      </c>
      <c r="K1117" s="0" t="n">
        <v>1.24</v>
      </c>
      <c r="L1117" s="0" t="n">
        <v>8.2</v>
      </c>
      <c r="M1117" s="0" t="n">
        <v>1.7</v>
      </c>
      <c r="N1117" s="0" t="n">
        <v>0.31</v>
      </c>
      <c r="O1117" s="0" t="n">
        <v>0.02</v>
      </c>
      <c r="P1117" s="0" t="n">
        <v>0.85</v>
      </c>
      <c r="Q1117" s="0" t="n">
        <v>0.02</v>
      </c>
      <c r="R1117" s="0" t="n">
        <v>0</v>
      </c>
      <c r="X1117" s="0" t="n">
        <f aca="false">D1117+(E1117+(F1117/60))/60</f>
        <v>1.04823888888889</v>
      </c>
      <c r="Y1117" s="0" t="n">
        <f aca="false">X1117*15</f>
        <v>15.7235833333333</v>
      </c>
      <c r="Z1117" s="0" t="n">
        <f aca="false">-(ABS(G1117)+(H1117+(I1117/60))/60)</f>
        <v>-33.4908888888889</v>
      </c>
      <c r="AA1117" s="0" t="n">
        <f aca="false">SQRT((Y1117-AD$1)^2+(Z1117-AE$1)^2)</f>
        <v>0.743330068724263</v>
      </c>
      <c r="AB1117" s="0" t="n">
        <f aca="false">AD$2*(AA1117*PI()/180)</f>
        <v>1.16762014154827</v>
      </c>
      <c r="AH1117" s="0" t="n">
        <v>8.2</v>
      </c>
      <c r="AI1117" s="0" t="n">
        <v>1.16762014154827</v>
      </c>
    </row>
    <row r="1118" customFormat="false" ht="13.8" hidden="false" customHeight="false" outlineLevel="0" collapsed="false">
      <c r="A1118" s="0" t="s">
        <v>897</v>
      </c>
      <c r="B1118" s="0" t="s">
        <v>895</v>
      </c>
      <c r="C1118" s="0" t="n">
        <v>3664.558</v>
      </c>
      <c r="D1118" s="0" t="n">
        <v>1</v>
      </c>
      <c r="E1118" s="0" t="n">
        <v>3</v>
      </c>
      <c r="F1118" s="0" t="n">
        <v>32.34</v>
      </c>
      <c r="G1118" s="0" t="n">
        <v>-33</v>
      </c>
      <c r="H1118" s="0" t="n">
        <v>20</v>
      </c>
      <c r="I1118" s="0" t="n">
        <v>37.7</v>
      </c>
      <c r="J1118" s="0" t="n">
        <v>19.96</v>
      </c>
      <c r="K1118" s="0" t="n">
        <v>1.05</v>
      </c>
      <c r="L1118" s="0" t="n">
        <v>102.5</v>
      </c>
      <c r="M1118" s="0" t="n">
        <v>6</v>
      </c>
      <c r="N1118" s="0" t="n">
        <v>0.35</v>
      </c>
      <c r="O1118" s="0" t="n">
        <v>0.05</v>
      </c>
      <c r="P1118" s="0" t="n">
        <v>0.25</v>
      </c>
      <c r="Q1118" s="0" t="n">
        <v>0.14</v>
      </c>
      <c r="R1118" s="0" t="n">
        <v>0.991</v>
      </c>
      <c r="X1118" s="0" t="n">
        <f aca="false">D1118+(E1118+(F1118/60))/60</f>
        <v>1.05898333333333</v>
      </c>
      <c r="Y1118" s="0" t="n">
        <f aca="false">X1118*15</f>
        <v>15.88475</v>
      </c>
      <c r="Z1118" s="0" t="n">
        <f aca="false">-(ABS(G1118)+(H1118+(I1118/60))/60)</f>
        <v>-33.3438055555556</v>
      </c>
      <c r="AA1118" s="0" t="n">
        <f aca="false">SQRT((Y1118-AD$1)^2+(Z1118-AE$1)^2)</f>
        <v>0.946366351579086</v>
      </c>
      <c r="AB1118" s="0" t="n">
        <f aca="false">AD$2*(AA1118*PI()/180)</f>
        <v>1.48654878886272</v>
      </c>
      <c r="AH1118" s="0" t="n">
        <v>102.5</v>
      </c>
      <c r="AI1118" s="0" t="n">
        <v>1.48654878886272</v>
      </c>
    </row>
    <row r="1119" customFormat="false" ht="13.8" hidden="false" customHeight="false" outlineLevel="0" collapsed="false">
      <c r="A1119" s="0" t="s">
        <v>898</v>
      </c>
      <c r="B1119" s="0" t="s">
        <v>895</v>
      </c>
      <c r="C1119" s="0" t="n">
        <v>3664.558</v>
      </c>
      <c r="D1119" s="0" t="n">
        <v>1</v>
      </c>
      <c r="E1119" s="0" t="n">
        <v>3</v>
      </c>
      <c r="F1119" s="0" t="n">
        <v>15.56</v>
      </c>
      <c r="G1119" s="0" t="n">
        <v>-33</v>
      </c>
      <c r="H1119" s="0" t="n">
        <v>31</v>
      </c>
      <c r="I1119" s="0" t="n">
        <v>32.3</v>
      </c>
      <c r="J1119" s="0" t="n">
        <v>19.68</v>
      </c>
      <c r="K1119" s="0" t="n">
        <v>1.1</v>
      </c>
      <c r="L1119" s="0" t="n">
        <v>29.4</v>
      </c>
      <c r="M1119" s="0" t="n">
        <v>0.7</v>
      </c>
      <c r="N1119" s="0" t="n">
        <v>0.36</v>
      </c>
      <c r="O1119" s="0" t="n">
        <v>0.02</v>
      </c>
      <c r="P1119" s="0" t="n">
        <v>0.78</v>
      </c>
      <c r="Q1119" s="0" t="n">
        <v>0.03</v>
      </c>
      <c r="R1119" s="0" t="n">
        <v>0</v>
      </c>
      <c r="X1119" s="0" t="n">
        <f aca="false">D1119+(E1119+(F1119/60))/60</f>
        <v>1.05432222222222</v>
      </c>
      <c r="Y1119" s="0" t="n">
        <f aca="false">X1119*15</f>
        <v>15.8148333333333</v>
      </c>
      <c r="Z1119" s="0" t="n">
        <f aca="false">-(ABS(G1119)+(H1119+(I1119/60))/60)</f>
        <v>-33.5256388888889</v>
      </c>
      <c r="AA1119" s="0" t="n">
        <f aca="false">SQRT((Y1119-AD$1)^2+(Z1119-AE$1)^2)</f>
        <v>0.821654171339767</v>
      </c>
      <c r="AB1119" s="0" t="n">
        <f aca="false">AD$2*(AA1119*PI()/180)</f>
        <v>1.29065135423621</v>
      </c>
      <c r="AH1119" s="0" t="n">
        <v>29.4</v>
      </c>
      <c r="AI1119" s="0" t="n">
        <v>1.29065135423621</v>
      </c>
    </row>
    <row r="1120" customFormat="false" ht="13.8" hidden="false" customHeight="false" outlineLevel="0" collapsed="false">
      <c r="A1120" s="0" t="s">
        <v>899</v>
      </c>
      <c r="B1120" s="0" t="s">
        <v>895</v>
      </c>
      <c r="C1120" s="0" t="n">
        <v>3664.558</v>
      </c>
      <c r="D1120" s="0" t="n">
        <v>1</v>
      </c>
      <c r="E1120" s="0" t="n">
        <v>3</v>
      </c>
      <c r="F1120" s="0" t="n">
        <v>13.21</v>
      </c>
      <c r="G1120" s="0" t="n">
        <v>-33</v>
      </c>
      <c r="H1120" s="0" t="n">
        <v>30</v>
      </c>
      <c r="I1120" s="0" t="n">
        <v>39.6</v>
      </c>
      <c r="J1120" s="0" t="n">
        <v>19.34</v>
      </c>
      <c r="K1120" s="0" t="n">
        <v>1</v>
      </c>
      <c r="L1120" s="0" t="n">
        <v>60.5</v>
      </c>
      <c r="M1120" s="0" t="n">
        <v>0.6</v>
      </c>
      <c r="N1120" s="0" t="n">
        <v>0.37</v>
      </c>
      <c r="O1120" s="0" t="n">
        <v>0.02</v>
      </c>
      <c r="P1120" s="0" t="n">
        <v>0.85</v>
      </c>
      <c r="Q1120" s="0" t="n">
        <v>0.02</v>
      </c>
      <c r="R1120" s="0" t="n">
        <v>0</v>
      </c>
      <c r="X1120" s="0" t="n">
        <f aca="false">D1120+(E1120+(F1120/60))/60</f>
        <v>1.05366944444444</v>
      </c>
      <c r="Y1120" s="0" t="n">
        <f aca="false">X1120*15</f>
        <v>15.8050416666667</v>
      </c>
      <c r="Z1120" s="0" t="n">
        <f aca="false">-(ABS(G1120)+(H1120+(I1120/60))/60)</f>
        <v>-33.511</v>
      </c>
      <c r="AA1120" s="0" t="n">
        <f aca="false">SQRT((Y1120-AD$1)^2+(Z1120-AE$1)^2)</f>
        <v>0.815785168259401</v>
      </c>
      <c r="AB1120" s="0" t="n">
        <f aca="false">AD$2*(AA1120*PI()/180)</f>
        <v>1.28143234575562</v>
      </c>
      <c r="AH1120" s="0" t="n">
        <v>60.5</v>
      </c>
      <c r="AI1120" s="0" t="n">
        <v>1.28143234575562</v>
      </c>
    </row>
    <row r="1121" customFormat="false" ht="13.8" hidden="false" customHeight="false" outlineLevel="0" collapsed="false">
      <c r="A1121" s="0" t="s">
        <v>900</v>
      </c>
      <c r="B1121" s="0" t="s">
        <v>895</v>
      </c>
      <c r="C1121" s="0" t="n">
        <v>3664.558</v>
      </c>
      <c r="D1121" s="0" t="n">
        <v>1</v>
      </c>
      <c r="E1121" s="0" t="n">
        <v>3</v>
      </c>
      <c r="F1121" s="0" t="n">
        <v>11.06</v>
      </c>
      <c r="G1121" s="0" t="n">
        <v>-33</v>
      </c>
      <c r="H1121" s="0" t="n">
        <v>28</v>
      </c>
      <c r="I1121" s="0" t="n">
        <v>18.6</v>
      </c>
      <c r="J1121" s="0" t="n">
        <v>19.88</v>
      </c>
      <c r="K1121" s="0" t="n">
        <v>1.08</v>
      </c>
      <c r="L1121" s="0" t="n">
        <v>118.6</v>
      </c>
      <c r="M1121" s="0" t="n">
        <v>1.6</v>
      </c>
      <c r="N1121" s="0" t="n">
        <v>0.3</v>
      </c>
      <c r="O1121" s="0" t="n">
        <v>0.03</v>
      </c>
      <c r="P1121" s="0" t="n">
        <v>0.35</v>
      </c>
      <c r="Q1121" s="0" t="n">
        <v>0.05</v>
      </c>
      <c r="R1121" s="0" t="n">
        <v>0.998</v>
      </c>
      <c r="X1121" s="0" t="n">
        <f aca="false">D1121+(E1121+(F1121/60))/60</f>
        <v>1.05307222222222</v>
      </c>
      <c r="Y1121" s="0" t="n">
        <f aca="false">X1121*15</f>
        <v>15.7960833333333</v>
      </c>
      <c r="Z1121" s="0" t="n">
        <f aca="false">-(ABS(G1121)+(H1121+(I1121/60))/60)</f>
        <v>-33.4718333333333</v>
      </c>
      <c r="AA1121" s="0" t="n">
        <f aca="false">SQRT((Y1121-AD$1)^2+(Z1121-AE$1)^2)</f>
        <v>0.818180840319596</v>
      </c>
      <c r="AB1121" s="0" t="n">
        <f aca="false">AD$2*(AA1121*PI()/180)</f>
        <v>1.28519545862798</v>
      </c>
      <c r="AH1121" s="0" t="n">
        <v>118.6</v>
      </c>
      <c r="AI1121" s="0" t="n">
        <v>1.28519545862798</v>
      </c>
    </row>
    <row r="1122" customFormat="false" ht="13.8" hidden="false" customHeight="false" outlineLevel="0" collapsed="false">
      <c r="A1122" s="0" t="s">
        <v>901</v>
      </c>
      <c r="B1122" s="0" t="s">
        <v>895</v>
      </c>
      <c r="C1122" s="0" t="n">
        <v>3664.558</v>
      </c>
      <c r="D1122" s="0" t="n">
        <v>1</v>
      </c>
      <c r="E1122" s="0" t="n">
        <v>2</v>
      </c>
      <c r="F1122" s="0" t="n">
        <v>56.83</v>
      </c>
      <c r="G1122" s="0" t="n">
        <v>-33</v>
      </c>
      <c r="H1122" s="0" t="n">
        <v>26</v>
      </c>
      <c r="I1122" s="0" t="n">
        <v>12.4</v>
      </c>
      <c r="J1122" s="0" t="n">
        <v>19.77</v>
      </c>
      <c r="K1122" s="0" t="n">
        <v>1.12</v>
      </c>
      <c r="L1122" s="0" t="n">
        <v>50.6</v>
      </c>
      <c r="M1122" s="0" t="n">
        <v>1.1</v>
      </c>
      <c r="N1122" s="0" t="n">
        <v>0.39</v>
      </c>
      <c r="O1122" s="0" t="n">
        <v>0.03</v>
      </c>
      <c r="P1122" s="0" t="n">
        <v>0.92</v>
      </c>
      <c r="Q1122" s="0" t="n">
        <v>0.03</v>
      </c>
      <c r="R1122" s="0" t="n">
        <v>0</v>
      </c>
      <c r="X1122" s="0" t="n">
        <f aca="false">D1122+(E1122+(F1122/60))/60</f>
        <v>1.04911944444444</v>
      </c>
      <c r="Y1122" s="0" t="n">
        <f aca="false">X1122*15</f>
        <v>15.7367916666667</v>
      </c>
      <c r="Z1122" s="0" t="n">
        <f aca="false">-(ABS(G1122)+(H1122+(I1122/60))/60)</f>
        <v>-33.4367777777778</v>
      </c>
      <c r="AA1122" s="0" t="n">
        <f aca="false">SQRT((Y1122-AD$1)^2+(Z1122-AE$1)^2)</f>
        <v>0.774070693798897</v>
      </c>
      <c r="AB1122" s="0" t="n">
        <f aca="false">AD$2*(AA1122*PI()/180)</f>
        <v>1.21590740249888</v>
      </c>
      <c r="AH1122" s="0" t="n">
        <v>50.6</v>
      </c>
      <c r="AI1122" s="0" t="n">
        <v>1.21590740249888</v>
      </c>
    </row>
    <row r="1123" customFormat="false" ht="13.8" hidden="false" customHeight="false" outlineLevel="0" collapsed="false">
      <c r="A1123" s="0" t="s">
        <v>902</v>
      </c>
      <c r="B1123" s="0" t="s">
        <v>895</v>
      </c>
      <c r="C1123" s="0" t="n">
        <v>3664.558</v>
      </c>
      <c r="D1123" s="0" t="n">
        <v>1</v>
      </c>
      <c r="E1123" s="0" t="n">
        <v>3</v>
      </c>
      <c r="F1123" s="0" t="n">
        <v>1.72</v>
      </c>
      <c r="G1123" s="0" t="n">
        <v>-33</v>
      </c>
      <c r="H1123" s="0" t="n">
        <v>26</v>
      </c>
      <c r="I1123" s="0" t="n">
        <v>16.3</v>
      </c>
      <c r="J1123" s="0" t="n">
        <v>19.11</v>
      </c>
      <c r="K1123" s="0" t="n">
        <v>1.12</v>
      </c>
      <c r="L1123" s="0" t="n">
        <v>94</v>
      </c>
      <c r="M1123" s="0" t="n">
        <v>1.5</v>
      </c>
      <c r="N1123" s="0" t="n">
        <v>0.37</v>
      </c>
      <c r="O1123" s="0" t="n">
        <v>0.02</v>
      </c>
      <c r="P1123" s="0" t="n">
        <v>0.84</v>
      </c>
      <c r="Q1123" s="0" t="n">
        <v>0.03</v>
      </c>
      <c r="R1123" s="0" t="n">
        <v>0</v>
      </c>
      <c r="X1123" s="0" t="n">
        <f aca="false">D1123+(E1123+(F1123/60))/60</f>
        <v>1.05047777777778</v>
      </c>
      <c r="Y1123" s="0" t="n">
        <f aca="false">X1123*15</f>
        <v>15.7571666666667</v>
      </c>
      <c r="Z1123" s="0" t="n">
        <f aca="false">-(ABS(G1123)+(H1123+(I1123/60))/60)</f>
        <v>-33.4378611111111</v>
      </c>
      <c r="AA1123" s="0" t="n">
        <f aca="false">SQRT((Y1123-AD$1)^2+(Z1123-AE$1)^2)</f>
        <v>0.792673824092137</v>
      </c>
      <c r="AB1123" s="0" t="n">
        <f aca="false">AD$2*(AA1123*PI()/180)</f>
        <v>1.24512913123039</v>
      </c>
      <c r="AH1123" s="0" t="n">
        <v>94</v>
      </c>
      <c r="AI1123" s="0" t="n">
        <v>1.24512913123039</v>
      </c>
    </row>
    <row r="1124" customFormat="false" ht="13.8" hidden="false" customHeight="false" outlineLevel="0" collapsed="false">
      <c r="A1124" s="0" t="s">
        <v>903</v>
      </c>
      <c r="B1124" s="0" t="s">
        <v>895</v>
      </c>
      <c r="C1124" s="0" t="n">
        <v>3664.558</v>
      </c>
      <c r="D1124" s="0" t="n">
        <v>1</v>
      </c>
      <c r="E1124" s="0" t="n">
        <v>3</v>
      </c>
      <c r="F1124" s="0" t="n">
        <v>4.33</v>
      </c>
      <c r="G1124" s="0" t="n">
        <v>-33</v>
      </c>
      <c r="H1124" s="0" t="n">
        <v>26</v>
      </c>
      <c r="I1124" s="0" t="n">
        <v>6.1</v>
      </c>
      <c r="J1124" s="0" t="n">
        <v>19.87</v>
      </c>
      <c r="K1124" s="0" t="n">
        <v>1.09</v>
      </c>
      <c r="L1124" s="0" t="n">
        <v>113.9</v>
      </c>
      <c r="M1124" s="0" t="n">
        <v>1.9</v>
      </c>
      <c r="N1124" s="0" t="n">
        <v>0.31</v>
      </c>
      <c r="O1124" s="0" t="n">
        <v>0.03</v>
      </c>
      <c r="P1124" s="0" t="n">
        <v>0.36</v>
      </c>
      <c r="Q1124" s="0" t="n">
        <v>0.07</v>
      </c>
      <c r="R1124" s="0" t="n">
        <v>0.998</v>
      </c>
      <c r="X1124" s="0" t="n">
        <f aca="false">D1124+(E1124+(F1124/60))/60</f>
        <v>1.05120277777778</v>
      </c>
      <c r="Y1124" s="0" t="n">
        <f aca="false">X1124*15</f>
        <v>15.7680416666667</v>
      </c>
      <c r="Z1124" s="0" t="n">
        <f aca="false">-(ABS(G1124)+(H1124+(I1124/60))/60)</f>
        <v>-33.4350277777778</v>
      </c>
      <c r="AA1124" s="0" t="n">
        <f aca="false">SQRT((Y1124-AD$1)^2+(Z1124-AE$1)^2)</f>
        <v>0.803844924792812</v>
      </c>
      <c r="AB1124" s="0" t="n">
        <f aca="false">AD$2*(AA1124*PI()/180)</f>
        <v>1.26267665517727</v>
      </c>
      <c r="AH1124" s="0" t="n">
        <v>113.9</v>
      </c>
      <c r="AI1124" s="0" t="n">
        <v>1.26267665517727</v>
      </c>
    </row>
    <row r="1125" customFormat="false" ht="13.8" hidden="false" customHeight="false" outlineLevel="0" collapsed="false">
      <c r="A1125" s="0" t="s">
        <v>904</v>
      </c>
      <c r="B1125" s="0" t="s">
        <v>895</v>
      </c>
      <c r="C1125" s="0" t="n">
        <v>3664.558</v>
      </c>
      <c r="D1125" s="0" t="n">
        <v>1</v>
      </c>
      <c r="E1125" s="0" t="n">
        <v>3</v>
      </c>
      <c r="F1125" s="0" t="n">
        <v>10.02</v>
      </c>
      <c r="G1125" s="0" t="n">
        <v>-33</v>
      </c>
      <c r="H1125" s="0" t="n">
        <v>25</v>
      </c>
      <c r="I1125" s="0" t="n">
        <v>48.6</v>
      </c>
      <c r="J1125" s="0" t="n">
        <v>18.93</v>
      </c>
      <c r="K1125" s="0" t="n">
        <v>1.16</v>
      </c>
      <c r="L1125" s="0" t="n">
        <v>-17.9</v>
      </c>
      <c r="M1125" s="0" t="n">
        <v>1</v>
      </c>
      <c r="N1125" s="0" t="n">
        <v>0.39</v>
      </c>
      <c r="O1125" s="0" t="n">
        <v>0.02</v>
      </c>
      <c r="P1125" s="0" t="n">
        <v>0.88</v>
      </c>
      <c r="Q1125" s="0" t="n">
        <v>0.03</v>
      </c>
      <c r="R1125" s="0" t="n">
        <v>0</v>
      </c>
      <c r="X1125" s="0" t="n">
        <f aca="false">D1125+(E1125+(F1125/60))/60</f>
        <v>1.05278333333333</v>
      </c>
      <c r="Y1125" s="0" t="n">
        <f aca="false">X1125*15</f>
        <v>15.79175</v>
      </c>
      <c r="Z1125" s="0" t="n">
        <f aca="false">-(ABS(G1125)+(H1125+(I1125/60))/60)</f>
        <v>-33.4301666666667</v>
      </c>
      <c r="AA1125" s="0" t="n">
        <f aca="false">SQRT((Y1125-AD$1)^2+(Z1125-AE$1)^2)</f>
        <v>0.827742337561597</v>
      </c>
      <c r="AB1125" s="0" t="n">
        <f aca="false">AD$2*(AA1125*PI()/180)</f>
        <v>1.30021462337438</v>
      </c>
      <c r="AH1125" s="0" t="n">
        <v>-17.9</v>
      </c>
      <c r="AI1125" s="0" t="n">
        <v>1.30021462337438</v>
      </c>
    </row>
    <row r="1126" customFormat="false" ht="13.8" hidden="false" customHeight="false" outlineLevel="0" collapsed="false">
      <c r="A1126" s="0" t="s">
        <v>905</v>
      </c>
      <c r="B1126" s="0" t="s">
        <v>895</v>
      </c>
      <c r="C1126" s="0" t="n">
        <v>3664.558</v>
      </c>
      <c r="D1126" s="0" t="n">
        <v>1</v>
      </c>
      <c r="E1126" s="0" t="n">
        <v>3</v>
      </c>
      <c r="F1126" s="0" t="n">
        <v>19.73</v>
      </c>
      <c r="G1126" s="0" t="n">
        <v>-33</v>
      </c>
      <c r="H1126" s="0" t="n">
        <v>24</v>
      </c>
      <c r="I1126" s="0" t="n">
        <v>53.1</v>
      </c>
      <c r="J1126" s="0" t="n">
        <v>19.62</v>
      </c>
      <c r="K1126" s="0" t="n">
        <v>1</v>
      </c>
      <c r="L1126" s="0" t="n">
        <v>118</v>
      </c>
      <c r="M1126" s="0" t="n">
        <v>1.6</v>
      </c>
      <c r="N1126" s="0" t="n">
        <v>0.36</v>
      </c>
      <c r="O1126" s="0" t="n">
        <v>0.03</v>
      </c>
      <c r="P1126" s="0" t="n">
        <v>0.65</v>
      </c>
      <c r="Q1126" s="0" t="n">
        <v>0.04</v>
      </c>
      <c r="R1126" s="0" t="n">
        <v>0.604</v>
      </c>
      <c r="X1126" s="0" t="n">
        <f aca="false">D1126+(E1126+(F1126/60))/60</f>
        <v>1.05548055555556</v>
      </c>
      <c r="Y1126" s="0" t="n">
        <f aca="false">X1126*15</f>
        <v>15.8322083333333</v>
      </c>
      <c r="Z1126" s="0" t="n">
        <f aca="false">-(ABS(G1126)+(H1126+(I1126/60))/60)</f>
        <v>-33.41475</v>
      </c>
      <c r="AA1126" s="0" t="n">
        <f aca="false">SQRT((Y1126-AD$1)^2+(Z1126-AE$1)^2)</f>
        <v>0.871037803860006</v>
      </c>
      <c r="AB1126" s="0" t="n">
        <f aca="false">AD$2*(AA1126*PI()/180)</f>
        <v>1.36822298280279</v>
      </c>
      <c r="AH1126" s="0" t="n">
        <v>118</v>
      </c>
      <c r="AI1126" s="0" t="n">
        <v>1.36822298280279</v>
      </c>
    </row>
    <row r="1127" customFormat="false" ht="13.8" hidden="false" customHeight="false" outlineLevel="0" collapsed="false">
      <c r="A1127" s="0" t="s">
        <v>906</v>
      </c>
      <c r="B1127" s="0" t="s">
        <v>895</v>
      </c>
      <c r="C1127" s="0" t="n">
        <v>3664.558</v>
      </c>
      <c r="D1127" s="0" t="n">
        <v>1</v>
      </c>
      <c r="E1127" s="0" t="n">
        <v>3</v>
      </c>
      <c r="F1127" s="0" t="n">
        <v>49.32</v>
      </c>
      <c r="G1127" s="0" t="n">
        <v>-33</v>
      </c>
      <c r="H1127" s="0" t="n">
        <v>27</v>
      </c>
      <c r="I1127" s="0" t="n">
        <v>32.9</v>
      </c>
      <c r="J1127" s="0" t="n">
        <v>17.83</v>
      </c>
      <c r="K1127" s="0" t="n">
        <v>1.33</v>
      </c>
      <c r="L1127" s="0" t="n">
        <v>-21.7</v>
      </c>
      <c r="M1127" s="0" t="n">
        <v>2.1</v>
      </c>
      <c r="N1127" s="0" t="n">
        <v>0.33</v>
      </c>
      <c r="O1127" s="0" t="n">
        <v>0.01</v>
      </c>
      <c r="P1127" s="0" t="n">
        <v>0.99</v>
      </c>
      <c r="Q1127" s="0" t="n">
        <v>0.02</v>
      </c>
      <c r="R1127" s="0" t="n">
        <v>0</v>
      </c>
      <c r="X1127" s="0" t="n">
        <f aca="false">D1127+(E1127+(F1127/60))/60</f>
        <v>1.0637</v>
      </c>
      <c r="Y1127" s="0" t="n">
        <f aca="false">X1127*15</f>
        <v>15.9555</v>
      </c>
      <c r="Z1127" s="0" t="n">
        <f aca="false">-(ABS(G1127)+(H1127+(I1127/60))/60)</f>
        <v>-33.4591388888889</v>
      </c>
      <c r="AA1127" s="0" t="n">
        <f aca="false">SQRT((Y1127-AD$1)^2+(Z1127-AE$1)^2)</f>
        <v>0.974585733617135</v>
      </c>
      <c r="AB1127" s="0" t="n">
        <f aca="false">AD$2*(AA1127*PI()/180)</f>
        <v>1.53087569051251</v>
      </c>
      <c r="AH1127" s="0" t="n">
        <v>-21.7</v>
      </c>
      <c r="AI1127" s="0" t="n">
        <v>1.53087569051251</v>
      </c>
    </row>
    <row r="1128" customFormat="false" ht="13.8" hidden="false" customHeight="false" outlineLevel="0" collapsed="false">
      <c r="A1128" s="0" t="s">
        <v>907</v>
      </c>
      <c r="B1128" s="0" t="s">
        <v>895</v>
      </c>
      <c r="C1128" s="0" t="n">
        <v>3664.558</v>
      </c>
      <c r="D1128" s="0" t="n">
        <v>1</v>
      </c>
      <c r="E1128" s="0" t="n">
        <v>3</v>
      </c>
      <c r="F1128" s="0" t="n">
        <v>43.99</v>
      </c>
      <c r="G1128" s="0" t="n">
        <v>-33</v>
      </c>
      <c r="H1128" s="0" t="n">
        <v>27</v>
      </c>
      <c r="I1128" s="0" t="n">
        <v>10.7</v>
      </c>
      <c r="J1128" s="0" t="n">
        <v>19.17</v>
      </c>
      <c r="K1128" s="0" t="n">
        <v>1.15</v>
      </c>
      <c r="L1128" s="0" t="n">
        <v>112.8</v>
      </c>
      <c r="M1128" s="0" t="n">
        <v>2</v>
      </c>
      <c r="N1128" s="0" t="n">
        <v>0.35</v>
      </c>
      <c r="O1128" s="0" t="n">
        <v>0.03</v>
      </c>
      <c r="P1128" s="0" t="n">
        <v>0.51</v>
      </c>
      <c r="Q1128" s="0" t="n">
        <v>0.08</v>
      </c>
      <c r="R1128" s="0" t="n">
        <v>0.99</v>
      </c>
      <c r="X1128" s="0" t="n">
        <f aca="false">D1128+(E1128+(F1128/60))/60</f>
        <v>1.06221944444444</v>
      </c>
      <c r="Y1128" s="0" t="n">
        <f aca="false">X1128*15</f>
        <v>15.9332916666667</v>
      </c>
      <c r="Z1128" s="0" t="n">
        <f aca="false">-(ABS(G1128)+(H1128+(I1128/60))/60)</f>
        <v>-33.4529722222222</v>
      </c>
      <c r="AA1128" s="0" t="n">
        <f aca="false">SQRT((Y1128-AD$1)^2+(Z1128-AE$1)^2)</f>
        <v>0.954921140856248</v>
      </c>
      <c r="AB1128" s="0" t="n">
        <f aca="false">AD$2*(AA1128*PI()/180)</f>
        <v>1.49998662043579</v>
      </c>
      <c r="AH1128" s="0" t="n">
        <v>112.8</v>
      </c>
      <c r="AI1128" s="0" t="n">
        <v>1.49998662043579</v>
      </c>
    </row>
    <row r="1129" customFormat="false" ht="13.8" hidden="false" customHeight="false" outlineLevel="0" collapsed="false">
      <c r="A1129" s="0" t="s">
        <v>908</v>
      </c>
      <c r="B1129" s="0" t="s">
        <v>895</v>
      </c>
      <c r="C1129" s="0" t="n">
        <v>3664.558</v>
      </c>
      <c r="D1129" s="0" t="n">
        <v>1</v>
      </c>
      <c r="E1129" s="0" t="n">
        <v>3</v>
      </c>
      <c r="F1129" s="0" t="n">
        <v>51.99</v>
      </c>
      <c r="G1129" s="0" t="n">
        <v>-33</v>
      </c>
      <c r="H1129" s="0" t="n">
        <v>25</v>
      </c>
      <c r="I1129" s="0" t="n">
        <v>29.9</v>
      </c>
      <c r="J1129" s="0" t="n">
        <v>19.54</v>
      </c>
      <c r="K1129" s="0" t="n">
        <v>1.06</v>
      </c>
      <c r="L1129" s="0" t="n">
        <v>105.8</v>
      </c>
      <c r="M1129" s="0" t="n">
        <v>5.5</v>
      </c>
      <c r="N1129" s="0" t="n">
        <v>0.962</v>
      </c>
      <c r="X1129" s="0" t="n">
        <f aca="false">D1129+(E1129+(F1129/60))/60</f>
        <v>1.06444166666667</v>
      </c>
      <c r="Y1129" s="0" t="n">
        <f aca="false">X1129*15</f>
        <v>15.966625</v>
      </c>
      <c r="Z1129" s="0" t="n">
        <f aca="false">-(ABS(G1129)+(H1129+(I1129/60))/60)</f>
        <v>-33.4249722222222</v>
      </c>
      <c r="AA1129" s="0" t="n">
        <f aca="false">SQRT((Y1129-AD$1)^2+(Z1129-AE$1)^2)</f>
        <v>0.994922014731417</v>
      </c>
      <c r="AB1129" s="0" t="n">
        <f aca="false">AD$2*(AA1129*PI()/180)</f>
        <v>1.56281984618749</v>
      </c>
      <c r="AH1129" s="0" t="n">
        <v>105.8</v>
      </c>
      <c r="AI1129" s="0" t="n">
        <v>1.56281984618749</v>
      </c>
    </row>
    <row r="1130" customFormat="false" ht="13.8" hidden="false" customHeight="false" outlineLevel="0" collapsed="false">
      <c r="A1130" s="0" t="s">
        <v>909</v>
      </c>
      <c r="B1130" s="0" t="s">
        <v>910</v>
      </c>
      <c r="C1130" s="0" t="n">
        <v>3664.657</v>
      </c>
      <c r="D1130" s="0" t="n">
        <v>0</v>
      </c>
      <c r="E1130" s="0" t="n">
        <v>57</v>
      </c>
      <c r="F1130" s="0" t="n">
        <v>16.04</v>
      </c>
      <c r="G1130" s="0" t="n">
        <v>-34</v>
      </c>
      <c r="H1130" s="0" t="n">
        <v>0</v>
      </c>
      <c r="I1130" s="0" t="n">
        <v>37.8</v>
      </c>
      <c r="J1130" s="0" t="n">
        <v>19.43</v>
      </c>
      <c r="K1130" s="0" t="n">
        <v>1.09</v>
      </c>
      <c r="L1130" s="0" t="n">
        <v>125.5</v>
      </c>
      <c r="M1130" s="0" t="n">
        <v>1.5</v>
      </c>
      <c r="N1130" s="0" t="n">
        <v>0.36</v>
      </c>
      <c r="O1130" s="0" t="n">
        <v>0.06</v>
      </c>
      <c r="P1130" s="0" t="n">
        <v>0.52</v>
      </c>
      <c r="Q1130" s="0" t="n">
        <v>0.11</v>
      </c>
      <c r="R1130" s="0" t="n">
        <v>0.975</v>
      </c>
      <c r="X1130" s="0" t="n">
        <f aca="false">D1130+(E1130+(F1130/60))/60</f>
        <v>0.954455555555555</v>
      </c>
      <c r="Y1130" s="0" t="n">
        <f aca="false">X1130*15</f>
        <v>14.3168333333333</v>
      </c>
      <c r="Z1130" s="0" t="n">
        <f aca="false">-(ABS(G1130)+(H1130+(I1130/60))/60)</f>
        <v>-34.0105</v>
      </c>
      <c r="AA1130" s="0" t="n">
        <f aca="false">SQRT((Y1130-AD$1)^2+(Z1130-AE$1)^2)</f>
        <v>0.757467756102944</v>
      </c>
      <c r="AB1130" s="0" t="n">
        <f aca="false">AD$2*(AA1130*PI()/180)</f>
        <v>1.18982756895208</v>
      </c>
      <c r="AH1130" s="0" t="n">
        <v>125.5</v>
      </c>
      <c r="AI1130" s="0" t="n">
        <v>1.18982756895208</v>
      </c>
    </row>
    <row r="1131" customFormat="false" ht="13.8" hidden="false" customHeight="false" outlineLevel="0" collapsed="false">
      <c r="A1131" s="0" t="s">
        <v>911</v>
      </c>
      <c r="B1131" s="0" t="s">
        <v>910</v>
      </c>
      <c r="C1131" s="0" t="n">
        <v>3664.657</v>
      </c>
      <c r="D1131" s="0" t="n">
        <v>0</v>
      </c>
      <c r="E1131" s="0" t="n">
        <v>57</v>
      </c>
      <c r="F1131" s="0" t="n">
        <v>11.38</v>
      </c>
      <c r="G1131" s="0" t="n">
        <v>-34</v>
      </c>
      <c r="H1131" s="0" t="n">
        <v>0</v>
      </c>
      <c r="I1131" s="0" t="n">
        <v>11.2</v>
      </c>
      <c r="J1131" s="0" t="n">
        <v>19</v>
      </c>
      <c r="K1131" s="0" t="n">
        <v>1.1</v>
      </c>
      <c r="L1131" s="0" t="n">
        <v>107.6</v>
      </c>
      <c r="M1131" s="0" t="n">
        <v>1.9</v>
      </c>
      <c r="N1131" s="0" t="n">
        <v>0.32</v>
      </c>
      <c r="O1131" s="0" t="n">
        <v>0.03</v>
      </c>
      <c r="P1131" s="0" t="n">
        <v>0.28</v>
      </c>
      <c r="Q1131" s="0" t="n">
        <v>0.08</v>
      </c>
      <c r="R1131" s="0" t="n">
        <v>0.998</v>
      </c>
      <c r="X1131" s="0" t="n">
        <f aca="false">D1131+(E1131+(F1131/60))/60</f>
        <v>0.953161111111111</v>
      </c>
      <c r="Y1131" s="0" t="n">
        <f aca="false">X1131*15</f>
        <v>14.2974166666667</v>
      </c>
      <c r="Z1131" s="0" t="n">
        <f aca="false">-(ABS(G1131)+(H1131+(I1131/60))/60)</f>
        <v>-34.0031111111111</v>
      </c>
      <c r="AA1131" s="0" t="n">
        <f aca="false">SQRT((Y1131-AD$1)^2+(Z1131-AE$1)^2)</f>
        <v>0.772711432978454</v>
      </c>
      <c r="AB1131" s="0" t="n">
        <f aca="false">AD$2*(AA1131*PI()/180)</f>
        <v>1.21377228059498</v>
      </c>
      <c r="AH1131" s="0" t="n">
        <v>107.6</v>
      </c>
      <c r="AI1131" s="0" t="n">
        <v>1.21377228059498</v>
      </c>
    </row>
    <row r="1132" customFormat="false" ht="13.8" hidden="false" customHeight="false" outlineLevel="0" collapsed="false">
      <c r="A1132" s="0" t="s">
        <v>912</v>
      </c>
      <c r="B1132" s="0" t="s">
        <v>910</v>
      </c>
      <c r="C1132" s="0" t="n">
        <v>3664.657</v>
      </c>
      <c r="D1132" s="0" t="n">
        <v>0</v>
      </c>
      <c r="E1132" s="0" t="n">
        <v>57</v>
      </c>
      <c r="F1132" s="0" t="n">
        <v>7.15</v>
      </c>
      <c r="G1132" s="0" t="n">
        <v>-33</v>
      </c>
      <c r="H1132" s="0" t="n">
        <v>54</v>
      </c>
      <c r="I1132" s="0" t="n">
        <v>12.6</v>
      </c>
      <c r="J1132" s="0" t="n">
        <v>18.38</v>
      </c>
      <c r="K1132" s="0" t="n">
        <v>1.35</v>
      </c>
      <c r="L1132" s="0" t="n">
        <v>2.7</v>
      </c>
      <c r="M1132" s="0" t="n">
        <v>2.4</v>
      </c>
      <c r="N1132" s="0" t="n">
        <v>0.31</v>
      </c>
      <c r="O1132" s="0" t="n">
        <v>0.03</v>
      </c>
      <c r="P1132" s="0" t="n">
        <v>0.97</v>
      </c>
      <c r="Q1132" s="0" t="n">
        <v>0.03</v>
      </c>
      <c r="R1132" s="0" t="n">
        <v>0</v>
      </c>
      <c r="X1132" s="0" t="n">
        <f aca="false">D1132+(E1132+(F1132/60))/60</f>
        <v>0.951986111111111</v>
      </c>
      <c r="Y1132" s="0" t="n">
        <f aca="false">X1132*15</f>
        <v>14.2797916666667</v>
      </c>
      <c r="Z1132" s="0" t="n">
        <f aca="false">-(ABS(G1132)+(H1132+(I1132/60))/60)</f>
        <v>-33.9035</v>
      </c>
      <c r="AA1132" s="0" t="n">
        <f aca="false">SQRT((Y1132-AD$1)^2+(Z1132-AE$1)^2)</f>
        <v>0.759212570904547</v>
      </c>
      <c r="AB1132" s="0" t="n">
        <f aca="false">AD$2*(AA1132*PI()/180)</f>
        <v>1.19256831763337</v>
      </c>
      <c r="AH1132" s="0" t="n">
        <v>2.7</v>
      </c>
      <c r="AI1132" s="0" t="n">
        <v>1.19256831763337</v>
      </c>
    </row>
    <row r="1133" customFormat="false" ht="13.8" hidden="false" customHeight="false" outlineLevel="0" collapsed="false">
      <c r="A1133" s="0" t="s">
        <v>913</v>
      </c>
      <c r="B1133" s="0" t="s">
        <v>910</v>
      </c>
      <c r="C1133" s="0" t="n">
        <v>3664.657</v>
      </c>
      <c r="D1133" s="0" t="n">
        <v>0</v>
      </c>
      <c r="E1133" s="0" t="n">
        <v>57</v>
      </c>
      <c r="F1133" s="0" t="n">
        <v>7.75</v>
      </c>
      <c r="G1133" s="0" t="n">
        <v>-33</v>
      </c>
      <c r="H1133" s="0" t="n">
        <v>51</v>
      </c>
      <c r="I1133" s="0" t="n">
        <v>9.8</v>
      </c>
      <c r="J1133" s="0" t="n">
        <v>19.88</v>
      </c>
      <c r="K1133" s="0" t="n">
        <v>1.04</v>
      </c>
      <c r="L1133" s="0" t="n">
        <v>95.6</v>
      </c>
      <c r="M1133" s="0" t="n">
        <v>4.7</v>
      </c>
      <c r="N1133" s="0" t="n">
        <v>0.29</v>
      </c>
      <c r="O1133" s="0" t="n">
        <v>0.06</v>
      </c>
      <c r="P1133" s="0" t="n">
        <v>0.49</v>
      </c>
      <c r="Q1133" s="0" t="n">
        <v>0.1</v>
      </c>
      <c r="R1133" s="0" t="n">
        <v>0.965</v>
      </c>
      <c r="X1133" s="0" t="n">
        <f aca="false">D1133+(E1133+(F1133/60))/60</f>
        <v>0.952152777777778</v>
      </c>
      <c r="Y1133" s="0" t="n">
        <f aca="false">X1133*15</f>
        <v>14.2822916666667</v>
      </c>
      <c r="Z1133" s="0" t="n">
        <f aca="false">-(ABS(G1133)+(H1133+(I1133/60))/60)</f>
        <v>-33.8527222222222</v>
      </c>
      <c r="AA1133" s="0" t="n">
        <f aca="false">SQRT((Y1133-AD$1)^2+(Z1133-AE$1)^2)</f>
        <v>0.746148793034502</v>
      </c>
      <c r="AB1133" s="0" t="n">
        <f aca="false">AD$2*(AA1133*PI()/180)</f>
        <v>1.17204778334104</v>
      </c>
      <c r="AH1133" s="0" t="n">
        <v>95.6</v>
      </c>
      <c r="AI1133" s="0" t="n">
        <v>1.17204778334104</v>
      </c>
    </row>
    <row r="1134" customFormat="false" ht="13.8" hidden="false" customHeight="false" outlineLevel="0" collapsed="false">
      <c r="A1134" s="0" t="s">
        <v>914</v>
      </c>
      <c r="B1134" s="0" t="s">
        <v>910</v>
      </c>
      <c r="C1134" s="0" t="n">
        <v>3664.657</v>
      </c>
      <c r="D1134" s="0" t="n">
        <v>0</v>
      </c>
      <c r="E1134" s="0" t="n">
        <v>57</v>
      </c>
      <c r="F1134" s="0" t="n">
        <v>21.17</v>
      </c>
      <c r="G1134" s="0" t="n">
        <v>-33</v>
      </c>
      <c r="H1134" s="0" t="n">
        <v>47</v>
      </c>
      <c r="I1134" s="0" t="n">
        <v>9.6</v>
      </c>
      <c r="J1134" s="0" t="n">
        <v>19.52</v>
      </c>
      <c r="K1134" s="0" t="n">
        <v>1.13</v>
      </c>
      <c r="L1134" s="0" t="n">
        <v>104.4</v>
      </c>
      <c r="M1134" s="0" t="n">
        <v>1.8</v>
      </c>
      <c r="N1134" s="0" t="n">
        <v>0.29</v>
      </c>
      <c r="O1134" s="0" t="n">
        <v>0.03</v>
      </c>
      <c r="P1134" s="0" t="n">
        <v>0.33</v>
      </c>
      <c r="Q1134" s="0" t="n">
        <v>0.07</v>
      </c>
      <c r="R1134" s="0" t="n">
        <v>0.999</v>
      </c>
      <c r="X1134" s="0" t="n">
        <f aca="false">D1134+(E1134+(F1134/60))/60</f>
        <v>0.955880555555556</v>
      </c>
      <c r="Y1134" s="0" t="n">
        <f aca="false">X1134*15</f>
        <v>14.3382083333333</v>
      </c>
      <c r="Z1134" s="0" t="n">
        <f aca="false">-(ABS(G1134)+(H1134+(I1134/60))/60)</f>
        <v>-33.786</v>
      </c>
      <c r="AA1134" s="0" t="n">
        <f aca="false">SQRT((Y1134-AD$1)^2+(Z1134-AE$1)^2)</f>
        <v>0.681593275261612</v>
      </c>
      <c r="AB1134" s="0" t="n">
        <f aca="false">AD$2*(AA1134*PI()/180)</f>
        <v>1.07064421314904</v>
      </c>
      <c r="AH1134" s="0" t="n">
        <v>104.4</v>
      </c>
      <c r="AI1134" s="0" t="n">
        <v>1.07064421314904</v>
      </c>
    </row>
    <row r="1135" customFormat="false" ht="13.8" hidden="false" customHeight="false" outlineLevel="0" collapsed="false">
      <c r="A1135" s="0" t="s">
        <v>915</v>
      </c>
      <c r="B1135" s="0" t="s">
        <v>910</v>
      </c>
      <c r="C1135" s="0" t="n">
        <v>3664.657</v>
      </c>
      <c r="D1135" s="0" t="n">
        <v>0</v>
      </c>
      <c r="E1135" s="0" t="n">
        <v>57</v>
      </c>
      <c r="F1135" s="0" t="n">
        <v>25.59</v>
      </c>
      <c r="G1135" s="0" t="n">
        <v>-33</v>
      </c>
      <c r="H1135" s="0" t="n">
        <v>47</v>
      </c>
      <c r="I1135" s="0" t="n">
        <v>33.6</v>
      </c>
      <c r="J1135" s="0" t="n">
        <v>19.6</v>
      </c>
      <c r="K1135" s="0" t="n">
        <v>1.14</v>
      </c>
      <c r="L1135" s="0" t="n">
        <v>110.2</v>
      </c>
      <c r="M1135" s="0" t="n">
        <v>4</v>
      </c>
      <c r="N1135" s="0" t="n">
        <v>0.27</v>
      </c>
      <c r="O1135" s="0" t="n">
        <v>0.05</v>
      </c>
      <c r="P1135" s="0" t="n">
        <v>0.48</v>
      </c>
      <c r="Q1135" s="0" t="n">
        <v>0.09</v>
      </c>
      <c r="R1135" s="0" t="n">
        <v>0.997</v>
      </c>
      <c r="X1135" s="0" t="n">
        <f aca="false">D1135+(E1135+(F1135/60))/60</f>
        <v>0.957108333333333</v>
      </c>
      <c r="Y1135" s="0" t="n">
        <f aca="false">X1135*15</f>
        <v>14.356625</v>
      </c>
      <c r="Z1135" s="0" t="n">
        <f aca="false">-(ABS(G1135)+(H1135+(I1135/60))/60)</f>
        <v>-33.7926666666667</v>
      </c>
      <c r="AA1135" s="0" t="n">
        <f aca="false">SQRT((Y1135-AD$1)^2+(Z1135-AE$1)^2)</f>
        <v>0.663953368540957</v>
      </c>
      <c r="AB1135" s="0" t="n">
        <f aca="false">AD$2*(AA1135*PI()/180)</f>
        <v>1.04293551246723</v>
      </c>
      <c r="AH1135" s="0" t="n">
        <v>110.2</v>
      </c>
      <c r="AI1135" s="0" t="n">
        <v>1.04293551246723</v>
      </c>
    </row>
    <row r="1136" customFormat="false" ht="13.8" hidden="false" customHeight="false" outlineLevel="0" collapsed="false">
      <c r="A1136" s="0" t="s">
        <v>916</v>
      </c>
      <c r="B1136" s="0" t="s">
        <v>910</v>
      </c>
      <c r="C1136" s="0" t="n">
        <v>3664.657</v>
      </c>
      <c r="D1136" s="0" t="n">
        <v>0</v>
      </c>
      <c r="E1136" s="0" t="n">
        <v>57</v>
      </c>
      <c r="F1136" s="0" t="n">
        <v>30.26</v>
      </c>
      <c r="G1136" s="0" t="n">
        <v>-33</v>
      </c>
      <c r="H1136" s="0" t="n">
        <v>47</v>
      </c>
      <c r="I1136" s="0" t="n">
        <v>27.2</v>
      </c>
      <c r="J1136" s="0" t="n">
        <v>18.36</v>
      </c>
      <c r="K1136" s="0" t="n">
        <v>1.3</v>
      </c>
      <c r="L1136" s="0" t="n">
        <v>20.7</v>
      </c>
      <c r="M1136" s="0" t="n">
        <v>2.1</v>
      </c>
      <c r="N1136" s="0" t="n">
        <v>0.33</v>
      </c>
      <c r="O1136" s="0" t="n">
        <v>0.02</v>
      </c>
      <c r="P1136" s="0" t="n">
        <v>0.92</v>
      </c>
      <c r="Q1136" s="0" t="n">
        <v>0.03</v>
      </c>
      <c r="R1136" s="0" t="n">
        <v>0</v>
      </c>
      <c r="X1136" s="0" t="n">
        <f aca="false">D1136+(E1136+(F1136/60))/60</f>
        <v>0.958405555555556</v>
      </c>
      <c r="Y1136" s="0" t="n">
        <f aca="false">X1136*15</f>
        <v>14.3760833333333</v>
      </c>
      <c r="Z1136" s="0" t="n">
        <f aca="false">-(ABS(G1136)+(H1136+(I1136/60))/60)</f>
        <v>-33.7908888888889</v>
      </c>
      <c r="AA1136" s="0" t="n">
        <f aca="false">SQRT((Y1136-AD$1)^2+(Z1136-AE$1)^2)</f>
        <v>0.644417081191362</v>
      </c>
      <c r="AB1136" s="0" t="n">
        <f aca="false">AD$2*(AA1136*PI()/180)</f>
        <v>1.01224798405928</v>
      </c>
      <c r="AH1136" s="0" t="n">
        <v>20.7</v>
      </c>
      <c r="AI1136" s="0" t="n">
        <v>1.01224798405928</v>
      </c>
    </row>
    <row r="1137" customFormat="false" ht="13.8" hidden="false" customHeight="false" outlineLevel="0" collapsed="false">
      <c r="A1137" s="0" t="s">
        <v>917</v>
      </c>
      <c r="B1137" s="0" t="s">
        <v>910</v>
      </c>
      <c r="C1137" s="0" t="n">
        <v>3664.657</v>
      </c>
      <c r="D1137" s="0" t="n">
        <v>0</v>
      </c>
      <c r="E1137" s="0" t="n">
        <v>57</v>
      </c>
      <c r="F1137" s="0" t="n">
        <v>51.14</v>
      </c>
      <c r="G1137" s="0" t="n">
        <v>-33</v>
      </c>
      <c r="H1137" s="0" t="n">
        <v>48</v>
      </c>
      <c r="I1137" s="0" t="n">
        <v>47</v>
      </c>
      <c r="J1137" s="0" t="n">
        <v>19.62</v>
      </c>
      <c r="K1137" s="0" t="n">
        <v>1.14</v>
      </c>
      <c r="L1137" s="0" t="n">
        <v>116.4</v>
      </c>
      <c r="M1137" s="0" t="n">
        <v>3.6</v>
      </c>
      <c r="N1137" s="0" t="n">
        <v>0.34</v>
      </c>
      <c r="O1137" s="0" t="n">
        <v>0.06</v>
      </c>
      <c r="P1137" s="0" t="n">
        <v>0.5</v>
      </c>
      <c r="Q1137" s="0" t="n">
        <v>0.13</v>
      </c>
      <c r="R1137" s="0" t="n">
        <v>0.998</v>
      </c>
      <c r="X1137" s="0" t="n">
        <f aca="false">D1137+(E1137+(F1137/60))/60</f>
        <v>0.964205555555555</v>
      </c>
      <c r="Y1137" s="0" t="n">
        <f aca="false">X1137*15</f>
        <v>14.4630833333333</v>
      </c>
      <c r="Z1137" s="0" t="n">
        <f aca="false">-(ABS(G1137)+(H1137+(I1137/60))/60)</f>
        <v>-33.8130555555556</v>
      </c>
      <c r="AA1137" s="0" t="n">
        <f aca="false">SQRT((Y1137-AD$1)^2+(Z1137-AE$1)^2)</f>
        <v>0.561235216572041</v>
      </c>
      <c r="AB1137" s="0" t="n">
        <f aca="false">AD$2*(AA1137*PI()/180)</f>
        <v>0.8815862166593</v>
      </c>
      <c r="AH1137" s="0" t="n">
        <v>116.4</v>
      </c>
      <c r="AI1137" s="0" t="n">
        <v>0.8815862166593</v>
      </c>
    </row>
    <row r="1138" customFormat="false" ht="13.8" hidden="false" customHeight="false" outlineLevel="0" collapsed="false">
      <c r="A1138" s="0" t="s">
        <v>918</v>
      </c>
      <c r="B1138" s="0" t="s">
        <v>910</v>
      </c>
      <c r="C1138" s="0" t="n">
        <v>3664.657</v>
      </c>
      <c r="D1138" s="0" t="n">
        <v>0</v>
      </c>
      <c r="E1138" s="0" t="n">
        <v>57</v>
      </c>
      <c r="F1138" s="0" t="n">
        <v>50.13</v>
      </c>
      <c r="G1138" s="0" t="n">
        <v>-33</v>
      </c>
      <c r="H1138" s="0" t="n">
        <v>52</v>
      </c>
      <c r="I1138" s="0" t="n">
        <v>12.7</v>
      </c>
      <c r="J1138" s="0" t="n">
        <v>18.65</v>
      </c>
      <c r="K1138" s="0" t="n">
        <v>1.2</v>
      </c>
      <c r="L1138" s="0" t="n">
        <v>136.8</v>
      </c>
      <c r="M1138" s="0" t="n">
        <v>1.1</v>
      </c>
      <c r="N1138" s="0" t="n">
        <v>0.44</v>
      </c>
      <c r="O1138" s="0" t="n">
        <v>0.04</v>
      </c>
      <c r="P1138" s="0" t="n">
        <v>0.49</v>
      </c>
      <c r="Q1138" s="0" t="n">
        <v>0.09</v>
      </c>
      <c r="R1138" s="0" t="n">
        <v>0.964</v>
      </c>
      <c r="X1138" s="0" t="n">
        <f aca="false">D1138+(E1138+(F1138/60))/60</f>
        <v>0.963925</v>
      </c>
      <c r="Y1138" s="0" t="n">
        <f aca="false">X1138*15</f>
        <v>14.458875</v>
      </c>
      <c r="Z1138" s="0" t="n">
        <f aca="false">-(ABS(G1138)+(H1138+(I1138/60))/60)</f>
        <v>-33.8701944444444</v>
      </c>
      <c r="AA1138" s="0" t="n">
        <f aca="false">SQRT((Y1138-AD$1)^2+(Z1138-AE$1)^2)</f>
        <v>0.577479739984871</v>
      </c>
      <c r="AB1138" s="0" t="n">
        <f aca="false">AD$2*(AA1138*PI()/180)</f>
        <v>0.907103054366707</v>
      </c>
      <c r="AH1138" s="0" t="n">
        <v>136.8</v>
      </c>
      <c r="AI1138" s="0" t="n">
        <v>0.907103054366707</v>
      </c>
    </row>
    <row r="1139" customFormat="false" ht="13.8" hidden="false" customHeight="false" outlineLevel="0" collapsed="false">
      <c r="A1139" s="0" t="s">
        <v>919</v>
      </c>
      <c r="B1139" s="0" t="s">
        <v>910</v>
      </c>
      <c r="C1139" s="0" t="n">
        <v>3664.657</v>
      </c>
      <c r="D1139" s="0" t="n">
        <v>0</v>
      </c>
      <c r="E1139" s="0" t="n">
        <v>57</v>
      </c>
      <c r="F1139" s="0" t="n">
        <v>30.02</v>
      </c>
      <c r="G1139" s="0" t="n">
        <v>-33</v>
      </c>
      <c r="H1139" s="0" t="n">
        <v>59</v>
      </c>
      <c r="I1139" s="0" t="n">
        <v>20</v>
      </c>
      <c r="J1139" s="0" t="n">
        <v>18.19</v>
      </c>
      <c r="K1139" s="0" t="n">
        <v>1.25</v>
      </c>
      <c r="L1139" s="0" t="n">
        <v>-4.5</v>
      </c>
      <c r="M1139" s="0" t="n">
        <v>1.6</v>
      </c>
      <c r="N1139" s="0" t="n">
        <v>0.32</v>
      </c>
      <c r="O1139" s="0" t="n">
        <v>0.03</v>
      </c>
      <c r="P1139" s="0" t="n">
        <v>0.83</v>
      </c>
      <c r="Q1139" s="0" t="n">
        <v>0.04</v>
      </c>
      <c r="R1139" s="0" t="n">
        <v>0</v>
      </c>
      <c r="X1139" s="0" t="n">
        <f aca="false">D1139+(E1139+(F1139/60))/60</f>
        <v>0.958338888888889</v>
      </c>
      <c r="Y1139" s="0" t="n">
        <f aca="false">X1139*15</f>
        <v>14.3750833333333</v>
      </c>
      <c r="Z1139" s="0" t="n">
        <f aca="false">-(ABS(G1139)+(H1139+(I1139/60))/60)</f>
        <v>-33.9888888888889</v>
      </c>
      <c r="AA1139" s="0" t="n">
        <f aca="false">SQRT((Y1139-AD$1)^2+(Z1139-AE$1)^2)</f>
        <v>0.695385249981353</v>
      </c>
      <c r="AB1139" s="0" t="n">
        <f aca="false">AD$2*(AA1139*PI()/180)</f>
        <v>1.09230859637806</v>
      </c>
      <c r="AH1139" s="0" t="n">
        <v>-4.5</v>
      </c>
      <c r="AI1139" s="0" t="n">
        <v>1.09230859637806</v>
      </c>
    </row>
    <row r="1140" customFormat="false" ht="13.8" hidden="false" customHeight="false" outlineLevel="0" collapsed="false">
      <c r="A1140" s="0" t="s">
        <v>920</v>
      </c>
      <c r="B1140" s="0" t="s">
        <v>910</v>
      </c>
      <c r="C1140" s="0" t="n">
        <v>3664.657</v>
      </c>
      <c r="D1140" s="0" t="n">
        <v>0</v>
      </c>
      <c r="E1140" s="0" t="n">
        <v>57</v>
      </c>
      <c r="F1140" s="0" t="n">
        <v>32.1</v>
      </c>
      <c r="G1140" s="0" t="n">
        <v>-33</v>
      </c>
      <c r="H1140" s="0" t="n">
        <v>57</v>
      </c>
      <c r="I1140" s="0" t="n">
        <v>1.2</v>
      </c>
      <c r="J1140" s="0" t="n">
        <v>19</v>
      </c>
      <c r="K1140" s="0" t="n">
        <v>1.14</v>
      </c>
      <c r="L1140" s="0" t="n">
        <v>122.1</v>
      </c>
      <c r="M1140" s="0" t="n">
        <v>1.4</v>
      </c>
      <c r="N1140" s="0" t="n">
        <v>0.34</v>
      </c>
      <c r="O1140" s="0" t="n">
        <v>0.04</v>
      </c>
      <c r="P1140" s="0" t="n">
        <v>0.34</v>
      </c>
      <c r="Q1140" s="0" t="n">
        <v>0.08</v>
      </c>
      <c r="R1140" s="0" t="n">
        <v>0.998</v>
      </c>
      <c r="X1140" s="0" t="n">
        <f aca="false">D1140+(E1140+(F1140/60))/60</f>
        <v>0.958916666666667</v>
      </c>
      <c r="Y1140" s="0" t="n">
        <f aca="false">X1140*15</f>
        <v>14.38375</v>
      </c>
      <c r="Z1140" s="0" t="n">
        <f aca="false">-(ABS(G1140)+(H1140+(I1140/60))/60)</f>
        <v>-33.9503333333333</v>
      </c>
      <c r="AA1140" s="0" t="n">
        <f aca="false">SQRT((Y1140-AD$1)^2+(Z1140-AE$1)^2)</f>
        <v>0.673290405593683</v>
      </c>
      <c r="AB1140" s="0" t="n">
        <f aca="false">AD$2*(AA1140*PI()/180)</f>
        <v>1.0576020959728</v>
      </c>
      <c r="AH1140" s="0" t="n">
        <v>122.1</v>
      </c>
      <c r="AI1140" s="0" t="n">
        <v>1.0576020959728</v>
      </c>
    </row>
    <row r="1141" customFormat="false" ht="13.8" hidden="false" customHeight="false" outlineLevel="0" collapsed="false">
      <c r="A1141" s="0" t="s">
        <v>921</v>
      </c>
      <c r="B1141" s="0" t="s">
        <v>910</v>
      </c>
      <c r="C1141" s="0" t="n">
        <v>3664.657</v>
      </c>
      <c r="D1141" s="0" t="n">
        <v>0</v>
      </c>
      <c r="E1141" s="0" t="n">
        <v>57</v>
      </c>
      <c r="F1141" s="0" t="n">
        <v>57.65</v>
      </c>
      <c r="G1141" s="0" t="n">
        <v>-33</v>
      </c>
      <c r="H1141" s="0" t="n">
        <v>48</v>
      </c>
      <c r="I1141" s="0" t="n">
        <v>56.5</v>
      </c>
      <c r="J1141" s="0" t="n">
        <v>19.88</v>
      </c>
      <c r="K1141" s="0" t="n">
        <v>1.08</v>
      </c>
      <c r="L1141" s="0" t="n">
        <v>129.7</v>
      </c>
      <c r="M1141" s="0" t="n">
        <v>3.1</v>
      </c>
      <c r="N1141" s="0" t="n">
        <v>0.35</v>
      </c>
      <c r="O1141" s="0" t="n">
        <v>0.06</v>
      </c>
      <c r="P1141" s="0" t="n">
        <v>0.53</v>
      </c>
      <c r="Q1141" s="0" t="n">
        <v>0.11</v>
      </c>
      <c r="R1141" s="0" t="n">
        <v>0.994</v>
      </c>
      <c r="X1141" s="0" t="n">
        <f aca="false">D1141+(E1141+(F1141/60))/60</f>
        <v>0.966013888888889</v>
      </c>
      <c r="Y1141" s="0" t="n">
        <f aca="false">X1141*15</f>
        <v>14.4902083333333</v>
      </c>
      <c r="Z1141" s="0" t="n">
        <f aca="false">-(ABS(G1141)+(H1141+(I1141/60))/60)</f>
        <v>-33.8156944444444</v>
      </c>
      <c r="AA1141" s="0" t="n">
        <f aca="false">SQRT((Y1141-AD$1)^2+(Z1141-AE$1)^2)</f>
        <v>0.534961136429576</v>
      </c>
      <c r="AB1141" s="0" t="n">
        <f aca="false">AD$2*(AA1141*PI()/180)</f>
        <v>0.840314988081602</v>
      </c>
      <c r="AH1141" s="0" t="n">
        <v>129.7</v>
      </c>
      <c r="AI1141" s="0" t="n">
        <v>0.840314988081602</v>
      </c>
    </row>
    <row r="1142" customFormat="false" ht="13.8" hidden="false" customHeight="false" outlineLevel="0" collapsed="false">
      <c r="A1142" s="0" t="s">
        <v>922</v>
      </c>
      <c r="B1142" s="0" t="s">
        <v>910</v>
      </c>
      <c r="C1142" s="0" t="n">
        <v>3664.657</v>
      </c>
      <c r="D1142" s="0" t="n">
        <v>0</v>
      </c>
      <c r="E1142" s="0" t="n">
        <v>58</v>
      </c>
      <c r="F1142" s="0" t="n">
        <v>4.07</v>
      </c>
      <c r="G1142" s="0" t="n">
        <v>-33</v>
      </c>
      <c r="H1142" s="0" t="n">
        <v>50</v>
      </c>
      <c r="I1142" s="0" t="n">
        <v>41.8</v>
      </c>
      <c r="J1142" s="0" t="n">
        <v>17.88</v>
      </c>
      <c r="K1142" s="0" t="n">
        <v>1.38</v>
      </c>
      <c r="L1142" s="0" t="n">
        <v>110.7</v>
      </c>
      <c r="M1142" s="0" t="n">
        <v>0.5</v>
      </c>
      <c r="N1142" s="0" t="n">
        <v>0.43</v>
      </c>
      <c r="O1142" s="0" t="n">
        <v>0.02</v>
      </c>
      <c r="P1142" s="0" t="n">
        <v>0.36</v>
      </c>
      <c r="Q1142" s="0" t="n">
        <v>0.04</v>
      </c>
      <c r="R1142" s="0" t="n">
        <v>1</v>
      </c>
      <c r="X1142" s="0" t="n">
        <f aca="false">D1142+(E1142+(F1142/60))/60</f>
        <v>0.967797222222222</v>
      </c>
      <c r="Y1142" s="0" t="n">
        <f aca="false">X1142*15</f>
        <v>14.5169583333333</v>
      </c>
      <c r="Z1142" s="0" t="n">
        <f aca="false">-(ABS(G1142)+(H1142+(I1142/60))/60)</f>
        <v>-33.8449444444444</v>
      </c>
      <c r="AA1142" s="0" t="n">
        <f aca="false">SQRT((Y1142-AD$1)^2+(Z1142-AE$1)^2)</f>
        <v>0.514924486373265</v>
      </c>
      <c r="AB1142" s="0" t="n">
        <f aca="false">AD$2*(AA1142*PI()/180)</f>
        <v>0.808841491771873</v>
      </c>
      <c r="AH1142" s="0" t="n">
        <v>110.7</v>
      </c>
      <c r="AI1142" s="0" t="n">
        <v>0.808841491771873</v>
      </c>
    </row>
    <row r="1143" customFormat="false" ht="13.8" hidden="false" customHeight="false" outlineLevel="0" collapsed="false">
      <c r="A1143" s="0" t="s">
        <v>923</v>
      </c>
      <c r="B1143" s="0" t="s">
        <v>910</v>
      </c>
      <c r="C1143" s="0" t="n">
        <v>3664.657</v>
      </c>
      <c r="D1143" s="0" t="n">
        <v>0</v>
      </c>
      <c r="E1143" s="0" t="n">
        <v>58</v>
      </c>
      <c r="F1143" s="0" t="n">
        <v>4.14</v>
      </c>
      <c r="G1143" s="0" t="n">
        <v>-33</v>
      </c>
      <c r="H1143" s="0" t="n">
        <v>51</v>
      </c>
      <c r="I1143" s="0" t="n">
        <v>46</v>
      </c>
      <c r="J1143" s="0" t="n">
        <v>19.33</v>
      </c>
      <c r="K1143" s="0" t="n">
        <v>1.11</v>
      </c>
      <c r="L1143" s="0" t="n">
        <v>3.2</v>
      </c>
      <c r="M1143" s="0" t="n">
        <v>3</v>
      </c>
      <c r="N1143" s="0" t="n">
        <v>0.25</v>
      </c>
      <c r="O1143" s="0" t="n">
        <v>0.08</v>
      </c>
      <c r="P1143" s="0" t="n">
        <v>0.82</v>
      </c>
      <c r="Q1143" s="0" t="n">
        <v>0.11</v>
      </c>
      <c r="R1143" s="0" t="n">
        <v>0</v>
      </c>
      <c r="X1143" s="0" t="n">
        <f aca="false">D1143+(E1143+(F1143/60))/60</f>
        <v>0.967816666666667</v>
      </c>
      <c r="Y1143" s="0" t="n">
        <f aca="false">X1143*15</f>
        <v>14.51725</v>
      </c>
      <c r="Z1143" s="0" t="n">
        <f aca="false">-(ABS(G1143)+(H1143+(I1143/60))/60)</f>
        <v>-33.8627777777778</v>
      </c>
      <c r="AA1143" s="0" t="n">
        <f aca="false">SQRT((Y1143-AD$1)^2+(Z1143-AE$1)^2)</f>
        <v>0.519235782105036</v>
      </c>
      <c r="AB1143" s="0" t="n">
        <f aca="false">AD$2*(AA1143*PI()/180)</f>
        <v>0.815613659271066</v>
      </c>
      <c r="AH1143" s="0" t="n">
        <v>3.2</v>
      </c>
      <c r="AI1143" s="0" t="n">
        <v>0.815613659271066</v>
      </c>
    </row>
    <row r="1144" customFormat="false" ht="13.8" hidden="false" customHeight="false" outlineLevel="0" collapsed="false">
      <c r="A1144" s="0" t="s">
        <v>924</v>
      </c>
      <c r="B1144" s="0" t="s">
        <v>910</v>
      </c>
      <c r="C1144" s="0" t="n">
        <v>3664.657</v>
      </c>
      <c r="D1144" s="0" t="n">
        <v>0</v>
      </c>
      <c r="E1144" s="0" t="n">
        <v>58</v>
      </c>
      <c r="F1144" s="0" t="n">
        <v>1.63</v>
      </c>
      <c r="G1144" s="0" t="n">
        <v>-33</v>
      </c>
      <c r="H1144" s="0" t="n">
        <v>52</v>
      </c>
      <c r="I1144" s="0" t="n">
        <v>57.6</v>
      </c>
      <c r="J1144" s="0" t="n">
        <v>18.7</v>
      </c>
      <c r="K1144" s="0" t="n">
        <v>1.13</v>
      </c>
      <c r="L1144" s="0" t="n">
        <v>120</v>
      </c>
      <c r="M1144" s="0" t="n">
        <v>0.9</v>
      </c>
      <c r="N1144" s="0" t="n">
        <v>0.38</v>
      </c>
      <c r="O1144" s="0" t="n">
        <v>0.03</v>
      </c>
      <c r="P1144" s="0" t="n">
        <v>0.43</v>
      </c>
      <c r="Q1144" s="0" t="n">
        <v>0.07</v>
      </c>
      <c r="R1144" s="0" t="n">
        <v>0.999</v>
      </c>
      <c r="X1144" s="0" t="n">
        <f aca="false">D1144+(E1144+(F1144/60))/60</f>
        <v>0.967119444444444</v>
      </c>
      <c r="Y1144" s="0" t="n">
        <f aca="false">X1144*15</f>
        <v>14.5067916666667</v>
      </c>
      <c r="Z1144" s="0" t="n">
        <f aca="false">-(ABS(G1144)+(H1144+(I1144/60))/60)</f>
        <v>-33.8826666666667</v>
      </c>
      <c r="AA1144" s="0" t="n">
        <f aca="false">SQRT((Y1144-AD$1)^2+(Z1144-AE$1)^2)</f>
        <v>0.534985053612418</v>
      </c>
      <c r="AB1144" s="0" t="n">
        <f aca="false">AD$2*(AA1144*PI()/180)</f>
        <v>0.840352557104558</v>
      </c>
      <c r="AH1144" s="0" t="n">
        <v>120</v>
      </c>
      <c r="AI1144" s="0" t="n">
        <v>0.840352557104558</v>
      </c>
    </row>
    <row r="1145" customFormat="false" ht="13.8" hidden="false" customHeight="false" outlineLevel="0" collapsed="false">
      <c r="A1145" s="0" t="s">
        <v>925</v>
      </c>
      <c r="B1145" s="0" t="s">
        <v>910</v>
      </c>
      <c r="C1145" s="0" t="n">
        <v>3664.657</v>
      </c>
      <c r="D1145" s="0" t="n">
        <v>0</v>
      </c>
      <c r="E1145" s="0" t="n">
        <v>57</v>
      </c>
      <c r="F1145" s="0" t="n">
        <v>51.39</v>
      </c>
      <c r="G1145" s="0" t="n">
        <v>-33</v>
      </c>
      <c r="H1145" s="0" t="n">
        <v>55</v>
      </c>
      <c r="I1145" s="0" t="n">
        <v>18.9</v>
      </c>
      <c r="J1145" s="0" t="n">
        <v>19.05</v>
      </c>
      <c r="K1145" s="0" t="n">
        <v>1.1</v>
      </c>
      <c r="L1145" s="0" t="n">
        <v>122.2</v>
      </c>
      <c r="M1145" s="0" t="n">
        <v>0.8</v>
      </c>
      <c r="N1145" s="0" t="n">
        <v>0.38</v>
      </c>
      <c r="O1145" s="0" t="n">
        <v>0.02</v>
      </c>
      <c r="P1145" s="0" t="n">
        <v>0.4</v>
      </c>
      <c r="Q1145" s="0" t="n">
        <v>0.05</v>
      </c>
      <c r="R1145" s="0" t="n">
        <v>0.999</v>
      </c>
      <c r="X1145" s="0" t="n">
        <f aca="false">D1145+(E1145+(F1145/60))/60</f>
        <v>0.964275</v>
      </c>
      <c r="Y1145" s="0" t="n">
        <f aca="false">X1145*15</f>
        <v>14.464125</v>
      </c>
      <c r="Z1145" s="0" t="n">
        <f aca="false">-(ABS(G1145)+(H1145+(I1145/60))/60)</f>
        <v>-33.9219166666667</v>
      </c>
      <c r="AA1145" s="0" t="n">
        <f aca="false">SQRT((Y1145-AD$1)^2+(Z1145-AE$1)^2)</f>
        <v>0.588043217170915</v>
      </c>
      <c r="AB1145" s="0" t="n">
        <f aca="false">AD$2*(AA1145*PI()/180)</f>
        <v>0.923696125528728</v>
      </c>
      <c r="AH1145" s="0" t="n">
        <v>122.2</v>
      </c>
      <c r="AI1145" s="0" t="n">
        <v>0.923696125528728</v>
      </c>
    </row>
    <row r="1146" customFormat="false" ht="13.8" hidden="false" customHeight="false" outlineLevel="0" collapsed="false">
      <c r="A1146" s="0" t="s">
        <v>926</v>
      </c>
      <c r="B1146" s="0" t="s">
        <v>910</v>
      </c>
      <c r="C1146" s="0" t="n">
        <v>3664.657</v>
      </c>
      <c r="D1146" s="0" t="n">
        <v>0</v>
      </c>
      <c r="E1146" s="0" t="n">
        <v>58</v>
      </c>
      <c r="F1146" s="0" t="n">
        <v>5.21</v>
      </c>
      <c r="G1146" s="0" t="n">
        <v>-33</v>
      </c>
      <c r="H1146" s="0" t="n">
        <v>55</v>
      </c>
      <c r="I1146" s="0" t="n">
        <v>21.2</v>
      </c>
      <c r="J1146" s="0" t="n">
        <v>19.27</v>
      </c>
      <c r="K1146" s="0" t="n">
        <v>1.12</v>
      </c>
      <c r="L1146" s="0" t="n">
        <v>103</v>
      </c>
      <c r="M1146" s="0" t="n">
        <v>0.7</v>
      </c>
      <c r="N1146" s="0" t="n">
        <v>0.37</v>
      </c>
      <c r="O1146" s="0" t="n">
        <v>0.03</v>
      </c>
      <c r="P1146" s="0" t="n">
        <v>0.42</v>
      </c>
      <c r="Q1146" s="0" t="n">
        <v>0.06</v>
      </c>
      <c r="R1146" s="0" t="n">
        <v>0.999</v>
      </c>
      <c r="X1146" s="0" t="n">
        <f aca="false">D1146+(E1146+(F1146/60))/60</f>
        <v>0.968113888888889</v>
      </c>
      <c r="Y1146" s="0" t="n">
        <f aca="false">X1146*15</f>
        <v>14.5217083333333</v>
      </c>
      <c r="Z1146" s="0" t="n">
        <f aca="false">-(ABS(G1146)+(H1146+(I1146/60))/60)</f>
        <v>-33.9225555555556</v>
      </c>
      <c r="AA1146" s="0" t="n">
        <f aca="false">SQRT((Y1146-AD$1)^2+(Z1146-AE$1)^2)</f>
        <v>0.534540955842971</v>
      </c>
      <c r="AB1146" s="0" t="n">
        <f aca="false">AD$2*(AA1146*PI()/180)</f>
        <v>0.839654969959573</v>
      </c>
      <c r="AH1146" s="0" t="n">
        <v>103</v>
      </c>
      <c r="AI1146" s="0" t="n">
        <v>0.839654969959573</v>
      </c>
    </row>
    <row r="1147" customFormat="false" ht="13.8" hidden="false" customHeight="false" outlineLevel="0" collapsed="false">
      <c r="A1147" s="0" t="s">
        <v>927</v>
      </c>
      <c r="B1147" s="0" t="s">
        <v>910</v>
      </c>
      <c r="C1147" s="0" t="n">
        <v>3664.657</v>
      </c>
      <c r="D1147" s="0" t="n">
        <v>0</v>
      </c>
      <c r="E1147" s="0" t="n">
        <v>57</v>
      </c>
      <c r="F1147" s="0" t="n">
        <v>44.14</v>
      </c>
      <c r="G1147" s="0" t="n">
        <v>-34</v>
      </c>
      <c r="H1147" s="0" t="n">
        <v>1</v>
      </c>
      <c r="I1147" s="0" t="n">
        <v>14.2</v>
      </c>
      <c r="J1147" s="0" t="n">
        <v>18.28</v>
      </c>
      <c r="K1147" s="0" t="n">
        <v>1.18</v>
      </c>
      <c r="L1147" s="0" t="n">
        <v>120.6</v>
      </c>
      <c r="M1147" s="0" t="n">
        <v>2.9</v>
      </c>
      <c r="N1147" s="0" t="n">
        <v>0.27</v>
      </c>
      <c r="O1147" s="0" t="n">
        <v>0.02</v>
      </c>
      <c r="P1147" s="0" t="n">
        <v>0.32</v>
      </c>
      <c r="Q1147" s="0" t="n">
        <v>0.05</v>
      </c>
      <c r="R1147" s="0" t="n">
        <v>0.999</v>
      </c>
      <c r="X1147" s="0" t="n">
        <f aca="false">D1147+(E1147+(F1147/60))/60</f>
        <v>0.962261111111111</v>
      </c>
      <c r="Y1147" s="0" t="n">
        <f aca="false">X1147*15</f>
        <v>14.4339166666667</v>
      </c>
      <c r="Z1147" s="0" t="n">
        <f aca="false">-(ABS(G1147)+(H1147+(I1147/60))/60)</f>
        <v>-34.0206111111111</v>
      </c>
      <c r="AA1147" s="0" t="n">
        <f aca="false">SQRT((Y1147-AD$1)^2+(Z1147-AE$1)^2)</f>
        <v>0.655401903912175</v>
      </c>
      <c r="AB1147" s="0" t="n">
        <f aca="false">AD$2*(AA1147*PI()/180)</f>
        <v>1.02950290323963</v>
      </c>
      <c r="AH1147" s="0" t="n">
        <v>120.6</v>
      </c>
      <c r="AI1147" s="0" t="n">
        <v>1.02950290323963</v>
      </c>
    </row>
    <row r="1148" customFormat="false" ht="13.8" hidden="false" customHeight="false" outlineLevel="0" collapsed="false">
      <c r="A1148" s="0" t="s">
        <v>928</v>
      </c>
      <c r="B1148" s="0" t="s">
        <v>910</v>
      </c>
      <c r="C1148" s="0" t="n">
        <v>3664.657</v>
      </c>
      <c r="D1148" s="0" t="n">
        <v>0</v>
      </c>
      <c r="E1148" s="0" t="n">
        <v>57</v>
      </c>
      <c r="F1148" s="0" t="n">
        <v>40.69</v>
      </c>
      <c r="G1148" s="0" t="n">
        <v>-33</v>
      </c>
      <c r="H1148" s="0" t="n">
        <v>59</v>
      </c>
      <c r="I1148" s="0" t="n">
        <v>8.9</v>
      </c>
      <c r="J1148" s="0" t="n">
        <v>19.46</v>
      </c>
      <c r="K1148" s="0" t="n">
        <v>1.06</v>
      </c>
      <c r="L1148" s="0" t="n">
        <v>111.5</v>
      </c>
      <c r="M1148" s="0" t="n">
        <v>3.2</v>
      </c>
      <c r="N1148" s="0" t="n">
        <v>0.3</v>
      </c>
      <c r="O1148" s="0" t="n">
        <v>0.07</v>
      </c>
      <c r="P1148" s="0" t="n">
        <v>0.47</v>
      </c>
      <c r="Q1148" s="0" t="n">
        <v>0.13</v>
      </c>
      <c r="R1148" s="0" t="n">
        <v>0.994</v>
      </c>
      <c r="X1148" s="0" t="n">
        <f aca="false">D1148+(E1148+(F1148/60))/60</f>
        <v>0.961302777777778</v>
      </c>
      <c r="Y1148" s="0" t="n">
        <f aca="false">X1148*15</f>
        <v>14.4195416666667</v>
      </c>
      <c r="Z1148" s="0" t="n">
        <f aca="false">-(ABS(G1148)+(H1148+(I1148/60))/60)</f>
        <v>-33.9858055555556</v>
      </c>
      <c r="AA1148" s="0" t="n">
        <f aca="false">SQRT((Y1148-AD$1)^2+(Z1148-AE$1)^2)</f>
        <v>0.653334124443547</v>
      </c>
      <c r="AB1148" s="0" t="n">
        <f aca="false">AD$2*(AA1148*PI()/180)</f>
        <v>1.02625484284568</v>
      </c>
      <c r="AH1148" s="0" t="n">
        <v>111.5</v>
      </c>
      <c r="AI1148" s="0" t="n">
        <v>1.02625484284568</v>
      </c>
    </row>
    <row r="1149" customFormat="false" ht="13.8" hidden="false" customHeight="false" outlineLevel="0" collapsed="false">
      <c r="A1149" s="0" t="s">
        <v>929</v>
      </c>
      <c r="B1149" s="0" t="s">
        <v>910</v>
      </c>
      <c r="C1149" s="0" t="n">
        <v>3664.657</v>
      </c>
      <c r="D1149" s="0" t="n">
        <v>0</v>
      </c>
      <c r="E1149" s="0" t="n">
        <v>58</v>
      </c>
      <c r="F1149" s="0" t="n">
        <v>18.92</v>
      </c>
      <c r="G1149" s="0" t="n">
        <v>-33</v>
      </c>
      <c r="H1149" s="0" t="n">
        <v>52</v>
      </c>
      <c r="I1149" s="0" t="n">
        <v>22.4</v>
      </c>
      <c r="J1149" s="0" t="n">
        <v>19.2</v>
      </c>
      <c r="K1149" s="0" t="n">
        <v>1.02</v>
      </c>
      <c r="L1149" s="0" t="n">
        <v>98.9</v>
      </c>
      <c r="M1149" s="0" t="n">
        <v>2.3</v>
      </c>
      <c r="N1149" s="0" t="n">
        <v>0.29</v>
      </c>
      <c r="O1149" s="0" t="n">
        <v>0.04</v>
      </c>
      <c r="P1149" s="0" t="n">
        <v>0.35</v>
      </c>
      <c r="Q1149" s="0" t="n">
        <v>0.09</v>
      </c>
      <c r="R1149" s="0" t="n">
        <v>0.999</v>
      </c>
      <c r="X1149" s="0" t="n">
        <f aca="false">D1149+(E1149+(F1149/60))/60</f>
        <v>0.971922222222222</v>
      </c>
      <c r="Y1149" s="0" t="n">
        <f aca="false">X1149*15</f>
        <v>14.5788333333333</v>
      </c>
      <c r="Z1149" s="0" t="n">
        <f aca="false">-(ABS(G1149)+(H1149+(I1149/60))/60)</f>
        <v>-33.8728888888889</v>
      </c>
      <c r="AA1149" s="0" t="n">
        <f aca="false">SQRT((Y1149-AD$1)^2+(Z1149-AE$1)^2)</f>
        <v>0.463532878215549</v>
      </c>
      <c r="AB1149" s="0" t="n">
        <f aca="false">AD$2*(AA1149*PI()/180)</f>
        <v>0.728115742449651</v>
      </c>
      <c r="AH1149" s="0" t="n">
        <v>98.9</v>
      </c>
      <c r="AI1149" s="0" t="n">
        <v>0.728115742449651</v>
      </c>
    </row>
    <row r="1150" customFormat="false" ht="13.8" hidden="false" customHeight="false" outlineLevel="0" collapsed="false">
      <c r="A1150" s="0" t="s">
        <v>930</v>
      </c>
      <c r="B1150" s="0" t="s">
        <v>910</v>
      </c>
      <c r="C1150" s="0" t="n">
        <v>3664.657</v>
      </c>
      <c r="D1150" s="0" t="n">
        <v>0</v>
      </c>
      <c r="E1150" s="0" t="n">
        <v>58</v>
      </c>
      <c r="F1150" s="0" t="n">
        <v>9.19</v>
      </c>
      <c r="G1150" s="0" t="n">
        <v>-33</v>
      </c>
      <c r="H1150" s="0" t="n">
        <v>54</v>
      </c>
      <c r="I1150" s="0" t="n">
        <v>10.7</v>
      </c>
      <c r="J1150" s="0" t="n">
        <v>19.17</v>
      </c>
      <c r="K1150" s="0" t="n">
        <v>1.08</v>
      </c>
      <c r="L1150" s="0" t="n">
        <v>109.9</v>
      </c>
      <c r="M1150" s="0" t="n">
        <v>2.6</v>
      </c>
      <c r="N1150" s="0" t="n">
        <v>0.29</v>
      </c>
      <c r="O1150" s="0" t="n">
        <v>0.03</v>
      </c>
      <c r="P1150" s="0" t="n">
        <v>0.31</v>
      </c>
      <c r="Q1150" s="0" t="n">
        <v>0.07</v>
      </c>
      <c r="R1150" s="0" t="n">
        <v>1</v>
      </c>
      <c r="X1150" s="0" t="n">
        <f aca="false">D1150+(E1150+(F1150/60))/60</f>
        <v>0.969219444444444</v>
      </c>
      <c r="Y1150" s="0" t="n">
        <f aca="false">X1150*15</f>
        <v>14.5382916666667</v>
      </c>
      <c r="Z1150" s="0" t="n">
        <f aca="false">-(ABS(G1150)+(H1150+(I1150/60))/60)</f>
        <v>-33.9029722222222</v>
      </c>
      <c r="AA1150" s="0" t="n">
        <f aca="false">SQRT((Y1150-AD$1)^2+(Z1150-AE$1)^2)</f>
        <v>0.511927589534144</v>
      </c>
      <c r="AB1150" s="0" t="n">
        <f aca="false">AD$2*(AA1150*PI()/180)</f>
        <v>0.804133977225199</v>
      </c>
      <c r="AH1150" s="0" t="n">
        <v>109.9</v>
      </c>
      <c r="AI1150" s="0" t="n">
        <v>0.804133977225199</v>
      </c>
    </row>
    <row r="1151" customFormat="false" ht="13.8" hidden="false" customHeight="false" outlineLevel="0" collapsed="false">
      <c r="A1151" s="0" t="s">
        <v>931</v>
      </c>
      <c r="B1151" s="0" t="s">
        <v>910</v>
      </c>
      <c r="C1151" s="0" t="n">
        <v>3664.657</v>
      </c>
      <c r="D1151" s="0" t="n">
        <v>0</v>
      </c>
      <c r="E1151" s="0" t="n">
        <v>58</v>
      </c>
      <c r="F1151" s="0" t="n">
        <v>14.15</v>
      </c>
      <c r="G1151" s="0" t="n">
        <v>-33</v>
      </c>
      <c r="H1151" s="0" t="n">
        <v>55</v>
      </c>
      <c r="I1151" s="0" t="n">
        <v>29.3</v>
      </c>
      <c r="J1151" s="0" t="n">
        <v>18.53</v>
      </c>
      <c r="K1151" s="0" t="n">
        <v>1.19</v>
      </c>
      <c r="L1151" s="0" t="n">
        <v>105.8</v>
      </c>
      <c r="M1151" s="0" t="n">
        <v>0.9</v>
      </c>
      <c r="N1151" s="0" t="n">
        <v>0.38</v>
      </c>
      <c r="O1151" s="0" t="n">
        <v>0.03</v>
      </c>
      <c r="P1151" s="0" t="n">
        <v>0.44</v>
      </c>
      <c r="Q1151" s="0" t="n">
        <v>0.07</v>
      </c>
      <c r="R1151" s="0" t="n">
        <v>0.999</v>
      </c>
      <c r="X1151" s="0" t="n">
        <f aca="false">D1151+(E1151+(F1151/60))/60</f>
        <v>0.970597222222222</v>
      </c>
      <c r="Y1151" s="0" t="n">
        <f aca="false">X1151*15</f>
        <v>14.5589583333333</v>
      </c>
      <c r="Z1151" s="0" t="n">
        <f aca="false">-(ABS(G1151)+(H1151+(I1151/60))/60)</f>
        <v>-33.9248055555556</v>
      </c>
      <c r="AA1151" s="0" t="n">
        <f aca="false">SQRT((Y1151-AD$1)^2+(Z1151-AE$1)^2)</f>
        <v>0.501159476537258</v>
      </c>
      <c r="AB1151" s="0" t="n">
        <f aca="false">AD$2*(AA1151*PI()/180)</f>
        <v>0.787219464883177</v>
      </c>
      <c r="AH1151" s="0" t="n">
        <v>105.8</v>
      </c>
      <c r="AI1151" s="0" t="n">
        <v>0.787219464883177</v>
      </c>
    </row>
    <row r="1152" customFormat="false" ht="13.8" hidden="false" customHeight="false" outlineLevel="0" collapsed="false">
      <c r="A1152" s="0" t="s">
        <v>932</v>
      </c>
      <c r="B1152" s="0" t="s">
        <v>910</v>
      </c>
      <c r="C1152" s="0" t="n">
        <v>3664.657</v>
      </c>
      <c r="D1152" s="0" t="n">
        <v>0</v>
      </c>
      <c r="E1152" s="0" t="n">
        <v>58</v>
      </c>
      <c r="F1152" s="0" t="n">
        <v>19.97</v>
      </c>
      <c r="G1152" s="0" t="n">
        <v>-33</v>
      </c>
      <c r="H1152" s="0" t="n">
        <v>53</v>
      </c>
      <c r="I1152" s="0" t="n">
        <v>2.3</v>
      </c>
      <c r="J1152" s="0" t="n">
        <v>19.11</v>
      </c>
      <c r="K1152" s="0" t="n">
        <v>1.19</v>
      </c>
      <c r="L1152" s="0" t="n">
        <v>118</v>
      </c>
      <c r="M1152" s="0" t="n">
        <v>5.3</v>
      </c>
      <c r="N1152" s="0" t="n">
        <v>0.25</v>
      </c>
      <c r="O1152" s="0" t="n">
        <v>0.06</v>
      </c>
      <c r="P1152" s="0" t="n">
        <v>0.35</v>
      </c>
      <c r="Q1152" s="0" t="n">
        <v>0.12</v>
      </c>
      <c r="R1152" s="0" t="n">
        <v>1</v>
      </c>
      <c r="X1152" s="0" t="n">
        <f aca="false">D1152+(E1152+(F1152/60))/60</f>
        <v>0.972213888888889</v>
      </c>
      <c r="Y1152" s="0" t="n">
        <f aca="false">X1152*15</f>
        <v>14.5832083333333</v>
      </c>
      <c r="Z1152" s="0" t="n">
        <f aca="false">-(ABS(G1152)+(H1152+(I1152/60))/60)</f>
        <v>-33.8839722222222</v>
      </c>
      <c r="AA1152" s="0" t="n">
        <f aca="false">SQRT((Y1152-AD$1)^2+(Z1152-AE$1)^2)</f>
        <v>0.463192787029404</v>
      </c>
      <c r="AB1152" s="0" t="n">
        <f aca="false">AD$2*(AA1152*PI()/180)</f>
        <v>0.727581528463678</v>
      </c>
      <c r="AH1152" s="0" t="n">
        <v>118</v>
      </c>
      <c r="AI1152" s="0" t="n">
        <v>0.727581528463678</v>
      </c>
    </row>
    <row r="1153" customFormat="false" ht="13.8" hidden="false" customHeight="false" outlineLevel="0" collapsed="false">
      <c r="A1153" s="0" t="s">
        <v>933</v>
      </c>
      <c r="B1153" s="0" t="s">
        <v>910</v>
      </c>
      <c r="C1153" s="0" t="n">
        <v>3664.657</v>
      </c>
      <c r="D1153" s="0" t="n">
        <v>0</v>
      </c>
      <c r="E1153" s="0" t="n">
        <v>58</v>
      </c>
      <c r="F1153" s="0" t="n">
        <v>13.34</v>
      </c>
      <c r="G1153" s="0" t="n">
        <v>-33</v>
      </c>
      <c r="H1153" s="0" t="n">
        <v>56</v>
      </c>
      <c r="I1153" s="0" t="n">
        <v>39.7</v>
      </c>
      <c r="J1153" s="0" t="n">
        <v>19.13</v>
      </c>
      <c r="K1153" s="0" t="n">
        <v>1.12</v>
      </c>
      <c r="L1153" s="0" t="n">
        <v>114.2</v>
      </c>
      <c r="M1153" s="0" t="n">
        <v>2.2</v>
      </c>
      <c r="N1153" s="0" t="n">
        <v>0.47</v>
      </c>
      <c r="O1153" s="0" t="n">
        <v>0.04</v>
      </c>
      <c r="P1153" s="0" t="n">
        <v>0.35</v>
      </c>
      <c r="Q1153" s="0" t="n">
        <v>0.14</v>
      </c>
      <c r="R1153" s="0" t="n">
        <v>0.999</v>
      </c>
      <c r="X1153" s="0" t="n">
        <f aca="false">D1153+(E1153+(F1153/60))/60</f>
        <v>0.970372222222222</v>
      </c>
      <c r="Y1153" s="0" t="n">
        <f aca="false">X1153*15</f>
        <v>14.5555833333333</v>
      </c>
      <c r="Z1153" s="0" t="n">
        <f aca="false">-(ABS(G1153)+(H1153+(I1153/60))/60)</f>
        <v>-33.9443611111111</v>
      </c>
      <c r="AA1153" s="0" t="n">
        <f aca="false">SQRT((Y1153-AD$1)^2+(Z1153-AE$1)^2)</f>
        <v>0.512472017074743</v>
      </c>
      <c r="AB1153" s="0" t="n">
        <f aca="false">AD$2*(AA1153*PI()/180)</f>
        <v>0.804989162006178</v>
      </c>
      <c r="AH1153" s="0" t="n">
        <v>114.2</v>
      </c>
      <c r="AI1153" s="0" t="n">
        <v>0.804989162006178</v>
      </c>
    </row>
    <row r="1154" customFormat="false" ht="13.8" hidden="false" customHeight="false" outlineLevel="0" collapsed="false">
      <c r="A1154" s="0" t="s">
        <v>934</v>
      </c>
      <c r="B1154" s="0" t="s">
        <v>111</v>
      </c>
      <c r="C1154" s="0" t="n">
        <v>3665.559</v>
      </c>
      <c r="D1154" s="0" t="n">
        <v>1</v>
      </c>
      <c r="E1154" s="0" t="n">
        <v>1</v>
      </c>
      <c r="F1154" s="0" t="n">
        <v>16.85</v>
      </c>
      <c r="G1154" s="0" t="n">
        <v>-33</v>
      </c>
      <c r="H1154" s="0" t="n">
        <v>28</v>
      </c>
      <c r="I1154" s="0" t="n">
        <v>56.7</v>
      </c>
      <c r="J1154" s="0" t="n">
        <v>19.39</v>
      </c>
      <c r="K1154" s="0" t="n">
        <v>1.2</v>
      </c>
      <c r="L1154" s="0" t="n">
        <v>65.2</v>
      </c>
      <c r="M1154" s="0" t="n">
        <v>4.4</v>
      </c>
      <c r="N1154" s="0" t="n">
        <v>0.38</v>
      </c>
      <c r="O1154" s="0" t="n">
        <v>0.05</v>
      </c>
      <c r="P1154" s="0" t="n">
        <v>0.63</v>
      </c>
      <c r="Q1154" s="0" t="n">
        <v>0.09</v>
      </c>
      <c r="R1154" s="0" t="n">
        <v>0.001</v>
      </c>
      <c r="X1154" s="0" t="n">
        <f aca="false">D1154+(E1154+(F1154/60))/60</f>
        <v>1.02134722222222</v>
      </c>
      <c r="Y1154" s="0" t="n">
        <f aca="false">X1154*15</f>
        <v>15.3202083333333</v>
      </c>
      <c r="Z1154" s="0" t="n">
        <f aca="false">-(ABS(G1154)+(H1154+(I1154/60))/60)</f>
        <v>-33.4824166666667</v>
      </c>
      <c r="AA1154" s="0" t="n">
        <f aca="false">SQRT((Y1154-AD$1)^2+(Z1154-AE$1)^2)</f>
        <v>0.385888600372631</v>
      </c>
      <c r="AB1154" s="0" t="n">
        <f aca="false">AD$2*(AA1154*PI()/180)</f>
        <v>0.606152396017352</v>
      </c>
      <c r="AH1154" s="0" t="n">
        <v>65.2</v>
      </c>
      <c r="AI1154" s="0" t="n">
        <v>0.606152396017352</v>
      </c>
    </row>
    <row r="1155" customFormat="false" ht="13.8" hidden="false" customHeight="false" outlineLevel="0" collapsed="false">
      <c r="A1155" s="0" t="s">
        <v>935</v>
      </c>
      <c r="B1155" s="0" t="s">
        <v>111</v>
      </c>
      <c r="C1155" s="0" t="n">
        <v>3665.559</v>
      </c>
      <c r="D1155" s="0" t="n">
        <v>1</v>
      </c>
      <c r="E1155" s="0" t="n">
        <v>1</v>
      </c>
      <c r="F1155" s="0" t="n">
        <v>22.78</v>
      </c>
      <c r="G1155" s="0" t="n">
        <v>-33</v>
      </c>
      <c r="H1155" s="0" t="n">
        <v>28</v>
      </c>
      <c r="I1155" s="0" t="n">
        <v>12.9</v>
      </c>
      <c r="J1155" s="0" t="n">
        <v>19.7</v>
      </c>
      <c r="K1155" s="0" t="n">
        <v>1.04</v>
      </c>
      <c r="L1155" s="0" t="n">
        <v>-96.3</v>
      </c>
      <c r="M1155" s="0" t="n">
        <v>4.2</v>
      </c>
      <c r="N1155" s="0" t="n">
        <v>0.21</v>
      </c>
      <c r="O1155" s="0" t="n">
        <v>0.06</v>
      </c>
      <c r="P1155" s="0" t="n">
        <v>0.37</v>
      </c>
      <c r="Q1155" s="0" t="n">
        <v>0.11</v>
      </c>
      <c r="R1155" s="0" t="n">
        <v>0</v>
      </c>
      <c r="X1155" s="0" t="n">
        <f aca="false">D1155+(E1155+(F1155/60))/60</f>
        <v>1.02299444444444</v>
      </c>
      <c r="Y1155" s="0" t="n">
        <f aca="false">X1155*15</f>
        <v>15.3449166666667</v>
      </c>
      <c r="Z1155" s="0" t="n">
        <f aca="false">-(ABS(G1155)+(H1155+(I1155/60))/60)</f>
        <v>-33.47025</v>
      </c>
      <c r="AA1155" s="0" t="n">
        <f aca="false">SQRT((Y1155-AD$1)^2+(Z1155-AE$1)^2)</f>
        <v>0.41287587665259</v>
      </c>
      <c r="AB1155" s="0" t="n">
        <f aca="false">AD$2*(AA1155*PI()/180)</f>
        <v>0.648543910468111</v>
      </c>
      <c r="AH1155" s="0" t="n">
        <v>-96.3</v>
      </c>
      <c r="AI1155" s="0" t="n">
        <v>0.648543910468111</v>
      </c>
    </row>
    <row r="1156" customFormat="false" ht="13.8" hidden="false" customHeight="false" outlineLevel="0" collapsed="false">
      <c r="A1156" s="0" t="s">
        <v>936</v>
      </c>
      <c r="B1156" s="0" t="s">
        <v>111</v>
      </c>
      <c r="C1156" s="0" t="n">
        <v>3665.559</v>
      </c>
      <c r="D1156" s="0" t="n">
        <v>1</v>
      </c>
      <c r="E1156" s="0" t="n">
        <v>1</v>
      </c>
      <c r="F1156" s="0" t="n">
        <v>24.71</v>
      </c>
      <c r="G1156" s="0" t="n">
        <v>-33</v>
      </c>
      <c r="H1156" s="0" t="n">
        <v>27</v>
      </c>
      <c r="I1156" s="0" t="n">
        <v>26.9</v>
      </c>
      <c r="J1156" s="0" t="n">
        <v>18.55</v>
      </c>
      <c r="K1156" s="0" t="n">
        <v>1.2</v>
      </c>
      <c r="L1156" s="0" t="n">
        <v>88.7</v>
      </c>
      <c r="M1156" s="0" t="n">
        <v>1.1</v>
      </c>
      <c r="N1156" s="0" t="n">
        <v>0.33</v>
      </c>
      <c r="O1156" s="0" t="n">
        <v>0.02</v>
      </c>
      <c r="P1156" s="0" t="n">
        <v>0.35</v>
      </c>
      <c r="Q1156" s="0" t="n">
        <v>0.05</v>
      </c>
      <c r="R1156" s="0" t="n">
        <v>0.992</v>
      </c>
      <c r="X1156" s="0" t="n">
        <f aca="false">D1156+(E1156+(F1156/60))/60</f>
        <v>1.02353055555556</v>
      </c>
      <c r="Y1156" s="0" t="n">
        <f aca="false">X1156*15</f>
        <v>15.3529583333333</v>
      </c>
      <c r="Z1156" s="0" t="n">
        <f aca="false">-(ABS(G1156)+(H1156+(I1156/60))/60)</f>
        <v>-33.4574722222222</v>
      </c>
      <c r="AA1156" s="0" t="n">
        <f aca="false">SQRT((Y1156-AD$1)^2+(Z1156-AE$1)^2)</f>
        <v>0.427052449903711</v>
      </c>
      <c r="AB1156" s="0" t="n">
        <f aca="false">AD$2*(AA1156*PI()/180)</f>
        <v>0.670812419657511</v>
      </c>
      <c r="AH1156" s="0" t="n">
        <v>88.7</v>
      </c>
      <c r="AI1156" s="0" t="n">
        <v>0.670812419657511</v>
      </c>
    </row>
    <row r="1157" customFormat="false" ht="13.8" hidden="false" customHeight="false" outlineLevel="0" collapsed="false">
      <c r="A1157" s="0" t="s">
        <v>937</v>
      </c>
      <c r="B1157" s="0" t="s">
        <v>111</v>
      </c>
      <c r="C1157" s="0" t="n">
        <v>3665.559</v>
      </c>
      <c r="D1157" s="0" t="n">
        <v>1</v>
      </c>
      <c r="E1157" s="0" t="n">
        <v>1</v>
      </c>
      <c r="F1157" s="0" t="n">
        <v>7.73</v>
      </c>
      <c r="G1157" s="0" t="n">
        <v>-33</v>
      </c>
      <c r="H1157" s="0" t="n">
        <v>28</v>
      </c>
      <c r="I1157" s="0" t="n">
        <v>4.2</v>
      </c>
      <c r="J1157" s="0" t="n">
        <v>19.34</v>
      </c>
      <c r="K1157" s="0" t="n">
        <v>1.13</v>
      </c>
      <c r="L1157" s="0" t="n">
        <v>109</v>
      </c>
      <c r="M1157" s="0" t="n">
        <v>2.8</v>
      </c>
      <c r="N1157" s="0" t="n">
        <v>0.23</v>
      </c>
      <c r="O1157" s="0" t="n">
        <v>0.04</v>
      </c>
      <c r="P1157" s="0" t="n">
        <v>0.26</v>
      </c>
      <c r="Q1157" s="0" t="n">
        <v>0.08</v>
      </c>
      <c r="R1157" s="0" t="n">
        <v>1</v>
      </c>
      <c r="X1157" s="0" t="n">
        <f aca="false">D1157+(E1157+(F1157/60))/60</f>
        <v>1.01881388888889</v>
      </c>
      <c r="Y1157" s="0" t="n">
        <f aca="false">X1157*15</f>
        <v>15.2822083333333</v>
      </c>
      <c r="Z1157" s="0" t="n">
        <f aca="false">-(ABS(G1157)+(H1157+(I1157/60))/60)</f>
        <v>-33.4678333333333</v>
      </c>
      <c r="AA1157" s="0" t="n">
        <f aca="false">SQRT((Y1157-AD$1)^2+(Z1157-AE$1)^2)</f>
        <v>0.366669940708708</v>
      </c>
      <c r="AB1157" s="0" t="n">
        <f aca="false">AD$2*(AA1157*PI()/180)</f>
        <v>0.575963796011342</v>
      </c>
      <c r="AH1157" s="0" t="n">
        <v>109</v>
      </c>
      <c r="AI1157" s="0" t="n">
        <v>0.575963796011342</v>
      </c>
    </row>
    <row r="1158" customFormat="false" ht="13.8" hidden="false" customHeight="false" outlineLevel="0" collapsed="false">
      <c r="A1158" s="0" t="s">
        <v>938</v>
      </c>
      <c r="B1158" s="0" t="s">
        <v>111</v>
      </c>
      <c r="C1158" s="0" t="n">
        <v>3665.559</v>
      </c>
      <c r="D1158" s="0" t="n">
        <v>1</v>
      </c>
      <c r="E1158" s="0" t="n">
        <v>1</v>
      </c>
      <c r="F1158" s="0" t="n">
        <v>0.91</v>
      </c>
      <c r="G1158" s="0" t="n">
        <v>-33</v>
      </c>
      <c r="H1158" s="0" t="n">
        <v>27</v>
      </c>
      <c r="I1158" s="0" t="n">
        <v>54.9</v>
      </c>
      <c r="J1158" s="0" t="n">
        <v>17.99</v>
      </c>
      <c r="K1158" s="0" t="n">
        <v>1.31</v>
      </c>
      <c r="L1158" s="0" t="n">
        <v>103.1</v>
      </c>
      <c r="M1158" s="0" t="n">
        <v>5.8</v>
      </c>
      <c r="N1158" s="0" t="n">
        <v>0.32</v>
      </c>
      <c r="O1158" s="0" t="n">
        <v>0.07</v>
      </c>
      <c r="P1158" s="0" t="n">
        <v>0.33</v>
      </c>
      <c r="Q1158" s="0" t="n">
        <v>0.12</v>
      </c>
      <c r="R1158" s="0" t="n">
        <v>0.999</v>
      </c>
      <c r="X1158" s="0" t="n">
        <f aca="false">D1158+(E1158+(F1158/60))/60</f>
        <v>1.01691944444444</v>
      </c>
      <c r="Y1158" s="0" t="n">
        <f aca="false">X1158*15</f>
        <v>15.2537916666667</v>
      </c>
      <c r="Z1158" s="0" t="n">
        <f aca="false">-(ABS(G1158)+(H1158+(I1158/60))/60)</f>
        <v>-33.46525</v>
      </c>
      <c r="AA1158" s="0" t="n">
        <f aca="false">SQRT((Y1158-AD$1)^2+(Z1158-AE$1)^2)</f>
        <v>0.348533641398053</v>
      </c>
      <c r="AB1158" s="0" t="n">
        <f aca="false">AD$2*(AA1158*PI()/180)</f>
        <v>0.547475363672511</v>
      </c>
      <c r="AH1158" s="0" t="n">
        <v>103.1</v>
      </c>
      <c r="AI1158" s="0" t="n">
        <v>0.547475363672511</v>
      </c>
    </row>
    <row r="1159" customFormat="false" ht="13.8" hidden="false" customHeight="false" outlineLevel="0" collapsed="false">
      <c r="A1159" s="0" t="s">
        <v>939</v>
      </c>
      <c r="B1159" s="0" t="s">
        <v>111</v>
      </c>
      <c r="C1159" s="0" t="n">
        <v>3665.559</v>
      </c>
      <c r="D1159" s="0" t="n">
        <v>1</v>
      </c>
      <c r="E1159" s="0" t="n">
        <v>1</v>
      </c>
      <c r="F1159" s="0" t="n">
        <v>1.64</v>
      </c>
      <c r="G1159" s="0" t="n">
        <v>-33</v>
      </c>
      <c r="H1159" s="0" t="n">
        <v>24</v>
      </c>
      <c r="I1159" s="0" t="n">
        <v>54.6</v>
      </c>
      <c r="J1159" s="0" t="n">
        <v>18.3</v>
      </c>
      <c r="K1159" s="0" t="n">
        <v>1.17</v>
      </c>
      <c r="L1159" s="0" t="n">
        <v>123.9</v>
      </c>
      <c r="M1159" s="0" t="n">
        <v>5.2</v>
      </c>
      <c r="N1159" s="0" t="n">
        <v>0.56</v>
      </c>
      <c r="O1159" s="0" t="n">
        <v>0.12</v>
      </c>
      <c r="P1159" s="0" t="n">
        <v>0.997</v>
      </c>
      <c r="X1159" s="0" t="n">
        <f aca="false">D1159+(E1159+(F1159/60))/60</f>
        <v>1.01712222222222</v>
      </c>
      <c r="Y1159" s="0" t="n">
        <f aca="false">X1159*15</f>
        <v>15.2568333333333</v>
      </c>
      <c r="Z1159" s="0" t="n">
        <f aca="false">-(ABS(G1159)+(H1159+(I1159/60))/60)</f>
        <v>-33.4151666666667</v>
      </c>
      <c r="AA1159" s="0" t="n">
        <f aca="false">SQRT((Y1159-AD$1)^2+(Z1159-AE$1)^2)</f>
        <v>0.388615223704884</v>
      </c>
      <c r="AB1159" s="0" t="n">
        <f aca="false">AD$2*(AA1159*PI()/180)</f>
        <v>0.610435365932209</v>
      </c>
      <c r="AH1159" s="0" t="n">
        <v>123.9</v>
      </c>
      <c r="AI1159" s="0" t="n">
        <v>0.610435365932209</v>
      </c>
    </row>
    <row r="1160" customFormat="false" ht="13.8" hidden="false" customHeight="false" outlineLevel="0" collapsed="false">
      <c r="A1160" s="0" t="s">
        <v>940</v>
      </c>
      <c r="B1160" s="0" t="s">
        <v>111</v>
      </c>
      <c r="C1160" s="0" t="n">
        <v>3665.559</v>
      </c>
      <c r="D1160" s="0" t="n">
        <v>1</v>
      </c>
      <c r="E1160" s="0" t="n">
        <v>1</v>
      </c>
      <c r="F1160" s="0" t="n">
        <v>45.19</v>
      </c>
      <c r="G1160" s="0" t="n">
        <v>-33</v>
      </c>
      <c r="H1160" s="0" t="n">
        <v>25</v>
      </c>
      <c r="I1160" s="0" t="n">
        <v>40.1</v>
      </c>
      <c r="J1160" s="0" t="n">
        <v>17.77</v>
      </c>
      <c r="K1160" s="0" t="n">
        <v>1.3</v>
      </c>
      <c r="L1160" s="0" t="n">
        <v>99.4</v>
      </c>
      <c r="M1160" s="0" t="n">
        <v>0.5</v>
      </c>
      <c r="N1160" s="0" t="n">
        <v>0.35</v>
      </c>
      <c r="O1160" s="0" t="n">
        <v>0.01</v>
      </c>
      <c r="P1160" s="0" t="n">
        <v>0.39</v>
      </c>
      <c r="Q1160" s="0" t="n">
        <v>0.02</v>
      </c>
      <c r="R1160" s="0" t="n">
        <v>0.998</v>
      </c>
      <c r="X1160" s="0" t="n">
        <f aca="false">D1160+(E1160+(F1160/60))/60</f>
        <v>1.02921944444444</v>
      </c>
      <c r="Y1160" s="0" t="n">
        <f aca="false">X1160*15</f>
        <v>15.4382916666667</v>
      </c>
      <c r="Z1160" s="0" t="n">
        <f aca="false">-(ABS(G1160)+(H1160+(I1160/60))/60)</f>
        <v>-33.4278055555556</v>
      </c>
      <c r="AA1160" s="0" t="n">
        <f aca="false">SQRT((Y1160-AD$1)^2+(Z1160-AE$1)^2)</f>
        <v>0.513368299415717</v>
      </c>
      <c r="AB1160" s="0" t="n">
        <f aca="false">AD$2*(AA1160*PI()/180)</f>
        <v>0.806397039015151</v>
      </c>
      <c r="AH1160" s="0" t="n">
        <v>99.4</v>
      </c>
      <c r="AI1160" s="0" t="n">
        <v>0.806397039015151</v>
      </c>
    </row>
    <row r="1161" customFormat="false" ht="13.8" hidden="false" customHeight="false" outlineLevel="0" collapsed="false">
      <c r="A1161" s="0" t="s">
        <v>941</v>
      </c>
      <c r="B1161" s="0" t="s">
        <v>111</v>
      </c>
      <c r="C1161" s="0" t="n">
        <v>3665.559</v>
      </c>
      <c r="D1161" s="0" t="n">
        <v>1</v>
      </c>
      <c r="E1161" s="0" t="n">
        <v>1</v>
      </c>
      <c r="F1161" s="0" t="n">
        <v>28.34</v>
      </c>
      <c r="G1161" s="0" t="n">
        <v>-33</v>
      </c>
      <c r="H1161" s="0" t="n">
        <v>33</v>
      </c>
      <c r="I1161" s="0" t="n">
        <v>32.7</v>
      </c>
      <c r="J1161" s="0" t="n">
        <v>19.62</v>
      </c>
      <c r="K1161" s="0" t="n">
        <v>1.1</v>
      </c>
      <c r="L1161" s="0" t="n">
        <v>115.4</v>
      </c>
      <c r="M1161" s="0" t="n">
        <v>2.6</v>
      </c>
      <c r="N1161" s="0" t="n">
        <v>0.29</v>
      </c>
      <c r="O1161" s="0" t="n">
        <v>0.03</v>
      </c>
      <c r="P1161" s="0" t="n">
        <v>0.3</v>
      </c>
      <c r="Q1161" s="0" t="n">
        <v>0.06</v>
      </c>
      <c r="R1161" s="0" t="n">
        <v>1</v>
      </c>
      <c r="X1161" s="0" t="n">
        <f aca="false">D1161+(E1161+(F1161/60))/60</f>
        <v>1.02453888888889</v>
      </c>
      <c r="Y1161" s="0" t="n">
        <f aca="false">X1161*15</f>
        <v>15.3680833333333</v>
      </c>
      <c r="Z1161" s="0" t="n">
        <f aca="false">-(ABS(G1161)+(H1161+(I1161/60))/60)</f>
        <v>-33.5590833333333</v>
      </c>
      <c r="AA1161" s="0" t="n">
        <f aca="false">SQRT((Y1161-AD$1)^2+(Z1161-AE$1)^2)</f>
        <v>0.386794209233271</v>
      </c>
      <c r="AB1161" s="0" t="n">
        <f aca="false">AD$2*(AA1161*PI()/180)</f>
        <v>0.607574923089158</v>
      </c>
      <c r="AH1161" s="0" t="n">
        <v>115.4</v>
      </c>
      <c r="AI1161" s="0" t="n">
        <v>0.607574923089158</v>
      </c>
    </row>
    <row r="1162" customFormat="false" ht="13.8" hidden="false" customHeight="false" outlineLevel="0" collapsed="false">
      <c r="A1162" s="0" t="s">
        <v>942</v>
      </c>
      <c r="B1162" s="0" t="s">
        <v>111</v>
      </c>
      <c r="C1162" s="0" t="n">
        <v>3665.559</v>
      </c>
      <c r="D1162" s="0" t="n">
        <v>1</v>
      </c>
      <c r="E1162" s="0" t="n">
        <v>1</v>
      </c>
      <c r="F1162" s="0" t="n">
        <v>42.88</v>
      </c>
      <c r="G1162" s="0" t="n">
        <v>-33</v>
      </c>
      <c r="H1162" s="0" t="n">
        <v>29</v>
      </c>
      <c r="I1162" s="0" t="n">
        <v>48</v>
      </c>
      <c r="J1162" s="0" t="n">
        <v>18.06</v>
      </c>
      <c r="K1162" s="0" t="n">
        <v>1.29</v>
      </c>
      <c r="L1162" s="0" t="n">
        <v>108.6</v>
      </c>
      <c r="M1162" s="0" t="n">
        <v>0.6</v>
      </c>
      <c r="N1162" s="0" t="n">
        <v>0.4</v>
      </c>
      <c r="O1162" s="0" t="n">
        <v>0.01</v>
      </c>
      <c r="P1162" s="0" t="n">
        <v>0.39</v>
      </c>
      <c r="Q1162" s="0" t="n">
        <v>0.03</v>
      </c>
      <c r="R1162" s="0" t="n">
        <v>1</v>
      </c>
      <c r="X1162" s="0" t="n">
        <f aca="false">D1162+(E1162+(F1162/60))/60</f>
        <v>1.02857777777778</v>
      </c>
      <c r="Y1162" s="0" t="n">
        <f aca="false">X1162*15</f>
        <v>15.4286666666667</v>
      </c>
      <c r="Z1162" s="0" t="n">
        <f aca="false">-(ABS(G1162)+(H1162+(I1162/60))/60)</f>
        <v>-33.4966666666667</v>
      </c>
      <c r="AA1162" s="0" t="n">
        <f aca="false">SQRT((Y1162-AD$1)^2+(Z1162-AE$1)^2)</f>
        <v>0.468966211710305</v>
      </c>
      <c r="AB1162" s="0" t="n">
        <f aca="false">AD$2*(AA1162*PI()/180)</f>
        <v>0.736650402745465</v>
      </c>
      <c r="AH1162" s="0" t="n">
        <v>108.6</v>
      </c>
      <c r="AI1162" s="0" t="n">
        <v>0.736650402745465</v>
      </c>
    </row>
    <row r="1163" customFormat="false" ht="13.8" hidden="false" customHeight="false" outlineLevel="0" collapsed="false">
      <c r="A1163" s="0" t="s">
        <v>943</v>
      </c>
      <c r="B1163" s="0" t="s">
        <v>111</v>
      </c>
      <c r="C1163" s="0" t="n">
        <v>3665.559</v>
      </c>
      <c r="D1163" s="0" t="n">
        <v>1</v>
      </c>
      <c r="E1163" s="0" t="n">
        <v>1</v>
      </c>
      <c r="F1163" s="0" t="n">
        <v>35.91</v>
      </c>
      <c r="G1163" s="0" t="n">
        <v>-33</v>
      </c>
      <c r="H1163" s="0" t="n">
        <v>29</v>
      </c>
      <c r="I1163" s="0" t="n">
        <v>9.4</v>
      </c>
      <c r="J1163" s="0" t="n">
        <v>18.18</v>
      </c>
      <c r="K1163" s="0" t="n">
        <v>1.26</v>
      </c>
      <c r="L1163" s="0" t="n">
        <v>102.8</v>
      </c>
      <c r="M1163" s="0" t="n">
        <v>0.8</v>
      </c>
      <c r="N1163" s="0" t="n">
        <v>0.34</v>
      </c>
      <c r="O1163" s="0" t="n">
        <v>0.01</v>
      </c>
      <c r="P1163" s="0" t="n">
        <v>0.32</v>
      </c>
      <c r="Q1163" s="0" t="n">
        <v>0.03</v>
      </c>
      <c r="R1163" s="0" t="n">
        <v>1</v>
      </c>
      <c r="X1163" s="0" t="n">
        <f aca="false">D1163+(E1163+(F1163/60))/60</f>
        <v>1.02664166666667</v>
      </c>
      <c r="Y1163" s="0" t="n">
        <f aca="false">X1163*15</f>
        <v>15.399625</v>
      </c>
      <c r="Z1163" s="0" t="n">
        <f aca="false">-(ABS(G1163)+(H1163+(I1163/60))/60)</f>
        <v>-33.4859444444444</v>
      </c>
      <c r="AA1163" s="0" t="n">
        <f aca="false">SQRT((Y1163-AD$1)^2+(Z1163-AE$1)^2)</f>
        <v>0.449178339976426</v>
      </c>
      <c r="AB1163" s="0" t="n">
        <f aca="false">AD$2*(AA1163*PI()/180)</f>
        <v>0.705567686510799</v>
      </c>
      <c r="AH1163" s="0" t="n">
        <v>102.8</v>
      </c>
      <c r="AI1163" s="0" t="n">
        <v>0.705567686510799</v>
      </c>
    </row>
    <row r="1164" customFormat="false" ht="13.8" hidden="false" customHeight="false" outlineLevel="0" collapsed="false">
      <c r="A1164" s="0" t="s">
        <v>944</v>
      </c>
      <c r="B1164" s="0" t="s">
        <v>111</v>
      </c>
      <c r="C1164" s="0" t="n">
        <v>3665.559</v>
      </c>
      <c r="D1164" s="0" t="n">
        <v>1</v>
      </c>
      <c r="E1164" s="0" t="n">
        <v>1</v>
      </c>
      <c r="F1164" s="0" t="n">
        <v>34.25</v>
      </c>
      <c r="G1164" s="0" t="n">
        <v>-33</v>
      </c>
      <c r="H1164" s="0" t="n">
        <v>28</v>
      </c>
      <c r="I1164" s="0" t="n">
        <v>16.4</v>
      </c>
      <c r="J1164" s="0" t="n">
        <v>19.68</v>
      </c>
      <c r="K1164" s="0" t="n">
        <v>1.11</v>
      </c>
      <c r="L1164" s="0" t="n">
        <v>103.5</v>
      </c>
      <c r="M1164" s="0" t="n">
        <v>2</v>
      </c>
      <c r="N1164" s="0" t="n">
        <v>0.3</v>
      </c>
      <c r="O1164" s="0" t="n">
        <v>0.04</v>
      </c>
      <c r="P1164" s="0" t="n">
        <v>0.51</v>
      </c>
      <c r="Q1164" s="0" t="n">
        <v>0.06</v>
      </c>
      <c r="R1164" s="0" t="n">
        <v>0.998</v>
      </c>
      <c r="X1164" s="0" t="n">
        <f aca="false">D1164+(E1164+(F1164/60))/60</f>
        <v>1.02618055555556</v>
      </c>
      <c r="Y1164" s="0" t="n">
        <f aca="false">X1164*15</f>
        <v>15.3927083333333</v>
      </c>
      <c r="Z1164" s="0" t="n">
        <f aca="false">-(ABS(G1164)+(H1164+(I1164/60))/60)</f>
        <v>-33.4712222222222</v>
      </c>
      <c r="AA1164" s="0" t="n">
        <f aca="false">SQRT((Y1164-AD$1)^2+(Z1164-AE$1)^2)</f>
        <v>0.451264808538248</v>
      </c>
      <c r="AB1164" s="0" t="n">
        <f aca="false">AD$2*(AA1164*PI()/180)</f>
        <v>0.708845103663683</v>
      </c>
      <c r="AH1164" s="0" t="n">
        <v>103.5</v>
      </c>
      <c r="AI1164" s="0" t="n">
        <v>0.708845103663683</v>
      </c>
    </row>
    <row r="1165" customFormat="false" ht="13.8" hidden="false" customHeight="false" outlineLevel="0" collapsed="false">
      <c r="A1165" s="0" t="s">
        <v>945</v>
      </c>
      <c r="B1165" s="0" t="s">
        <v>111</v>
      </c>
      <c r="C1165" s="0" t="n">
        <v>3665.559</v>
      </c>
      <c r="D1165" s="0" t="n">
        <v>1</v>
      </c>
      <c r="E1165" s="0" t="n">
        <v>1</v>
      </c>
      <c r="F1165" s="0" t="n">
        <v>27.93</v>
      </c>
      <c r="G1165" s="0" t="n">
        <v>-33</v>
      </c>
      <c r="H1165" s="0" t="n">
        <v>35</v>
      </c>
      <c r="I1165" s="0" t="n">
        <v>24.9</v>
      </c>
      <c r="J1165" s="0" t="n">
        <v>19.05</v>
      </c>
      <c r="K1165" s="0" t="n">
        <v>1.15</v>
      </c>
      <c r="L1165" s="0" t="n">
        <v>111.2</v>
      </c>
      <c r="M1165" s="0" t="n">
        <v>4.2</v>
      </c>
      <c r="N1165" s="0" t="n">
        <v>0.39</v>
      </c>
      <c r="O1165" s="0" t="n">
        <v>0.06</v>
      </c>
      <c r="P1165" s="0" t="n">
        <v>0.37</v>
      </c>
      <c r="Q1165" s="0" t="n">
        <v>0.11</v>
      </c>
      <c r="R1165" s="0" t="n">
        <v>1</v>
      </c>
      <c r="X1165" s="0" t="n">
        <f aca="false">D1165+(E1165+(F1165/60))/60</f>
        <v>1.024425</v>
      </c>
      <c r="Y1165" s="0" t="n">
        <f aca="false">X1165*15</f>
        <v>15.366375</v>
      </c>
      <c r="Z1165" s="0" t="n">
        <f aca="false">-(ABS(G1165)+(H1165+(I1165/60))/60)</f>
        <v>-33.59025</v>
      </c>
      <c r="AA1165" s="0" t="n">
        <f aca="false">SQRT((Y1165-AD$1)^2+(Z1165-AE$1)^2)</f>
        <v>0.373242879854146</v>
      </c>
      <c r="AB1165" s="0" t="n">
        <f aca="false">AD$2*(AA1165*PI()/180)</f>
        <v>0.586288544677241</v>
      </c>
      <c r="AH1165" s="0" t="n">
        <v>111.2</v>
      </c>
      <c r="AI1165" s="0" t="n">
        <v>0.586288544677241</v>
      </c>
    </row>
    <row r="1166" customFormat="false" ht="13.8" hidden="false" customHeight="false" outlineLevel="0" collapsed="false">
      <c r="A1166" s="0" t="s">
        <v>946</v>
      </c>
      <c r="B1166" s="0" t="s">
        <v>111</v>
      </c>
      <c r="C1166" s="0" t="n">
        <v>3665.559</v>
      </c>
      <c r="D1166" s="0" t="n">
        <v>1</v>
      </c>
      <c r="E1166" s="0" t="n">
        <v>1</v>
      </c>
      <c r="F1166" s="0" t="n">
        <v>22.92</v>
      </c>
      <c r="G1166" s="0" t="n">
        <v>-33</v>
      </c>
      <c r="H1166" s="0" t="n">
        <v>31</v>
      </c>
      <c r="I1166" s="0" t="n">
        <v>34.7</v>
      </c>
      <c r="J1166" s="0" t="n">
        <v>19.99</v>
      </c>
      <c r="K1166" s="0" t="n">
        <v>1.06</v>
      </c>
      <c r="L1166" s="0" t="n">
        <v>110.2</v>
      </c>
      <c r="M1166" s="0" t="n">
        <v>3.4</v>
      </c>
      <c r="N1166" s="0" t="n">
        <v>0.36</v>
      </c>
      <c r="O1166" s="0" t="n">
        <v>0.06</v>
      </c>
      <c r="P1166" s="0" t="n">
        <v>0.35</v>
      </c>
      <c r="Q1166" s="0" t="n">
        <v>0.12</v>
      </c>
      <c r="R1166" s="0" t="n">
        <v>1</v>
      </c>
      <c r="X1166" s="0" t="n">
        <f aca="false">D1166+(E1166+(F1166/60))/60</f>
        <v>1.02303333333333</v>
      </c>
      <c r="Y1166" s="0" t="n">
        <f aca="false">X1166*15</f>
        <v>15.3455</v>
      </c>
      <c r="Z1166" s="0" t="n">
        <f aca="false">-(ABS(G1166)+(H1166+(I1166/60))/60)</f>
        <v>-33.5263055555556</v>
      </c>
      <c r="AA1166" s="0" t="n">
        <f aca="false">SQRT((Y1166-AD$1)^2+(Z1166-AE$1)^2)</f>
        <v>0.381988970725068</v>
      </c>
      <c r="AB1166" s="0" t="n">
        <f aca="false">AD$2*(AA1166*PI()/180)</f>
        <v>0.600026872091101</v>
      </c>
      <c r="AH1166" s="0" t="n">
        <v>110.2</v>
      </c>
      <c r="AI1166" s="0" t="n">
        <v>0.600026872091101</v>
      </c>
    </row>
    <row r="1167" customFormat="false" ht="13.8" hidden="false" customHeight="false" outlineLevel="0" collapsed="false">
      <c r="A1167" s="0" t="s">
        <v>947</v>
      </c>
      <c r="B1167" s="0" t="s">
        <v>111</v>
      </c>
      <c r="C1167" s="0" t="n">
        <v>3665.559</v>
      </c>
      <c r="D1167" s="0" t="n">
        <v>1</v>
      </c>
      <c r="E1167" s="0" t="n">
        <v>1</v>
      </c>
      <c r="F1167" s="0" t="n">
        <v>29.85</v>
      </c>
      <c r="G1167" s="0" t="n">
        <v>-33</v>
      </c>
      <c r="H1167" s="0" t="n">
        <v>30</v>
      </c>
      <c r="I1167" s="0" t="n">
        <v>52.5</v>
      </c>
      <c r="J1167" s="0" t="n">
        <v>19.89</v>
      </c>
      <c r="K1167" s="0" t="n">
        <v>1.08</v>
      </c>
      <c r="L1167" s="0" t="n">
        <v>123.8</v>
      </c>
      <c r="M1167" s="0" t="n">
        <v>5</v>
      </c>
      <c r="N1167" s="0" t="n">
        <v>0.2</v>
      </c>
      <c r="O1167" s="0" t="n">
        <v>0.11</v>
      </c>
      <c r="P1167" s="0" t="n">
        <v>0.55</v>
      </c>
      <c r="Q1167" s="0" t="n">
        <v>0.1</v>
      </c>
      <c r="R1167" s="0" t="n">
        <v>0.997</v>
      </c>
      <c r="X1167" s="0" t="n">
        <f aca="false">D1167+(E1167+(F1167/60))/60</f>
        <v>1.02495833333333</v>
      </c>
      <c r="Y1167" s="0" t="n">
        <f aca="false">X1167*15</f>
        <v>15.374375</v>
      </c>
      <c r="Z1167" s="0" t="n">
        <f aca="false">-(ABS(G1167)+(H1167+(I1167/60))/60)</f>
        <v>-33.5145833333333</v>
      </c>
      <c r="AA1167" s="0" t="n">
        <f aca="false">SQRT((Y1167-AD$1)^2+(Z1167-AE$1)^2)</f>
        <v>0.412836622695125</v>
      </c>
      <c r="AB1167" s="0" t="n">
        <f aca="false">AD$2*(AA1167*PI()/180)</f>
        <v>0.648482250495913</v>
      </c>
      <c r="AH1167" s="0" t="n">
        <v>123.8</v>
      </c>
      <c r="AI1167" s="0" t="n">
        <v>0.648482250495913</v>
      </c>
    </row>
    <row r="1168" customFormat="false" ht="13.8" hidden="false" customHeight="false" outlineLevel="0" collapsed="false">
      <c r="A1168" s="0" t="s">
        <v>948</v>
      </c>
      <c r="B1168" s="0" t="s">
        <v>111</v>
      </c>
      <c r="C1168" s="0" t="n">
        <v>3665.559</v>
      </c>
      <c r="D1168" s="0" t="n">
        <v>1</v>
      </c>
      <c r="E1168" s="0" t="n">
        <v>1</v>
      </c>
      <c r="F1168" s="0" t="n">
        <v>25.73</v>
      </c>
      <c r="G1168" s="0" t="n">
        <v>-33</v>
      </c>
      <c r="H1168" s="0" t="n">
        <v>28</v>
      </c>
      <c r="I1168" s="0" t="n">
        <v>9.7</v>
      </c>
      <c r="J1168" s="0" t="n">
        <v>19.82</v>
      </c>
      <c r="K1168" s="0" t="n">
        <v>1</v>
      </c>
      <c r="L1168" s="0" t="n">
        <v>128.9</v>
      </c>
      <c r="M1168" s="0" t="n">
        <v>4.1</v>
      </c>
      <c r="N1168" s="0" t="n">
        <v>0.38</v>
      </c>
      <c r="O1168" s="0" t="n">
        <v>0.05</v>
      </c>
      <c r="P1168" s="0" t="n">
        <v>0.37</v>
      </c>
      <c r="Q1168" s="0" t="n">
        <v>0.09</v>
      </c>
      <c r="R1168" s="0" t="n">
        <v>0.999</v>
      </c>
      <c r="X1168" s="0" t="n">
        <f aca="false">D1168+(E1168+(F1168/60))/60</f>
        <v>1.02381388888889</v>
      </c>
      <c r="Y1168" s="0" t="n">
        <f aca="false">X1168*15</f>
        <v>15.3572083333333</v>
      </c>
      <c r="Z1168" s="0" t="n">
        <f aca="false">-(ABS(G1168)+(H1168+(I1168/60))/60)</f>
        <v>-33.4693611111111</v>
      </c>
      <c r="AA1168" s="0" t="n">
        <f aca="false">SQRT((Y1168-AD$1)^2+(Z1168-AE$1)^2)</f>
        <v>0.423241190196848</v>
      </c>
      <c r="AB1168" s="0" t="n">
        <f aca="false">AD$2*(AA1168*PI()/180)</f>
        <v>0.664825706909509</v>
      </c>
      <c r="AH1168" s="0" t="n">
        <v>128.9</v>
      </c>
      <c r="AI1168" s="0" t="n">
        <v>0.664825706909509</v>
      </c>
    </row>
    <row r="1169" customFormat="false" ht="13.8" hidden="false" customHeight="false" outlineLevel="0" collapsed="false">
      <c r="A1169" s="0" t="s">
        <v>949</v>
      </c>
      <c r="B1169" s="0" t="s">
        <v>111</v>
      </c>
      <c r="C1169" s="0" t="n">
        <v>3665.559</v>
      </c>
      <c r="D1169" s="0" t="n">
        <v>1</v>
      </c>
      <c r="E1169" s="0" t="n">
        <v>1</v>
      </c>
      <c r="F1169" s="0" t="n">
        <v>46.15</v>
      </c>
      <c r="G1169" s="0" t="n">
        <v>-33</v>
      </c>
      <c r="H1169" s="0" t="n">
        <v>20</v>
      </c>
      <c r="I1169" s="0" t="n">
        <v>29</v>
      </c>
      <c r="J1169" s="0" t="n">
        <v>19.68</v>
      </c>
      <c r="K1169" s="0" t="n">
        <v>0.96</v>
      </c>
      <c r="L1169" s="0" t="n">
        <v>102</v>
      </c>
      <c r="M1169" s="0" t="n">
        <v>1.2</v>
      </c>
      <c r="N1169" s="0" t="n">
        <v>0.3</v>
      </c>
      <c r="O1169" s="0" t="n">
        <v>0.02</v>
      </c>
      <c r="P1169" s="0" t="n">
        <v>0.36</v>
      </c>
      <c r="Q1169" s="0" t="n">
        <v>0.05</v>
      </c>
      <c r="R1169" s="0" t="n">
        <v>0.997</v>
      </c>
      <c r="X1169" s="0" t="n">
        <f aca="false">D1169+(E1169+(F1169/60))/60</f>
        <v>1.02948611111111</v>
      </c>
      <c r="Y1169" s="0" t="n">
        <f aca="false">X1169*15</f>
        <v>15.4422916666667</v>
      </c>
      <c r="Z1169" s="0" t="n">
        <f aca="false">-(ABS(G1169)+(H1169+(I1169/60))/60)</f>
        <v>-33.3413888888889</v>
      </c>
      <c r="AA1169" s="0" t="n">
        <f aca="false">SQRT((Y1169-AD$1)^2+(Z1169-AE$1)^2)</f>
        <v>0.570107915809615</v>
      </c>
      <c r="AB1169" s="0" t="n">
        <f aca="false">AD$2*(AA1169*PI()/180)</f>
        <v>0.895523420030437</v>
      </c>
      <c r="AH1169" s="0" t="n">
        <v>102</v>
      </c>
      <c r="AI1169" s="0" t="n">
        <v>0.895523420030437</v>
      </c>
    </row>
    <row r="1170" customFormat="false" ht="13.8" hidden="false" customHeight="false" outlineLevel="0" collapsed="false">
      <c r="A1170" s="0" t="s">
        <v>950</v>
      </c>
      <c r="B1170" s="0" t="s">
        <v>111</v>
      </c>
      <c r="C1170" s="0" t="n">
        <v>3665.559</v>
      </c>
      <c r="D1170" s="0" t="n">
        <v>1</v>
      </c>
      <c r="E1170" s="0" t="n">
        <v>2</v>
      </c>
      <c r="F1170" s="0" t="n">
        <v>11.16</v>
      </c>
      <c r="G1170" s="0" t="n">
        <v>-33</v>
      </c>
      <c r="H1170" s="0" t="n">
        <v>23</v>
      </c>
      <c r="I1170" s="0" t="n">
        <v>19</v>
      </c>
      <c r="J1170" s="0" t="n">
        <v>19.94</v>
      </c>
      <c r="K1170" s="0" t="n">
        <v>0.95</v>
      </c>
      <c r="L1170" s="0" t="n">
        <v>108</v>
      </c>
      <c r="M1170" s="0" t="n">
        <v>3.5</v>
      </c>
      <c r="N1170" s="0" t="n">
        <v>0.31</v>
      </c>
      <c r="O1170" s="0" t="n">
        <v>0.06</v>
      </c>
      <c r="P1170" s="0" t="n">
        <v>0.52</v>
      </c>
      <c r="Q1170" s="0" t="n">
        <v>0.09</v>
      </c>
      <c r="R1170" s="0" t="n">
        <v>0.992</v>
      </c>
      <c r="X1170" s="0" t="n">
        <f aca="false">D1170+(E1170+(F1170/60))/60</f>
        <v>1.03643333333333</v>
      </c>
      <c r="Y1170" s="0" t="n">
        <f aca="false">X1170*15</f>
        <v>15.5465</v>
      </c>
      <c r="Z1170" s="0" t="n">
        <f aca="false">-(ABS(G1170)+(H1170+(I1170/60))/60)</f>
        <v>-33.3886111111111</v>
      </c>
      <c r="AA1170" s="0" t="n">
        <f aca="false">SQRT((Y1170-AD$1)^2+(Z1170-AE$1)^2)</f>
        <v>0.625298132030405</v>
      </c>
      <c r="AB1170" s="0" t="n">
        <f aca="false">AD$2*(AA1170*PI()/180)</f>
        <v>0.982216008945071</v>
      </c>
      <c r="AH1170" s="0" t="n">
        <v>108</v>
      </c>
      <c r="AI1170" s="0" t="n">
        <v>0.982216008945071</v>
      </c>
    </row>
    <row r="1171" customFormat="false" ht="13.8" hidden="false" customHeight="false" outlineLevel="0" collapsed="false">
      <c r="A1171" s="0" t="s">
        <v>951</v>
      </c>
      <c r="B1171" s="0" t="s">
        <v>111</v>
      </c>
      <c r="C1171" s="0" t="n">
        <v>3665.559</v>
      </c>
      <c r="D1171" s="0" t="n">
        <v>1</v>
      </c>
      <c r="E1171" s="0" t="n">
        <v>2</v>
      </c>
      <c r="F1171" s="0" t="n">
        <v>8.34</v>
      </c>
      <c r="G1171" s="0" t="n">
        <v>-33</v>
      </c>
      <c r="H1171" s="0" t="n">
        <v>24</v>
      </c>
      <c r="I1171" s="0" t="n">
        <v>43.4</v>
      </c>
      <c r="J1171" s="0" t="n">
        <v>18.13</v>
      </c>
      <c r="K1171" s="0" t="n">
        <v>1.2</v>
      </c>
      <c r="L1171" s="0" t="n">
        <v>45.5</v>
      </c>
      <c r="M1171" s="0" t="n">
        <v>0.9</v>
      </c>
      <c r="N1171" s="0" t="n">
        <v>0.27</v>
      </c>
      <c r="O1171" s="0" t="n">
        <v>0.01</v>
      </c>
      <c r="P1171" s="0" t="n">
        <v>0.87</v>
      </c>
      <c r="Q1171" s="0" t="n">
        <v>0.02</v>
      </c>
      <c r="R1171" s="0" t="n">
        <v>0</v>
      </c>
      <c r="X1171" s="0" t="n">
        <f aca="false">D1171+(E1171+(F1171/60))/60</f>
        <v>1.03565</v>
      </c>
      <c r="Y1171" s="0" t="n">
        <f aca="false">X1171*15</f>
        <v>15.53475</v>
      </c>
      <c r="Z1171" s="0" t="n">
        <f aca="false">-(ABS(G1171)+(H1171+(I1171/60))/60)</f>
        <v>-33.4120555555556</v>
      </c>
      <c r="AA1171" s="0" t="n">
        <f aca="false">SQRT((Y1171-AD$1)^2+(Z1171-AE$1)^2)</f>
        <v>0.603045437684647</v>
      </c>
      <c r="AB1171" s="0" t="n">
        <f aca="false">AD$2*(AA1171*PI()/180)</f>
        <v>0.947261558405465</v>
      </c>
      <c r="AH1171" s="0" t="n">
        <v>45.5</v>
      </c>
      <c r="AI1171" s="0" t="n">
        <v>0.947261558405465</v>
      </c>
    </row>
    <row r="1172" customFormat="false" ht="13.8" hidden="false" customHeight="false" outlineLevel="0" collapsed="false">
      <c r="A1172" s="0" t="s">
        <v>952</v>
      </c>
      <c r="B1172" s="0" t="s">
        <v>593</v>
      </c>
      <c r="C1172" s="0" t="n">
        <v>3665.662</v>
      </c>
      <c r="D1172" s="0" t="n">
        <v>0</v>
      </c>
      <c r="E1172" s="0" t="n">
        <v>59</v>
      </c>
      <c r="F1172" s="0" t="n">
        <v>59.07</v>
      </c>
      <c r="G1172" s="0" t="n">
        <v>-33</v>
      </c>
      <c r="H1172" s="0" t="n">
        <v>53</v>
      </c>
      <c r="I1172" s="0" t="n">
        <v>22.9</v>
      </c>
      <c r="J1172" s="0" t="n">
        <v>19.89</v>
      </c>
      <c r="K1172" s="0" t="n">
        <v>1.08</v>
      </c>
      <c r="L1172" s="0" t="n">
        <v>65.5</v>
      </c>
      <c r="M1172" s="0" t="n">
        <v>2.8</v>
      </c>
      <c r="N1172" s="0" t="n">
        <v>0.38</v>
      </c>
      <c r="O1172" s="0" t="n">
        <v>0.01</v>
      </c>
      <c r="P1172" s="0" t="n">
        <v>0.83</v>
      </c>
      <c r="Q1172" s="0" t="n">
        <v>0.02</v>
      </c>
      <c r="R1172" s="0" t="n">
        <v>0</v>
      </c>
      <c r="X1172" s="0" t="n">
        <f aca="false">D1172+(E1172+(F1172/60))/60</f>
        <v>0.999741666666667</v>
      </c>
      <c r="Y1172" s="0" t="n">
        <f aca="false">X1172*15</f>
        <v>14.996125</v>
      </c>
      <c r="Z1172" s="0" t="n">
        <f aca="false">-(ABS(G1172)+(H1172+(I1172/60))/60)</f>
        <v>-33.8896944444444</v>
      </c>
      <c r="AA1172" s="0" t="n">
        <f aca="false">SQRT((Y1172-AD$1)^2+(Z1172-AE$1)^2)</f>
        <v>0.170253902993882</v>
      </c>
      <c r="AB1172" s="0" t="n">
        <f aca="false">AD$2*(AA1172*PI()/180)</f>
        <v>0.267434205445284</v>
      </c>
      <c r="AH1172" s="0" t="n">
        <v>65.5</v>
      </c>
      <c r="AI1172" s="0" t="n">
        <v>0.267434205445284</v>
      </c>
    </row>
    <row r="1173" customFormat="false" ht="13.8" hidden="false" customHeight="false" outlineLevel="0" collapsed="false">
      <c r="A1173" s="0" t="s">
        <v>953</v>
      </c>
      <c r="B1173" s="0" t="s">
        <v>593</v>
      </c>
      <c r="C1173" s="0" t="n">
        <v>3665.662</v>
      </c>
      <c r="D1173" s="0" t="n">
        <v>1</v>
      </c>
      <c r="E1173" s="0" t="n">
        <v>0</v>
      </c>
      <c r="F1173" s="0" t="n">
        <v>22.74</v>
      </c>
      <c r="G1173" s="0" t="n">
        <v>-33</v>
      </c>
      <c r="H1173" s="0" t="n">
        <v>51</v>
      </c>
      <c r="I1173" s="0" t="n">
        <v>22.8</v>
      </c>
      <c r="J1173" s="0" t="n">
        <v>18.04</v>
      </c>
      <c r="K1173" s="0" t="n">
        <v>1.25</v>
      </c>
      <c r="L1173" s="0" t="n">
        <v>110.2</v>
      </c>
      <c r="M1173" s="0" t="n">
        <v>0.7</v>
      </c>
      <c r="N1173" s="0" t="n">
        <v>0.42</v>
      </c>
      <c r="O1173" s="0" t="n">
        <v>0.02</v>
      </c>
      <c r="P1173" s="0" t="n">
        <v>0.44</v>
      </c>
      <c r="Q1173" s="0" t="n">
        <v>0.04</v>
      </c>
      <c r="R1173" s="0" t="n">
        <v>1</v>
      </c>
      <c r="X1173" s="0" t="n">
        <f aca="false">D1173+(E1173+(F1173/60))/60</f>
        <v>1.00631666666667</v>
      </c>
      <c r="Y1173" s="0" t="n">
        <f aca="false">X1173*15</f>
        <v>15.09475</v>
      </c>
      <c r="Z1173" s="0" t="n">
        <f aca="false">-(ABS(G1173)+(H1173+(I1173/60))/60)</f>
        <v>-33.8563333333333</v>
      </c>
      <c r="AA1173" s="0" t="n">
        <f aca="false">SQRT((Y1173-AD$1)^2+(Z1173-AE$1)^2)</f>
        <v>0.156518420577995</v>
      </c>
      <c r="AB1173" s="0" t="n">
        <f aca="false">AD$2*(AA1173*PI()/180)</f>
        <v>0.245858560119653</v>
      </c>
      <c r="AH1173" s="0" t="n">
        <v>110.2</v>
      </c>
      <c r="AI1173" s="0" t="n">
        <v>0.245858560119653</v>
      </c>
    </row>
    <row r="1174" customFormat="false" ht="13.8" hidden="false" customHeight="false" outlineLevel="0" collapsed="false">
      <c r="A1174" s="0" t="s">
        <v>954</v>
      </c>
      <c r="B1174" s="0" t="s">
        <v>593</v>
      </c>
      <c r="C1174" s="0" t="n">
        <v>3665.662</v>
      </c>
      <c r="D1174" s="0" t="n">
        <v>1</v>
      </c>
      <c r="E1174" s="0" t="n">
        <v>0</v>
      </c>
      <c r="F1174" s="0" t="n">
        <v>22.24</v>
      </c>
      <c r="G1174" s="0" t="n">
        <v>-33</v>
      </c>
      <c r="H1174" s="0" t="n">
        <v>50</v>
      </c>
      <c r="I1174" s="0" t="n">
        <v>58.9</v>
      </c>
      <c r="J1174" s="0" t="n">
        <v>19.25</v>
      </c>
      <c r="K1174" s="0" t="n">
        <v>1.14</v>
      </c>
      <c r="L1174" s="0" t="n">
        <v>117.1</v>
      </c>
      <c r="M1174" s="0" t="n">
        <v>1.1</v>
      </c>
      <c r="N1174" s="0" t="n">
        <v>0.34</v>
      </c>
      <c r="O1174" s="0" t="n">
        <v>0.03</v>
      </c>
      <c r="P1174" s="0" t="n">
        <v>0.31</v>
      </c>
      <c r="Q1174" s="0" t="n">
        <v>0.06</v>
      </c>
      <c r="R1174" s="0" t="n">
        <v>1</v>
      </c>
      <c r="X1174" s="0" t="n">
        <f aca="false">D1174+(E1174+(F1174/60))/60</f>
        <v>1.00617777777778</v>
      </c>
      <c r="Y1174" s="0" t="n">
        <f aca="false">X1174*15</f>
        <v>15.0926666666667</v>
      </c>
      <c r="Z1174" s="0" t="n">
        <f aca="false">-(ABS(G1174)+(H1174+(I1174/60))/60)</f>
        <v>-33.8496944444444</v>
      </c>
      <c r="AA1174" s="0" t="n">
        <f aca="false">SQRT((Y1174-AD$1)^2+(Z1174-AE$1)^2)</f>
        <v>0.149732947158746</v>
      </c>
      <c r="AB1174" s="0" t="n">
        <f aca="false">AD$2*(AA1174*PI()/180)</f>
        <v>0.235199963397133</v>
      </c>
      <c r="AH1174" s="0" t="n">
        <v>117.1</v>
      </c>
      <c r="AI1174" s="0" t="n">
        <v>0.235199963397133</v>
      </c>
    </row>
    <row r="1175" customFormat="false" ht="13.8" hidden="false" customHeight="false" outlineLevel="0" collapsed="false">
      <c r="A1175" s="0" t="s">
        <v>955</v>
      </c>
      <c r="B1175" s="0" t="s">
        <v>593</v>
      </c>
      <c r="C1175" s="0" t="n">
        <v>3665.662</v>
      </c>
      <c r="D1175" s="0" t="n">
        <v>1</v>
      </c>
      <c r="E1175" s="0" t="n">
        <v>0</v>
      </c>
      <c r="F1175" s="0" t="n">
        <v>12.58</v>
      </c>
      <c r="G1175" s="0" t="n">
        <v>-33</v>
      </c>
      <c r="H1175" s="0" t="n">
        <v>53</v>
      </c>
      <c r="I1175" s="0" t="n">
        <v>48.4</v>
      </c>
      <c r="J1175" s="0" t="n">
        <v>18.92</v>
      </c>
      <c r="K1175" s="0" t="n">
        <v>1.15</v>
      </c>
      <c r="L1175" s="0" t="n">
        <v>136.7</v>
      </c>
      <c r="M1175" s="0" t="n">
        <v>1.1</v>
      </c>
      <c r="N1175" s="0" t="n">
        <v>0.32</v>
      </c>
      <c r="O1175" s="0" t="n">
        <v>0.02</v>
      </c>
      <c r="P1175" s="0" t="n">
        <v>0.32</v>
      </c>
      <c r="Q1175" s="0" t="n">
        <v>0.04</v>
      </c>
      <c r="R1175" s="0" t="n">
        <v>0.998</v>
      </c>
      <c r="X1175" s="0" t="n">
        <f aca="false">D1175+(E1175+(F1175/60))/60</f>
        <v>1.00349444444444</v>
      </c>
      <c r="Y1175" s="0" t="n">
        <f aca="false">X1175*15</f>
        <v>15.0524166666667</v>
      </c>
      <c r="Z1175" s="0" t="n">
        <f aca="false">-(ABS(G1175)+(H1175+(I1175/60))/60)</f>
        <v>-33.8967777777778</v>
      </c>
      <c r="AA1175" s="0" t="n">
        <f aca="false">SQRT((Y1175-AD$1)^2+(Z1175-AE$1)^2)</f>
        <v>0.179686358944114</v>
      </c>
      <c r="AB1175" s="0" t="n">
        <f aca="false">AD$2*(AA1175*PI()/180)</f>
        <v>0.282250672604563</v>
      </c>
      <c r="AH1175" s="0" t="n">
        <v>136.7</v>
      </c>
      <c r="AI1175" s="0" t="n">
        <v>0.282250672604563</v>
      </c>
    </row>
    <row r="1176" customFormat="false" ht="13.8" hidden="false" customHeight="false" outlineLevel="0" collapsed="false">
      <c r="A1176" s="0" t="s">
        <v>956</v>
      </c>
      <c r="B1176" s="0" t="s">
        <v>593</v>
      </c>
      <c r="C1176" s="0" t="n">
        <v>3665.662</v>
      </c>
      <c r="D1176" s="0" t="n">
        <v>1</v>
      </c>
      <c r="E1176" s="0" t="n">
        <v>0</v>
      </c>
      <c r="F1176" s="0" t="n">
        <v>13.1</v>
      </c>
      <c r="G1176" s="0" t="n">
        <v>-33</v>
      </c>
      <c r="H1176" s="0" t="n">
        <v>51</v>
      </c>
      <c r="I1176" s="0" t="n">
        <v>43.5</v>
      </c>
      <c r="J1176" s="0" t="n">
        <v>18.73</v>
      </c>
      <c r="K1176" s="0" t="n">
        <v>1.15</v>
      </c>
      <c r="L1176" s="0" t="n">
        <v>116.8</v>
      </c>
      <c r="M1176" s="0" t="n">
        <v>1.4</v>
      </c>
      <c r="N1176" s="0" t="n">
        <v>0.29</v>
      </c>
      <c r="O1176" s="0" t="n">
        <v>0.02</v>
      </c>
      <c r="P1176" s="0" t="n">
        <v>0.27</v>
      </c>
      <c r="Q1176" s="0" t="n">
        <v>0.04</v>
      </c>
      <c r="R1176" s="0" t="n">
        <v>1</v>
      </c>
      <c r="S1176" s="0" t="n">
        <v>117.8</v>
      </c>
      <c r="T1176" s="0" t="n">
        <v>1.2</v>
      </c>
      <c r="U1176" s="0" t="n">
        <v>0.28</v>
      </c>
      <c r="V1176" s="0" t="n">
        <v>0.04</v>
      </c>
      <c r="X1176" s="0" t="n">
        <f aca="false">D1176+(E1176+(F1176/60))/60</f>
        <v>1.00363888888889</v>
      </c>
      <c r="Y1176" s="0" t="n">
        <f aca="false">X1176*15</f>
        <v>15.0545833333333</v>
      </c>
      <c r="Z1176" s="0" t="n">
        <f aca="false">-(ABS(G1176)+(H1176+(I1176/60))/60)</f>
        <v>-33.8620833333333</v>
      </c>
      <c r="AA1176" s="0" t="n">
        <f aca="false">SQRT((Y1176-AD$1)^2+(Z1176-AE$1)^2)</f>
        <v>0.146395233477965</v>
      </c>
      <c r="AB1176" s="0" t="n">
        <f aca="false">AD$2*(AA1176*PI()/180)</f>
        <v>0.229957095007468</v>
      </c>
      <c r="AH1176" s="0" t="n">
        <v>116.8</v>
      </c>
      <c r="AI1176" s="0" t="n">
        <v>0.229957095007468</v>
      </c>
    </row>
    <row r="1177" customFormat="false" ht="13.8" hidden="false" customHeight="false" outlineLevel="0" collapsed="false">
      <c r="A1177" s="0" t="s">
        <v>956</v>
      </c>
      <c r="B1177" s="0" t="s">
        <v>57</v>
      </c>
      <c r="C1177" s="0" t="n">
        <v>4017.555</v>
      </c>
      <c r="D1177" s="0" t="n">
        <v>1</v>
      </c>
      <c r="E1177" s="0" t="n">
        <v>0</v>
      </c>
      <c r="F1177" s="0" t="n">
        <v>13.1</v>
      </c>
      <c r="G1177" s="0" t="n">
        <v>-33</v>
      </c>
      <c r="H1177" s="0" t="n">
        <v>51</v>
      </c>
      <c r="I1177" s="0" t="n">
        <v>43.5</v>
      </c>
      <c r="J1177" s="0" t="n">
        <v>18.73</v>
      </c>
      <c r="K1177" s="0" t="n">
        <v>1.15</v>
      </c>
      <c r="L1177" s="0" t="n">
        <v>120.3</v>
      </c>
      <c r="M1177" s="0" t="n">
        <v>2.4</v>
      </c>
      <c r="N1177" s="0" t="n">
        <v>0.27</v>
      </c>
      <c r="O1177" s="0" t="n">
        <v>0.05</v>
      </c>
      <c r="P1177" s="0" t="n">
        <v>0.34</v>
      </c>
      <c r="Q1177" s="0" t="n">
        <v>0.11</v>
      </c>
      <c r="X1177" s="0" t="n">
        <f aca="false">D1177+(E1177+(F1177/60))/60</f>
        <v>1.00363888888889</v>
      </c>
      <c r="Y1177" s="0" t="n">
        <f aca="false">X1177*15</f>
        <v>15.0545833333333</v>
      </c>
      <c r="Z1177" s="0" t="n">
        <f aca="false">-(ABS(G1177)+(H1177+(I1177/60))/60)</f>
        <v>-33.8620833333333</v>
      </c>
      <c r="AA1177" s="0" t="n">
        <f aca="false">SQRT((Y1177-AD$1)^2+(Z1177-AE$1)^2)</f>
        <v>0.146395233477965</v>
      </c>
      <c r="AB1177" s="0" t="n">
        <f aca="false">AD$2*(AA1177*PI()/180)</f>
        <v>0.229957095007468</v>
      </c>
      <c r="AH1177" s="0" t="n">
        <v>120.3</v>
      </c>
      <c r="AI1177" s="0" t="n">
        <v>0.229957095007468</v>
      </c>
    </row>
    <row r="1178" customFormat="false" ht="13.8" hidden="false" customHeight="false" outlineLevel="0" collapsed="false">
      <c r="A1178" s="0" t="s">
        <v>957</v>
      </c>
      <c r="B1178" s="0" t="s">
        <v>593</v>
      </c>
      <c r="C1178" s="0" t="n">
        <v>3665.662</v>
      </c>
      <c r="D1178" s="0" t="n">
        <v>1</v>
      </c>
      <c r="E1178" s="0" t="n">
        <v>0</v>
      </c>
      <c r="F1178" s="0" t="n">
        <v>39.78</v>
      </c>
      <c r="G1178" s="0" t="n">
        <v>-33</v>
      </c>
      <c r="H1178" s="0" t="n">
        <v>52</v>
      </c>
      <c r="I1178" s="0" t="n">
        <v>21.9</v>
      </c>
      <c r="J1178" s="0" t="n">
        <v>19.03</v>
      </c>
      <c r="K1178" s="0" t="n">
        <v>1.21</v>
      </c>
      <c r="L1178" s="0" t="n">
        <v>43.2</v>
      </c>
      <c r="M1178" s="0" t="n">
        <v>1.2</v>
      </c>
      <c r="N1178" s="0" t="n">
        <v>0.41</v>
      </c>
      <c r="O1178" s="0" t="n">
        <v>0.03</v>
      </c>
      <c r="P1178" s="0" t="n">
        <v>1.05</v>
      </c>
      <c r="Q1178" s="0" t="n">
        <v>0.04</v>
      </c>
      <c r="R1178" s="0" t="n">
        <v>0</v>
      </c>
      <c r="X1178" s="0" t="n">
        <f aca="false">D1178+(E1178+(F1178/60))/60</f>
        <v>1.01105</v>
      </c>
      <c r="Y1178" s="0" t="n">
        <f aca="false">X1178*15</f>
        <v>15.16575</v>
      </c>
      <c r="Z1178" s="0" t="n">
        <f aca="false">-(ABS(G1178)+(H1178+(I1178/60))/60)</f>
        <v>-33.87275</v>
      </c>
      <c r="AA1178" s="0" t="n">
        <f aca="false">SQRT((Y1178-AD$1)^2+(Z1178-AE$1)^2)</f>
        <v>0.212956413623832</v>
      </c>
      <c r="AB1178" s="0" t="n">
        <f aca="false">AD$2*(AA1178*PI()/180)</f>
        <v>0.33451115228773</v>
      </c>
      <c r="AH1178" s="0" t="n">
        <v>43.2</v>
      </c>
      <c r="AI1178" s="0" t="n">
        <v>0.33451115228773</v>
      </c>
    </row>
    <row r="1179" customFormat="false" ht="13.8" hidden="false" customHeight="false" outlineLevel="0" collapsed="false">
      <c r="A1179" s="0" t="s">
        <v>958</v>
      </c>
      <c r="B1179" s="0" t="s">
        <v>593</v>
      </c>
      <c r="C1179" s="0" t="n">
        <v>3665.662</v>
      </c>
      <c r="D1179" s="0" t="n">
        <v>1</v>
      </c>
      <c r="E1179" s="0" t="n">
        <v>0</v>
      </c>
      <c r="F1179" s="0" t="n">
        <v>35.17</v>
      </c>
      <c r="G1179" s="0" t="n">
        <v>-33</v>
      </c>
      <c r="H1179" s="0" t="n">
        <v>57</v>
      </c>
      <c r="I1179" s="0" t="n">
        <v>30.9</v>
      </c>
      <c r="J1179" s="0" t="n">
        <v>18.34</v>
      </c>
      <c r="K1179" s="0" t="n">
        <v>1.21</v>
      </c>
      <c r="L1179" s="0" t="n">
        <v>101.1</v>
      </c>
      <c r="M1179" s="0" t="n">
        <v>0.7</v>
      </c>
      <c r="N1179" s="0" t="n">
        <v>0.35</v>
      </c>
      <c r="O1179" s="0" t="n">
        <v>0.02</v>
      </c>
      <c r="P1179" s="0" t="n">
        <v>0.36</v>
      </c>
      <c r="Q1179" s="0" t="n">
        <v>0.04</v>
      </c>
      <c r="R1179" s="0" t="n">
        <v>0.999</v>
      </c>
      <c r="X1179" s="0" t="n">
        <f aca="false">D1179+(E1179+(F1179/60))/60</f>
        <v>1.00976944444444</v>
      </c>
      <c r="Y1179" s="0" t="n">
        <f aca="false">X1179*15</f>
        <v>15.1465416666667</v>
      </c>
      <c r="Z1179" s="0" t="n">
        <f aca="false">-(ABS(G1179)+(H1179+(I1179/60))/60)</f>
        <v>-33.9585833333333</v>
      </c>
      <c r="AA1179" s="0" t="n">
        <f aca="false">SQRT((Y1179-AD$1)^2+(Z1179-AE$1)^2)</f>
        <v>0.271042527061627</v>
      </c>
      <c r="AB1179" s="0" t="n">
        <f aca="false">AD$2*(AA1179*PI()/180)</f>
        <v>0.425752605913611</v>
      </c>
      <c r="AH1179" s="0" t="n">
        <v>101.1</v>
      </c>
      <c r="AI1179" s="0" t="n">
        <v>0.425752605913611</v>
      </c>
    </row>
    <row r="1180" customFormat="false" ht="13.8" hidden="false" customHeight="false" outlineLevel="0" collapsed="false">
      <c r="A1180" s="0" t="s">
        <v>959</v>
      </c>
      <c r="B1180" s="0" t="s">
        <v>593</v>
      </c>
      <c r="C1180" s="0" t="n">
        <v>3665.662</v>
      </c>
      <c r="D1180" s="0" t="n">
        <v>1</v>
      </c>
      <c r="E1180" s="0" t="n">
        <v>0</v>
      </c>
      <c r="F1180" s="0" t="n">
        <v>42.51</v>
      </c>
      <c r="G1180" s="0" t="n">
        <v>-33</v>
      </c>
      <c r="H1180" s="0" t="n">
        <v>58</v>
      </c>
      <c r="I1180" s="0" t="n">
        <v>10.4</v>
      </c>
      <c r="J1180" s="0" t="n">
        <v>19.91</v>
      </c>
      <c r="K1180" s="0" t="n">
        <v>1.09</v>
      </c>
      <c r="L1180" s="0" t="n">
        <v>81.2</v>
      </c>
      <c r="M1180" s="0" t="n">
        <v>5.1</v>
      </c>
      <c r="N1180" s="0" t="n">
        <v>0.39</v>
      </c>
      <c r="O1180" s="0" t="n">
        <v>0.06</v>
      </c>
      <c r="P1180" s="0" t="n">
        <v>-0.03</v>
      </c>
      <c r="Q1180" s="0" t="n">
        <v>0.23</v>
      </c>
      <c r="R1180" s="0" t="n">
        <v>0.932</v>
      </c>
      <c r="X1180" s="0" t="n">
        <f aca="false">D1180+(E1180+(F1180/60))/60</f>
        <v>1.01180833333333</v>
      </c>
      <c r="Y1180" s="0" t="n">
        <f aca="false">X1180*15</f>
        <v>15.177125</v>
      </c>
      <c r="Z1180" s="0" t="n">
        <f aca="false">-(ABS(G1180)+(H1180+(I1180/60))/60)</f>
        <v>-33.9695555555556</v>
      </c>
      <c r="AA1180" s="0" t="n">
        <f aca="false">SQRT((Y1180-AD$1)^2+(Z1180-AE$1)^2)</f>
        <v>0.296115655732238</v>
      </c>
      <c r="AB1180" s="0" t="n">
        <f aca="false">AD$2*(AA1180*PI()/180)</f>
        <v>0.465137384330662</v>
      </c>
      <c r="AH1180" s="0" t="n">
        <v>81.2</v>
      </c>
      <c r="AI1180" s="0" t="n">
        <v>0.465137384330662</v>
      </c>
    </row>
    <row r="1181" customFormat="false" ht="13.8" hidden="false" customHeight="false" outlineLevel="0" collapsed="false">
      <c r="A1181" s="0" t="s">
        <v>960</v>
      </c>
      <c r="B1181" s="0" t="s">
        <v>593</v>
      </c>
      <c r="C1181" s="0" t="n">
        <v>3665.662</v>
      </c>
      <c r="D1181" s="0" t="n">
        <v>0</v>
      </c>
      <c r="E1181" s="0" t="n">
        <v>59</v>
      </c>
      <c r="F1181" s="0" t="n">
        <v>29.99</v>
      </c>
      <c r="G1181" s="0" t="n">
        <v>-34</v>
      </c>
      <c r="H1181" s="0" t="n">
        <v>0</v>
      </c>
      <c r="I1181" s="0" t="n">
        <v>10.9</v>
      </c>
      <c r="J1181" s="0" t="n">
        <v>19.08</v>
      </c>
      <c r="K1181" s="0" t="n">
        <v>1.09</v>
      </c>
      <c r="L1181" s="0" t="n">
        <v>111</v>
      </c>
      <c r="M1181" s="0" t="n">
        <v>1.5</v>
      </c>
      <c r="N1181" s="0" t="n">
        <v>0.37</v>
      </c>
      <c r="O1181" s="0" t="n">
        <v>0.04</v>
      </c>
      <c r="P1181" s="0" t="n">
        <v>0.57</v>
      </c>
      <c r="Q1181" s="0" t="n">
        <v>0.07</v>
      </c>
      <c r="R1181" s="0" t="n">
        <v>0.996</v>
      </c>
      <c r="X1181" s="0" t="n">
        <f aca="false">D1181+(E1181+(F1181/60))/60</f>
        <v>0.991663888888889</v>
      </c>
      <c r="Y1181" s="0" t="n">
        <f aca="false">X1181*15</f>
        <v>14.8749583333333</v>
      </c>
      <c r="Z1181" s="0" t="n">
        <f aca="false">-(ABS(G1181)+(H1181+(I1181/60))/60)</f>
        <v>-34.0030277777778</v>
      </c>
      <c r="AA1181" s="0" t="n">
        <f aca="false">SQRT((Y1181-AD$1)^2+(Z1181-AE$1)^2)</f>
        <v>0.315909324850036</v>
      </c>
      <c r="AB1181" s="0" t="n">
        <f aca="false">AD$2*(AA1181*PI()/180)</f>
        <v>0.496229207074693</v>
      </c>
      <c r="AH1181" s="0" t="n">
        <v>111</v>
      </c>
      <c r="AI1181" s="0" t="n">
        <v>0.496229207074693</v>
      </c>
    </row>
    <row r="1182" customFormat="false" ht="13.8" hidden="false" customHeight="false" outlineLevel="0" collapsed="false">
      <c r="A1182" s="0" t="s">
        <v>961</v>
      </c>
      <c r="B1182" s="0" t="s">
        <v>593</v>
      </c>
      <c r="C1182" s="0" t="n">
        <v>3665.662</v>
      </c>
      <c r="D1182" s="0" t="n">
        <v>1</v>
      </c>
      <c r="E1182" s="0" t="n">
        <v>0</v>
      </c>
      <c r="F1182" s="0" t="n">
        <v>5.63</v>
      </c>
      <c r="G1182" s="0" t="n">
        <v>-33</v>
      </c>
      <c r="H1182" s="0" t="n">
        <v>57</v>
      </c>
      <c r="I1182" s="0" t="n">
        <v>34</v>
      </c>
      <c r="J1182" s="0" t="n">
        <v>18.6</v>
      </c>
      <c r="K1182" s="0" t="n">
        <v>1.23</v>
      </c>
      <c r="L1182" s="0" t="n">
        <v>123.6</v>
      </c>
      <c r="M1182" s="0" t="n">
        <v>0.6</v>
      </c>
      <c r="N1182" s="0" t="n">
        <v>0.37</v>
      </c>
      <c r="O1182" s="0" t="n">
        <v>0.02</v>
      </c>
      <c r="P1182" s="0" t="n">
        <v>0.37</v>
      </c>
      <c r="Q1182" s="0" t="n">
        <v>0.04</v>
      </c>
      <c r="R1182" s="0" t="n">
        <v>1</v>
      </c>
      <c r="X1182" s="0" t="n">
        <f aca="false">D1182+(E1182+(F1182/60))/60</f>
        <v>1.00156388888889</v>
      </c>
      <c r="Y1182" s="0" t="n">
        <f aca="false">X1182*15</f>
        <v>15.0234583333333</v>
      </c>
      <c r="Z1182" s="0" t="n">
        <f aca="false">-(ABS(G1182)+(H1182+(I1182/60))/60)</f>
        <v>-33.9594444444444</v>
      </c>
      <c r="AA1182" s="0" t="n">
        <f aca="false">SQRT((Y1182-AD$1)^2+(Z1182-AE$1)^2)</f>
        <v>0.238857003554484</v>
      </c>
      <c r="AB1182" s="0" t="n">
        <f aca="false">AD$2*(AA1182*PI()/180)</f>
        <v>0.375195703812619</v>
      </c>
      <c r="AH1182" s="0" t="n">
        <v>123.6</v>
      </c>
      <c r="AI1182" s="0" t="n">
        <v>0.375195703812619</v>
      </c>
    </row>
    <row r="1183" customFormat="false" ht="13.8" hidden="false" customHeight="false" outlineLevel="0" collapsed="false">
      <c r="A1183" s="0" t="s">
        <v>962</v>
      </c>
      <c r="B1183" s="0" t="s">
        <v>593</v>
      </c>
      <c r="C1183" s="0" t="n">
        <v>3665.662</v>
      </c>
      <c r="D1183" s="0" t="n">
        <v>0</v>
      </c>
      <c r="E1183" s="0" t="n">
        <v>59</v>
      </c>
      <c r="F1183" s="0" t="n">
        <v>58.53</v>
      </c>
      <c r="G1183" s="0" t="n">
        <v>-34</v>
      </c>
      <c r="H1183" s="0" t="n">
        <v>8</v>
      </c>
      <c r="I1183" s="0" t="n">
        <v>14.6</v>
      </c>
      <c r="J1183" s="0" t="n">
        <v>18.86</v>
      </c>
      <c r="K1183" s="0" t="n">
        <v>1.1</v>
      </c>
      <c r="L1183" s="0" t="n">
        <v>7.6</v>
      </c>
      <c r="M1183" s="0" t="n">
        <v>1.8</v>
      </c>
      <c r="N1183" s="0" t="n">
        <v>0.4</v>
      </c>
      <c r="O1183" s="0" t="n">
        <v>0.04</v>
      </c>
      <c r="P1183" s="0" t="n">
        <v>1</v>
      </c>
      <c r="Q1183" s="0" t="n">
        <v>0.04</v>
      </c>
      <c r="R1183" s="0" t="n">
        <v>0</v>
      </c>
      <c r="X1183" s="0" t="n">
        <f aca="false">D1183+(E1183+(F1183/60))/60</f>
        <v>0.999591666666667</v>
      </c>
      <c r="Y1183" s="0" t="n">
        <f aca="false">X1183*15</f>
        <v>14.993875</v>
      </c>
      <c r="Z1183" s="0" t="n">
        <f aca="false">-(ABS(G1183)+(H1183+(I1183/60))/60)</f>
        <v>-34.1373888888889</v>
      </c>
      <c r="AA1183" s="0" t="n">
        <f aca="false">SQRT((Y1183-AD$1)^2+(Z1183-AE$1)^2)</f>
        <v>0.417327548515879</v>
      </c>
      <c r="AB1183" s="0" t="n">
        <f aca="false">AD$2*(AA1183*PI()/180)</f>
        <v>0.655536580279061</v>
      </c>
      <c r="AH1183" s="0" t="n">
        <v>7.6</v>
      </c>
      <c r="AI1183" s="0" t="n">
        <v>0.655536580279061</v>
      </c>
    </row>
    <row r="1184" customFormat="false" ht="13.8" hidden="false" customHeight="false" outlineLevel="0" collapsed="false">
      <c r="A1184" s="0" t="s">
        <v>963</v>
      </c>
      <c r="B1184" s="0" t="s">
        <v>593</v>
      </c>
      <c r="C1184" s="0" t="n">
        <v>3665.662</v>
      </c>
      <c r="D1184" s="0" t="n">
        <v>0</v>
      </c>
      <c r="E1184" s="0" t="n">
        <v>59</v>
      </c>
      <c r="F1184" s="0" t="n">
        <v>54.28</v>
      </c>
      <c r="G1184" s="0" t="n">
        <v>-34</v>
      </c>
      <c r="H1184" s="0" t="n">
        <v>2</v>
      </c>
      <c r="I1184" s="0" t="n">
        <v>49.8</v>
      </c>
      <c r="J1184" s="0" t="n">
        <v>19.5</v>
      </c>
      <c r="K1184" s="0" t="n">
        <v>0.99</v>
      </c>
      <c r="L1184" s="0" t="n">
        <v>28.8</v>
      </c>
      <c r="M1184" s="0" t="n">
        <v>1.7</v>
      </c>
      <c r="N1184" s="0" t="n">
        <v>0.33</v>
      </c>
      <c r="O1184" s="0" t="n">
        <v>0.07</v>
      </c>
      <c r="P1184" s="0" t="n">
        <v>0.9</v>
      </c>
      <c r="Q1184" s="0" t="n">
        <v>0.06</v>
      </c>
      <c r="R1184" s="0" t="n">
        <v>0</v>
      </c>
      <c r="X1184" s="0" t="n">
        <f aca="false">D1184+(E1184+(F1184/60))/60</f>
        <v>0.998411111111111</v>
      </c>
      <c r="Y1184" s="0" t="n">
        <f aca="false">X1184*15</f>
        <v>14.9761666666667</v>
      </c>
      <c r="Z1184" s="0" t="n">
        <f aca="false">-(ABS(G1184)+(H1184+(I1184/60))/60)</f>
        <v>-34.0471666666667</v>
      </c>
      <c r="AA1184" s="0" t="n">
        <f aca="false">SQRT((Y1184-AD$1)^2+(Z1184-AE$1)^2)</f>
        <v>0.328984783155623</v>
      </c>
      <c r="AB1184" s="0" t="n">
        <f aca="false">AD$2*(AA1184*PI()/180)</f>
        <v>0.516768088952268</v>
      </c>
      <c r="AH1184" s="0" t="n">
        <v>28.8</v>
      </c>
      <c r="AI1184" s="0" t="n">
        <v>0.516768088952268</v>
      </c>
    </row>
    <row r="1185" customFormat="false" ht="13.8" hidden="false" customHeight="false" outlineLevel="0" collapsed="false">
      <c r="A1185" s="0" t="s">
        <v>964</v>
      </c>
      <c r="B1185" s="0" t="s">
        <v>593</v>
      </c>
      <c r="C1185" s="0" t="n">
        <v>3665.662</v>
      </c>
      <c r="D1185" s="0" t="n">
        <v>0</v>
      </c>
      <c r="E1185" s="0" t="n">
        <v>59</v>
      </c>
      <c r="F1185" s="0" t="n">
        <v>44.57</v>
      </c>
      <c r="G1185" s="0" t="n">
        <v>-34</v>
      </c>
      <c r="H1185" s="0" t="n">
        <v>7</v>
      </c>
      <c r="I1185" s="0" t="n">
        <v>51.6</v>
      </c>
      <c r="J1185" s="0" t="n">
        <v>19.78</v>
      </c>
      <c r="K1185" s="0" t="n">
        <v>1.09</v>
      </c>
      <c r="L1185" s="0" t="n">
        <v>19.3</v>
      </c>
      <c r="M1185" s="0" t="n">
        <v>2.5</v>
      </c>
      <c r="N1185" s="0" t="n">
        <v>0.34</v>
      </c>
      <c r="O1185" s="0" t="n">
        <v>0.12</v>
      </c>
      <c r="P1185" s="0" t="n">
        <v>1.13</v>
      </c>
      <c r="Q1185" s="0" t="n">
        <v>0.1</v>
      </c>
      <c r="R1185" s="0" t="n">
        <v>0</v>
      </c>
      <c r="X1185" s="0" t="n">
        <f aca="false">D1185+(E1185+(F1185/60))/60</f>
        <v>0.995713888888889</v>
      </c>
      <c r="Y1185" s="0" t="n">
        <f aca="false">X1185*15</f>
        <v>14.9357083333333</v>
      </c>
      <c r="Z1185" s="0" t="n">
        <f aca="false">-(ABS(G1185)+(H1185+(I1185/60))/60)</f>
        <v>-34.131</v>
      </c>
      <c r="AA1185" s="0" t="n">
        <f aca="false">SQRT((Y1185-AD$1)^2+(Z1185-AE$1)^2)</f>
        <v>0.418226155855619</v>
      </c>
      <c r="AB1185" s="0" t="n">
        <f aca="false">AD$2*(AA1185*PI()/180)</f>
        <v>0.656948109387557</v>
      </c>
      <c r="AH1185" s="0" t="n">
        <v>19.3</v>
      </c>
      <c r="AI1185" s="0" t="n">
        <v>0.656948109387557</v>
      </c>
    </row>
    <row r="1186" customFormat="false" ht="13.8" hidden="false" customHeight="false" outlineLevel="0" collapsed="false">
      <c r="A1186" s="0" t="s">
        <v>965</v>
      </c>
      <c r="B1186" s="0" t="s">
        <v>593</v>
      </c>
      <c r="C1186" s="0" t="n">
        <v>3665.662</v>
      </c>
      <c r="D1186" s="0" t="n">
        <v>1</v>
      </c>
      <c r="E1186" s="0" t="n">
        <v>0</v>
      </c>
      <c r="F1186" s="0" t="n">
        <v>9.78</v>
      </c>
      <c r="G1186" s="0" t="n">
        <v>-33</v>
      </c>
      <c r="H1186" s="0" t="n">
        <v>49</v>
      </c>
      <c r="I1186" s="0" t="n">
        <v>45.6</v>
      </c>
      <c r="J1186" s="0" t="n">
        <v>19.96</v>
      </c>
      <c r="K1186" s="0" t="n">
        <v>1.06</v>
      </c>
      <c r="L1186" s="0" t="n">
        <v>111.2</v>
      </c>
      <c r="M1186" s="0" t="n">
        <v>4</v>
      </c>
      <c r="N1186" s="0" t="n">
        <v>0.32</v>
      </c>
      <c r="O1186" s="0" t="n">
        <v>0.05</v>
      </c>
      <c r="P1186" s="0" t="n">
        <v>0.07</v>
      </c>
      <c r="Q1186" s="0" t="n">
        <v>0.15</v>
      </c>
      <c r="R1186" s="0" t="n">
        <v>1</v>
      </c>
      <c r="X1186" s="0" t="n">
        <f aca="false">D1186+(E1186+(F1186/60))/60</f>
        <v>1.00271666666667</v>
      </c>
      <c r="Y1186" s="0" t="n">
        <f aca="false">X1186*15</f>
        <v>15.04075</v>
      </c>
      <c r="Z1186" s="0" t="n">
        <f aca="false">-(ABS(G1186)+(H1186+(I1186/60))/60)</f>
        <v>-33.8293333333333</v>
      </c>
      <c r="AA1186" s="0" t="n">
        <f aca="false">SQRT((Y1186-AD$1)^2+(Z1186-AE$1)^2)</f>
        <v>0.111286826396513</v>
      </c>
      <c r="AB1186" s="0" t="n">
        <f aca="false">AD$2*(AA1186*PI()/180)</f>
        <v>0.174808938124304</v>
      </c>
      <c r="AH1186" s="0" t="n">
        <v>111.2</v>
      </c>
      <c r="AI1186" s="0" t="n">
        <v>0.174808938124304</v>
      </c>
    </row>
    <row r="1187" customFormat="false" ht="13.8" hidden="false" customHeight="false" outlineLevel="0" collapsed="false">
      <c r="A1187" s="0" t="s">
        <v>966</v>
      </c>
      <c r="B1187" s="0" t="s">
        <v>593</v>
      </c>
      <c r="C1187" s="0" t="n">
        <v>3665.662</v>
      </c>
      <c r="D1187" s="0" t="n">
        <v>1</v>
      </c>
      <c r="E1187" s="0" t="n">
        <v>0</v>
      </c>
      <c r="F1187" s="0" t="n">
        <v>7.12</v>
      </c>
      <c r="G1187" s="0" t="n">
        <v>-33</v>
      </c>
      <c r="H1187" s="0" t="n">
        <v>50</v>
      </c>
      <c r="I1187" s="0" t="n">
        <v>9.7</v>
      </c>
      <c r="J1187" s="0" t="n">
        <v>18.58</v>
      </c>
      <c r="K1187" s="0" t="n">
        <v>1.27</v>
      </c>
      <c r="L1187" s="0" t="n">
        <v>102.7</v>
      </c>
      <c r="M1187" s="0" t="n">
        <v>1.3</v>
      </c>
      <c r="N1187" s="0" t="n">
        <v>0.35</v>
      </c>
      <c r="O1187" s="0" t="n">
        <v>0.02</v>
      </c>
      <c r="P1187" s="0" t="n">
        <v>0.28</v>
      </c>
      <c r="Q1187" s="0" t="n">
        <v>0.05</v>
      </c>
      <c r="R1187" s="0" t="n">
        <v>1</v>
      </c>
      <c r="X1187" s="0" t="n">
        <f aca="false">D1187+(E1187+(F1187/60))/60</f>
        <v>1.00197777777778</v>
      </c>
      <c r="Y1187" s="0" t="n">
        <f aca="false">X1187*15</f>
        <v>15.0296666666667</v>
      </c>
      <c r="Z1187" s="0" t="n">
        <f aca="false">-(ABS(G1187)+(H1187+(I1187/60))/60)</f>
        <v>-33.8360277777778</v>
      </c>
      <c r="AA1187" s="0" t="n">
        <f aca="false">SQRT((Y1187-AD$1)^2+(Z1187-AE$1)^2)</f>
        <v>0.116074194573091</v>
      </c>
      <c r="AB1187" s="0" t="n">
        <f aca="false">AD$2*(AA1187*PI()/180)</f>
        <v>0.182328918471088</v>
      </c>
      <c r="AH1187" s="0" t="n">
        <v>102.7</v>
      </c>
      <c r="AI1187" s="0" t="n">
        <v>0.182328918471088</v>
      </c>
    </row>
    <row r="1188" customFormat="false" ht="13.8" hidden="false" customHeight="false" outlineLevel="0" collapsed="false">
      <c r="A1188" s="0" t="s">
        <v>967</v>
      </c>
      <c r="B1188" s="0" t="s">
        <v>593</v>
      </c>
      <c r="C1188" s="0" t="n">
        <v>3665.662</v>
      </c>
      <c r="D1188" s="0" t="n">
        <v>1</v>
      </c>
      <c r="E1188" s="0" t="n">
        <v>0</v>
      </c>
      <c r="F1188" s="0" t="n">
        <v>14.71</v>
      </c>
      <c r="G1188" s="0" t="n">
        <v>-33</v>
      </c>
      <c r="H1188" s="0" t="n">
        <v>50</v>
      </c>
      <c r="I1188" s="0" t="n">
        <v>52.1</v>
      </c>
      <c r="J1188" s="0" t="n">
        <v>19.28</v>
      </c>
      <c r="K1188" s="0" t="n">
        <v>1.09</v>
      </c>
      <c r="L1188" s="0" t="n">
        <v>108.7</v>
      </c>
      <c r="M1188" s="0" t="n">
        <v>0.9</v>
      </c>
      <c r="N1188" s="0" t="n">
        <v>0.4</v>
      </c>
      <c r="O1188" s="0" t="n">
        <v>0.03</v>
      </c>
      <c r="P1188" s="0" t="n">
        <v>0.41</v>
      </c>
      <c r="Q1188" s="0" t="n">
        <v>0.06</v>
      </c>
      <c r="R1188" s="0" t="n">
        <v>1</v>
      </c>
      <c r="X1188" s="0" t="n">
        <f aca="false">D1188+(E1188+(F1188/60))/60</f>
        <v>1.00408611111111</v>
      </c>
      <c r="Y1188" s="0" t="n">
        <f aca="false">X1188*15</f>
        <v>15.0612916666667</v>
      </c>
      <c r="Z1188" s="0" t="n">
        <f aca="false">-(ABS(G1188)+(H1188+(I1188/60))/60)</f>
        <v>-33.8478055555556</v>
      </c>
      <c r="AA1188" s="0" t="n">
        <f aca="false">SQRT((Y1188-AD$1)^2+(Z1188-AE$1)^2)</f>
        <v>0.134727229658501</v>
      </c>
      <c r="AB1188" s="0" t="n">
        <f aca="false">AD$2*(AA1188*PI()/180)</f>
        <v>0.211629037466825</v>
      </c>
      <c r="AH1188" s="0" t="n">
        <v>108.7</v>
      </c>
      <c r="AI1188" s="0" t="n">
        <v>0.211629037466825</v>
      </c>
    </row>
    <row r="1189" customFormat="false" ht="13.8" hidden="false" customHeight="false" outlineLevel="0" collapsed="false">
      <c r="A1189" s="0" t="s">
        <v>968</v>
      </c>
      <c r="B1189" s="0" t="s">
        <v>593</v>
      </c>
      <c r="C1189" s="0" t="n">
        <v>3665.662</v>
      </c>
      <c r="D1189" s="0" t="n">
        <v>1</v>
      </c>
      <c r="E1189" s="0" t="n">
        <v>0</v>
      </c>
      <c r="F1189" s="0" t="n">
        <v>10.21</v>
      </c>
      <c r="G1189" s="0" t="n">
        <v>-33</v>
      </c>
      <c r="H1189" s="0" t="n">
        <v>51</v>
      </c>
      <c r="I1189" s="0" t="n">
        <v>17.1</v>
      </c>
      <c r="J1189" s="0" t="n">
        <v>19.56</v>
      </c>
      <c r="K1189" s="0" t="n">
        <v>1.13</v>
      </c>
      <c r="L1189" s="0" t="n">
        <v>112.1</v>
      </c>
      <c r="M1189" s="0" t="n">
        <v>1.4</v>
      </c>
      <c r="N1189" s="0" t="n">
        <v>0.39</v>
      </c>
      <c r="O1189" s="0" t="n">
        <v>0.03</v>
      </c>
      <c r="P1189" s="0" t="n">
        <v>0.21</v>
      </c>
      <c r="Q1189" s="0" t="n">
        <v>0.07</v>
      </c>
      <c r="R1189" s="0" t="n">
        <v>1</v>
      </c>
      <c r="X1189" s="0" t="n">
        <f aca="false">D1189+(E1189+(F1189/60))/60</f>
        <v>1.00283611111111</v>
      </c>
      <c r="Y1189" s="0" t="n">
        <f aca="false">X1189*15</f>
        <v>15.0425416666667</v>
      </c>
      <c r="Z1189" s="0" t="n">
        <f aca="false">-(ABS(G1189)+(H1189+(I1189/60))/60)</f>
        <v>-33.85475</v>
      </c>
      <c r="AA1189" s="0" t="n">
        <f aca="false">SQRT((Y1189-AD$1)^2+(Z1189-AE$1)^2)</f>
        <v>0.136540412165508</v>
      </c>
      <c r="AB1189" s="0" t="n">
        <f aca="false">AD$2*(AA1189*PI()/180)</f>
        <v>0.214477177888642</v>
      </c>
      <c r="AH1189" s="0" t="n">
        <v>112.1</v>
      </c>
      <c r="AI1189" s="0" t="n">
        <v>0.214477177888642</v>
      </c>
    </row>
    <row r="1190" customFormat="false" ht="13.8" hidden="false" customHeight="false" outlineLevel="0" collapsed="false">
      <c r="A1190" s="0" t="s">
        <v>969</v>
      </c>
      <c r="B1190" s="0" t="s">
        <v>593</v>
      </c>
      <c r="C1190" s="0" t="n">
        <v>3665.662</v>
      </c>
      <c r="D1190" s="0" t="n">
        <v>1</v>
      </c>
      <c r="E1190" s="0" t="n">
        <v>0</v>
      </c>
      <c r="F1190" s="0" t="n">
        <v>13.07</v>
      </c>
      <c r="G1190" s="0" t="n">
        <v>-33</v>
      </c>
      <c r="H1190" s="0" t="n">
        <v>57</v>
      </c>
      <c r="I1190" s="0" t="n">
        <v>15.6</v>
      </c>
      <c r="J1190" s="0" t="n">
        <v>18.19</v>
      </c>
      <c r="K1190" s="0" t="n">
        <v>1.22</v>
      </c>
      <c r="L1190" s="0" t="n">
        <v>120.7</v>
      </c>
      <c r="M1190" s="0" t="n">
        <v>0.6</v>
      </c>
      <c r="N1190" s="0" t="n">
        <v>0.34</v>
      </c>
      <c r="O1190" s="0" t="n">
        <v>0.02</v>
      </c>
      <c r="P1190" s="0" t="n">
        <v>0.41</v>
      </c>
      <c r="Q1190" s="0" t="n">
        <v>0.04</v>
      </c>
      <c r="R1190" s="0" t="n">
        <v>1</v>
      </c>
      <c r="X1190" s="0" t="n">
        <f aca="false">D1190+(E1190+(F1190/60))/60</f>
        <v>1.00363055555556</v>
      </c>
      <c r="Y1190" s="0" t="n">
        <f aca="false">X1190*15</f>
        <v>15.0544583333333</v>
      </c>
      <c r="Z1190" s="0" t="n">
        <f aca="false">-(ABS(G1190)+(H1190+(I1190/60))/60)</f>
        <v>-33.9543333333333</v>
      </c>
      <c r="AA1190" s="0" t="n">
        <f aca="false">SQRT((Y1190-AD$1)^2+(Z1190-AE$1)^2)</f>
        <v>0.236686136069832</v>
      </c>
      <c r="AB1190" s="0" t="n">
        <f aca="false">AD$2*(AA1190*PI()/180)</f>
        <v>0.371785713141769</v>
      </c>
      <c r="AH1190" s="0" t="n">
        <v>120.7</v>
      </c>
      <c r="AI1190" s="0" t="n">
        <v>0.371785713141769</v>
      </c>
    </row>
    <row r="1191" customFormat="false" ht="13.8" hidden="false" customHeight="false" outlineLevel="0" collapsed="false">
      <c r="A1191" s="0" t="s">
        <v>970</v>
      </c>
      <c r="B1191" s="0" t="s">
        <v>593</v>
      </c>
      <c r="C1191" s="0" t="n">
        <v>3665.662</v>
      </c>
      <c r="D1191" s="0" t="n">
        <v>1</v>
      </c>
      <c r="E1191" s="0" t="n">
        <v>0</v>
      </c>
      <c r="F1191" s="0" t="n">
        <v>31.6</v>
      </c>
      <c r="G1191" s="0" t="n">
        <v>-34</v>
      </c>
      <c r="H1191" s="0" t="n">
        <v>3</v>
      </c>
      <c r="I1191" s="0" t="n">
        <v>1.6</v>
      </c>
      <c r="J1191" s="0" t="n">
        <v>18.7</v>
      </c>
      <c r="K1191" s="0" t="n">
        <v>1.1</v>
      </c>
      <c r="L1191" s="0" t="n">
        <v>69.3</v>
      </c>
      <c r="M1191" s="0" t="n">
        <v>0.7</v>
      </c>
      <c r="N1191" s="0" t="n">
        <v>0.34</v>
      </c>
      <c r="O1191" s="0" t="n">
        <v>0.03</v>
      </c>
      <c r="P1191" s="0" t="n">
        <v>0.88</v>
      </c>
      <c r="Q1191" s="0" t="n">
        <v>0.03</v>
      </c>
      <c r="R1191" s="0" t="n">
        <v>0</v>
      </c>
      <c r="X1191" s="0" t="n">
        <f aca="false">D1191+(E1191+(F1191/60))/60</f>
        <v>1.00877777777778</v>
      </c>
      <c r="Y1191" s="0" t="n">
        <f aca="false">X1191*15</f>
        <v>15.1316666666667</v>
      </c>
      <c r="Z1191" s="0" t="n">
        <f aca="false">-(ABS(G1191)+(H1191+(I1191/60))/60)</f>
        <v>-34.0504444444444</v>
      </c>
      <c r="AA1191" s="0" t="n">
        <f aca="false">SQRT((Y1191-AD$1)^2+(Z1191-AE$1)^2)</f>
        <v>0.34923820867785</v>
      </c>
      <c r="AB1191" s="0" t="n">
        <f aca="false">AD$2*(AA1191*PI()/180)</f>
        <v>0.548582095367597</v>
      </c>
      <c r="AH1191" s="0" t="n">
        <v>69.3</v>
      </c>
      <c r="AI1191" s="0" t="n">
        <v>0.548582095367597</v>
      </c>
    </row>
    <row r="1192" customFormat="false" ht="13.8" hidden="false" customHeight="false" outlineLevel="0" collapsed="false">
      <c r="A1192" s="0" t="s">
        <v>971</v>
      </c>
      <c r="B1192" s="0" t="s">
        <v>593</v>
      </c>
      <c r="C1192" s="0" t="n">
        <v>3665.662</v>
      </c>
      <c r="D1192" s="0" t="n">
        <v>1</v>
      </c>
      <c r="E1192" s="0" t="n">
        <v>0</v>
      </c>
      <c r="F1192" s="0" t="n">
        <v>23.79</v>
      </c>
      <c r="G1192" s="0" t="n">
        <v>-33</v>
      </c>
      <c r="H1192" s="0" t="n">
        <v>58</v>
      </c>
      <c r="I1192" s="0" t="n">
        <v>18.7</v>
      </c>
      <c r="J1192" s="0" t="n">
        <v>18.22</v>
      </c>
      <c r="K1192" s="0" t="n">
        <v>1.3</v>
      </c>
      <c r="L1192" s="0" t="n">
        <v>107.7</v>
      </c>
      <c r="M1192" s="0" t="n">
        <v>0.5</v>
      </c>
      <c r="N1192" s="0" t="n">
        <v>0.47</v>
      </c>
      <c r="O1192" s="0" t="n">
        <v>0.02</v>
      </c>
      <c r="P1192" s="0" t="n">
        <v>0.44</v>
      </c>
      <c r="Q1192" s="0" t="n">
        <v>0.04</v>
      </c>
      <c r="R1192" s="0" t="n">
        <v>1</v>
      </c>
      <c r="X1192" s="0" t="n">
        <f aca="false">D1192+(E1192+(F1192/60))/60</f>
        <v>1.00660833333333</v>
      </c>
      <c r="Y1192" s="0" t="n">
        <f aca="false">X1192*15</f>
        <v>15.099125</v>
      </c>
      <c r="Z1192" s="0" t="n">
        <f aca="false">-(ABS(G1192)+(H1192+(I1192/60))/60)</f>
        <v>-33.9718611111111</v>
      </c>
      <c r="AA1192" s="0" t="n">
        <f aca="false">SQRT((Y1192-AD$1)^2+(Z1192-AE$1)^2)</f>
        <v>0.264366384400078</v>
      </c>
      <c r="AB1192" s="0" t="n">
        <f aca="false">AD$2*(AA1192*PI()/180)</f>
        <v>0.41526574554369</v>
      </c>
      <c r="AH1192" s="0" t="n">
        <v>107.7</v>
      </c>
      <c r="AI1192" s="0" t="n">
        <v>0.41526574554369</v>
      </c>
    </row>
    <row r="1193" customFormat="false" ht="13.8" hidden="false" customHeight="false" outlineLevel="0" collapsed="false">
      <c r="A1193" s="0" t="s">
        <v>972</v>
      </c>
      <c r="B1193" s="0" t="s">
        <v>593</v>
      </c>
      <c r="C1193" s="0" t="n">
        <v>3665.662</v>
      </c>
      <c r="D1193" s="0" t="n">
        <v>1</v>
      </c>
      <c r="E1193" s="0" t="n">
        <v>0</v>
      </c>
      <c r="F1193" s="0" t="n">
        <v>18.82</v>
      </c>
      <c r="G1193" s="0" t="n">
        <v>-34</v>
      </c>
      <c r="H1193" s="0" t="n">
        <v>9</v>
      </c>
      <c r="I1193" s="0" t="n">
        <v>10.8</v>
      </c>
      <c r="J1193" s="0" t="n">
        <v>18.84</v>
      </c>
      <c r="K1193" s="0" t="n">
        <v>1.12</v>
      </c>
      <c r="L1193" s="0" t="n">
        <v>-23.7</v>
      </c>
      <c r="M1193" s="0" t="n">
        <v>0.8</v>
      </c>
      <c r="N1193" s="0" t="n">
        <v>0.38</v>
      </c>
      <c r="O1193" s="0" t="n">
        <v>0.03</v>
      </c>
      <c r="P1193" s="0" t="n">
        <v>0.99</v>
      </c>
      <c r="Q1193" s="0" t="n">
        <v>0.03</v>
      </c>
      <c r="R1193" s="0" t="n">
        <v>0</v>
      </c>
      <c r="X1193" s="0" t="n">
        <f aca="false">D1193+(E1193+(F1193/60))/60</f>
        <v>1.00522777777778</v>
      </c>
      <c r="Y1193" s="0" t="n">
        <f aca="false">X1193*15</f>
        <v>15.0784166666667</v>
      </c>
      <c r="Z1193" s="0" t="n">
        <f aca="false">-(ABS(G1193)+(H1193+(I1193/60))/60)</f>
        <v>-34.153</v>
      </c>
      <c r="AA1193" s="0" t="n">
        <f aca="false">SQRT((Y1193-AD$1)^2+(Z1193-AE$1)^2)</f>
        <v>0.436703964317774</v>
      </c>
      <c r="AB1193" s="0" t="n">
        <f aca="false">AD$2*(AA1193*PI()/180)</f>
        <v>0.685972983047129</v>
      </c>
      <c r="AH1193" s="0" t="n">
        <v>-23.7</v>
      </c>
      <c r="AI1193" s="0" t="n">
        <v>0.685972983047129</v>
      </c>
    </row>
    <row r="1194" customFormat="false" ht="13.8" hidden="false" customHeight="false" outlineLevel="0" collapsed="false">
      <c r="A1194" s="0" t="s">
        <v>973</v>
      </c>
      <c r="B1194" s="0" t="s">
        <v>593</v>
      </c>
      <c r="C1194" s="0" t="n">
        <v>3665.662</v>
      </c>
      <c r="D1194" s="0" t="n">
        <v>1</v>
      </c>
      <c r="E1194" s="0" t="n">
        <v>0</v>
      </c>
      <c r="F1194" s="0" t="n">
        <v>19.59</v>
      </c>
      <c r="G1194" s="0" t="n">
        <v>-34</v>
      </c>
      <c r="H1194" s="0" t="n">
        <v>2</v>
      </c>
      <c r="I1194" s="0" t="n">
        <v>32.6</v>
      </c>
      <c r="J1194" s="0" t="n">
        <v>19.04</v>
      </c>
      <c r="K1194" s="0" t="n">
        <v>1.14</v>
      </c>
      <c r="L1194" s="0" t="n">
        <v>113.1</v>
      </c>
      <c r="M1194" s="0" t="n">
        <v>1.5</v>
      </c>
      <c r="N1194" s="0" t="n">
        <v>0.37</v>
      </c>
      <c r="O1194" s="0" t="n">
        <v>0.03</v>
      </c>
      <c r="P1194" s="0" t="n">
        <v>0.4</v>
      </c>
      <c r="Q1194" s="0" t="n">
        <v>0.06</v>
      </c>
      <c r="R1194" s="0" t="n">
        <v>1</v>
      </c>
      <c r="X1194" s="0" t="n">
        <f aca="false">D1194+(E1194+(F1194/60))/60</f>
        <v>1.00544166666667</v>
      </c>
      <c r="Y1194" s="0" t="n">
        <f aca="false">X1194*15</f>
        <v>15.081625</v>
      </c>
      <c r="Z1194" s="0" t="n">
        <f aca="false">-(ABS(G1194)+(H1194+(I1194/60))/60)</f>
        <v>-34.0423888888889</v>
      </c>
      <c r="AA1194" s="0" t="n">
        <f aca="false">SQRT((Y1194-AD$1)^2+(Z1194-AE$1)^2)</f>
        <v>0.328197827391954</v>
      </c>
      <c r="AB1194" s="0" t="n">
        <f aca="false">AD$2*(AA1194*PI()/180)</f>
        <v>0.515531941729346</v>
      </c>
      <c r="AH1194" s="0" t="n">
        <v>113.1</v>
      </c>
      <c r="AI1194" s="0" t="n">
        <v>0.515531941729346</v>
      </c>
    </row>
    <row r="1195" customFormat="false" ht="13.8" hidden="false" customHeight="false" outlineLevel="0" collapsed="false">
      <c r="A1195" s="0" t="s">
        <v>974</v>
      </c>
      <c r="B1195" s="0" t="s">
        <v>593</v>
      </c>
      <c r="C1195" s="0" t="n">
        <v>3665.662</v>
      </c>
      <c r="D1195" s="0" t="n">
        <v>1</v>
      </c>
      <c r="E1195" s="0" t="n">
        <v>0</v>
      </c>
      <c r="F1195" s="0" t="n">
        <v>7.65</v>
      </c>
      <c r="G1195" s="0" t="n">
        <v>-34</v>
      </c>
      <c r="H1195" s="0" t="n">
        <v>1</v>
      </c>
      <c r="I1195" s="0" t="n">
        <v>39.2</v>
      </c>
      <c r="J1195" s="0" t="n">
        <v>18.84</v>
      </c>
      <c r="K1195" s="0" t="n">
        <v>1.16</v>
      </c>
      <c r="L1195" s="0" t="n">
        <v>111.6</v>
      </c>
      <c r="M1195" s="0" t="n">
        <v>0.8</v>
      </c>
      <c r="N1195" s="0" t="n">
        <v>0.36</v>
      </c>
      <c r="O1195" s="0" t="n">
        <v>0.02</v>
      </c>
      <c r="P1195" s="0" t="n">
        <v>0.34</v>
      </c>
      <c r="Q1195" s="0" t="n">
        <v>0.05</v>
      </c>
      <c r="R1195" s="0" t="n">
        <v>1</v>
      </c>
      <c r="X1195" s="0" t="n">
        <f aca="false">D1195+(E1195+(F1195/60))/60</f>
        <v>1.002125</v>
      </c>
      <c r="Y1195" s="0" t="n">
        <f aca="false">X1195*15</f>
        <v>15.031875</v>
      </c>
      <c r="Z1195" s="0" t="n">
        <f aca="false">-(ABS(G1195)+(H1195+(I1195/60))/60)</f>
        <v>-34.0275555555556</v>
      </c>
      <c r="AA1195" s="0" t="n">
        <f aca="false">SQRT((Y1195-AD$1)^2+(Z1195-AE$1)^2)</f>
        <v>0.307248202513718</v>
      </c>
      <c r="AB1195" s="0" t="n">
        <f aca="false">AD$2*(AA1195*PI()/180)</f>
        <v>0.482624347922883</v>
      </c>
      <c r="AH1195" s="0" t="n">
        <v>111.6</v>
      </c>
      <c r="AI1195" s="0" t="n">
        <v>0.482624347922883</v>
      </c>
    </row>
    <row r="1196" customFormat="false" ht="13.8" hidden="false" customHeight="false" outlineLevel="0" collapsed="false">
      <c r="A1196" s="0" t="s">
        <v>975</v>
      </c>
      <c r="B1196" s="0" t="s">
        <v>593</v>
      </c>
      <c r="C1196" s="0" t="n">
        <v>3665.662</v>
      </c>
      <c r="D1196" s="0" t="n">
        <v>1</v>
      </c>
      <c r="E1196" s="0" t="n">
        <v>0</v>
      </c>
      <c r="F1196" s="0" t="n">
        <v>5</v>
      </c>
      <c r="G1196" s="0" t="n">
        <v>-34</v>
      </c>
      <c r="H1196" s="0" t="n">
        <v>1</v>
      </c>
      <c r="I1196" s="0" t="n">
        <v>16.6</v>
      </c>
      <c r="J1196" s="0" t="n">
        <v>18.38</v>
      </c>
      <c r="K1196" s="0" t="n">
        <v>1.19</v>
      </c>
      <c r="L1196" s="0" t="n">
        <v>121.8</v>
      </c>
      <c r="M1196" s="0" t="n">
        <v>1.1</v>
      </c>
      <c r="N1196" s="0" t="n">
        <v>0.28</v>
      </c>
      <c r="O1196" s="0" t="n">
        <v>0.02</v>
      </c>
      <c r="P1196" s="0" t="n">
        <v>0.25</v>
      </c>
      <c r="Q1196" s="0" t="n">
        <v>0.05</v>
      </c>
      <c r="R1196" s="0" t="n">
        <v>1</v>
      </c>
      <c r="X1196" s="0" t="n">
        <f aca="false">D1196+(E1196+(F1196/60))/60</f>
        <v>1.00138888888889</v>
      </c>
      <c r="Y1196" s="0" t="n">
        <f aca="false">X1196*15</f>
        <v>15.0208333333333</v>
      </c>
      <c r="Z1196" s="0" t="n">
        <f aca="false">-(ABS(G1196)+(H1196+(I1196/60))/60)</f>
        <v>-34.0212777777778</v>
      </c>
      <c r="AA1196" s="0" t="n">
        <f aca="false">SQRT((Y1196-AD$1)^2+(Z1196-AE$1)^2)</f>
        <v>0.300622610047943</v>
      </c>
      <c r="AB1196" s="0" t="n">
        <f aca="false">AD$2*(AA1196*PI()/180)</f>
        <v>0.472216891614803</v>
      </c>
      <c r="AH1196" s="0" t="n">
        <v>121.8</v>
      </c>
      <c r="AI1196" s="0" t="n">
        <v>0.472216891614803</v>
      </c>
    </row>
    <row r="1197" customFormat="false" ht="13.8" hidden="false" customHeight="false" outlineLevel="0" collapsed="false">
      <c r="A1197" s="0" t="s">
        <v>976</v>
      </c>
      <c r="B1197" s="0" t="s">
        <v>593</v>
      </c>
      <c r="C1197" s="0" t="n">
        <v>3665.662</v>
      </c>
      <c r="D1197" s="0" t="n">
        <v>1</v>
      </c>
      <c r="E1197" s="0" t="n">
        <v>0</v>
      </c>
      <c r="F1197" s="0" t="n">
        <v>5.06</v>
      </c>
      <c r="G1197" s="0" t="n">
        <v>-33</v>
      </c>
      <c r="H1197" s="0" t="n">
        <v>59</v>
      </c>
      <c r="I1197" s="0" t="n">
        <v>59.4</v>
      </c>
      <c r="J1197" s="0" t="n">
        <v>19.78</v>
      </c>
      <c r="K1197" s="0" t="n">
        <v>1.05</v>
      </c>
      <c r="L1197" s="0" t="n">
        <v>117.2</v>
      </c>
      <c r="M1197" s="0" t="n">
        <v>2.5</v>
      </c>
      <c r="N1197" s="0" t="n">
        <v>0.32</v>
      </c>
      <c r="O1197" s="0" t="n">
        <v>0.03</v>
      </c>
      <c r="P1197" s="0" t="n">
        <v>0.28</v>
      </c>
      <c r="Q1197" s="0" t="n">
        <v>0.08</v>
      </c>
      <c r="R1197" s="0" t="n">
        <v>1</v>
      </c>
      <c r="X1197" s="0" t="n">
        <f aca="false">D1197+(E1197+(F1197/60))/60</f>
        <v>1.00140555555556</v>
      </c>
      <c r="Y1197" s="0" t="n">
        <f aca="false">X1197*15</f>
        <v>15.0210833333333</v>
      </c>
      <c r="Z1197" s="0" t="n">
        <f aca="false">-(ABS(G1197)+(H1197+(I1197/60))/60)</f>
        <v>-33.9998333333333</v>
      </c>
      <c r="AA1197" s="0" t="n">
        <f aca="false">SQRT((Y1197-AD$1)^2+(Z1197-AE$1)^2)</f>
        <v>0.279184230352165</v>
      </c>
      <c r="AB1197" s="0" t="n">
        <f aca="false">AD$2*(AA1197*PI()/180)</f>
        <v>0.43854156353624</v>
      </c>
      <c r="AH1197" s="0" t="n">
        <v>117.2</v>
      </c>
      <c r="AI1197" s="0" t="n">
        <v>0.43854156353624</v>
      </c>
    </row>
    <row r="1198" customFormat="false" ht="13.8" hidden="false" customHeight="false" outlineLevel="0" collapsed="false">
      <c r="A1198" s="0" t="s">
        <v>977</v>
      </c>
      <c r="B1198" s="0" t="s">
        <v>593</v>
      </c>
      <c r="C1198" s="0" t="n">
        <v>3665.662</v>
      </c>
      <c r="D1198" s="0" t="n">
        <v>1</v>
      </c>
      <c r="E1198" s="0" t="n">
        <v>0</v>
      </c>
      <c r="F1198" s="0" t="n">
        <v>21.7</v>
      </c>
      <c r="G1198" s="0" t="n">
        <v>-33</v>
      </c>
      <c r="H1198" s="0" t="n">
        <v>56</v>
      </c>
      <c r="I1198" s="0" t="n">
        <v>14.2</v>
      </c>
      <c r="J1198" s="0" t="n">
        <v>18.43</v>
      </c>
      <c r="K1198" s="0" t="n">
        <v>1.19</v>
      </c>
      <c r="L1198" s="0" t="n">
        <v>26.4</v>
      </c>
      <c r="M1198" s="0" t="n">
        <v>1.7</v>
      </c>
      <c r="N1198" s="0" t="n">
        <v>0.36</v>
      </c>
      <c r="O1198" s="0" t="n">
        <v>0.02</v>
      </c>
      <c r="P1198" s="0" t="n">
        <v>0.93</v>
      </c>
      <c r="Q1198" s="0" t="n">
        <v>0.03</v>
      </c>
      <c r="R1198" s="0" t="n">
        <v>0</v>
      </c>
      <c r="X1198" s="0" t="n">
        <f aca="false">D1198+(E1198+(F1198/60))/60</f>
        <v>1.00602777777778</v>
      </c>
      <c r="Y1198" s="0" t="n">
        <f aca="false">X1198*15</f>
        <v>15.0904166666667</v>
      </c>
      <c r="Z1198" s="0" t="n">
        <f aca="false">-(ABS(G1198)+(H1198+(I1198/60))/60)</f>
        <v>-33.9372777777778</v>
      </c>
      <c r="AA1198" s="0" t="n">
        <f aca="false">SQRT((Y1198-AD$1)^2+(Z1198-AE$1)^2)</f>
        <v>0.228805959897006</v>
      </c>
      <c r="AB1198" s="0" t="n">
        <f aca="false">AD$2*(AA1198*PI()/180)</f>
        <v>0.359407561354997</v>
      </c>
      <c r="AH1198" s="0" t="n">
        <v>26.4</v>
      </c>
      <c r="AI1198" s="0" t="n">
        <v>0.359407561354997</v>
      </c>
    </row>
    <row r="1199" customFormat="false" ht="13.8" hidden="false" customHeight="false" outlineLevel="0" collapsed="false">
      <c r="A1199" s="0" t="s">
        <v>978</v>
      </c>
      <c r="B1199" s="0" t="s">
        <v>593</v>
      </c>
      <c r="C1199" s="0" t="n">
        <v>3665.662</v>
      </c>
      <c r="D1199" s="0" t="n">
        <v>1</v>
      </c>
      <c r="E1199" s="0" t="n">
        <v>0</v>
      </c>
      <c r="F1199" s="0" t="n">
        <v>37.49</v>
      </c>
      <c r="G1199" s="0" t="n">
        <v>-33</v>
      </c>
      <c r="H1199" s="0" t="n">
        <v>59</v>
      </c>
      <c r="I1199" s="0" t="n">
        <v>26.5</v>
      </c>
      <c r="J1199" s="0" t="n">
        <v>18.61</v>
      </c>
      <c r="K1199" s="0" t="n">
        <v>1.24</v>
      </c>
      <c r="L1199" s="0" t="n">
        <v>123.9</v>
      </c>
      <c r="M1199" s="0" t="n">
        <v>0.7</v>
      </c>
      <c r="N1199" s="0" t="n">
        <v>0.35</v>
      </c>
      <c r="O1199" s="0" t="n">
        <v>0.02</v>
      </c>
      <c r="P1199" s="0" t="n">
        <v>0.43</v>
      </c>
      <c r="Q1199" s="0" t="n">
        <v>0.04</v>
      </c>
      <c r="R1199" s="0" t="n">
        <v>0.999</v>
      </c>
      <c r="X1199" s="0" t="n">
        <f aca="false">D1199+(E1199+(F1199/60))/60</f>
        <v>1.01041388888889</v>
      </c>
      <c r="Y1199" s="0" t="n">
        <f aca="false">X1199*15</f>
        <v>15.1562083333333</v>
      </c>
      <c r="Z1199" s="0" t="n">
        <f aca="false">-(ABS(G1199)+(H1199+(I1199/60))/60)</f>
        <v>-33.9906944444444</v>
      </c>
      <c r="AA1199" s="0" t="n">
        <f aca="false">SQRT((Y1199-AD$1)^2+(Z1199-AE$1)^2)</f>
        <v>0.303937478539982</v>
      </c>
      <c r="AB1199" s="0" t="n">
        <f aca="false">AD$2*(AA1199*PI()/180)</f>
        <v>0.477423874865906</v>
      </c>
      <c r="AH1199" s="0" t="n">
        <v>123.9</v>
      </c>
      <c r="AI1199" s="0" t="n">
        <v>0.477423874865906</v>
      </c>
    </row>
    <row r="1200" customFormat="false" ht="13.8" hidden="false" customHeight="false" outlineLevel="0" collapsed="false">
      <c r="A1200" s="0" t="s">
        <v>979</v>
      </c>
      <c r="B1200" s="0" t="s">
        <v>328</v>
      </c>
      <c r="C1200" s="0" t="n">
        <v>3666.546</v>
      </c>
      <c r="D1200" s="0" t="n">
        <v>0</v>
      </c>
      <c r="E1200" s="0" t="n">
        <v>59</v>
      </c>
      <c r="F1200" s="0" t="n">
        <v>5.63</v>
      </c>
      <c r="G1200" s="0" t="n">
        <v>-33</v>
      </c>
      <c r="H1200" s="0" t="n">
        <v>34</v>
      </c>
      <c r="I1200" s="0" t="n">
        <v>42.2</v>
      </c>
      <c r="J1200" s="0" t="n">
        <v>19.06</v>
      </c>
      <c r="K1200" s="0" t="n">
        <v>1.07</v>
      </c>
      <c r="L1200" s="0" t="n">
        <v>113</v>
      </c>
      <c r="M1200" s="0" t="n">
        <v>0.6</v>
      </c>
      <c r="N1200" s="0" t="n">
        <v>0.36</v>
      </c>
      <c r="O1200" s="0" t="n">
        <v>0.01</v>
      </c>
      <c r="P1200" s="0" t="n">
        <v>0.32</v>
      </c>
      <c r="Q1200" s="0" t="n">
        <v>0.04</v>
      </c>
      <c r="R1200" s="0" t="n">
        <v>1</v>
      </c>
      <c r="X1200" s="0" t="n">
        <f aca="false">D1200+(E1200+(F1200/60))/60</f>
        <v>0.984897222222222</v>
      </c>
      <c r="Y1200" s="0" t="n">
        <f aca="false">X1200*15</f>
        <v>14.7734583333333</v>
      </c>
      <c r="Z1200" s="0" t="n">
        <f aca="false">-(ABS(G1200)+(H1200+(I1200/60))/60)</f>
        <v>-33.5783888888889</v>
      </c>
      <c r="AA1200" s="0" t="n">
        <f aca="false">SQRT((Y1200-AD$1)^2+(Z1200-AE$1)^2)</f>
        <v>0.281775300660707</v>
      </c>
      <c r="AB1200" s="0" t="n">
        <f aca="false">AD$2*(AA1200*PI()/180)</f>
        <v>0.442611607259367</v>
      </c>
      <c r="AH1200" s="0" t="n">
        <v>113</v>
      </c>
      <c r="AI1200" s="0" t="n">
        <v>0.442611607259367</v>
      </c>
    </row>
    <row r="1201" customFormat="false" ht="13.8" hidden="false" customHeight="false" outlineLevel="0" collapsed="false">
      <c r="A1201" s="0" t="s">
        <v>980</v>
      </c>
      <c r="B1201" s="0" t="s">
        <v>328</v>
      </c>
      <c r="C1201" s="0" t="n">
        <v>3666.546</v>
      </c>
      <c r="D1201" s="0" t="n">
        <v>0</v>
      </c>
      <c r="E1201" s="0" t="n">
        <v>58</v>
      </c>
      <c r="F1201" s="0" t="n">
        <v>26.97</v>
      </c>
      <c r="G1201" s="0" t="n">
        <v>-33</v>
      </c>
      <c r="H1201" s="0" t="n">
        <v>38</v>
      </c>
      <c r="I1201" s="0" t="n">
        <v>12.2</v>
      </c>
      <c r="J1201" s="0" t="n">
        <v>19.54</v>
      </c>
      <c r="K1201" s="0" t="n">
        <v>1.03</v>
      </c>
      <c r="L1201" s="0" t="n">
        <v>133.7</v>
      </c>
      <c r="M1201" s="0" t="n">
        <v>3.5</v>
      </c>
      <c r="N1201" s="0" t="n">
        <v>0.26</v>
      </c>
      <c r="O1201" s="0" t="n">
        <v>0.02</v>
      </c>
      <c r="P1201" s="0" t="n">
        <v>0.22</v>
      </c>
      <c r="Q1201" s="0" t="n">
        <v>0.04</v>
      </c>
      <c r="R1201" s="0" t="n">
        <v>0.998</v>
      </c>
      <c r="X1201" s="0" t="n">
        <f aca="false">D1201+(E1201+(F1201/60))/60</f>
        <v>0.974158333333333</v>
      </c>
      <c r="Y1201" s="0" t="n">
        <f aca="false">X1201*15</f>
        <v>14.612375</v>
      </c>
      <c r="Z1201" s="0" t="n">
        <f aca="false">-(ABS(G1201)+(H1201+(I1201/60))/60)</f>
        <v>-33.6367222222222</v>
      </c>
      <c r="AA1201" s="0" t="n">
        <f aca="false">SQRT((Y1201-AD$1)^2+(Z1201-AE$1)^2)</f>
        <v>0.412916288170399</v>
      </c>
      <c r="AB1201" s="0" t="n">
        <f aca="false">AD$2*(AA1201*PI()/180)</f>
        <v>0.648607388731846</v>
      </c>
      <c r="AH1201" s="0" t="n">
        <v>133.7</v>
      </c>
      <c r="AI1201" s="0" t="n">
        <v>0.648607388731846</v>
      </c>
    </row>
    <row r="1202" customFormat="false" ht="13.8" hidden="false" customHeight="false" outlineLevel="0" collapsed="false">
      <c r="A1202" s="0" t="s">
        <v>981</v>
      </c>
      <c r="B1202" s="0" t="s">
        <v>328</v>
      </c>
      <c r="C1202" s="0" t="n">
        <v>3666.546</v>
      </c>
      <c r="D1202" s="0" t="n">
        <v>0</v>
      </c>
      <c r="E1202" s="0" t="n">
        <v>58</v>
      </c>
      <c r="F1202" s="0" t="n">
        <v>29.69</v>
      </c>
      <c r="G1202" s="0" t="n">
        <v>-33</v>
      </c>
      <c r="H1202" s="0" t="n">
        <v>38</v>
      </c>
      <c r="I1202" s="0" t="n">
        <v>21.6</v>
      </c>
      <c r="J1202" s="0" t="n">
        <v>19.15</v>
      </c>
      <c r="K1202" s="0" t="n">
        <v>1.18</v>
      </c>
      <c r="L1202" s="0" t="n">
        <v>111.2</v>
      </c>
      <c r="M1202" s="0" t="n">
        <v>0.6</v>
      </c>
      <c r="N1202" s="0" t="n">
        <v>0.41</v>
      </c>
      <c r="O1202" s="0" t="n">
        <v>0.01</v>
      </c>
      <c r="P1202" s="0" t="n">
        <v>0.44</v>
      </c>
      <c r="Q1202" s="0" t="n">
        <v>0.03</v>
      </c>
      <c r="R1202" s="0" t="n">
        <v>1</v>
      </c>
      <c r="X1202" s="0" t="n">
        <f aca="false">D1202+(E1202+(F1202/60))/60</f>
        <v>0.974913888888889</v>
      </c>
      <c r="Y1202" s="0" t="n">
        <f aca="false">X1202*15</f>
        <v>14.6237083333333</v>
      </c>
      <c r="Z1202" s="0" t="n">
        <f aca="false">-(ABS(G1202)+(H1202+(I1202/60))/60)</f>
        <v>-33.6393333333333</v>
      </c>
      <c r="AA1202" s="0" t="n">
        <f aca="false">SQRT((Y1202-AD$1)^2+(Z1202-AE$1)^2)</f>
        <v>0.40128886487311</v>
      </c>
      <c r="AB1202" s="0" t="n">
        <f aca="false">AD$2*(AA1202*PI()/180)</f>
        <v>0.630343074926375</v>
      </c>
      <c r="AH1202" s="0" t="n">
        <v>111.2</v>
      </c>
      <c r="AI1202" s="0" t="n">
        <v>0.630343074926375</v>
      </c>
    </row>
    <row r="1203" customFormat="false" ht="13.8" hidden="false" customHeight="false" outlineLevel="0" collapsed="false">
      <c r="A1203" s="0" t="s">
        <v>982</v>
      </c>
      <c r="B1203" s="0" t="s">
        <v>328</v>
      </c>
      <c r="C1203" s="0" t="n">
        <v>3666.546</v>
      </c>
      <c r="D1203" s="0" t="n">
        <v>0</v>
      </c>
      <c r="E1203" s="0" t="n">
        <v>58</v>
      </c>
      <c r="F1203" s="0" t="n">
        <v>43.78</v>
      </c>
      <c r="G1203" s="0" t="n">
        <v>-33</v>
      </c>
      <c r="H1203" s="0" t="n">
        <v>35</v>
      </c>
      <c r="I1203" s="0" t="n">
        <v>22.6</v>
      </c>
      <c r="J1203" s="0" t="n">
        <v>19.61</v>
      </c>
      <c r="K1203" s="0" t="n">
        <v>1.09</v>
      </c>
      <c r="L1203" s="0" t="n">
        <v>104.8</v>
      </c>
      <c r="M1203" s="0" t="n">
        <v>0.6</v>
      </c>
      <c r="N1203" s="0" t="n">
        <v>0.34</v>
      </c>
      <c r="O1203" s="0" t="n">
        <v>0.02</v>
      </c>
      <c r="P1203" s="0" t="n">
        <v>0.38</v>
      </c>
      <c r="Q1203" s="0" t="n">
        <v>0.04</v>
      </c>
      <c r="R1203" s="0" t="n">
        <v>1</v>
      </c>
      <c r="X1203" s="0" t="n">
        <f aca="false">D1203+(E1203+(F1203/60))/60</f>
        <v>0.978827777777778</v>
      </c>
      <c r="Y1203" s="0" t="n">
        <f aca="false">X1203*15</f>
        <v>14.6824166666667</v>
      </c>
      <c r="Z1203" s="0" t="n">
        <f aca="false">-(ABS(G1203)+(H1203+(I1203/60))/60)</f>
        <v>-33.5896111111111</v>
      </c>
      <c r="AA1203" s="0" t="n">
        <f aca="false">SQRT((Y1203-AD$1)^2+(Z1203-AE$1)^2)</f>
        <v>0.359029187247841</v>
      </c>
      <c r="AB1203" s="0" t="n">
        <f aca="false">AD$2*(AA1203*PI()/180)</f>
        <v>0.563961728541066</v>
      </c>
      <c r="AH1203" s="0" t="n">
        <v>104.8</v>
      </c>
      <c r="AI1203" s="0" t="n">
        <v>0.563961728541066</v>
      </c>
    </row>
    <row r="1204" customFormat="false" ht="13.8" hidden="false" customHeight="false" outlineLevel="0" collapsed="false">
      <c r="A1204" s="0" t="s">
        <v>983</v>
      </c>
      <c r="B1204" s="0" t="s">
        <v>328</v>
      </c>
      <c r="C1204" s="0" t="n">
        <v>3666.546</v>
      </c>
      <c r="D1204" s="0" t="n">
        <v>0</v>
      </c>
      <c r="E1204" s="0" t="n">
        <v>58</v>
      </c>
      <c r="F1204" s="0" t="n">
        <v>49.8</v>
      </c>
      <c r="G1204" s="0" t="n">
        <v>-33</v>
      </c>
      <c r="H1204" s="0" t="n">
        <v>37</v>
      </c>
      <c r="I1204" s="0" t="n">
        <v>19.1</v>
      </c>
      <c r="J1204" s="0" t="n">
        <v>19.31</v>
      </c>
      <c r="K1204" s="0" t="n">
        <v>1.1</v>
      </c>
      <c r="L1204" s="0" t="n">
        <v>99.2</v>
      </c>
      <c r="M1204" s="0" t="n">
        <v>1.2</v>
      </c>
      <c r="N1204" s="0" t="n">
        <v>0.31</v>
      </c>
      <c r="O1204" s="0" t="n">
        <v>0.02</v>
      </c>
      <c r="P1204" s="0" t="n">
        <v>0.29</v>
      </c>
      <c r="Q1204" s="0" t="n">
        <v>0.04</v>
      </c>
      <c r="R1204" s="0" t="n">
        <v>1</v>
      </c>
      <c r="X1204" s="0" t="n">
        <f aca="false">D1204+(E1204+(F1204/60))/60</f>
        <v>0.9805</v>
      </c>
      <c r="Y1204" s="0" t="n">
        <f aca="false">X1204*15</f>
        <v>14.7075</v>
      </c>
      <c r="Z1204" s="0" t="n">
        <f aca="false">-(ABS(G1204)+(H1204+(I1204/60))/60)</f>
        <v>-33.6219722222222</v>
      </c>
      <c r="AA1204" s="0" t="n">
        <f aca="false">SQRT((Y1204-AD$1)^2+(Z1204-AE$1)^2)</f>
        <v>0.324541095869331</v>
      </c>
      <c r="AB1204" s="0" t="n">
        <f aca="false">AD$2*(AA1204*PI()/180)</f>
        <v>0.509787961285535</v>
      </c>
      <c r="AH1204" s="0" t="n">
        <v>99.2</v>
      </c>
      <c r="AI1204" s="0" t="n">
        <v>0.509787961285535</v>
      </c>
    </row>
    <row r="1205" customFormat="false" ht="13.8" hidden="false" customHeight="false" outlineLevel="0" collapsed="false">
      <c r="A1205" s="0" t="s">
        <v>984</v>
      </c>
      <c r="B1205" s="0" t="s">
        <v>328</v>
      </c>
      <c r="C1205" s="0" t="n">
        <v>3666.546</v>
      </c>
      <c r="D1205" s="0" t="n">
        <v>0</v>
      </c>
      <c r="E1205" s="0" t="n">
        <v>58</v>
      </c>
      <c r="F1205" s="0" t="n">
        <v>56.62</v>
      </c>
      <c r="G1205" s="0" t="n">
        <v>-33</v>
      </c>
      <c r="H1205" s="0" t="n">
        <v>36</v>
      </c>
      <c r="I1205" s="0" t="n">
        <v>20.8</v>
      </c>
      <c r="J1205" s="0" t="n">
        <v>18.3</v>
      </c>
      <c r="K1205" s="0" t="n">
        <v>1.24</v>
      </c>
      <c r="L1205" s="0" t="n">
        <v>108.8</v>
      </c>
      <c r="M1205" s="0" t="n">
        <v>0.4</v>
      </c>
      <c r="N1205" s="0" t="n">
        <v>0.39</v>
      </c>
      <c r="O1205" s="0" t="n">
        <v>0.01</v>
      </c>
      <c r="P1205" s="0" t="n">
        <v>0.44</v>
      </c>
      <c r="Q1205" s="0" t="n">
        <v>0.03</v>
      </c>
      <c r="R1205" s="0" t="n">
        <v>1</v>
      </c>
      <c r="X1205" s="0" t="n">
        <f aca="false">D1205+(E1205+(F1205/60))/60</f>
        <v>0.982394444444445</v>
      </c>
      <c r="Y1205" s="0" t="n">
        <f aca="false">X1205*15</f>
        <v>14.7359166666667</v>
      </c>
      <c r="Z1205" s="0" t="n">
        <f aca="false">-(ABS(G1205)+(H1205+(I1205/60))/60)</f>
        <v>-33.6057777777778</v>
      </c>
      <c r="AA1205" s="0" t="n">
        <f aca="false">SQRT((Y1205-AD$1)^2+(Z1205-AE$1)^2)</f>
        <v>0.303352911522374</v>
      </c>
      <c r="AB1205" s="0" t="n">
        <f aca="false">AD$2*(AA1205*PI()/180)</f>
        <v>0.476505639141882</v>
      </c>
      <c r="AH1205" s="0" t="n">
        <v>108.8</v>
      </c>
      <c r="AI1205" s="0" t="n">
        <v>0.476505639141882</v>
      </c>
    </row>
    <row r="1206" customFormat="false" ht="13.8" hidden="false" customHeight="false" outlineLevel="0" collapsed="false">
      <c r="A1206" s="0" t="s">
        <v>985</v>
      </c>
      <c r="B1206" s="0" t="s">
        <v>328</v>
      </c>
      <c r="C1206" s="0" t="n">
        <v>3666.546</v>
      </c>
      <c r="D1206" s="0" t="n">
        <v>0</v>
      </c>
      <c r="E1206" s="0" t="n">
        <v>58</v>
      </c>
      <c r="F1206" s="0" t="n">
        <v>2.96</v>
      </c>
      <c r="G1206" s="0" t="n">
        <v>-33</v>
      </c>
      <c r="H1206" s="0" t="n">
        <v>35</v>
      </c>
      <c r="I1206" s="0" t="n">
        <v>52.2</v>
      </c>
      <c r="J1206" s="0" t="n">
        <v>19.34</v>
      </c>
      <c r="K1206" s="0" t="n">
        <v>1.06</v>
      </c>
      <c r="L1206" s="0" t="n">
        <v>103.6</v>
      </c>
      <c r="M1206" s="0" t="n">
        <v>1</v>
      </c>
      <c r="N1206" s="0" t="n">
        <v>0.36</v>
      </c>
      <c r="O1206" s="0" t="n">
        <v>0.02</v>
      </c>
      <c r="P1206" s="0" t="n">
        <v>0.27</v>
      </c>
      <c r="Q1206" s="0" t="n">
        <v>0.05</v>
      </c>
      <c r="R1206" s="0" t="n">
        <v>1</v>
      </c>
      <c r="X1206" s="0" t="n">
        <f aca="false">D1206+(E1206+(F1206/60))/60</f>
        <v>0.967488888888889</v>
      </c>
      <c r="Y1206" s="0" t="n">
        <f aca="false">X1206*15</f>
        <v>14.5123333333333</v>
      </c>
      <c r="Z1206" s="0" t="n">
        <f aca="false">-(ABS(G1206)+(H1206+(I1206/60))/60)</f>
        <v>-33.5978333333333</v>
      </c>
      <c r="AA1206" s="0" t="n">
        <f aca="false">SQRT((Y1206-AD$1)^2+(Z1206-AE$1)^2)</f>
        <v>0.519078573201303</v>
      </c>
      <c r="AB1206" s="0" t="n">
        <f aca="false">AD$2*(AA1206*PI()/180)</f>
        <v>0.815366716102542</v>
      </c>
      <c r="AH1206" s="0" t="n">
        <v>103.6</v>
      </c>
      <c r="AI1206" s="0" t="n">
        <v>0.815366716102542</v>
      </c>
    </row>
    <row r="1207" customFormat="false" ht="13.8" hidden="false" customHeight="false" outlineLevel="0" collapsed="false">
      <c r="A1207" s="0" t="s">
        <v>986</v>
      </c>
      <c r="B1207" s="0" t="s">
        <v>328</v>
      </c>
      <c r="C1207" s="0" t="n">
        <v>3666.546</v>
      </c>
      <c r="D1207" s="0" t="n">
        <v>0</v>
      </c>
      <c r="E1207" s="0" t="n">
        <v>58</v>
      </c>
      <c r="F1207" s="0" t="n">
        <v>3.96</v>
      </c>
      <c r="G1207" s="0" t="n">
        <v>-33</v>
      </c>
      <c r="H1207" s="0" t="n">
        <v>34</v>
      </c>
      <c r="I1207" s="0" t="n">
        <v>6.4</v>
      </c>
      <c r="J1207" s="0" t="n">
        <v>19.77</v>
      </c>
      <c r="K1207" s="0" t="n">
        <v>1.04</v>
      </c>
      <c r="L1207" s="0" t="n">
        <v>111.9</v>
      </c>
      <c r="M1207" s="0" t="n">
        <v>2.5</v>
      </c>
      <c r="N1207" s="0" t="n">
        <v>0.35</v>
      </c>
      <c r="O1207" s="0" t="n">
        <v>0.03</v>
      </c>
      <c r="P1207" s="0" t="n">
        <v>0.35</v>
      </c>
      <c r="Q1207" s="0" t="n">
        <v>0.07</v>
      </c>
      <c r="R1207" s="0" t="n">
        <v>1</v>
      </c>
      <c r="X1207" s="0" t="n">
        <f aca="false">D1207+(E1207+(F1207/60))/60</f>
        <v>0.967766666666667</v>
      </c>
      <c r="Y1207" s="0" t="n">
        <f aca="false">X1207*15</f>
        <v>14.5165</v>
      </c>
      <c r="Z1207" s="0" t="n">
        <f aca="false">-(ABS(G1207)+(H1207+(I1207/60))/60)</f>
        <v>-33.5684444444444</v>
      </c>
      <c r="AA1207" s="0" t="n">
        <f aca="false">SQRT((Y1207-AD$1)^2+(Z1207-AE$1)^2)</f>
        <v>0.522820967298653</v>
      </c>
      <c r="AB1207" s="0" t="n">
        <f aca="false">AD$2*(AA1207*PI()/180)</f>
        <v>0.821245255004079</v>
      </c>
      <c r="AH1207" s="0" t="n">
        <v>111.9</v>
      </c>
      <c r="AI1207" s="0" t="n">
        <v>0.821245255004079</v>
      </c>
    </row>
    <row r="1208" customFormat="false" ht="13.8" hidden="false" customHeight="false" outlineLevel="0" collapsed="false">
      <c r="A1208" s="0" t="s">
        <v>987</v>
      </c>
      <c r="B1208" s="0" t="s">
        <v>328</v>
      </c>
      <c r="C1208" s="0" t="n">
        <v>3666.546</v>
      </c>
      <c r="D1208" s="0" t="n">
        <v>0</v>
      </c>
      <c r="E1208" s="0" t="n">
        <v>58</v>
      </c>
      <c r="F1208" s="0" t="n">
        <v>1.1</v>
      </c>
      <c r="G1208" s="0" t="n">
        <v>-33</v>
      </c>
      <c r="H1208" s="0" t="n">
        <v>33</v>
      </c>
      <c r="I1208" s="0" t="n">
        <v>7.3</v>
      </c>
      <c r="J1208" s="0" t="n">
        <v>19.94</v>
      </c>
      <c r="K1208" s="0" t="n">
        <v>1.16</v>
      </c>
      <c r="L1208" s="0" t="n">
        <v>48.8</v>
      </c>
      <c r="M1208" s="0" t="n">
        <v>4.7</v>
      </c>
      <c r="N1208" s="0" t="n">
        <v>0.43</v>
      </c>
      <c r="O1208" s="0" t="n">
        <v>0.04</v>
      </c>
      <c r="P1208" s="0" t="n">
        <v>0.31</v>
      </c>
      <c r="Q1208" s="0" t="n">
        <v>0.11</v>
      </c>
      <c r="R1208" s="0" t="n">
        <v>0</v>
      </c>
      <c r="X1208" s="0" t="n">
        <f aca="false">D1208+(E1208+(F1208/60))/60</f>
        <v>0.966972222222222</v>
      </c>
      <c r="Y1208" s="0" t="n">
        <f aca="false">X1208*15</f>
        <v>14.5045833333333</v>
      </c>
      <c r="Z1208" s="0" t="n">
        <f aca="false">-(ABS(G1208)+(H1208+(I1208/60))/60)</f>
        <v>-33.5520277777778</v>
      </c>
      <c r="AA1208" s="0" t="n">
        <f aca="false">SQRT((Y1208-AD$1)^2+(Z1208-AE$1)^2)</f>
        <v>0.539140433738531</v>
      </c>
      <c r="AB1208" s="0" t="n">
        <f aca="false">AD$2*(AA1208*PI()/180)</f>
        <v>0.846879812943091</v>
      </c>
      <c r="AH1208" s="0" t="n">
        <v>48.8</v>
      </c>
      <c r="AI1208" s="0" t="n">
        <v>0.846879812943091</v>
      </c>
    </row>
    <row r="1209" customFormat="false" ht="13.8" hidden="false" customHeight="false" outlineLevel="0" collapsed="false">
      <c r="A1209" s="0" t="s">
        <v>988</v>
      </c>
      <c r="B1209" s="0" t="s">
        <v>328</v>
      </c>
      <c r="C1209" s="0" t="n">
        <v>3666.546</v>
      </c>
      <c r="D1209" s="0" t="n">
        <v>0</v>
      </c>
      <c r="E1209" s="0" t="n">
        <v>58</v>
      </c>
      <c r="F1209" s="0" t="n">
        <v>4.93</v>
      </c>
      <c r="G1209" s="0" t="n">
        <v>-33</v>
      </c>
      <c r="H1209" s="0" t="n">
        <v>31</v>
      </c>
      <c r="I1209" s="0" t="n">
        <v>22.6</v>
      </c>
      <c r="J1209" s="0" t="n">
        <v>19.69</v>
      </c>
      <c r="K1209" s="0" t="n">
        <v>1.05</v>
      </c>
      <c r="L1209" s="0" t="n">
        <v>110.6</v>
      </c>
      <c r="M1209" s="0" t="n">
        <v>2</v>
      </c>
      <c r="N1209" s="0" t="n">
        <v>0.3</v>
      </c>
      <c r="O1209" s="0" t="n">
        <v>0.03</v>
      </c>
      <c r="P1209" s="0" t="n">
        <v>0.45</v>
      </c>
      <c r="Q1209" s="0" t="n">
        <v>0.06</v>
      </c>
      <c r="R1209" s="0" t="n">
        <v>0.999</v>
      </c>
      <c r="X1209" s="0" t="n">
        <f aca="false">D1209+(E1209+(F1209/60))/60</f>
        <v>0.968036111111111</v>
      </c>
      <c r="Y1209" s="0" t="n">
        <f aca="false">X1209*15</f>
        <v>14.5205416666667</v>
      </c>
      <c r="Z1209" s="0" t="n">
        <f aca="false">-(ABS(G1209)+(H1209+(I1209/60))/60)</f>
        <v>-33.5229444444444</v>
      </c>
      <c r="AA1209" s="0" t="n">
        <f aca="false">SQRT((Y1209-AD$1)^2+(Z1209-AE$1)^2)</f>
        <v>0.534077855518811</v>
      </c>
      <c r="AB1209" s="0" t="n">
        <f aca="false">AD$2*(AA1209*PI()/180)</f>
        <v>0.838927533671443</v>
      </c>
      <c r="AH1209" s="0" t="n">
        <v>110.6</v>
      </c>
      <c r="AI1209" s="0" t="n">
        <v>0.838927533671443</v>
      </c>
    </row>
    <row r="1210" customFormat="false" ht="13.8" hidden="false" customHeight="false" outlineLevel="0" collapsed="false">
      <c r="A1210" s="0" t="s">
        <v>989</v>
      </c>
      <c r="B1210" s="0" t="s">
        <v>328</v>
      </c>
      <c r="C1210" s="0" t="n">
        <v>3666.546</v>
      </c>
      <c r="D1210" s="0" t="n">
        <v>0</v>
      </c>
      <c r="E1210" s="0" t="n">
        <v>57</v>
      </c>
      <c r="F1210" s="0" t="n">
        <v>50.35</v>
      </c>
      <c r="G1210" s="0" t="n">
        <v>-33</v>
      </c>
      <c r="H1210" s="0" t="n">
        <v>32</v>
      </c>
      <c r="I1210" s="0" t="n">
        <v>6.8</v>
      </c>
      <c r="J1210" s="0" t="n">
        <v>18.52</v>
      </c>
      <c r="K1210" s="0" t="n">
        <v>1.19</v>
      </c>
      <c r="L1210" s="0" t="n">
        <v>121.1</v>
      </c>
      <c r="M1210" s="0" t="n">
        <v>0.6</v>
      </c>
      <c r="N1210" s="0" t="n">
        <v>0.38</v>
      </c>
      <c r="O1210" s="0" t="n">
        <v>0.01</v>
      </c>
      <c r="P1210" s="0" t="n">
        <v>0.42</v>
      </c>
      <c r="Q1210" s="0" t="n">
        <v>0.03</v>
      </c>
      <c r="R1210" s="0" t="n">
        <v>0.999</v>
      </c>
      <c r="X1210" s="0" t="n">
        <f aca="false">D1210+(E1210+(F1210/60))/60</f>
        <v>0.963986111111111</v>
      </c>
      <c r="Y1210" s="0" t="n">
        <f aca="false">X1210*15</f>
        <v>14.4597916666667</v>
      </c>
      <c r="Z1210" s="0" t="n">
        <f aca="false">-(ABS(G1210)+(H1210+(I1210/60))/60)</f>
        <v>-33.5352222222222</v>
      </c>
      <c r="AA1210" s="0" t="n">
        <f aca="false">SQRT((Y1210-AD$1)^2+(Z1210-AE$1)^2)</f>
        <v>0.586944478170293</v>
      </c>
      <c r="AB1210" s="0" t="n">
        <f aca="false">AD$2*(AA1210*PI()/180)</f>
        <v>0.921970230342444</v>
      </c>
      <c r="AH1210" s="0" t="n">
        <v>121.1</v>
      </c>
      <c r="AI1210" s="0" t="n">
        <v>0.921970230342444</v>
      </c>
    </row>
    <row r="1211" customFormat="false" ht="13.8" hidden="false" customHeight="false" outlineLevel="0" collapsed="false">
      <c r="A1211" s="0" t="s">
        <v>990</v>
      </c>
      <c r="B1211" s="0" t="s">
        <v>328</v>
      </c>
      <c r="C1211" s="0" t="n">
        <v>3666.546</v>
      </c>
      <c r="D1211" s="0" t="n">
        <v>0</v>
      </c>
      <c r="E1211" s="0" t="n">
        <v>57</v>
      </c>
      <c r="F1211" s="0" t="n">
        <v>49.98</v>
      </c>
      <c r="G1211" s="0" t="n">
        <v>-33</v>
      </c>
      <c r="H1211" s="0" t="n">
        <v>27</v>
      </c>
      <c r="I1211" s="0" t="n">
        <v>29.4</v>
      </c>
      <c r="J1211" s="0" t="n">
        <v>19.93</v>
      </c>
      <c r="K1211" s="0" t="n">
        <v>1.17</v>
      </c>
      <c r="L1211" s="0" t="n">
        <v>34.1</v>
      </c>
      <c r="M1211" s="0" t="n">
        <v>4</v>
      </c>
      <c r="N1211" s="0" t="n">
        <v>0.38</v>
      </c>
      <c r="O1211" s="0" t="n">
        <v>0.05</v>
      </c>
      <c r="P1211" s="0" t="n">
        <v>0.77</v>
      </c>
      <c r="Q1211" s="0" t="n">
        <v>0.08</v>
      </c>
      <c r="R1211" s="0" t="n">
        <v>0</v>
      </c>
      <c r="S1211" s="0" t="n">
        <v>35.3</v>
      </c>
      <c r="T1211" s="0" t="n">
        <v>1.4</v>
      </c>
      <c r="U1211" s="0" t="n">
        <v>0.87</v>
      </c>
      <c r="V1211" s="0" t="n">
        <v>0.03</v>
      </c>
      <c r="X1211" s="0" t="n">
        <f aca="false">D1211+(E1211+(F1211/60))/60</f>
        <v>0.963883333333333</v>
      </c>
      <c r="Y1211" s="0" t="n">
        <f aca="false">X1211*15</f>
        <v>14.45825</v>
      </c>
      <c r="Z1211" s="0" t="n">
        <f aca="false">-(ABS(G1211)+(H1211+(I1211/60))/60)</f>
        <v>-33.4581666666667</v>
      </c>
      <c r="AA1211" s="0" t="n">
        <f aca="false">SQRT((Y1211-AD$1)^2+(Z1211-AE$1)^2)</f>
        <v>0.617043363814611</v>
      </c>
      <c r="AB1211" s="0" t="n">
        <f aca="false">AD$2*(AA1211*PI()/180)</f>
        <v>0.969249449353158</v>
      </c>
      <c r="AH1211" s="0" t="n">
        <v>34.1</v>
      </c>
      <c r="AI1211" s="0" t="n">
        <v>0.969249449353158</v>
      </c>
    </row>
    <row r="1212" customFormat="false" ht="13.8" hidden="false" customHeight="false" outlineLevel="0" collapsed="false">
      <c r="A1212" s="0" t="s">
        <v>990</v>
      </c>
      <c r="B1212" s="0" t="s">
        <v>991</v>
      </c>
      <c r="C1212" s="0" t="n">
        <v>4684.716</v>
      </c>
      <c r="D1212" s="0" t="n">
        <v>0</v>
      </c>
      <c r="E1212" s="0" t="n">
        <v>57</v>
      </c>
      <c r="F1212" s="0" t="n">
        <v>49.98</v>
      </c>
      <c r="G1212" s="0" t="n">
        <v>-33</v>
      </c>
      <c r="H1212" s="0" t="n">
        <v>27</v>
      </c>
      <c r="I1212" s="0" t="n">
        <v>29.4</v>
      </c>
      <c r="J1212" s="0" t="n">
        <v>19.93</v>
      </c>
      <c r="K1212" s="0" t="n">
        <v>1.17</v>
      </c>
      <c r="L1212" s="0" t="n">
        <v>35.5</v>
      </c>
      <c r="M1212" s="0" t="n">
        <v>1.5</v>
      </c>
      <c r="N1212" s="0" t="n">
        <v>0.89</v>
      </c>
      <c r="O1212" s="0" t="n">
        <v>0.04</v>
      </c>
      <c r="X1212" s="0" t="n">
        <f aca="false">D1212+(E1212+(F1212/60))/60</f>
        <v>0.963883333333333</v>
      </c>
      <c r="Y1212" s="0" t="n">
        <f aca="false">X1212*15</f>
        <v>14.45825</v>
      </c>
      <c r="Z1212" s="0" t="n">
        <f aca="false">-(ABS(G1212)+(H1212+(I1212/60))/60)</f>
        <v>-33.4581666666667</v>
      </c>
      <c r="AA1212" s="0" t="n">
        <f aca="false">SQRT((Y1212-AD$1)^2+(Z1212-AE$1)^2)</f>
        <v>0.617043363814611</v>
      </c>
      <c r="AB1212" s="0" t="n">
        <f aca="false">AD$2*(AA1212*PI()/180)</f>
        <v>0.969249449353158</v>
      </c>
      <c r="AH1212" s="0" t="n">
        <v>35.5</v>
      </c>
      <c r="AI1212" s="0" t="n">
        <v>0.969249449353158</v>
      </c>
    </row>
    <row r="1213" customFormat="false" ht="13.8" hidden="false" customHeight="false" outlineLevel="0" collapsed="false">
      <c r="A1213" s="0" t="s">
        <v>992</v>
      </c>
      <c r="B1213" s="0" t="s">
        <v>328</v>
      </c>
      <c r="C1213" s="0" t="n">
        <v>3666.546</v>
      </c>
      <c r="D1213" s="0" t="n">
        <v>0</v>
      </c>
      <c r="E1213" s="0" t="n">
        <v>57</v>
      </c>
      <c r="F1213" s="0" t="n">
        <v>55.22</v>
      </c>
      <c r="G1213" s="0" t="n">
        <v>-33</v>
      </c>
      <c r="H1213" s="0" t="n">
        <v>26</v>
      </c>
      <c r="I1213" s="0" t="n">
        <v>23.4</v>
      </c>
      <c r="J1213" s="0" t="n">
        <v>18.89</v>
      </c>
      <c r="K1213" s="0" t="n">
        <v>1.1</v>
      </c>
      <c r="L1213" s="0" t="n">
        <v>130</v>
      </c>
      <c r="M1213" s="0" t="n">
        <v>1.8</v>
      </c>
      <c r="N1213" s="0" t="n">
        <v>0.24</v>
      </c>
      <c r="O1213" s="0" t="n">
        <v>0.02</v>
      </c>
      <c r="P1213" s="0" t="n">
        <v>0.25</v>
      </c>
      <c r="Q1213" s="0" t="n">
        <v>0.05</v>
      </c>
      <c r="R1213" s="0" t="n">
        <v>0.997</v>
      </c>
      <c r="X1213" s="0" t="n">
        <f aca="false">D1213+(E1213+(F1213/60))/60</f>
        <v>0.965338888888889</v>
      </c>
      <c r="Y1213" s="0" t="n">
        <f aca="false">X1213*15</f>
        <v>14.4800833333333</v>
      </c>
      <c r="Z1213" s="0" t="n">
        <f aca="false">-(ABS(G1213)+(H1213+(I1213/60))/60)</f>
        <v>-33.4398333333333</v>
      </c>
      <c r="AA1213" s="0" t="n">
        <f aca="false">SQRT((Y1213-AD$1)^2+(Z1213-AE$1)^2)</f>
        <v>0.60563755012141</v>
      </c>
      <c r="AB1213" s="0" t="n">
        <f aca="false">AD$2*(AA1213*PI()/180)</f>
        <v>0.951333239099771</v>
      </c>
      <c r="AH1213" s="0" t="n">
        <v>130</v>
      </c>
      <c r="AI1213" s="0" t="n">
        <v>0.951333239099771</v>
      </c>
    </row>
    <row r="1214" customFormat="false" ht="13.8" hidden="false" customHeight="false" outlineLevel="0" collapsed="false">
      <c r="A1214" s="0" t="s">
        <v>993</v>
      </c>
      <c r="B1214" s="0" t="s">
        <v>328</v>
      </c>
      <c r="C1214" s="0" t="n">
        <v>3666.546</v>
      </c>
      <c r="D1214" s="0" t="n">
        <v>0</v>
      </c>
      <c r="E1214" s="0" t="n">
        <v>58</v>
      </c>
      <c r="F1214" s="0" t="n">
        <v>16.52</v>
      </c>
      <c r="G1214" s="0" t="n">
        <v>-33</v>
      </c>
      <c r="H1214" s="0" t="n">
        <v>26</v>
      </c>
      <c r="I1214" s="0" t="n">
        <v>18.2</v>
      </c>
      <c r="J1214" s="0" t="n">
        <v>19.11</v>
      </c>
      <c r="K1214" s="0" t="n">
        <v>1.12</v>
      </c>
      <c r="L1214" s="0" t="n">
        <v>115</v>
      </c>
      <c r="M1214" s="0" t="n">
        <v>3.6</v>
      </c>
      <c r="N1214" s="0" t="n">
        <v>0.31</v>
      </c>
      <c r="O1214" s="0" t="n">
        <v>0.03</v>
      </c>
      <c r="P1214" s="0" t="n">
        <v>0.41</v>
      </c>
      <c r="Q1214" s="0" t="n">
        <v>0.07</v>
      </c>
      <c r="R1214" s="0" t="n">
        <v>0.999</v>
      </c>
      <c r="X1214" s="0" t="n">
        <f aca="false">D1214+(E1214+(F1214/60))/60</f>
        <v>0.971255555555556</v>
      </c>
      <c r="Y1214" s="0" t="n">
        <f aca="false">X1214*15</f>
        <v>14.5688333333333</v>
      </c>
      <c r="Z1214" s="0" t="n">
        <f aca="false">-(ABS(G1214)+(H1214+(I1214/60))/60)</f>
        <v>-33.4383888888889</v>
      </c>
      <c r="AA1214" s="0" t="n">
        <f aca="false">SQRT((Y1214-AD$1)^2+(Z1214-AE$1)^2)</f>
        <v>0.529380412738673</v>
      </c>
      <c r="AB1214" s="0" t="n">
        <f aca="false">AD$2*(AA1214*PI()/180)</f>
        <v>0.831548807807073</v>
      </c>
      <c r="AH1214" s="0" t="n">
        <v>115</v>
      </c>
      <c r="AI1214" s="0" t="n">
        <v>0.831548807807073</v>
      </c>
    </row>
    <row r="1215" customFormat="false" ht="13.8" hidden="false" customHeight="false" outlineLevel="0" collapsed="false">
      <c r="A1215" s="0" t="s">
        <v>994</v>
      </c>
      <c r="B1215" s="0" t="s">
        <v>328</v>
      </c>
      <c r="C1215" s="0" t="n">
        <v>3666.546</v>
      </c>
      <c r="D1215" s="0" t="n">
        <v>0</v>
      </c>
      <c r="E1215" s="0" t="n">
        <v>58</v>
      </c>
      <c r="F1215" s="0" t="n">
        <v>30.58</v>
      </c>
      <c r="G1215" s="0" t="n">
        <v>-33</v>
      </c>
      <c r="H1215" s="0" t="n">
        <v>27</v>
      </c>
      <c r="I1215" s="0" t="n">
        <v>20.4</v>
      </c>
      <c r="J1215" s="0" t="n">
        <v>19.91</v>
      </c>
      <c r="K1215" s="0" t="n">
        <v>1.03</v>
      </c>
      <c r="L1215" s="0" t="n">
        <v>120.8</v>
      </c>
      <c r="M1215" s="0" t="n">
        <v>4.7</v>
      </c>
      <c r="N1215" s="0" t="n">
        <v>0.34</v>
      </c>
      <c r="O1215" s="0" t="n">
        <v>0.03</v>
      </c>
      <c r="P1215" s="0" t="n">
        <v>0.1</v>
      </c>
      <c r="Q1215" s="0" t="n">
        <v>0.09</v>
      </c>
      <c r="R1215" s="0" t="n">
        <v>0.999</v>
      </c>
      <c r="X1215" s="0" t="n">
        <f aca="false">D1215+(E1215+(F1215/60))/60</f>
        <v>0.975161111111111</v>
      </c>
      <c r="Y1215" s="0" t="n">
        <f aca="false">X1215*15</f>
        <v>14.6274166666667</v>
      </c>
      <c r="Z1215" s="0" t="n">
        <f aca="false">-(ABS(G1215)+(H1215+(I1215/60))/60)</f>
        <v>-33.4556666666667</v>
      </c>
      <c r="AA1215" s="0" t="n">
        <f aca="false">SQRT((Y1215-AD$1)^2+(Z1215-AE$1)^2)</f>
        <v>0.47090164479645</v>
      </c>
      <c r="AB1215" s="0" t="n">
        <f aca="false">AD$2*(AA1215*PI()/180)</f>
        <v>0.739690573927939</v>
      </c>
      <c r="AH1215" s="0" t="n">
        <v>120.8</v>
      </c>
      <c r="AI1215" s="0" t="n">
        <v>0.739690573927939</v>
      </c>
    </row>
    <row r="1216" customFormat="false" ht="13.8" hidden="false" customHeight="false" outlineLevel="0" collapsed="false">
      <c r="A1216" s="0" t="s">
        <v>995</v>
      </c>
      <c r="B1216" s="0" t="s">
        <v>328</v>
      </c>
      <c r="C1216" s="0" t="n">
        <v>3666.546</v>
      </c>
      <c r="D1216" s="0" t="n">
        <v>0</v>
      </c>
      <c r="E1216" s="0" t="n">
        <v>58</v>
      </c>
      <c r="F1216" s="0" t="n">
        <v>30.8</v>
      </c>
      <c r="G1216" s="0" t="n">
        <v>-33</v>
      </c>
      <c r="H1216" s="0" t="n">
        <v>28</v>
      </c>
      <c r="I1216" s="0" t="n">
        <v>40</v>
      </c>
      <c r="J1216" s="0" t="n">
        <v>17.68</v>
      </c>
      <c r="K1216" s="0" t="n">
        <v>1.31</v>
      </c>
      <c r="L1216" s="0" t="n">
        <v>127.6</v>
      </c>
      <c r="M1216" s="0" t="n">
        <v>2.1</v>
      </c>
      <c r="N1216" s="0" t="n">
        <v>0.3</v>
      </c>
      <c r="O1216" s="0" t="n">
        <v>0.02</v>
      </c>
      <c r="P1216" s="0" t="n">
        <v>0.03</v>
      </c>
      <c r="Q1216" s="0" t="n">
        <v>0.03</v>
      </c>
      <c r="R1216" s="0" t="n">
        <v>0.724</v>
      </c>
      <c r="X1216" s="0" t="n">
        <f aca="false">D1216+(E1216+(F1216/60))/60</f>
        <v>0.975222222222222</v>
      </c>
      <c r="Y1216" s="0" t="n">
        <f aca="false">X1216*15</f>
        <v>14.6283333333333</v>
      </c>
      <c r="Z1216" s="0" t="n">
        <f aca="false">-(ABS(G1216)+(H1216+(I1216/60))/60)</f>
        <v>-33.4777777777778</v>
      </c>
      <c r="AA1216" s="0" t="n">
        <f aca="false">SQRT((Y1216-AD$1)^2+(Z1216-AE$1)^2)</f>
        <v>0.458044561644232</v>
      </c>
      <c r="AB1216" s="0" t="n">
        <f aca="false">AD$2*(AA1216*PI()/180)</f>
        <v>0.719494714939138</v>
      </c>
      <c r="AH1216" s="0" t="n">
        <v>127.6</v>
      </c>
      <c r="AI1216" s="0" t="n">
        <v>0.719494714939138</v>
      </c>
    </row>
    <row r="1217" customFormat="false" ht="13.8" hidden="false" customHeight="false" outlineLevel="0" collapsed="false">
      <c r="A1217" s="0" t="s">
        <v>996</v>
      </c>
      <c r="B1217" s="0" t="s">
        <v>328</v>
      </c>
      <c r="C1217" s="0" t="n">
        <v>3666.546</v>
      </c>
      <c r="D1217" s="0" t="n">
        <v>0</v>
      </c>
      <c r="E1217" s="0" t="n">
        <v>58</v>
      </c>
      <c r="F1217" s="0" t="n">
        <v>38.77</v>
      </c>
      <c r="G1217" s="0" t="n">
        <v>-33</v>
      </c>
      <c r="H1217" s="0" t="n">
        <v>35</v>
      </c>
      <c r="I1217" s="0" t="n">
        <v>2.3</v>
      </c>
      <c r="J1217" s="0" t="n">
        <v>17.8</v>
      </c>
      <c r="K1217" s="0" t="n">
        <v>1.3</v>
      </c>
      <c r="L1217" s="0" t="n">
        <v>118.6</v>
      </c>
      <c r="M1217" s="0" t="n">
        <v>0.4</v>
      </c>
      <c r="N1217" s="0" t="n">
        <v>0.37</v>
      </c>
      <c r="O1217" s="0" t="n">
        <v>0.01</v>
      </c>
      <c r="P1217" s="0" t="n">
        <v>0.4</v>
      </c>
      <c r="Q1217" s="0" t="n">
        <v>0.02</v>
      </c>
      <c r="R1217" s="0" t="n">
        <v>1</v>
      </c>
      <c r="X1217" s="0" t="n">
        <f aca="false">D1217+(E1217+(F1217/60))/60</f>
        <v>0.977436111111111</v>
      </c>
      <c r="Y1217" s="0" t="n">
        <f aca="false">X1217*15</f>
        <v>14.6615416666667</v>
      </c>
      <c r="Z1217" s="0" t="n">
        <f aca="false">-(ABS(G1217)+(H1217+(I1217/60))/60)</f>
        <v>-33.5839722222222</v>
      </c>
      <c r="AA1217" s="0" t="n">
        <f aca="false">SQRT((Y1217-AD$1)^2+(Z1217-AE$1)^2)</f>
        <v>0.380529358447082</v>
      </c>
      <c r="AB1217" s="0" t="n">
        <f aca="false">AD$2*(AA1217*PI()/180)</f>
        <v>0.597734118486295</v>
      </c>
      <c r="AH1217" s="0" t="n">
        <v>118.6</v>
      </c>
      <c r="AI1217" s="0" t="n">
        <v>0.597734118486295</v>
      </c>
    </row>
    <row r="1218" customFormat="false" ht="13.8" hidden="false" customHeight="false" outlineLevel="0" collapsed="false">
      <c r="A1218" s="0" t="s">
        <v>997</v>
      </c>
      <c r="B1218" s="0" t="s">
        <v>328</v>
      </c>
      <c r="C1218" s="0" t="n">
        <v>3666.546</v>
      </c>
      <c r="D1218" s="0" t="n">
        <v>0</v>
      </c>
      <c r="E1218" s="0" t="n">
        <v>58</v>
      </c>
      <c r="F1218" s="0" t="n">
        <v>39.53</v>
      </c>
      <c r="G1218" s="0" t="n">
        <v>-33</v>
      </c>
      <c r="H1218" s="0" t="n">
        <v>34</v>
      </c>
      <c r="I1218" s="0" t="n">
        <v>17.3</v>
      </c>
      <c r="J1218" s="0" t="n">
        <v>19.95</v>
      </c>
      <c r="K1218" s="0" t="n">
        <v>1.06</v>
      </c>
      <c r="L1218" s="0" t="n">
        <v>94.6</v>
      </c>
      <c r="M1218" s="0" t="n">
        <v>2.4</v>
      </c>
      <c r="N1218" s="0" t="n">
        <v>0.29</v>
      </c>
      <c r="O1218" s="0" t="n">
        <v>0.02</v>
      </c>
      <c r="P1218" s="0" t="n">
        <v>0.27</v>
      </c>
      <c r="Q1218" s="0" t="n">
        <v>0.05</v>
      </c>
      <c r="R1218" s="0" t="n">
        <v>0.998</v>
      </c>
      <c r="X1218" s="0" t="n">
        <f aca="false">D1218+(E1218+(F1218/60))/60</f>
        <v>0.977647222222222</v>
      </c>
      <c r="Y1218" s="0" t="n">
        <f aca="false">X1218*15</f>
        <v>14.6647083333333</v>
      </c>
      <c r="Z1218" s="0" t="n">
        <f aca="false">-(ABS(G1218)+(H1218+(I1218/60))/60)</f>
        <v>-33.5714722222222</v>
      </c>
      <c r="AA1218" s="0" t="n">
        <f aca="false">SQRT((Y1218-AD$1)^2+(Z1218-AE$1)^2)</f>
        <v>0.382279417729417</v>
      </c>
      <c r="AB1218" s="0" t="n">
        <f aca="false">AD$2*(AA1218*PI()/180)</f>
        <v>0.60048310517866</v>
      </c>
      <c r="AH1218" s="0" t="n">
        <v>94.6</v>
      </c>
      <c r="AI1218" s="0" t="n">
        <v>0.60048310517866</v>
      </c>
    </row>
    <row r="1219" customFormat="false" ht="13.8" hidden="false" customHeight="false" outlineLevel="0" collapsed="false">
      <c r="A1219" s="0" t="s">
        <v>998</v>
      </c>
      <c r="B1219" s="0" t="s">
        <v>328</v>
      </c>
      <c r="C1219" s="0" t="n">
        <v>3666.546</v>
      </c>
      <c r="D1219" s="0" t="n">
        <v>0</v>
      </c>
      <c r="E1219" s="0" t="n">
        <v>58</v>
      </c>
      <c r="F1219" s="0" t="n">
        <v>32.88</v>
      </c>
      <c r="G1219" s="0" t="n">
        <v>-33</v>
      </c>
      <c r="H1219" s="0" t="n">
        <v>31</v>
      </c>
      <c r="I1219" s="0" t="n">
        <v>29.1</v>
      </c>
      <c r="J1219" s="0" t="n">
        <v>19.25</v>
      </c>
      <c r="K1219" s="0" t="n">
        <v>1.06</v>
      </c>
      <c r="L1219" s="0" t="n">
        <v>115.6</v>
      </c>
      <c r="M1219" s="0" t="n">
        <v>1.4</v>
      </c>
      <c r="N1219" s="0" t="n">
        <v>0.3</v>
      </c>
      <c r="O1219" s="0" t="n">
        <v>0.02</v>
      </c>
      <c r="P1219" s="0" t="n">
        <v>0.4</v>
      </c>
      <c r="Q1219" s="0" t="n">
        <v>0.04</v>
      </c>
      <c r="R1219" s="0" t="n">
        <v>1</v>
      </c>
      <c r="X1219" s="0" t="n">
        <f aca="false">D1219+(E1219+(F1219/60))/60</f>
        <v>0.9758</v>
      </c>
      <c r="Y1219" s="0" t="n">
        <f aca="false">X1219*15</f>
        <v>14.637</v>
      </c>
      <c r="Z1219" s="0" t="n">
        <f aca="false">-(ABS(G1219)+(H1219+(I1219/60))/60)</f>
        <v>-33.52475</v>
      </c>
      <c r="AA1219" s="0" t="n">
        <f aca="false">SQRT((Y1219-AD$1)^2+(Z1219-AE$1)^2)</f>
        <v>0.427241787794216</v>
      </c>
      <c r="AB1219" s="0" t="n">
        <f aca="false">AD$2*(AA1219*PI()/180)</f>
        <v>0.671109830920439</v>
      </c>
      <c r="AH1219" s="0" t="n">
        <v>115.6</v>
      </c>
      <c r="AI1219" s="0" t="n">
        <v>0.671109830920439</v>
      </c>
    </row>
    <row r="1220" customFormat="false" ht="13.8" hidden="false" customHeight="false" outlineLevel="0" collapsed="false">
      <c r="A1220" s="0" t="s">
        <v>999</v>
      </c>
      <c r="B1220" s="0" t="s">
        <v>328</v>
      </c>
      <c r="C1220" s="0" t="n">
        <v>3666.546</v>
      </c>
      <c r="D1220" s="0" t="n">
        <v>0</v>
      </c>
      <c r="E1220" s="0" t="n">
        <v>58</v>
      </c>
      <c r="F1220" s="0" t="n">
        <v>26.87</v>
      </c>
      <c r="G1220" s="0" t="n">
        <v>-33</v>
      </c>
      <c r="H1220" s="0" t="n">
        <v>35</v>
      </c>
      <c r="I1220" s="0" t="n">
        <v>32.9</v>
      </c>
      <c r="J1220" s="0" t="n">
        <v>19.24</v>
      </c>
      <c r="K1220" s="0" t="n">
        <v>1.04</v>
      </c>
      <c r="L1220" s="0" t="n">
        <v>95.1</v>
      </c>
      <c r="M1220" s="0" t="n">
        <v>0.9</v>
      </c>
      <c r="N1220" s="0" t="n">
        <v>0.3</v>
      </c>
      <c r="O1220" s="0" t="n">
        <v>0.01</v>
      </c>
      <c r="P1220" s="0" t="n">
        <v>0.24</v>
      </c>
      <c r="Q1220" s="0" t="n">
        <v>0.04</v>
      </c>
      <c r="R1220" s="0" t="n">
        <v>0.997</v>
      </c>
      <c r="X1220" s="0" t="n">
        <f aca="false">D1220+(E1220+(F1220/60))/60</f>
        <v>0.974130555555556</v>
      </c>
      <c r="Y1220" s="0" t="n">
        <f aca="false">X1220*15</f>
        <v>14.6119583333333</v>
      </c>
      <c r="Z1220" s="0" t="n">
        <f aca="false">-(ABS(G1220)+(H1220+(I1220/60))/60)</f>
        <v>-33.5924722222222</v>
      </c>
      <c r="AA1220" s="0" t="n">
        <f aca="false">SQRT((Y1220-AD$1)^2+(Z1220-AE$1)^2)</f>
        <v>0.424529891588448</v>
      </c>
      <c r="AB1220" s="0" t="n">
        <f aca="false">AD$2*(AA1220*PI()/180)</f>
        <v>0.666849994321769</v>
      </c>
      <c r="AH1220" s="0" t="n">
        <v>95.1</v>
      </c>
      <c r="AI1220" s="0" t="n">
        <v>0.666849994321769</v>
      </c>
    </row>
    <row r="1221" customFormat="false" ht="13.8" hidden="false" customHeight="false" outlineLevel="0" collapsed="false">
      <c r="A1221" s="0" t="s">
        <v>1000</v>
      </c>
      <c r="B1221" s="0" t="s">
        <v>328</v>
      </c>
      <c r="C1221" s="0" t="n">
        <v>3666.546</v>
      </c>
      <c r="D1221" s="0" t="n">
        <v>0</v>
      </c>
      <c r="E1221" s="0" t="n">
        <v>58</v>
      </c>
      <c r="F1221" s="0" t="n">
        <v>25.2</v>
      </c>
      <c r="G1221" s="0" t="n">
        <v>-33</v>
      </c>
      <c r="H1221" s="0" t="n">
        <v>31</v>
      </c>
      <c r="I1221" s="0" t="n">
        <v>7.6</v>
      </c>
      <c r="J1221" s="0" t="n">
        <v>19.29</v>
      </c>
      <c r="K1221" s="0" t="n">
        <v>1.04</v>
      </c>
      <c r="L1221" s="0" t="n">
        <v>103.6</v>
      </c>
      <c r="M1221" s="0" t="n">
        <v>1</v>
      </c>
      <c r="N1221" s="0" t="n">
        <v>0.36</v>
      </c>
      <c r="O1221" s="0" t="n">
        <v>0.02</v>
      </c>
      <c r="P1221" s="0" t="n">
        <v>0.34</v>
      </c>
      <c r="Q1221" s="0" t="n">
        <v>0.04</v>
      </c>
      <c r="R1221" s="0" t="n">
        <v>1</v>
      </c>
      <c r="X1221" s="0" t="n">
        <f aca="false">D1221+(E1221+(F1221/60))/60</f>
        <v>0.973666666666667</v>
      </c>
      <c r="Y1221" s="0" t="n">
        <f aca="false">X1221*15</f>
        <v>14.605</v>
      </c>
      <c r="Z1221" s="0" t="n">
        <f aca="false">-(ABS(G1221)+(H1221+(I1221/60))/60)</f>
        <v>-33.5187777777778</v>
      </c>
      <c r="AA1221" s="0" t="n">
        <f aca="false">SQRT((Y1221-AD$1)^2+(Z1221-AE$1)^2)</f>
        <v>0.458512906698293</v>
      </c>
      <c r="AB1221" s="0" t="n">
        <f aca="false">AD$2*(AA1221*PI()/180)</f>
        <v>0.72023038962973</v>
      </c>
      <c r="AH1221" s="0" t="n">
        <v>103.6</v>
      </c>
      <c r="AI1221" s="0" t="n">
        <v>0.72023038962973</v>
      </c>
    </row>
    <row r="1222" customFormat="false" ht="13.8" hidden="false" customHeight="false" outlineLevel="0" collapsed="false">
      <c r="A1222" s="0" t="s">
        <v>1001</v>
      </c>
      <c r="B1222" s="0" t="s">
        <v>328</v>
      </c>
      <c r="C1222" s="0" t="n">
        <v>3666.546</v>
      </c>
      <c r="D1222" s="0" t="n">
        <v>0</v>
      </c>
      <c r="E1222" s="0" t="n">
        <v>58</v>
      </c>
      <c r="F1222" s="0" t="n">
        <v>57.28</v>
      </c>
      <c r="G1222" s="0" t="n">
        <v>-33</v>
      </c>
      <c r="H1222" s="0" t="n">
        <v>37</v>
      </c>
      <c r="I1222" s="0" t="n">
        <v>28.3</v>
      </c>
      <c r="J1222" s="0" t="n">
        <v>19.88</v>
      </c>
      <c r="K1222" s="0" t="n">
        <v>0.94</v>
      </c>
      <c r="L1222" s="0" t="n">
        <v>107.1</v>
      </c>
      <c r="M1222" s="0" t="n">
        <v>1.9</v>
      </c>
      <c r="N1222" s="0" t="n">
        <v>0.27</v>
      </c>
      <c r="O1222" s="0" t="n">
        <v>0.03</v>
      </c>
      <c r="P1222" s="0" t="n">
        <v>0.34</v>
      </c>
      <c r="Q1222" s="0" t="n">
        <v>0.06</v>
      </c>
      <c r="R1222" s="0" t="n">
        <v>1</v>
      </c>
      <c r="X1222" s="0" t="n">
        <f aca="false">D1222+(E1222+(F1222/60))/60</f>
        <v>0.982577777777778</v>
      </c>
      <c r="Y1222" s="0" t="n">
        <f aca="false">X1222*15</f>
        <v>14.7386666666667</v>
      </c>
      <c r="Z1222" s="0" t="n">
        <f aca="false">-(ABS(G1222)+(H1222+(I1222/60))/60)</f>
        <v>-33.6245277777778</v>
      </c>
      <c r="AA1222" s="0" t="n">
        <f aca="false">SQRT((Y1222-AD$1)^2+(Z1222-AE$1)^2)</f>
        <v>0.294158142948245</v>
      </c>
      <c r="AB1222" s="0" t="n">
        <f aca="false">AD$2*(AA1222*PI()/180)</f>
        <v>0.462062530439911</v>
      </c>
      <c r="AH1222" s="0" t="n">
        <v>107.1</v>
      </c>
      <c r="AI1222" s="0" t="n">
        <v>0.462062530439911</v>
      </c>
    </row>
    <row r="1223" customFormat="false" ht="13.8" hidden="false" customHeight="false" outlineLevel="0" collapsed="false">
      <c r="A1223" s="0" t="s">
        <v>1002</v>
      </c>
      <c r="B1223" s="0" t="s">
        <v>328</v>
      </c>
      <c r="C1223" s="0" t="n">
        <v>3666.546</v>
      </c>
      <c r="D1223" s="0" t="n">
        <v>0</v>
      </c>
      <c r="E1223" s="0" t="n">
        <v>58</v>
      </c>
      <c r="F1223" s="0" t="n">
        <v>50.64</v>
      </c>
      <c r="G1223" s="0" t="n">
        <v>-33</v>
      </c>
      <c r="H1223" s="0" t="n">
        <v>31</v>
      </c>
      <c r="I1223" s="0" t="n">
        <v>12.6</v>
      </c>
      <c r="J1223" s="0" t="n">
        <v>19.95</v>
      </c>
      <c r="K1223" s="0" t="n">
        <v>1.07</v>
      </c>
      <c r="L1223" s="0" t="n">
        <v>99.7</v>
      </c>
      <c r="M1223" s="0" t="n">
        <v>3.4</v>
      </c>
      <c r="N1223" s="0" t="n">
        <v>0.31</v>
      </c>
      <c r="O1223" s="0" t="n">
        <v>0.03</v>
      </c>
      <c r="P1223" s="0" t="n">
        <v>0.41</v>
      </c>
      <c r="Q1223" s="0" t="n">
        <v>0.06</v>
      </c>
      <c r="R1223" s="0" t="n">
        <v>0.999</v>
      </c>
      <c r="X1223" s="0" t="n">
        <f aca="false">D1223+(E1223+(F1223/60))/60</f>
        <v>0.980733333333333</v>
      </c>
      <c r="Y1223" s="0" t="n">
        <f aca="false">X1223*15</f>
        <v>14.711</v>
      </c>
      <c r="Z1223" s="0" t="n">
        <f aca="false">-(ABS(G1223)+(H1223+(I1223/60))/60)</f>
        <v>-33.5201666666667</v>
      </c>
      <c r="AA1223" s="0" t="n">
        <f aca="false">SQRT((Y1223-AD$1)^2+(Z1223-AE$1)^2)</f>
        <v>0.36556561542671</v>
      </c>
      <c r="AB1223" s="0" t="n">
        <f aca="false">AD$2*(AA1223*PI()/180)</f>
        <v>0.574229125914791</v>
      </c>
      <c r="AH1223" s="0" t="n">
        <v>99.7</v>
      </c>
      <c r="AI1223" s="0" t="n">
        <v>0.574229125914791</v>
      </c>
    </row>
    <row r="1224" customFormat="false" ht="13.8" hidden="false" customHeight="false" outlineLevel="0" collapsed="false">
      <c r="A1224" s="0" t="s">
        <v>1003</v>
      </c>
      <c r="B1224" s="0" t="s">
        <v>328</v>
      </c>
      <c r="C1224" s="0" t="n">
        <v>3666.546</v>
      </c>
      <c r="D1224" s="0" t="n">
        <v>0</v>
      </c>
      <c r="E1224" s="0" t="n">
        <v>58</v>
      </c>
      <c r="F1224" s="0" t="n">
        <v>46.95</v>
      </c>
      <c r="G1224" s="0" t="n">
        <v>-33</v>
      </c>
      <c r="H1224" s="0" t="n">
        <v>31</v>
      </c>
      <c r="I1224" s="0" t="n">
        <v>1.7</v>
      </c>
      <c r="J1224" s="0" t="n">
        <v>18.45</v>
      </c>
      <c r="K1224" s="0" t="n">
        <v>1.16</v>
      </c>
      <c r="L1224" s="0" t="n">
        <v>115.5</v>
      </c>
      <c r="M1224" s="0" t="n">
        <v>0.5</v>
      </c>
      <c r="N1224" s="0" t="n">
        <v>0.38</v>
      </c>
      <c r="O1224" s="0" t="n">
        <v>0.01</v>
      </c>
      <c r="P1224" s="0" t="n">
        <v>0.41</v>
      </c>
      <c r="Q1224" s="0" t="n">
        <v>0.02</v>
      </c>
      <c r="R1224" s="0" t="n">
        <v>1</v>
      </c>
      <c r="X1224" s="0" t="n">
        <f aca="false">D1224+(E1224+(F1224/60))/60</f>
        <v>0.979708333333333</v>
      </c>
      <c r="Y1224" s="0" t="n">
        <f aca="false">X1224*15</f>
        <v>14.695625</v>
      </c>
      <c r="Z1224" s="0" t="n">
        <f aca="false">-(ABS(G1224)+(H1224+(I1224/60))/60)</f>
        <v>-33.5171388888889</v>
      </c>
      <c r="AA1224" s="0" t="n">
        <f aca="false">SQRT((Y1224-AD$1)^2+(Z1224-AE$1)^2)</f>
        <v>0.380127893135256</v>
      </c>
      <c r="AB1224" s="0" t="n">
        <f aca="false">AD$2*(AA1224*PI()/180)</f>
        <v>0.597103498249144</v>
      </c>
      <c r="AH1224" s="0" t="n">
        <v>115.5</v>
      </c>
      <c r="AI1224" s="0" t="n">
        <v>0.597103498249144</v>
      </c>
    </row>
    <row r="1225" customFormat="false" ht="13.8" hidden="false" customHeight="false" outlineLevel="0" collapsed="false">
      <c r="A1225" s="0" t="s">
        <v>1004</v>
      </c>
      <c r="B1225" s="0" t="s">
        <v>328</v>
      </c>
      <c r="C1225" s="0" t="n">
        <v>3666.546</v>
      </c>
      <c r="D1225" s="0" t="n">
        <v>0</v>
      </c>
      <c r="E1225" s="0" t="n">
        <v>58</v>
      </c>
      <c r="F1225" s="0" t="n">
        <v>45.65</v>
      </c>
      <c r="G1225" s="0" t="n">
        <v>-33</v>
      </c>
      <c r="H1225" s="0" t="n">
        <v>35</v>
      </c>
      <c r="I1225" s="0" t="n">
        <v>9.6</v>
      </c>
      <c r="J1225" s="0" t="n">
        <v>19.38</v>
      </c>
      <c r="K1225" s="0" t="n">
        <v>1.1</v>
      </c>
      <c r="L1225" s="0" t="n">
        <v>106.9</v>
      </c>
      <c r="M1225" s="0" t="n">
        <v>0.7</v>
      </c>
      <c r="N1225" s="0" t="n">
        <v>0.33</v>
      </c>
      <c r="O1225" s="0" t="n">
        <v>0.02</v>
      </c>
      <c r="P1225" s="0" t="n">
        <v>0.3</v>
      </c>
      <c r="Q1225" s="0" t="n">
        <v>0.04</v>
      </c>
      <c r="R1225" s="0" t="n">
        <v>1</v>
      </c>
      <c r="X1225" s="0" t="n">
        <f aca="false">D1225+(E1225+(F1225/60))/60</f>
        <v>0.979347222222222</v>
      </c>
      <c r="Y1225" s="0" t="n">
        <f aca="false">X1225*15</f>
        <v>14.6902083333333</v>
      </c>
      <c r="Z1225" s="0" t="n">
        <f aca="false">-(ABS(G1225)+(H1225+(I1225/60))/60)</f>
        <v>-33.586</v>
      </c>
      <c r="AA1225" s="0" t="n">
        <f aca="false">SQRT((Y1225-AD$1)^2+(Z1225-AE$1)^2)</f>
        <v>0.353148191173803</v>
      </c>
      <c r="AB1225" s="0" t="n">
        <f aca="false">AD$2*(AA1225*PI()/180)</f>
        <v>0.554723881510072</v>
      </c>
      <c r="AH1225" s="0" t="n">
        <v>106.9</v>
      </c>
      <c r="AI1225" s="0" t="n">
        <v>0.554723881510072</v>
      </c>
    </row>
    <row r="1226" customFormat="false" ht="13.8" hidden="false" customHeight="false" outlineLevel="0" collapsed="false">
      <c r="A1226" s="0" t="s">
        <v>1005</v>
      </c>
      <c r="B1226" s="0" t="s">
        <v>328</v>
      </c>
      <c r="C1226" s="0" t="n">
        <v>3666.546</v>
      </c>
      <c r="D1226" s="0" t="n">
        <v>0</v>
      </c>
      <c r="E1226" s="0" t="n">
        <v>58</v>
      </c>
      <c r="F1226" s="0" t="n">
        <v>48.95</v>
      </c>
      <c r="G1226" s="0" t="n">
        <v>-33</v>
      </c>
      <c r="H1226" s="0" t="n">
        <v>34</v>
      </c>
      <c r="I1226" s="0" t="n">
        <v>23.2</v>
      </c>
      <c r="J1226" s="0" t="n">
        <v>18.75</v>
      </c>
      <c r="K1226" s="0" t="n">
        <v>1.2</v>
      </c>
      <c r="L1226" s="0" t="n">
        <v>103</v>
      </c>
      <c r="M1226" s="0" t="n">
        <v>0.4</v>
      </c>
      <c r="N1226" s="0" t="n">
        <v>0.4</v>
      </c>
      <c r="O1226" s="0" t="n">
        <v>0.01</v>
      </c>
      <c r="P1226" s="0" t="n">
        <v>0.43</v>
      </c>
      <c r="Q1226" s="0" t="n">
        <v>0.03</v>
      </c>
      <c r="R1226" s="0" t="n">
        <v>0.999</v>
      </c>
      <c r="X1226" s="0" t="n">
        <f aca="false">D1226+(E1226+(F1226/60))/60</f>
        <v>0.980263888888889</v>
      </c>
      <c r="Y1226" s="0" t="n">
        <f aca="false">X1226*15</f>
        <v>14.7039583333333</v>
      </c>
      <c r="Z1226" s="0" t="n">
        <f aca="false">-(ABS(G1226)+(H1226+(I1226/60))/60)</f>
        <v>-33.5731111111111</v>
      </c>
      <c r="AA1226" s="0" t="n">
        <f aca="false">SQRT((Y1226-AD$1)^2+(Z1226-AE$1)^2)</f>
        <v>0.345779023601155</v>
      </c>
      <c r="AB1226" s="0" t="n">
        <f aca="false">AD$2*(AA1226*PI()/180)</f>
        <v>0.543148420155421</v>
      </c>
      <c r="AH1226" s="0" t="n">
        <v>103</v>
      </c>
      <c r="AI1226" s="0" t="n">
        <v>0.543148420155421</v>
      </c>
    </row>
    <row r="1227" customFormat="false" ht="13.8" hidden="false" customHeight="false" outlineLevel="0" collapsed="false">
      <c r="A1227" s="0" t="s">
        <v>1006</v>
      </c>
      <c r="B1227" s="0" t="s">
        <v>328</v>
      </c>
      <c r="C1227" s="0" t="n">
        <v>3666.546</v>
      </c>
      <c r="D1227" s="0" t="n">
        <v>0</v>
      </c>
      <c r="E1227" s="0" t="n">
        <v>58</v>
      </c>
      <c r="F1227" s="0" t="n">
        <v>44.7</v>
      </c>
      <c r="G1227" s="0" t="n">
        <v>-33</v>
      </c>
      <c r="H1227" s="0" t="n">
        <v>30</v>
      </c>
      <c r="I1227" s="0" t="n">
        <v>48.9</v>
      </c>
      <c r="J1227" s="0" t="n">
        <v>18.32</v>
      </c>
      <c r="K1227" s="0" t="n">
        <v>1.18</v>
      </c>
      <c r="L1227" s="0" t="n">
        <v>111.7</v>
      </c>
      <c r="M1227" s="0" t="n">
        <v>0.5</v>
      </c>
      <c r="N1227" s="0" t="n">
        <v>0.38</v>
      </c>
      <c r="O1227" s="0" t="n">
        <v>0.01</v>
      </c>
      <c r="P1227" s="0" t="n">
        <v>0.39</v>
      </c>
      <c r="Q1227" s="0" t="n">
        <v>0.02</v>
      </c>
      <c r="R1227" s="0" t="n">
        <v>1</v>
      </c>
      <c r="X1227" s="0" t="n">
        <f aca="false">D1227+(E1227+(F1227/60))/60</f>
        <v>0.979083333333333</v>
      </c>
      <c r="Y1227" s="0" t="n">
        <f aca="false">X1227*15</f>
        <v>14.68625</v>
      </c>
      <c r="Z1227" s="0" t="n">
        <f aca="false">-(ABS(G1227)+(H1227+(I1227/60))/60)</f>
        <v>-33.5135833333333</v>
      </c>
      <c r="AA1227" s="0" t="n">
        <f aca="false">SQRT((Y1227-AD$1)^2+(Z1227-AE$1)^2)</f>
        <v>0.389954711484396</v>
      </c>
      <c r="AB1227" s="0" t="n">
        <f aca="false">AD$2*(AA1227*PI()/180)</f>
        <v>0.612539428416054</v>
      </c>
      <c r="AH1227" s="0" t="n">
        <v>111.7</v>
      </c>
      <c r="AI1227" s="0" t="n">
        <v>0.612539428416054</v>
      </c>
    </row>
    <row r="1228" customFormat="false" ht="13.8" hidden="false" customHeight="false" outlineLevel="0" collapsed="false">
      <c r="A1228" s="0" t="s">
        <v>1007</v>
      </c>
      <c r="B1228" s="0" t="s">
        <v>328</v>
      </c>
      <c r="C1228" s="0" t="n">
        <v>3666.546</v>
      </c>
      <c r="D1228" s="0" t="n">
        <v>0</v>
      </c>
      <c r="E1228" s="0" t="n">
        <v>58</v>
      </c>
      <c r="F1228" s="0" t="n">
        <v>42.24</v>
      </c>
      <c r="G1228" s="0" t="n">
        <v>-33</v>
      </c>
      <c r="H1228" s="0" t="n">
        <v>30</v>
      </c>
      <c r="I1228" s="0" t="n">
        <v>5.8</v>
      </c>
      <c r="J1228" s="0" t="n">
        <v>19.22</v>
      </c>
      <c r="K1228" s="0" t="n">
        <v>1.08</v>
      </c>
      <c r="L1228" s="0" t="n">
        <v>92.8</v>
      </c>
      <c r="M1228" s="0" t="n">
        <v>0.9</v>
      </c>
      <c r="N1228" s="0" t="n">
        <v>0.32</v>
      </c>
      <c r="O1228" s="0" t="n">
        <v>0.02</v>
      </c>
      <c r="P1228" s="0" t="n">
        <v>0.31</v>
      </c>
      <c r="Q1228" s="0" t="n">
        <v>0.04</v>
      </c>
      <c r="R1228" s="0" t="n">
        <v>0.997</v>
      </c>
      <c r="X1228" s="0" t="n">
        <f aca="false">D1228+(E1228+(F1228/60))/60</f>
        <v>0.9784</v>
      </c>
      <c r="Y1228" s="0" t="n">
        <f aca="false">X1228*15</f>
        <v>14.676</v>
      </c>
      <c r="Z1228" s="0" t="n">
        <f aca="false">-(ABS(G1228)+(H1228+(I1228/60))/60)</f>
        <v>-33.5016111111111</v>
      </c>
      <c r="AA1228" s="0" t="n">
        <f aca="false">SQRT((Y1228-AD$1)^2+(Z1228-AE$1)^2)</f>
        <v>0.40502529522491</v>
      </c>
      <c r="AB1228" s="0" t="n">
        <f aca="false">AD$2*(AA1228*PI()/180)</f>
        <v>0.636212245998307</v>
      </c>
      <c r="AH1228" s="0" t="n">
        <v>92.8</v>
      </c>
      <c r="AI1228" s="0" t="n">
        <v>0.636212245998307</v>
      </c>
    </row>
    <row r="1229" customFormat="false" ht="13.8" hidden="false" customHeight="false" outlineLevel="0" collapsed="false">
      <c r="A1229" s="0" t="s">
        <v>1008</v>
      </c>
      <c r="B1229" s="0" t="s">
        <v>328</v>
      </c>
      <c r="C1229" s="0" t="n">
        <v>3666.546</v>
      </c>
      <c r="D1229" s="0" t="n">
        <v>0</v>
      </c>
      <c r="E1229" s="0" t="n">
        <v>58</v>
      </c>
      <c r="F1229" s="0" t="n">
        <v>57.24</v>
      </c>
      <c r="G1229" s="0" t="n">
        <v>-33</v>
      </c>
      <c r="H1229" s="0" t="n">
        <v>21</v>
      </c>
      <c r="I1229" s="0" t="n">
        <v>30.4</v>
      </c>
      <c r="J1229" s="0" t="n">
        <v>19.8</v>
      </c>
      <c r="K1229" s="0" t="n">
        <v>1.15</v>
      </c>
      <c r="L1229" s="0" t="n">
        <v>-45.5</v>
      </c>
      <c r="M1229" s="0" t="n">
        <v>4.9</v>
      </c>
      <c r="N1229" s="0" t="n">
        <v>0.43</v>
      </c>
      <c r="O1229" s="0" t="n">
        <v>0.07</v>
      </c>
      <c r="P1229" s="0" t="n">
        <v>0.76</v>
      </c>
      <c r="Q1229" s="0" t="n">
        <v>0.24</v>
      </c>
      <c r="R1229" s="0" t="n">
        <v>0</v>
      </c>
      <c r="X1229" s="0" t="n">
        <f aca="false">D1229+(E1229+(F1229/60))/60</f>
        <v>0.982566666666667</v>
      </c>
      <c r="Y1229" s="0" t="n">
        <f aca="false">X1229*15</f>
        <v>14.7385</v>
      </c>
      <c r="Z1229" s="0" t="n">
        <f aca="false">-(ABS(G1229)+(H1229+(I1229/60))/60)</f>
        <v>-33.3584444444444</v>
      </c>
      <c r="AA1229" s="0" t="n">
        <f aca="false">SQRT((Y1229-AD$1)^2+(Z1229-AE$1)^2)</f>
        <v>0.456720068068124</v>
      </c>
      <c r="AB1229" s="0" t="n">
        <f aca="false">AD$2*(AA1229*PI()/180)</f>
        <v>0.717414205294924</v>
      </c>
      <c r="AH1229" s="0" t="n">
        <v>-45.5</v>
      </c>
      <c r="AI1229" s="0" t="n">
        <v>0.717414205294924</v>
      </c>
    </row>
    <row r="1230" customFormat="false" ht="13.8" hidden="false" customHeight="false" outlineLevel="0" collapsed="false">
      <c r="A1230" s="0" t="s">
        <v>1009</v>
      </c>
      <c r="B1230" s="0" t="s">
        <v>328</v>
      </c>
      <c r="C1230" s="0" t="n">
        <v>3666.546</v>
      </c>
      <c r="D1230" s="0" t="n">
        <v>0</v>
      </c>
      <c r="E1230" s="0" t="n">
        <v>58</v>
      </c>
      <c r="F1230" s="0" t="n">
        <v>52.28</v>
      </c>
      <c r="G1230" s="0" t="n">
        <v>-33</v>
      </c>
      <c r="H1230" s="0" t="n">
        <v>26</v>
      </c>
      <c r="I1230" s="0" t="n">
        <v>1.5</v>
      </c>
      <c r="J1230" s="0" t="n">
        <v>19.66</v>
      </c>
      <c r="K1230" s="0" t="n">
        <v>1.01</v>
      </c>
      <c r="L1230" s="0" t="n">
        <v>95.3</v>
      </c>
      <c r="M1230" s="0" t="n">
        <v>1.8</v>
      </c>
      <c r="N1230" s="0" t="n">
        <v>0.31</v>
      </c>
      <c r="O1230" s="0" t="n">
        <v>0.03</v>
      </c>
      <c r="P1230" s="0" t="n">
        <v>0.38</v>
      </c>
      <c r="Q1230" s="0" t="n">
        <v>0.06</v>
      </c>
      <c r="R1230" s="0" t="n">
        <v>0.998</v>
      </c>
      <c r="X1230" s="0" t="n">
        <f aca="false">D1230+(E1230+(F1230/60))/60</f>
        <v>0.981188888888889</v>
      </c>
      <c r="Y1230" s="0" t="n">
        <f aca="false">X1230*15</f>
        <v>14.7178333333333</v>
      </c>
      <c r="Z1230" s="0" t="n">
        <f aca="false">-(ABS(G1230)+(H1230+(I1230/60))/60)</f>
        <v>-33.43375</v>
      </c>
      <c r="AA1230" s="0" t="n">
        <f aca="false">SQRT((Y1230-AD$1)^2+(Z1230-AE$1)^2)</f>
        <v>0.414284232975775</v>
      </c>
      <c r="AB1230" s="0" t="n">
        <f aca="false">AD$2*(AA1230*PI()/180)</f>
        <v>0.650756151407389</v>
      </c>
      <c r="AH1230" s="0" t="n">
        <v>95.3</v>
      </c>
      <c r="AI1230" s="0" t="n">
        <v>0.650756151407389</v>
      </c>
    </row>
    <row r="1231" customFormat="false" ht="13.8" hidden="false" customHeight="false" outlineLevel="0" collapsed="false">
      <c r="A1231" s="0" t="s">
        <v>1010</v>
      </c>
      <c r="B1231" s="0" t="s">
        <v>328</v>
      </c>
      <c r="C1231" s="0" t="n">
        <v>3666.546</v>
      </c>
      <c r="D1231" s="0" t="n">
        <v>0</v>
      </c>
      <c r="E1231" s="0" t="n">
        <v>58</v>
      </c>
      <c r="F1231" s="0" t="n">
        <v>45.25</v>
      </c>
      <c r="G1231" s="0" t="n">
        <v>-33</v>
      </c>
      <c r="H1231" s="0" t="n">
        <v>26</v>
      </c>
      <c r="I1231" s="0" t="n">
        <v>22.4</v>
      </c>
      <c r="J1231" s="0" t="n">
        <v>19.62</v>
      </c>
      <c r="K1231" s="0" t="n">
        <v>1.05</v>
      </c>
      <c r="L1231" s="0" t="n">
        <v>110.7</v>
      </c>
      <c r="M1231" s="0" t="n">
        <v>1.9</v>
      </c>
      <c r="N1231" s="0" t="n">
        <v>0.4</v>
      </c>
      <c r="O1231" s="0" t="n">
        <v>0.03</v>
      </c>
      <c r="P1231" s="0" t="n">
        <v>0.38</v>
      </c>
      <c r="Q1231" s="0" t="n">
        <v>0.08</v>
      </c>
      <c r="R1231" s="0" t="n">
        <v>1</v>
      </c>
      <c r="X1231" s="0" t="n">
        <f aca="false">D1231+(E1231+(F1231/60))/60</f>
        <v>0.979236111111111</v>
      </c>
      <c r="Y1231" s="0" t="n">
        <f aca="false">X1231*15</f>
        <v>14.6885416666667</v>
      </c>
      <c r="Z1231" s="0" t="n">
        <f aca="false">-(ABS(G1231)+(H1231+(I1231/60))/60)</f>
        <v>-33.4395555555556</v>
      </c>
      <c r="AA1231" s="0" t="n">
        <f aca="false">SQRT((Y1231-AD$1)^2+(Z1231-AE$1)^2)</f>
        <v>0.432085702033798</v>
      </c>
      <c r="AB1231" s="0" t="n">
        <f aca="false">AD$2*(AA1231*PI()/180)</f>
        <v>0.678718633615284</v>
      </c>
      <c r="AH1231" s="0" t="n">
        <v>110.7</v>
      </c>
      <c r="AI1231" s="0" t="n">
        <v>0.678718633615284</v>
      </c>
    </row>
    <row r="1232" customFormat="false" ht="13.8" hidden="false" customHeight="false" outlineLevel="0" collapsed="false">
      <c r="A1232" s="0" t="s">
        <v>1011</v>
      </c>
      <c r="B1232" s="0" t="s">
        <v>328</v>
      </c>
      <c r="C1232" s="0" t="n">
        <v>3666.546</v>
      </c>
      <c r="D1232" s="0" t="n">
        <v>0</v>
      </c>
      <c r="E1232" s="0" t="n">
        <v>59</v>
      </c>
      <c r="F1232" s="0" t="n">
        <v>1.49</v>
      </c>
      <c r="G1232" s="0" t="n">
        <v>-33</v>
      </c>
      <c r="H1232" s="0" t="n">
        <v>22</v>
      </c>
      <c r="I1232" s="0" t="n">
        <v>26.4</v>
      </c>
      <c r="J1232" s="0" t="n">
        <v>19.51</v>
      </c>
      <c r="K1232" s="0" t="n">
        <v>1.02</v>
      </c>
      <c r="L1232" s="0" t="n">
        <v>78</v>
      </c>
      <c r="M1232" s="0" t="n">
        <v>4.6</v>
      </c>
      <c r="N1232" s="0" t="n">
        <v>0.45</v>
      </c>
      <c r="O1232" s="0" t="n">
        <v>0.06</v>
      </c>
      <c r="P1232" s="0" t="n">
        <v>0.66</v>
      </c>
      <c r="Q1232" s="0" t="n">
        <v>0.11</v>
      </c>
      <c r="R1232" s="0" t="n">
        <v>0.07</v>
      </c>
      <c r="X1232" s="0" t="n">
        <f aca="false">D1232+(E1232+(F1232/60))/60</f>
        <v>0.983747222222222</v>
      </c>
      <c r="Y1232" s="0" t="n">
        <f aca="false">X1232*15</f>
        <v>14.7562083333333</v>
      </c>
      <c r="Z1232" s="0" t="n">
        <f aca="false">-(ABS(G1232)+(H1232+(I1232/60))/60)</f>
        <v>-33.374</v>
      </c>
      <c r="AA1232" s="0" t="n">
        <f aca="false">SQRT((Y1232-AD$1)^2+(Z1232-AE$1)^2)</f>
        <v>0.433621300845585</v>
      </c>
      <c r="AB1232" s="0" t="n">
        <f aca="false">AD$2*(AA1232*PI()/180)</f>
        <v>0.68113074658827</v>
      </c>
      <c r="AH1232" s="0" t="n">
        <v>78</v>
      </c>
      <c r="AI1232" s="0" t="n">
        <v>0.68113074658827</v>
      </c>
    </row>
    <row r="1233" customFormat="false" ht="13.8" hidden="false" customHeight="false" outlineLevel="0" collapsed="false">
      <c r="A1233" s="0" t="s">
        <v>1012</v>
      </c>
      <c r="B1233" s="0" t="s">
        <v>328</v>
      </c>
      <c r="C1233" s="0" t="n">
        <v>3666.546</v>
      </c>
      <c r="D1233" s="0" t="n">
        <v>0</v>
      </c>
      <c r="E1233" s="0" t="n">
        <v>59</v>
      </c>
      <c r="F1233" s="0" t="n">
        <v>6.57</v>
      </c>
      <c r="G1233" s="0" t="n">
        <v>-33</v>
      </c>
      <c r="H1233" s="0" t="n">
        <v>26</v>
      </c>
      <c r="I1233" s="0" t="n">
        <v>11.2</v>
      </c>
      <c r="J1233" s="0" t="n">
        <v>18.7</v>
      </c>
      <c r="K1233" s="0" t="n">
        <v>1.1</v>
      </c>
      <c r="L1233" s="0" t="n">
        <v>103.6</v>
      </c>
      <c r="M1233" s="0" t="n">
        <v>1.6</v>
      </c>
      <c r="N1233" s="0" t="n">
        <v>0.37</v>
      </c>
      <c r="O1233" s="0" t="n">
        <v>0.03</v>
      </c>
      <c r="P1233" s="0" t="n">
        <v>0.35</v>
      </c>
      <c r="Q1233" s="0" t="n">
        <v>0.07</v>
      </c>
      <c r="R1233" s="0" t="n">
        <v>1</v>
      </c>
      <c r="X1233" s="0" t="n">
        <f aca="false">D1233+(E1233+(F1233/60))/60</f>
        <v>0.985158333333333</v>
      </c>
      <c r="Y1233" s="0" t="n">
        <f aca="false">X1233*15</f>
        <v>14.777375</v>
      </c>
      <c r="Z1233" s="0" t="n">
        <f aca="false">-(ABS(G1233)+(H1233+(I1233/60))/60)</f>
        <v>-33.4364444444444</v>
      </c>
      <c r="AA1233" s="0" t="n">
        <f aca="false">SQRT((Y1233-AD$1)^2+(Z1233-AE$1)^2)</f>
        <v>0.371553211355931</v>
      </c>
      <c r="AB1233" s="0" t="n">
        <f aca="false">AD$2*(AA1233*PI()/180)</f>
        <v>0.583634419606744</v>
      </c>
      <c r="AH1233" s="0" t="n">
        <v>103.6</v>
      </c>
      <c r="AI1233" s="0" t="n">
        <v>0.583634419606744</v>
      </c>
    </row>
    <row r="1234" customFormat="false" ht="13.8" hidden="false" customHeight="false" outlineLevel="0" collapsed="false">
      <c r="A1234" s="0" t="s">
        <v>1013</v>
      </c>
      <c r="B1234" s="0" t="s">
        <v>328</v>
      </c>
      <c r="C1234" s="0" t="n">
        <v>3666.546</v>
      </c>
      <c r="D1234" s="0" t="n">
        <v>0</v>
      </c>
      <c r="E1234" s="0" t="n">
        <v>59</v>
      </c>
      <c r="F1234" s="0" t="n">
        <v>5.24</v>
      </c>
      <c r="G1234" s="0" t="n">
        <v>-33</v>
      </c>
      <c r="H1234" s="0" t="n">
        <v>26</v>
      </c>
      <c r="I1234" s="0" t="n">
        <v>53.5</v>
      </c>
      <c r="J1234" s="0" t="n">
        <v>19.98</v>
      </c>
      <c r="K1234" s="0" t="n">
        <v>1.03</v>
      </c>
      <c r="L1234" s="0" t="n">
        <v>109.7</v>
      </c>
      <c r="M1234" s="0" t="n">
        <v>1.2</v>
      </c>
      <c r="N1234" s="0" t="n">
        <v>0.37</v>
      </c>
      <c r="O1234" s="0" t="n">
        <v>0.02</v>
      </c>
      <c r="P1234" s="0" t="n">
        <v>0.5</v>
      </c>
      <c r="Q1234" s="0" t="n">
        <v>0.05</v>
      </c>
      <c r="R1234" s="0" t="n">
        <v>0.999</v>
      </c>
      <c r="X1234" s="0" t="n">
        <f aca="false">D1234+(E1234+(F1234/60))/60</f>
        <v>0.984788888888889</v>
      </c>
      <c r="Y1234" s="0" t="n">
        <f aca="false">X1234*15</f>
        <v>14.7718333333333</v>
      </c>
      <c r="Z1234" s="0" t="n">
        <f aca="false">-(ABS(G1234)+(H1234+(I1234/60))/60)</f>
        <v>-33.4481944444444</v>
      </c>
      <c r="AA1234" s="0" t="n">
        <f aca="false">SQRT((Y1234-AD$1)^2+(Z1234-AE$1)^2)</f>
        <v>0.366323708250869</v>
      </c>
      <c r="AB1234" s="0" t="n">
        <f aca="false">AD$2*(AA1234*PI()/180)</f>
        <v>0.57541993533835</v>
      </c>
      <c r="AH1234" s="0" t="n">
        <v>109.7</v>
      </c>
      <c r="AI1234" s="0" t="n">
        <v>0.57541993533835</v>
      </c>
    </row>
    <row r="1235" customFormat="false" ht="13.8" hidden="false" customHeight="false" outlineLevel="0" collapsed="false">
      <c r="A1235" s="0" t="s">
        <v>1014</v>
      </c>
      <c r="B1235" s="0" t="s">
        <v>328</v>
      </c>
      <c r="C1235" s="0" t="n">
        <v>3666.546</v>
      </c>
      <c r="D1235" s="0" t="n">
        <v>0</v>
      </c>
      <c r="E1235" s="0" t="n">
        <v>59</v>
      </c>
      <c r="F1235" s="0" t="n">
        <v>11.26</v>
      </c>
      <c r="G1235" s="0" t="n">
        <v>-33</v>
      </c>
      <c r="H1235" s="0" t="n">
        <v>34</v>
      </c>
      <c r="I1235" s="0" t="n">
        <v>39.3</v>
      </c>
      <c r="J1235" s="0" t="n">
        <v>19.53</v>
      </c>
      <c r="K1235" s="0" t="n">
        <v>0.98</v>
      </c>
      <c r="L1235" s="0" t="n">
        <v>-78.9</v>
      </c>
      <c r="M1235" s="0" t="n">
        <v>2</v>
      </c>
      <c r="N1235" s="0" t="n">
        <v>0.37</v>
      </c>
      <c r="O1235" s="0" t="n">
        <v>0.04</v>
      </c>
      <c r="P1235" s="0" t="n">
        <v>0.71</v>
      </c>
      <c r="Q1235" s="0" t="n">
        <v>0.06</v>
      </c>
      <c r="R1235" s="0" t="n">
        <v>0</v>
      </c>
      <c r="X1235" s="0" t="n">
        <f aca="false">D1235+(E1235+(F1235/60))/60</f>
        <v>0.986461111111111</v>
      </c>
      <c r="Y1235" s="0" t="n">
        <f aca="false">X1235*15</f>
        <v>14.7969166666667</v>
      </c>
      <c r="Z1235" s="0" t="n">
        <f aca="false">-(ABS(G1235)+(H1235+(I1235/60))/60)</f>
        <v>-33.5775833333333</v>
      </c>
      <c r="AA1235" s="0" t="n">
        <f aca="false">SQRT((Y1235-AD$1)^2+(Z1235-AE$1)^2)</f>
        <v>0.262234775437804</v>
      </c>
      <c r="AB1235" s="0" t="n">
        <f aca="false">AD$2*(AA1235*PI()/180)</f>
        <v>0.411917422015587</v>
      </c>
      <c r="AH1235" s="0" t="n">
        <v>-78.9</v>
      </c>
      <c r="AI1235" s="0" t="n">
        <v>0.411917422015587</v>
      </c>
    </row>
    <row r="1236" customFormat="false" ht="13.8" hidden="false" customHeight="false" outlineLevel="0" collapsed="false">
      <c r="A1236" s="0" t="s">
        <v>1015</v>
      </c>
      <c r="B1236" s="0" t="s">
        <v>328</v>
      </c>
      <c r="C1236" s="0" t="n">
        <v>3666.546</v>
      </c>
      <c r="D1236" s="0" t="n">
        <v>0</v>
      </c>
      <c r="E1236" s="0" t="n">
        <v>59</v>
      </c>
      <c r="F1236" s="0" t="n">
        <v>7.93</v>
      </c>
      <c r="G1236" s="0" t="n">
        <v>-33</v>
      </c>
      <c r="H1236" s="0" t="n">
        <v>33</v>
      </c>
      <c r="I1236" s="0" t="n">
        <v>32.3</v>
      </c>
      <c r="J1236" s="0" t="n">
        <v>19.8</v>
      </c>
      <c r="K1236" s="0" t="n">
        <v>0.95</v>
      </c>
      <c r="L1236" s="0" t="n">
        <v>94.8</v>
      </c>
      <c r="M1236" s="0" t="n">
        <v>2.2</v>
      </c>
      <c r="N1236" s="0" t="n">
        <v>0.25</v>
      </c>
      <c r="O1236" s="0" t="n">
        <v>0.02</v>
      </c>
      <c r="P1236" s="0" t="n">
        <v>0.34</v>
      </c>
      <c r="Q1236" s="0" t="n">
        <v>0.05</v>
      </c>
      <c r="R1236" s="0" t="n">
        <v>0.999</v>
      </c>
      <c r="X1236" s="0" t="n">
        <f aca="false">D1236+(E1236+(F1236/60))/60</f>
        <v>0.985536111111111</v>
      </c>
      <c r="Y1236" s="0" t="n">
        <f aca="false">X1236*15</f>
        <v>14.7830416666667</v>
      </c>
      <c r="Z1236" s="0" t="n">
        <f aca="false">-(ABS(G1236)+(H1236+(I1236/60))/60)</f>
        <v>-33.5589722222222</v>
      </c>
      <c r="AA1236" s="0" t="n">
        <f aca="false">SQRT((Y1236-AD$1)^2+(Z1236-AE$1)^2)</f>
        <v>0.284131141488209</v>
      </c>
      <c r="AB1236" s="0" t="n">
        <f aca="false">AD$2*(AA1236*PI()/180)</f>
        <v>0.44631215337772</v>
      </c>
      <c r="AH1236" s="0" t="n">
        <v>94.8</v>
      </c>
      <c r="AI1236" s="0" t="n">
        <v>0.44631215337772</v>
      </c>
    </row>
    <row r="1237" customFormat="false" ht="13.8" hidden="false" customHeight="false" outlineLevel="0" collapsed="false">
      <c r="A1237" s="0" t="s">
        <v>1016</v>
      </c>
      <c r="B1237" s="0" t="s">
        <v>328</v>
      </c>
      <c r="C1237" s="0" t="n">
        <v>3666.546</v>
      </c>
      <c r="D1237" s="0" t="n">
        <v>0</v>
      </c>
      <c r="E1237" s="0" t="n">
        <v>59</v>
      </c>
      <c r="F1237" s="0" t="n">
        <v>12.45</v>
      </c>
      <c r="G1237" s="0" t="n">
        <v>-33</v>
      </c>
      <c r="H1237" s="0" t="n">
        <v>32</v>
      </c>
      <c r="I1237" s="0" t="n">
        <v>37.1</v>
      </c>
      <c r="J1237" s="0" t="n">
        <v>19.29</v>
      </c>
      <c r="K1237" s="0" t="n">
        <v>1.06</v>
      </c>
      <c r="L1237" s="0" t="n">
        <v>115.1</v>
      </c>
      <c r="M1237" s="0" t="n">
        <v>0.8</v>
      </c>
      <c r="N1237" s="0" t="n">
        <v>0.36</v>
      </c>
      <c r="O1237" s="0" t="n">
        <v>0.02</v>
      </c>
      <c r="P1237" s="0" t="n">
        <v>0.5</v>
      </c>
      <c r="Q1237" s="0" t="n">
        <v>0.04</v>
      </c>
      <c r="R1237" s="0" t="n">
        <v>0.999</v>
      </c>
      <c r="X1237" s="0" t="n">
        <f aca="false">D1237+(E1237+(F1237/60))/60</f>
        <v>0.986791666666667</v>
      </c>
      <c r="Y1237" s="0" t="n">
        <f aca="false">X1237*15</f>
        <v>14.801875</v>
      </c>
      <c r="Z1237" s="0" t="n">
        <f aca="false">-(ABS(G1237)+(H1237+(I1237/60))/60)</f>
        <v>-33.5436388888889</v>
      </c>
      <c r="AA1237" s="0" t="n">
        <f aca="false">SQRT((Y1237-AD$1)^2+(Z1237-AE$1)^2)</f>
        <v>0.278351699306842</v>
      </c>
      <c r="AB1237" s="0" t="n">
        <f aca="false">AD$2*(AA1237*PI()/180)</f>
        <v>0.437233826828306</v>
      </c>
      <c r="AH1237" s="0" t="n">
        <v>115.1</v>
      </c>
      <c r="AI1237" s="0" t="n">
        <v>0.437233826828306</v>
      </c>
    </row>
    <row r="1238" customFormat="false" ht="13.8" hidden="false" customHeight="false" outlineLevel="0" collapsed="false">
      <c r="A1238" s="0" t="s">
        <v>1017</v>
      </c>
      <c r="B1238" s="0" t="s">
        <v>328</v>
      </c>
      <c r="C1238" s="0" t="n">
        <v>3666.546</v>
      </c>
      <c r="D1238" s="0" t="n">
        <v>0</v>
      </c>
      <c r="E1238" s="0" t="n">
        <v>59</v>
      </c>
      <c r="F1238" s="0" t="n">
        <v>14.37</v>
      </c>
      <c r="G1238" s="0" t="n">
        <v>-33</v>
      </c>
      <c r="H1238" s="0" t="n">
        <v>31</v>
      </c>
      <c r="I1238" s="0" t="n">
        <v>43.8</v>
      </c>
      <c r="J1238" s="0" t="n">
        <v>17.64</v>
      </c>
      <c r="K1238" s="0" t="n">
        <v>1.34</v>
      </c>
      <c r="L1238" s="0" t="n">
        <v>115.3</v>
      </c>
      <c r="M1238" s="0" t="n">
        <v>0.4</v>
      </c>
      <c r="N1238" s="0" t="n">
        <v>0.46</v>
      </c>
      <c r="O1238" s="0" t="n">
        <v>0.01</v>
      </c>
      <c r="P1238" s="0" t="n">
        <v>0.53</v>
      </c>
      <c r="Q1238" s="0" t="n">
        <v>0.02</v>
      </c>
      <c r="R1238" s="0" t="n">
        <v>0.998</v>
      </c>
      <c r="X1238" s="0" t="n">
        <f aca="false">D1238+(E1238+(F1238/60))/60</f>
        <v>0.987325</v>
      </c>
      <c r="Y1238" s="0" t="n">
        <f aca="false">X1238*15</f>
        <v>14.809875</v>
      </c>
      <c r="Z1238" s="0" t="n">
        <f aca="false">-(ABS(G1238)+(H1238+(I1238/60))/60)</f>
        <v>-33.5288333333333</v>
      </c>
      <c r="AA1238" s="0" t="n">
        <f aca="false">SQRT((Y1238-AD$1)^2+(Z1238-AE$1)^2)</f>
        <v>0.282079315398067</v>
      </c>
      <c r="AB1238" s="0" t="n">
        <f aca="false">AD$2*(AA1238*PI()/180)</f>
        <v>0.443089152492102</v>
      </c>
      <c r="AH1238" s="0" t="n">
        <v>115.3</v>
      </c>
      <c r="AI1238" s="0" t="n">
        <v>0.443089152492102</v>
      </c>
    </row>
    <row r="1239" customFormat="false" ht="13.8" hidden="false" customHeight="false" outlineLevel="0" collapsed="false">
      <c r="A1239" s="0" t="s">
        <v>1018</v>
      </c>
      <c r="B1239" s="0" t="s">
        <v>328</v>
      </c>
      <c r="C1239" s="0" t="n">
        <v>3666.546</v>
      </c>
      <c r="D1239" s="0" t="n">
        <v>0</v>
      </c>
      <c r="E1239" s="0" t="n">
        <v>59</v>
      </c>
      <c r="F1239" s="0" t="n">
        <v>16.84</v>
      </c>
      <c r="G1239" s="0" t="n">
        <v>-33</v>
      </c>
      <c r="H1239" s="0" t="n">
        <v>31</v>
      </c>
      <c r="I1239" s="0" t="n">
        <v>25.4</v>
      </c>
      <c r="J1239" s="0" t="n">
        <v>19.37</v>
      </c>
      <c r="K1239" s="0" t="n">
        <v>0.99</v>
      </c>
      <c r="L1239" s="0" t="n">
        <v>119.8</v>
      </c>
      <c r="M1239" s="0" t="n">
        <v>2.1</v>
      </c>
      <c r="N1239" s="0" t="n">
        <v>0.26</v>
      </c>
      <c r="O1239" s="0" t="n">
        <v>0.02</v>
      </c>
      <c r="P1239" s="0" t="n">
        <v>0.27</v>
      </c>
      <c r="Q1239" s="0" t="n">
        <v>0.05</v>
      </c>
      <c r="R1239" s="0" t="n">
        <v>1</v>
      </c>
      <c r="X1239" s="0" t="n">
        <f aca="false">D1239+(E1239+(F1239/60))/60</f>
        <v>0.988011111111111</v>
      </c>
      <c r="Y1239" s="0" t="n">
        <f aca="false">X1239*15</f>
        <v>14.8201666666667</v>
      </c>
      <c r="Z1239" s="0" t="n">
        <f aca="false">-(ABS(G1239)+(H1239+(I1239/60))/60)</f>
        <v>-33.5237222222222</v>
      </c>
      <c r="AA1239" s="0" t="n">
        <f aca="false">SQRT((Y1239-AD$1)^2+(Z1239-AE$1)^2)</f>
        <v>0.278218437259212</v>
      </c>
      <c r="AB1239" s="0" t="n">
        <f aca="false">AD$2*(AA1239*PI()/180)</f>
        <v>0.437024499293387</v>
      </c>
      <c r="AH1239" s="0" t="n">
        <v>119.8</v>
      </c>
      <c r="AI1239" s="0" t="n">
        <v>0.437024499293387</v>
      </c>
    </row>
    <row r="1240" customFormat="false" ht="13.8" hidden="false" customHeight="false" outlineLevel="0" collapsed="false">
      <c r="A1240" s="0" t="s">
        <v>1019</v>
      </c>
      <c r="B1240" s="0" t="s">
        <v>328</v>
      </c>
      <c r="C1240" s="0" t="n">
        <v>3666.546</v>
      </c>
      <c r="D1240" s="0" t="n">
        <v>0</v>
      </c>
      <c r="E1240" s="0" t="n">
        <v>59</v>
      </c>
      <c r="F1240" s="0" t="n">
        <v>11.71</v>
      </c>
      <c r="G1240" s="0" t="n">
        <v>-33</v>
      </c>
      <c r="H1240" s="0" t="n">
        <v>30</v>
      </c>
      <c r="I1240" s="0" t="n">
        <v>50</v>
      </c>
      <c r="J1240" s="0" t="n">
        <v>18.27</v>
      </c>
      <c r="K1240" s="0" t="n">
        <v>1.17</v>
      </c>
      <c r="L1240" s="0" t="n">
        <v>117.5</v>
      </c>
      <c r="M1240" s="0" t="n">
        <v>0.6</v>
      </c>
      <c r="N1240" s="0" t="n">
        <v>0.37</v>
      </c>
      <c r="O1240" s="0" t="n">
        <v>0.01</v>
      </c>
      <c r="P1240" s="0" t="n">
        <v>0.44</v>
      </c>
      <c r="Q1240" s="0" t="n">
        <v>0.02</v>
      </c>
      <c r="R1240" s="0" t="n">
        <v>1</v>
      </c>
      <c r="X1240" s="0" t="n">
        <f aca="false">D1240+(E1240+(F1240/60))/60</f>
        <v>0.986586111111111</v>
      </c>
      <c r="Y1240" s="0" t="n">
        <f aca="false">X1240*15</f>
        <v>14.7987916666667</v>
      </c>
      <c r="Z1240" s="0" t="n">
        <f aca="false">-(ABS(G1240)+(H1240+(I1240/60))/60)</f>
        <v>-33.5138888888889</v>
      </c>
      <c r="AA1240" s="0" t="n">
        <f aca="false">SQRT((Y1240-AD$1)^2+(Z1240-AE$1)^2)</f>
        <v>0.300388021598477</v>
      </c>
      <c r="AB1240" s="0" t="n">
        <f aca="false">AD$2*(AA1240*PI()/180)</f>
        <v>0.471848400940074</v>
      </c>
      <c r="AH1240" s="0" t="n">
        <v>117.5</v>
      </c>
      <c r="AI1240" s="0" t="n">
        <v>0.471848400940074</v>
      </c>
    </row>
    <row r="1241" customFormat="false" ht="13.8" hidden="false" customHeight="false" outlineLevel="0" collapsed="false">
      <c r="A1241" s="0" t="s">
        <v>1020</v>
      </c>
      <c r="B1241" s="0" t="s">
        <v>328</v>
      </c>
      <c r="C1241" s="0" t="n">
        <v>3666.546</v>
      </c>
      <c r="D1241" s="0" t="n">
        <v>0</v>
      </c>
      <c r="E1241" s="0" t="n">
        <v>59</v>
      </c>
      <c r="F1241" s="0" t="n">
        <v>0</v>
      </c>
      <c r="G1241" s="0" t="n">
        <v>-33</v>
      </c>
      <c r="H1241" s="0" t="n">
        <v>29</v>
      </c>
      <c r="I1241" s="0" t="n">
        <v>14.6</v>
      </c>
      <c r="J1241" s="0" t="n">
        <v>19.59</v>
      </c>
      <c r="K1241" s="0" t="n">
        <v>1.12</v>
      </c>
      <c r="L1241" s="0" t="n">
        <v>106.9</v>
      </c>
      <c r="M1241" s="0" t="n">
        <v>5</v>
      </c>
      <c r="N1241" s="0" t="n">
        <v>0.29</v>
      </c>
      <c r="O1241" s="0" t="n">
        <v>0.02</v>
      </c>
      <c r="P1241" s="0" t="n">
        <v>0.05</v>
      </c>
      <c r="Q1241" s="0" t="n">
        <v>0.06</v>
      </c>
      <c r="R1241" s="0" t="n">
        <v>0.995</v>
      </c>
      <c r="X1241" s="0" t="n">
        <f aca="false">D1241+(E1241+(F1241/60))/60</f>
        <v>0.983333333333333</v>
      </c>
      <c r="Y1241" s="0" t="n">
        <f aca="false">X1241*15</f>
        <v>14.75</v>
      </c>
      <c r="Z1241" s="0" t="n">
        <f aca="false">-(ABS(G1241)+(H1241+(I1241/60))/60)</f>
        <v>-33.4873888888889</v>
      </c>
      <c r="AA1241" s="0" t="n">
        <f aca="false">SQRT((Y1241-AD$1)^2+(Z1241-AE$1)^2)</f>
        <v>0.354311691415004</v>
      </c>
      <c r="AB1241" s="0" t="n">
        <f aca="false">AD$2*(AA1241*PI()/180)</f>
        <v>0.556551503415175</v>
      </c>
      <c r="AH1241" s="0" t="n">
        <v>106.9</v>
      </c>
      <c r="AI1241" s="0" t="n">
        <v>0.556551503415175</v>
      </c>
    </row>
    <row r="1242" customFormat="false" ht="13.8" hidden="false" customHeight="false" outlineLevel="0" collapsed="false">
      <c r="A1242" s="0" t="s">
        <v>1021</v>
      </c>
      <c r="B1242" s="0" t="s">
        <v>328</v>
      </c>
      <c r="C1242" s="0" t="n">
        <v>3666.546</v>
      </c>
      <c r="D1242" s="0" t="n">
        <v>0</v>
      </c>
      <c r="E1242" s="0" t="n">
        <v>58</v>
      </c>
      <c r="F1242" s="0" t="n">
        <v>59.25</v>
      </c>
      <c r="G1242" s="0" t="n">
        <v>-33</v>
      </c>
      <c r="H1242" s="0" t="n">
        <v>26</v>
      </c>
      <c r="I1242" s="0" t="n">
        <v>50.4</v>
      </c>
      <c r="J1242" s="0" t="n">
        <v>19.02</v>
      </c>
      <c r="K1242" s="0" t="n">
        <v>1.06</v>
      </c>
      <c r="L1242" s="0" t="n">
        <v>122.9</v>
      </c>
      <c r="M1242" s="0" t="n">
        <v>0.6</v>
      </c>
      <c r="N1242" s="0" t="n">
        <v>0.3</v>
      </c>
      <c r="O1242" s="0" t="n">
        <v>0.02</v>
      </c>
      <c r="P1242" s="0" t="n">
        <v>0.38</v>
      </c>
      <c r="Q1242" s="0" t="n">
        <v>0.03</v>
      </c>
      <c r="R1242" s="0" t="n">
        <v>1</v>
      </c>
      <c r="X1242" s="0" t="n">
        <f aca="false">D1242+(E1242+(F1242/60))/60</f>
        <v>0.983125</v>
      </c>
      <c r="Y1242" s="0" t="n">
        <f aca="false">X1242*15</f>
        <v>14.746875</v>
      </c>
      <c r="Z1242" s="0" t="n">
        <f aca="false">-(ABS(G1242)+(H1242+(I1242/60))/60)</f>
        <v>-33.4473333333333</v>
      </c>
      <c r="AA1242" s="0" t="n">
        <f aca="false">SQRT((Y1242-AD$1)^2+(Z1242-AE$1)^2)</f>
        <v>0.384066633796461</v>
      </c>
      <c r="AB1242" s="0" t="n">
        <f aca="false">AD$2*(AA1242*PI()/180)</f>
        <v>0.603290457611962</v>
      </c>
      <c r="AH1242" s="0" t="n">
        <v>122.9</v>
      </c>
      <c r="AI1242" s="0" t="n">
        <v>0.603290457611962</v>
      </c>
    </row>
    <row r="1243" customFormat="false" ht="13.8" hidden="false" customHeight="false" outlineLevel="0" collapsed="false">
      <c r="A1243" s="0" t="s">
        <v>1022</v>
      </c>
      <c r="B1243" s="0" t="s">
        <v>328</v>
      </c>
      <c r="C1243" s="0" t="n">
        <v>3666.546</v>
      </c>
      <c r="D1243" s="0" t="n">
        <v>0</v>
      </c>
      <c r="E1243" s="0" t="n">
        <v>59</v>
      </c>
      <c r="F1243" s="0" t="n">
        <v>1.44</v>
      </c>
      <c r="G1243" s="0" t="n">
        <v>-33</v>
      </c>
      <c r="H1243" s="0" t="n">
        <v>32</v>
      </c>
      <c r="I1243" s="0" t="n">
        <v>59.6</v>
      </c>
      <c r="J1243" s="0" t="n">
        <v>18.1</v>
      </c>
      <c r="K1243" s="0" t="n">
        <v>1.23</v>
      </c>
      <c r="L1243" s="0" t="n">
        <v>62.2</v>
      </c>
      <c r="M1243" s="0" t="n">
        <v>1.7</v>
      </c>
      <c r="N1243" s="0" t="n">
        <v>0.35</v>
      </c>
      <c r="O1243" s="0" t="n">
        <v>0.01</v>
      </c>
      <c r="P1243" s="0" t="n">
        <v>0.97</v>
      </c>
      <c r="Q1243" s="0" t="n">
        <v>0.01</v>
      </c>
      <c r="R1243" s="0" t="n">
        <v>0</v>
      </c>
      <c r="X1243" s="0" t="n">
        <f aca="false">D1243+(E1243+(F1243/60))/60</f>
        <v>0.983733333333333</v>
      </c>
      <c r="Y1243" s="0" t="n">
        <f aca="false">X1243*15</f>
        <v>14.756</v>
      </c>
      <c r="Z1243" s="0" t="n">
        <f aca="false">-(ABS(G1243)+(H1243+(I1243/60))/60)</f>
        <v>-33.5498888888889</v>
      </c>
      <c r="AA1243" s="0" t="n">
        <f aca="false">SQRT((Y1243-AD$1)^2+(Z1243-AE$1)^2)</f>
        <v>0.311636244782563</v>
      </c>
      <c r="AB1243" s="0" t="n">
        <f aca="false">AD$2*(AA1243*PI()/180)</f>
        <v>0.489517068600605</v>
      </c>
      <c r="AH1243" s="0" t="n">
        <v>62.2</v>
      </c>
      <c r="AI1243" s="0" t="n">
        <v>0.489517068600605</v>
      </c>
    </row>
    <row r="1244" customFormat="false" ht="13.8" hidden="false" customHeight="false" outlineLevel="0" collapsed="false">
      <c r="A1244" s="0" t="s">
        <v>1023</v>
      </c>
      <c r="B1244" s="0" t="s">
        <v>328</v>
      </c>
      <c r="C1244" s="0" t="n">
        <v>3666.546</v>
      </c>
      <c r="D1244" s="0" t="n">
        <v>0</v>
      </c>
      <c r="E1244" s="0" t="n">
        <v>59</v>
      </c>
      <c r="F1244" s="0" t="n">
        <v>2.46</v>
      </c>
      <c r="G1244" s="0" t="n">
        <v>-33</v>
      </c>
      <c r="H1244" s="0" t="n">
        <v>32</v>
      </c>
      <c r="I1244" s="0" t="n">
        <v>9.5</v>
      </c>
      <c r="J1244" s="0" t="n">
        <v>18.99</v>
      </c>
      <c r="K1244" s="0" t="n">
        <v>1.1</v>
      </c>
      <c r="L1244" s="0" t="n">
        <v>111.6</v>
      </c>
      <c r="M1244" s="0" t="n">
        <v>1</v>
      </c>
      <c r="N1244" s="0" t="n">
        <v>0.32</v>
      </c>
      <c r="O1244" s="0" t="n">
        <v>0.02</v>
      </c>
      <c r="P1244" s="0" t="n">
        <v>0.39</v>
      </c>
      <c r="Q1244" s="0" t="n">
        <v>0.04</v>
      </c>
      <c r="R1244" s="0" t="n">
        <v>1</v>
      </c>
      <c r="X1244" s="0" t="n">
        <f aca="false">D1244+(E1244+(F1244/60))/60</f>
        <v>0.984016666666667</v>
      </c>
      <c r="Y1244" s="0" t="n">
        <f aca="false">X1244*15</f>
        <v>14.76025</v>
      </c>
      <c r="Z1244" s="0" t="n">
        <f aca="false">-(ABS(G1244)+(H1244+(I1244/60))/60)</f>
        <v>-33.5359722222222</v>
      </c>
      <c r="AA1244" s="0" t="n">
        <f aca="false">SQRT((Y1244-AD$1)^2+(Z1244-AE$1)^2)</f>
        <v>0.316017457260557</v>
      </c>
      <c r="AB1244" s="0" t="n">
        <f aca="false">AD$2*(AA1244*PI()/180)</f>
        <v>0.496399061067946</v>
      </c>
      <c r="AH1244" s="0" t="n">
        <v>111.6</v>
      </c>
      <c r="AI1244" s="0" t="n">
        <v>0.496399061067946</v>
      </c>
    </row>
    <row r="1245" customFormat="false" ht="13.8" hidden="false" customHeight="false" outlineLevel="0" collapsed="false">
      <c r="A1245" s="0" t="s">
        <v>1024</v>
      </c>
      <c r="B1245" s="0" t="s">
        <v>328</v>
      </c>
      <c r="C1245" s="0" t="n">
        <v>3666.546</v>
      </c>
      <c r="D1245" s="0" t="n">
        <v>0</v>
      </c>
      <c r="E1245" s="0" t="n">
        <v>58</v>
      </c>
      <c r="F1245" s="0" t="n">
        <v>59.3</v>
      </c>
      <c r="G1245" s="0" t="n">
        <v>-33</v>
      </c>
      <c r="H1245" s="0" t="n">
        <v>31</v>
      </c>
      <c r="I1245" s="0" t="n">
        <v>59.9</v>
      </c>
      <c r="J1245" s="0" t="n">
        <v>18.72</v>
      </c>
      <c r="K1245" s="0" t="n">
        <v>1.13</v>
      </c>
      <c r="L1245" s="0" t="n">
        <v>102.1</v>
      </c>
      <c r="M1245" s="0" t="n">
        <v>0.6</v>
      </c>
      <c r="N1245" s="0" t="n">
        <v>0.41</v>
      </c>
      <c r="O1245" s="0" t="n">
        <v>0.02</v>
      </c>
      <c r="P1245" s="0" t="n">
        <v>0.52</v>
      </c>
      <c r="Q1245" s="0" t="n">
        <v>0.03</v>
      </c>
      <c r="R1245" s="0" t="n">
        <v>0.996</v>
      </c>
      <c r="X1245" s="0" t="n">
        <f aca="false">D1245+(E1245+(F1245/60))/60</f>
        <v>0.983138888888889</v>
      </c>
      <c r="Y1245" s="0" t="n">
        <f aca="false">X1245*15</f>
        <v>14.7470833333333</v>
      </c>
      <c r="Z1245" s="0" t="n">
        <f aca="false">-(ABS(G1245)+(H1245+(I1245/60))/60)</f>
        <v>-33.5333055555556</v>
      </c>
      <c r="AA1245" s="0" t="n">
        <f aca="false">SQRT((Y1245-AD$1)^2+(Z1245-AE$1)^2)</f>
        <v>0.328306095956691</v>
      </c>
      <c r="AB1245" s="0" t="n">
        <f aca="false">AD$2*(AA1245*PI()/180)</f>
        <v>0.515702009593144</v>
      </c>
      <c r="AH1245" s="0" t="n">
        <v>102.1</v>
      </c>
      <c r="AI1245" s="0" t="n">
        <v>0.515702009593144</v>
      </c>
    </row>
    <row r="1246" customFormat="false" ht="13.8" hidden="false" customHeight="false" outlineLevel="0" collapsed="false">
      <c r="A1246" s="0" t="s">
        <v>1025</v>
      </c>
      <c r="B1246" s="0" t="s">
        <v>328</v>
      </c>
      <c r="C1246" s="0" t="n">
        <v>3666.546</v>
      </c>
      <c r="D1246" s="0" t="n">
        <v>0</v>
      </c>
      <c r="E1246" s="0" t="n">
        <v>59</v>
      </c>
      <c r="F1246" s="0" t="n">
        <v>2.83</v>
      </c>
      <c r="G1246" s="0" t="n">
        <v>-33</v>
      </c>
      <c r="H1246" s="0" t="n">
        <v>31</v>
      </c>
      <c r="I1246" s="0" t="n">
        <v>44</v>
      </c>
      <c r="J1246" s="0" t="n">
        <v>18.94</v>
      </c>
      <c r="K1246" s="0" t="n">
        <v>1.1</v>
      </c>
      <c r="L1246" s="0" t="n">
        <v>109.4</v>
      </c>
      <c r="M1246" s="0" t="n">
        <v>0.5</v>
      </c>
      <c r="N1246" s="0" t="n">
        <v>0.37</v>
      </c>
      <c r="O1246" s="0" t="n">
        <v>0.01</v>
      </c>
      <c r="P1246" s="0" t="n">
        <v>0.45</v>
      </c>
      <c r="Q1246" s="0" t="n">
        <v>0.03</v>
      </c>
      <c r="R1246" s="0" t="n">
        <v>1</v>
      </c>
      <c r="X1246" s="0" t="n">
        <f aca="false">D1246+(E1246+(F1246/60))/60</f>
        <v>0.984119444444444</v>
      </c>
      <c r="Y1246" s="0" t="n">
        <f aca="false">X1246*15</f>
        <v>14.7617916666667</v>
      </c>
      <c r="Z1246" s="0" t="n">
        <f aca="false">-(ABS(G1246)+(H1246+(I1246/60))/60)</f>
        <v>-33.5288888888889</v>
      </c>
      <c r="AA1246" s="0" t="n">
        <f aca="false">SQRT((Y1246-AD$1)^2+(Z1246-AE$1)^2)</f>
        <v>0.318976053039093</v>
      </c>
      <c r="AB1246" s="0" t="n">
        <f aca="false">AD$2*(AA1246*PI()/180)</f>
        <v>0.501046412449342</v>
      </c>
      <c r="AH1246" s="0" t="n">
        <v>109.4</v>
      </c>
      <c r="AI1246" s="0" t="n">
        <v>0.501046412449342</v>
      </c>
    </row>
    <row r="1247" customFormat="false" ht="13.8" hidden="false" customHeight="false" outlineLevel="0" collapsed="false">
      <c r="A1247" s="0" t="s">
        <v>1026</v>
      </c>
      <c r="B1247" s="0" t="s">
        <v>34</v>
      </c>
      <c r="C1247" s="0" t="n">
        <v>4017.555</v>
      </c>
      <c r="D1247" s="0" t="n">
        <v>1</v>
      </c>
      <c r="E1247" s="0" t="n">
        <v>1</v>
      </c>
      <c r="F1247" s="0" t="n">
        <v>16.31</v>
      </c>
      <c r="G1247" s="0" t="n">
        <v>-33</v>
      </c>
      <c r="H1247" s="0" t="n">
        <v>48</v>
      </c>
      <c r="I1247" s="0" t="n">
        <v>2.5</v>
      </c>
      <c r="J1247" s="0" t="n">
        <v>18.14</v>
      </c>
      <c r="K1247" s="0" t="n">
        <v>1.26</v>
      </c>
      <c r="L1247" s="0" t="n">
        <v>119.9</v>
      </c>
      <c r="M1247" s="0" t="n">
        <v>0.5</v>
      </c>
      <c r="N1247" s="0" t="n">
        <v>0.35</v>
      </c>
      <c r="O1247" s="0" t="n">
        <v>0.01</v>
      </c>
      <c r="P1247" s="0" t="n">
        <v>0.23</v>
      </c>
      <c r="Q1247" s="0" t="n">
        <v>0.04</v>
      </c>
      <c r="R1247" s="0" t="n">
        <v>1</v>
      </c>
      <c r="X1247" s="0" t="n">
        <f aca="false">D1247+(E1247+(F1247/60))/60</f>
        <v>1.02119722222222</v>
      </c>
      <c r="Y1247" s="0" t="n">
        <f aca="false">X1247*15</f>
        <v>15.3179583333333</v>
      </c>
      <c r="Z1247" s="0" t="n">
        <f aca="false">-(ABS(G1247)+(H1247+(I1247/60))/60)</f>
        <v>-33.8006944444444</v>
      </c>
      <c r="AA1247" s="0" t="n">
        <f aca="false">SQRT((Y1247-AD$1)^2+(Z1247-AE$1)^2)</f>
        <v>0.311736159763571</v>
      </c>
      <c r="AB1247" s="0" t="n">
        <f aca="false">AD$2*(AA1247*PI()/180)</f>
        <v>0.489674014685764</v>
      </c>
      <c r="AH1247" s="0" t="n">
        <v>119.9</v>
      </c>
      <c r="AI1247" s="0" t="n">
        <v>0.489674014685764</v>
      </c>
    </row>
    <row r="1248" customFormat="false" ht="13.8" hidden="false" customHeight="false" outlineLevel="0" collapsed="false">
      <c r="A1248" s="0" t="s">
        <v>1027</v>
      </c>
      <c r="B1248" s="0" t="s">
        <v>34</v>
      </c>
      <c r="C1248" s="0" t="n">
        <v>4017.555</v>
      </c>
      <c r="D1248" s="0" t="n">
        <v>1</v>
      </c>
      <c r="E1248" s="0" t="n">
        <v>0</v>
      </c>
      <c r="F1248" s="0" t="n">
        <v>5.44</v>
      </c>
      <c r="G1248" s="0" t="n">
        <v>-33</v>
      </c>
      <c r="H1248" s="0" t="n">
        <v>42</v>
      </c>
      <c r="I1248" s="0" t="n">
        <v>6.8</v>
      </c>
      <c r="J1248" s="0" t="n">
        <v>18.79</v>
      </c>
      <c r="K1248" s="0" t="n">
        <v>1.23</v>
      </c>
      <c r="L1248" s="0" t="n">
        <v>109.9</v>
      </c>
      <c r="M1248" s="0" t="n">
        <v>0.5</v>
      </c>
      <c r="N1248" s="0" t="n">
        <v>0.46</v>
      </c>
      <c r="O1248" s="0" t="n">
        <v>0.02</v>
      </c>
      <c r="P1248" s="0" t="n">
        <v>0.53</v>
      </c>
      <c r="Q1248" s="0" t="n">
        <v>0.04</v>
      </c>
      <c r="R1248" s="0" t="n">
        <v>0.999</v>
      </c>
      <c r="X1248" s="0" t="n">
        <f aca="false">D1248+(E1248+(F1248/60))/60</f>
        <v>1.00151111111111</v>
      </c>
      <c r="Y1248" s="0" t="n">
        <f aca="false">X1248*15</f>
        <v>15.0226666666667</v>
      </c>
      <c r="Z1248" s="0" t="n">
        <f aca="false">-(ABS(G1248)+(H1248+(I1248/60))/60)</f>
        <v>-33.7018888888889</v>
      </c>
      <c r="AA1248" s="0" t="n">
        <f aca="false">SQRT((Y1248-AD$1)^2+(Z1248-AE$1)^2)</f>
        <v>0.019730200984574</v>
      </c>
      <c r="AB1248" s="0" t="n">
        <f aca="false">AD$2*(AA1248*PI()/180)</f>
        <v>0.030992127233494</v>
      </c>
      <c r="AH1248" s="0" t="n">
        <v>109.9</v>
      </c>
      <c r="AI1248" s="0" t="n">
        <v>0.030992127233494</v>
      </c>
    </row>
    <row r="1249" customFormat="false" ht="13.8" hidden="false" customHeight="false" outlineLevel="0" collapsed="false">
      <c r="A1249" s="0" t="s">
        <v>1028</v>
      </c>
      <c r="B1249" s="0" t="s">
        <v>34</v>
      </c>
      <c r="C1249" s="0" t="n">
        <v>4017.555</v>
      </c>
      <c r="D1249" s="0" t="n">
        <v>1</v>
      </c>
      <c r="E1249" s="0" t="n">
        <v>0</v>
      </c>
      <c r="F1249" s="0" t="n">
        <v>39.69</v>
      </c>
      <c r="G1249" s="0" t="n">
        <v>-33</v>
      </c>
      <c r="H1249" s="0" t="n">
        <v>35</v>
      </c>
      <c r="I1249" s="0" t="n">
        <v>57.2</v>
      </c>
      <c r="J1249" s="0" t="n">
        <v>18.73</v>
      </c>
      <c r="K1249" s="0" t="n">
        <v>1.12</v>
      </c>
      <c r="L1249" s="0" t="n">
        <v>102.2</v>
      </c>
      <c r="M1249" s="0" t="n">
        <v>0.7</v>
      </c>
      <c r="N1249" s="0" t="n">
        <v>0.36</v>
      </c>
      <c r="O1249" s="0" t="n">
        <v>0.03</v>
      </c>
      <c r="P1249" s="0" t="n">
        <v>0.41</v>
      </c>
      <c r="Q1249" s="0" t="n">
        <v>0.06</v>
      </c>
      <c r="R1249" s="0" t="n">
        <v>1</v>
      </c>
      <c r="X1249" s="0" t="n">
        <f aca="false">D1249+(E1249+(F1249/60))/60</f>
        <v>1.011025</v>
      </c>
      <c r="Y1249" s="0" t="n">
        <f aca="false">X1249*15</f>
        <v>15.165375</v>
      </c>
      <c r="Z1249" s="0" t="n">
        <f aca="false">-(ABS(G1249)+(H1249+(I1249/60))/60)</f>
        <v>-33.5992222222222</v>
      </c>
      <c r="AA1249" s="0" t="n">
        <f aca="false">SQRT((Y1249-AD$1)^2+(Z1249-AE$1)^2)</f>
        <v>0.192009619916792</v>
      </c>
      <c r="AB1249" s="0" t="n">
        <f aca="false">AD$2*(AA1249*PI()/180)</f>
        <v>0.301608005674581</v>
      </c>
      <c r="AH1249" s="0" t="n">
        <v>102.2</v>
      </c>
      <c r="AI1249" s="0" t="n">
        <v>0.301608005674581</v>
      </c>
    </row>
    <row r="1250" customFormat="false" ht="13.8" hidden="false" customHeight="false" outlineLevel="0" collapsed="false">
      <c r="A1250" s="0" t="s">
        <v>1029</v>
      </c>
      <c r="B1250" s="0" t="s">
        <v>34</v>
      </c>
      <c r="C1250" s="0" t="n">
        <v>4017.555</v>
      </c>
      <c r="D1250" s="0" t="n">
        <v>1</v>
      </c>
      <c r="E1250" s="0" t="n">
        <v>0</v>
      </c>
      <c r="F1250" s="0" t="n">
        <v>13.83</v>
      </c>
      <c r="G1250" s="0" t="n">
        <v>-33</v>
      </c>
      <c r="H1250" s="0" t="n">
        <v>49</v>
      </c>
      <c r="I1250" s="0" t="n">
        <v>27.2</v>
      </c>
      <c r="J1250" s="0" t="n">
        <v>19.87</v>
      </c>
      <c r="K1250" s="0" t="n">
        <v>1.09</v>
      </c>
      <c r="L1250" s="0" t="n">
        <v>100</v>
      </c>
      <c r="M1250" s="0" t="n">
        <v>2.4</v>
      </c>
      <c r="N1250" s="0" t="n">
        <v>0.37</v>
      </c>
      <c r="O1250" s="0" t="n">
        <v>0.08</v>
      </c>
      <c r="P1250" s="0" t="n">
        <v>0.54</v>
      </c>
      <c r="Q1250" s="0" t="n">
        <v>0.16</v>
      </c>
      <c r="R1250" s="0" t="n">
        <v>0.998</v>
      </c>
      <c r="X1250" s="0" t="n">
        <f aca="false">D1250+(E1250+(F1250/60))/60</f>
        <v>1.00384166666667</v>
      </c>
      <c r="Y1250" s="0" t="n">
        <f aca="false">X1250*15</f>
        <v>15.057625</v>
      </c>
      <c r="Z1250" s="0" t="n">
        <f aca="false">-(ABS(G1250)+(H1250+(I1250/60))/60)</f>
        <v>-33.8242222222222</v>
      </c>
      <c r="AA1250" s="0" t="n">
        <f aca="false">SQRT((Y1250-AD$1)^2+(Z1250-AE$1)^2)</f>
        <v>0.111345786971165</v>
      </c>
      <c r="AB1250" s="0" t="n">
        <f aca="false">AD$2*(AA1250*PI()/180)</f>
        <v>0.174901553178392</v>
      </c>
      <c r="AH1250" s="0" t="n">
        <v>100</v>
      </c>
      <c r="AI1250" s="0" t="n">
        <v>0.174901553178392</v>
      </c>
    </row>
    <row r="1251" customFormat="false" ht="13.8" hidden="false" customHeight="false" outlineLevel="0" collapsed="false">
      <c r="A1251" s="0" t="s">
        <v>1030</v>
      </c>
      <c r="B1251" s="0" t="s">
        <v>34</v>
      </c>
      <c r="C1251" s="0" t="n">
        <v>4017.555</v>
      </c>
      <c r="D1251" s="0" t="n">
        <v>1</v>
      </c>
      <c r="E1251" s="0" t="n">
        <v>0</v>
      </c>
      <c r="F1251" s="0" t="n">
        <v>8.79</v>
      </c>
      <c r="G1251" s="0" t="n">
        <v>-33</v>
      </c>
      <c r="H1251" s="0" t="n">
        <v>46</v>
      </c>
      <c r="I1251" s="0" t="n">
        <v>25.1</v>
      </c>
      <c r="J1251" s="0" t="n">
        <v>18.64</v>
      </c>
      <c r="K1251" s="0" t="n">
        <v>1.2</v>
      </c>
      <c r="L1251" s="0" t="n">
        <v>116.4</v>
      </c>
      <c r="M1251" s="0" t="n">
        <v>0.7</v>
      </c>
      <c r="N1251" s="0" t="n">
        <v>0.38</v>
      </c>
      <c r="O1251" s="0" t="n">
        <v>0.02</v>
      </c>
      <c r="P1251" s="0" t="n">
        <v>0.45</v>
      </c>
      <c r="Q1251" s="0" t="n">
        <v>0.04</v>
      </c>
      <c r="R1251" s="0" t="n">
        <v>1</v>
      </c>
      <c r="X1251" s="0" t="n">
        <f aca="false">D1251+(E1251+(F1251/60))/60</f>
        <v>1.00244166666667</v>
      </c>
      <c r="Y1251" s="0" t="n">
        <f aca="false">X1251*15</f>
        <v>15.036625</v>
      </c>
      <c r="Z1251" s="0" t="n">
        <f aca="false">-(ABS(G1251)+(H1251+(I1251/60))/60)</f>
        <v>-33.7736388888889</v>
      </c>
      <c r="AA1251" s="0" t="n">
        <f aca="false">SQRT((Y1251-AD$1)^2+(Z1251-AE$1)^2)</f>
        <v>0.0565917054509445</v>
      </c>
      <c r="AB1251" s="0" t="n">
        <f aca="false">AD$2*(AA1251*PI()/180)</f>
        <v>0.0888940430494024</v>
      </c>
      <c r="AH1251" s="0" t="n">
        <v>116.4</v>
      </c>
      <c r="AI1251" s="0" t="n">
        <v>0.0888940430494024</v>
      </c>
    </row>
    <row r="1252" customFormat="false" ht="13.8" hidden="false" customHeight="false" outlineLevel="0" collapsed="false">
      <c r="A1252" s="0" t="s">
        <v>1031</v>
      </c>
      <c r="B1252" s="0" t="s">
        <v>34</v>
      </c>
      <c r="C1252" s="0" t="n">
        <v>4017.555</v>
      </c>
      <c r="D1252" s="0" t="n">
        <v>1</v>
      </c>
      <c r="E1252" s="0" t="n">
        <v>0</v>
      </c>
      <c r="F1252" s="0" t="n">
        <v>6.43</v>
      </c>
      <c r="G1252" s="0" t="n">
        <v>-33</v>
      </c>
      <c r="H1252" s="0" t="n">
        <v>46</v>
      </c>
      <c r="I1252" s="0" t="n">
        <v>30.2</v>
      </c>
      <c r="J1252" s="0" t="n">
        <v>18.93</v>
      </c>
      <c r="K1252" s="0" t="n">
        <v>1.19</v>
      </c>
      <c r="L1252" s="0" t="n">
        <v>96.8</v>
      </c>
      <c r="M1252" s="0" t="n">
        <v>0.8</v>
      </c>
      <c r="N1252" s="0" t="n">
        <v>0.33</v>
      </c>
      <c r="O1252" s="0" t="n">
        <v>0.02</v>
      </c>
      <c r="P1252" s="0" t="n">
        <v>0.43</v>
      </c>
      <c r="Q1252" s="0" t="n">
        <v>0.05</v>
      </c>
      <c r="R1252" s="0" t="n">
        <v>0.999</v>
      </c>
      <c r="X1252" s="0" t="n">
        <f aca="false">D1252+(E1252+(F1252/60))/60</f>
        <v>1.00178611111111</v>
      </c>
      <c r="Y1252" s="0" t="n">
        <f aca="false">X1252*15</f>
        <v>15.0267916666667</v>
      </c>
      <c r="Z1252" s="0" t="n">
        <f aca="false">-(ABS(G1252)+(H1252+(I1252/60))/60)</f>
        <v>-33.7750555555556</v>
      </c>
      <c r="AA1252" s="0" t="n">
        <f aca="false">SQRT((Y1252-AD$1)^2+(Z1252-AE$1)^2)</f>
        <v>0.0553065205991205</v>
      </c>
      <c r="AB1252" s="0" t="n">
        <f aca="false">AD$2*(AA1252*PI()/180)</f>
        <v>0.0868752794049047</v>
      </c>
      <c r="AH1252" s="0" t="n">
        <v>96.8</v>
      </c>
      <c r="AI1252" s="0" t="n">
        <v>0.0868752794049047</v>
      </c>
    </row>
    <row r="1253" customFormat="false" ht="13.8" hidden="false" customHeight="false" outlineLevel="0" collapsed="false">
      <c r="A1253" s="0" t="s">
        <v>1032</v>
      </c>
      <c r="B1253" s="0" t="s">
        <v>34</v>
      </c>
      <c r="C1253" s="0" t="n">
        <v>4017.555</v>
      </c>
      <c r="D1253" s="0" t="n">
        <v>1</v>
      </c>
      <c r="E1253" s="0" t="n">
        <v>0</v>
      </c>
      <c r="F1253" s="0" t="n">
        <v>24.73</v>
      </c>
      <c r="G1253" s="0" t="n">
        <v>-33</v>
      </c>
      <c r="H1253" s="0" t="n">
        <v>45</v>
      </c>
      <c r="I1253" s="0" t="n">
        <v>39.9</v>
      </c>
      <c r="J1253" s="0" t="n">
        <v>19.18</v>
      </c>
      <c r="K1253" s="0" t="n">
        <v>1.11</v>
      </c>
      <c r="L1253" s="0" t="n">
        <v>102</v>
      </c>
      <c r="M1253" s="0" t="n">
        <v>1.6</v>
      </c>
      <c r="N1253" s="0" t="n">
        <v>0.4</v>
      </c>
      <c r="O1253" s="0" t="n">
        <v>0.05</v>
      </c>
      <c r="P1253" s="0" t="n">
        <v>0.46</v>
      </c>
      <c r="Q1253" s="0" t="n">
        <v>0.11</v>
      </c>
      <c r="R1253" s="0" t="n">
        <v>0.999</v>
      </c>
      <c r="X1253" s="0" t="n">
        <f aca="false">D1253+(E1253+(F1253/60))/60</f>
        <v>1.00686944444444</v>
      </c>
      <c r="Y1253" s="0" t="n">
        <f aca="false">X1253*15</f>
        <v>15.1030416666667</v>
      </c>
      <c r="Z1253" s="0" t="n">
        <f aca="false">-(ABS(G1253)+(H1253+(I1253/60))/60)</f>
        <v>-33.7610833333333</v>
      </c>
      <c r="AA1253" s="0" t="n">
        <f aca="false">SQRT((Y1253-AD$1)^2+(Z1253-AE$1)^2)</f>
        <v>0.0953575265132979</v>
      </c>
      <c r="AB1253" s="0" t="n">
        <f aca="false">AD$2*(AA1253*PI()/180)</f>
        <v>0.149787252379335</v>
      </c>
      <c r="AH1253" s="0" t="n">
        <v>102</v>
      </c>
      <c r="AI1253" s="0" t="n">
        <v>0.149787252379335</v>
      </c>
    </row>
    <row r="1254" customFormat="false" ht="13.8" hidden="false" customHeight="false" outlineLevel="0" collapsed="false">
      <c r="A1254" s="0" t="s">
        <v>1033</v>
      </c>
      <c r="B1254" s="0" t="s">
        <v>34</v>
      </c>
      <c r="C1254" s="0" t="n">
        <v>4017.555</v>
      </c>
      <c r="D1254" s="0" t="n">
        <v>1</v>
      </c>
      <c r="E1254" s="0" t="n">
        <v>0</v>
      </c>
      <c r="F1254" s="0" t="n">
        <v>59.3</v>
      </c>
      <c r="G1254" s="0" t="n">
        <v>-33</v>
      </c>
      <c r="H1254" s="0" t="n">
        <v>50</v>
      </c>
      <c r="I1254" s="0" t="n">
        <v>0.1</v>
      </c>
      <c r="J1254" s="0" t="n">
        <v>18.5</v>
      </c>
      <c r="K1254" s="0" t="n">
        <v>1.21</v>
      </c>
      <c r="L1254" s="0" t="n">
        <v>96.7</v>
      </c>
      <c r="M1254" s="0" t="n">
        <v>0.6</v>
      </c>
      <c r="N1254" s="0" t="n">
        <v>0.33</v>
      </c>
      <c r="O1254" s="0" t="n">
        <v>0.02</v>
      </c>
      <c r="P1254" s="0" t="n">
        <v>0.36</v>
      </c>
      <c r="Q1254" s="0" t="n">
        <v>0.04</v>
      </c>
      <c r="R1254" s="0" t="n">
        <v>0.999</v>
      </c>
      <c r="X1254" s="0" t="n">
        <f aca="false">D1254+(E1254+(F1254/60))/60</f>
        <v>1.01647222222222</v>
      </c>
      <c r="Y1254" s="0" t="n">
        <f aca="false">X1254*15</f>
        <v>15.2470833333333</v>
      </c>
      <c r="Z1254" s="0" t="n">
        <f aca="false">-(ABS(G1254)+(H1254+(I1254/60))/60)</f>
        <v>-33.8333611111111</v>
      </c>
      <c r="AA1254" s="0" t="n">
        <f aca="false">SQRT((Y1254-AD$1)^2+(Z1254-AE$1)^2)</f>
        <v>0.256493276454354</v>
      </c>
      <c r="AB1254" s="0" t="n">
        <f aca="false">AD$2*(AA1254*PI()/180)</f>
        <v>0.402898696502087</v>
      </c>
      <c r="AH1254" s="0" t="n">
        <v>96.7</v>
      </c>
      <c r="AI1254" s="0" t="n">
        <v>0.402898696502087</v>
      </c>
    </row>
    <row r="1255" customFormat="false" ht="13.8" hidden="false" customHeight="false" outlineLevel="0" collapsed="false">
      <c r="A1255" s="0" t="s">
        <v>1034</v>
      </c>
      <c r="B1255" s="0" t="s">
        <v>34</v>
      </c>
      <c r="C1255" s="0" t="n">
        <v>4017.555</v>
      </c>
      <c r="D1255" s="0" t="n">
        <v>0</v>
      </c>
      <c r="E1255" s="0" t="n">
        <v>59</v>
      </c>
      <c r="F1255" s="0" t="n">
        <v>50.99</v>
      </c>
      <c r="G1255" s="0" t="n">
        <v>-33</v>
      </c>
      <c r="H1255" s="0" t="n">
        <v>48</v>
      </c>
      <c r="I1255" s="0" t="n">
        <v>55</v>
      </c>
      <c r="J1255" s="0" t="n">
        <v>18.23</v>
      </c>
      <c r="K1255" s="0" t="n">
        <v>1.27</v>
      </c>
      <c r="L1255" s="0" t="n">
        <v>114.3</v>
      </c>
      <c r="M1255" s="0" t="n">
        <v>0.5</v>
      </c>
      <c r="N1255" s="0" t="n">
        <v>0.34</v>
      </c>
      <c r="O1255" s="0" t="n">
        <v>0.02</v>
      </c>
      <c r="P1255" s="0" t="n">
        <v>0.37</v>
      </c>
      <c r="Q1255" s="0" t="n">
        <v>0.04</v>
      </c>
      <c r="R1255" s="0" t="n">
        <v>1</v>
      </c>
      <c r="X1255" s="0" t="n">
        <f aca="false">D1255+(E1255+(F1255/60))/60</f>
        <v>0.997497222222222</v>
      </c>
      <c r="Y1255" s="0" t="n">
        <f aca="false">X1255*15</f>
        <v>14.9624583333333</v>
      </c>
      <c r="Z1255" s="0" t="n">
        <f aca="false">-(ABS(G1255)+(H1255+(I1255/60))/60)</f>
        <v>-33.8152777777778</v>
      </c>
      <c r="AA1255" s="0" t="n">
        <f aca="false">SQRT((Y1255-AD$1)^2+(Z1255-AE$1)^2)</f>
        <v>0.109024374394539</v>
      </c>
      <c r="AB1255" s="0" t="n">
        <f aca="false">AD$2*(AA1255*PI()/180)</f>
        <v>0.171255086830053</v>
      </c>
      <c r="AH1255" s="0" t="n">
        <v>114.3</v>
      </c>
      <c r="AI1255" s="0" t="n">
        <v>0.171255086830053</v>
      </c>
    </row>
    <row r="1256" customFormat="false" ht="13.8" hidden="false" customHeight="false" outlineLevel="0" collapsed="false">
      <c r="A1256" s="0" t="s">
        <v>1035</v>
      </c>
      <c r="B1256" s="0" t="s">
        <v>34</v>
      </c>
      <c r="C1256" s="0" t="n">
        <v>4017.555</v>
      </c>
      <c r="D1256" s="0" t="n">
        <v>0</v>
      </c>
      <c r="E1256" s="0" t="n">
        <v>59</v>
      </c>
      <c r="F1256" s="0" t="n">
        <v>49.62</v>
      </c>
      <c r="G1256" s="0" t="n">
        <v>-33</v>
      </c>
      <c r="H1256" s="0" t="n">
        <v>40</v>
      </c>
      <c r="I1256" s="0" t="n">
        <v>41.8</v>
      </c>
      <c r="J1256" s="0" t="n">
        <v>18.97</v>
      </c>
      <c r="K1256" s="0" t="n">
        <v>1.1</v>
      </c>
      <c r="L1256" s="0" t="n">
        <v>102.6</v>
      </c>
      <c r="M1256" s="0" t="n">
        <v>5.7</v>
      </c>
      <c r="N1256" s="0" t="n">
        <v>0.24</v>
      </c>
      <c r="O1256" s="0" t="n">
        <v>0.04</v>
      </c>
      <c r="P1256" s="0" t="n">
        <v>0</v>
      </c>
      <c r="Q1256" s="0" t="n">
        <v>0.09</v>
      </c>
      <c r="R1256" s="0" t="n">
        <v>0.999</v>
      </c>
      <c r="X1256" s="0" t="n">
        <f aca="false">D1256+(E1256+(F1256/60))/60</f>
        <v>0.997116666666667</v>
      </c>
      <c r="Y1256" s="0" t="n">
        <f aca="false">X1256*15</f>
        <v>14.95675</v>
      </c>
      <c r="Z1256" s="0" t="n">
        <f aca="false">-(ABS(G1256)+(H1256+(I1256/60))/60)</f>
        <v>-33.6782777777778</v>
      </c>
      <c r="AA1256" s="0" t="n">
        <f aca="false">SQRT((Y1256-AD$1)^2+(Z1256-AE$1)^2)</f>
        <v>0.0734035478305991</v>
      </c>
      <c r="AB1256" s="0" t="n">
        <f aca="false">AD$2*(AA1256*PI()/180)</f>
        <v>0.115302023306019</v>
      </c>
      <c r="AH1256" s="0" t="n">
        <v>102.6</v>
      </c>
      <c r="AI1256" s="0" t="n">
        <v>0.115302023306019</v>
      </c>
    </row>
    <row r="1257" customFormat="false" ht="13.8" hidden="false" customHeight="false" outlineLevel="0" collapsed="false">
      <c r="A1257" s="0" t="s">
        <v>1036</v>
      </c>
      <c r="B1257" s="0" t="s">
        <v>34</v>
      </c>
      <c r="C1257" s="0" t="n">
        <v>4017.555</v>
      </c>
      <c r="D1257" s="0" t="n">
        <v>0</v>
      </c>
      <c r="E1257" s="0" t="n">
        <v>59</v>
      </c>
      <c r="F1257" s="0" t="n">
        <v>48.85</v>
      </c>
      <c r="G1257" s="0" t="n">
        <v>-33</v>
      </c>
      <c r="H1257" s="0" t="n">
        <v>42</v>
      </c>
      <c r="I1257" s="0" t="n">
        <v>18</v>
      </c>
      <c r="J1257" s="0" t="n">
        <v>18.2</v>
      </c>
      <c r="K1257" s="0" t="n">
        <v>1.32</v>
      </c>
      <c r="L1257" s="0" t="n">
        <v>115.3</v>
      </c>
      <c r="M1257" s="0" t="n">
        <v>0.4</v>
      </c>
      <c r="N1257" s="0" t="n">
        <v>0.47</v>
      </c>
      <c r="O1257" s="0" t="n">
        <v>0.02</v>
      </c>
      <c r="P1257" s="0" t="n">
        <v>0.51</v>
      </c>
      <c r="Q1257" s="0" t="n">
        <v>0.04</v>
      </c>
      <c r="R1257" s="0" t="n">
        <v>1</v>
      </c>
      <c r="X1257" s="0" t="n">
        <f aca="false">D1257+(E1257+(F1257/60))/60</f>
        <v>0.996902777777778</v>
      </c>
      <c r="Y1257" s="0" t="n">
        <f aca="false">X1257*15</f>
        <v>14.9535416666667</v>
      </c>
      <c r="Z1257" s="0" t="n">
        <f aca="false">-(ABS(G1257)+(H1257+(I1257/60))/60)</f>
        <v>-33.705</v>
      </c>
      <c r="AA1257" s="0" t="n">
        <f aca="false">SQRT((Y1257-AD$1)^2+(Z1257-AE$1)^2)</f>
        <v>0.0650424799053865</v>
      </c>
      <c r="AB1257" s="0" t="n">
        <f aca="false">AD$2*(AA1257*PI()/180)</f>
        <v>0.102168488521012</v>
      </c>
      <c r="AH1257" s="0" t="n">
        <v>115.3</v>
      </c>
      <c r="AI1257" s="0" t="n">
        <v>0.102168488521012</v>
      </c>
    </row>
    <row r="1258" customFormat="false" ht="13.8" hidden="false" customHeight="false" outlineLevel="0" collapsed="false">
      <c r="A1258" s="0" t="s">
        <v>1037</v>
      </c>
      <c r="B1258" s="0" t="s">
        <v>34</v>
      </c>
      <c r="C1258" s="0" t="n">
        <v>4017.555</v>
      </c>
      <c r="D1258" s="0" t="n">
        <v>0</v>
      </c>
      <c r="E1258" s="0" t="n">
        <v>59</v>
      </c>
      <c r="F1258" s="0" t="n">
        <v>46.89</v>
      </c>
      <c r="G1258" s="0" t="n">
        <v>-33</v>
      </c>
      <c r="H1258" s="0" t="n">
        <v>43</v>
      </c>
      <c r="I1258" s="0" t="n">
        <v>45.9</v>
      </c>
      <c r="J1258" s="0" t="n">
        <v>18.37</v>
      </c>
      <c r="K1258" s="0" t="n">
        <v>1.32</v>
      </c>
      <c r="L1258" s="0" t="n">
        <v>116.6</v>
      </c>
      <c r="M1258" s="0" t="n">
        <v>0.4</v>
      </c>
      <c r="N1258" s="0" t="n">
        <v>0.45</v>
      </c>
      <c r="O1258" s="0" t="n">
        <v>0.02</v>
      </c>
      <c r="P1258" s="0" t="n">
        <v>0.49</v>
      </c>
      <c r="Q1258" s="0" t="n">
        <v>0.04</v>
      </c>
      <c r="R1258" s="0" t="n">
        <v>1</v>
      </c>
      <c r="X1258" s="0" t="n">
        <f aca="false">D1258+(E1258+(F1258/60))/60</f>
        <v>0.996358333333333</v>
      </c>
      <c r="Y1258" s="0" t="n">
        <f aca="false">X1258*15</f>
        <v>14.945375</v>
      </c>
      <c r="Z1258" s="0" t="n">
        <f aca="false">-(ABS(G1258)+(H1258+(I1258/60))/60)</f>
        <v>-33.7294166666667</v>
      </c>
      <c r="AA1258" s="0" t="n">
        <f aca="false">SQRT((Y1258-AD$1)^2+(Z1258-AE$1)^2)</f>
        <v>0.0718226883279644</v>
      </c>
      <c r="AB1258" s="0" t="n">
        <f aca="false">AD$2*(AA1258*PI()/180)</f>
        <v>0.112818815006101</v>
      </c>
      <c r="AH1258" s="0" t="n">
        <v>116.6</v>
      </c>
      <c r="AI1258" s="0" t="n">
        <v>0.112818815006101</v>
      </c>
    </row>
    <row r="1259" customFormat="false" ht="13.8" hidden="false" customHeight="false" outlineLevel="0" collapsed="false">
      <c r="A1259" s="0" t="s">
        <v>1038</v>
      </c>
      <c r="B1259" s="0" t="s">
        <v>34</v>
      </c>
      <c r="C1259" s="0" t="n">
        <v>4017.555</v>
      </c>
      <c r="D1259" s="0" t="n">
        <v>0</v>
      </c>
      <c r="E1259" s="0" t="n">
        <v>59</v>
      </c>
      <c r="F1259" s="0" t="n">
        <v>50.18</v>
      </c>
      <c r="G1259" s="0" t="n">
        <v>-33</v>
      </c>
      <c r="H1259" s="0" t="n">
        <v>45</v>
      </c>
      <c r="I1259" s="0" t="n">
        <v>2.1</v>
      </c>
      <c r="J1259" s="0" t="n">
        <v>19.75</v>
      </c>
      <c r="K1259" s="0" t="n">
        <v>1.17</v>
      </c>
      <c r="L1259" s="0" t="n">
        <v>101</v>
      </c>
      <c r="M1259" s="0" t="n">
        <v>1.5</v>
      </c>
      <c r="N1259" s="0" t="n">
        <v>0.34</v>
      </c>
      <c r="O1259" s="0" t="n">
        <v>0.04</v>
      </c>
      <c r="P1259" s="0" t="n">
        <v>0.46</v>
      </c>
      <c r="Q1259" s="0" t="n">
        <v>0.09</v>
      </c>
      <c r="R1259" s="0" t="n">
        <v>0.999</v>
      </c>
      <c r="X1259" s="0" t="n">
        <f aca="false">D1259+(E1259+(F1259/60))/60</f>
        <v>0.997272222222222</v>
      </c>
      <c r="Y1259" s="0" t="n">
        <f aca="false">X1259*15</f>
        <v>14.9590833333333</v>
      </c>
      <c r="Z1259" s="0" t="n">
        <f aca="false">-(ABS(G1259)+(H1259+(I1259/60))/60)</f>
        <v>-33.7505833333333</v>
      </c>
      <c r="AA1259" s="0" t="n">
        <f aca="false">SQRT((Y1259-AD$1)^2+(Z1259-AE$1)^2)</f>
        <v>0.0648813924111517</v>
      </c>
      <c r="AB1259" s="0" t="n">
        <f aca="false">AD$2*(AA1259*PI()/180)</f>
        <v>0.101915452876775</v>
      </c>
      <c r="AH1259" s="0" t="n">
        <v>101</v>
      </c>
      <c r="AI1259" s="0" t="n">
        <v>0.101915452876775</v>
      </c>
    </row>
    <row r="1260" customFormat="false" ht="13.8" hidden="false" customHeight="false" outlineLevel="0" collapsed="false">
      <c r="A1260" s="0" t="s">
        <v>1039</v>
      </c>
      <c r="B1260" s="0" t="s">
        <v>34</v>
      </c>
      <c r="C1260" s="0" t="n">
        <v>4017.555</v>
      </c>
      <c r="D1260" s="0" t="n">
        <v>1</v>
      </c>
      <c r="E1260" s="0" t="n">
        <v>0</v>
      </c>
      <c r="F1260" s="0" t="n">
        <v>3.93</v>
      </c>
      <c r="G1260" s="0" t="n">
        <v>-33</v>
      </c>
      <c r="H1260" s="0" t="n">
        <v>41</v>
      </c>
      <c r="I1260" s="0" t="n">
        <v>39.2</v>
      </c>
      <c r="J1260" s="0" t="n">
        <v>19.72</v>
      </c>
      <c r="K1260" s="0" t="n">
        <v>1.12</v>
      </c>
      <c r="L1260" s="0" t="n">
        <v>118</v>
      </c>
      <c r="M1260" s="0" t="n">
        <v>1.1</v>
      </c>
      <c r="N1260" s="0" t="n">
        <v>0.5</v>
      </c>
      <c r="O1260" s="0" t="n">
        <v>0.06</v>
      </c>
      <c r="P1260" s="0" t="n">
        <v>0.67</v>
      </c>
      <c r="Q1260" s="0" t="n">
        <v>0.12</v>
      </c>
      <c r="R1260" s="0" t="n">
        <v>0.997</v>
      </c>
      <c r="X1260" s="0" t="n">
        <f aca="false">D1260+(E1260+(F1260/60))/60</f>
        <v>1.00109166666667</v>
      </c>
      <c r="Y1260" s="0" t="n">
        <f aca="false">X1260*15</f>
        <v>15.016375</v>
      </c>
      <c r="Z1260" s="0" t="n">
        <f aca="false">-(ABS(G1260)+(H1260+(I1260/60))/60)</f>
        <v>-33.6942222222222</v>
      </c>
      <c r="AA1260" s="0" t="n">
        <f aca="false">SQRT((Y1260-AD$1)^2+(Z1260-AE$1)^2)</f>
        <v>0.0264634347783957</v>
      </c>
      <c r="AB1260" s="0" t="n">
        <f aca="false">AD$2*(AA1260*PI()/180)</f>
        <v>0.0415686661442803</v>
      </c>
      <c r="AH1260" s="0" t="n">
        <v>118</v>
      </c>
      <c r="AI1260" s="0" t="n">
        <v>0.0415686661442803</v>
      </c>
    </row>
    <row r="1261" customFormat="false" ht="13.8" hidden="false" customHeight="false" outlineLevel="0" collapsed="false">
      <c r="A1261" s="0" t="s">
        <v>1040</v>
      </c>
      <c r="B1261" s="0" t="s">
        <v>34</v>
      </c>
      <c r="C1261" s="0" t="n">
        <v>4017.555</v>
      </c>
      <c r="D1261" s="0" t="n">
        <v>1</v>
      </c>
      <c r="E1261" s="0" t="n">
        <v>0</v>
      </c>
      <c r="F1261" s="0" t="n">
        <v>3.14</v>
      </c>
      <c r="G1261" s="0" t="n">
        <v>-33</v>
      </c>
      <c r="H1261" s="0" t="n">
        <v>43</v>
      </c>
      <c r="I1261" s="0" t="n">
        <v>0.6</v>
      </c>
      <c r="J1261" s="0" t="n">
        <v>18.77</v>
      </c>
      <c r="K1261" s="0" t="n">
        <v>1.18</v>
      </c>
      <c r="L1261" s="0" t="n">
        <v>103</v>
      </c>
      <c r="M1261" s="0" t="n">
        <v>0.5</v>
      </c>
      <c r="N1261" s="0" t="n">
        <v>0.41</v>
      </c>
      <c r="O1261" s="0" t="n">
        <v>0.02</v>
      </c>
      <c r="P1261" s="0" t="n">
        <v>0.53</v>
      </c>
      <c r="Q1261" s="0" t="n">
        <v>0.05</v>
      </c>
      <c r="R1261" s="0" t="n">
        <v>0.999</v>
      </c>
      <c r="X1261" s="0" t="n">
        <f aca="false">D1261+(E1261+(F1261/60))/60</f>
        <v>1.00087222222222</v>
      </c>
      <c r="Y1261" s="0" t="n">
        <f aca="false">X1261*15</f>
        <v>15.0130833333333</v>
      </c>
      <c r="Z1261" s="0" t="n">
        <f aca="false">-(ABS(G1261)+(H1261+(I1261/60))/60)</f>
        <v>-33.7168333333333</v>
      </c>
      <c r="AA1261" s="0" t="n">
        <f aca="false">SQRT((Y1261-AD$1)^2+(Z1261-AE$1)^2)</f>
        <v>0.00525883183236664</v>
      </c>
      <c r="AB1261" s="0" t="n">
        <f aca="false">AD$2*(AA1261*PI()/180)</f>
        <v>0.00826055372551359</v>
      </c>
      <c r="AH1261" s="0" t="n">
        <v>103</v>
      </c>
      <c r="AI1261" s="0" t="n">
        <v>0.00826055372551359</v>
      </c>
    </row>
    <row r="1262" customFormat="false" ht="13.8" hidden="false" customHeight="false" outlineLevel="0" collapsed="false">
      <c r="A1262" s="0" t="s">
        <v>1041</v>
      </c>
      <c r="B1262" s="0" t="s">
        <v>34</v>
      </c>
      <c r="C1262" s="0" t="n">
        <v>4017.555</v>
      </c>
      <c r="D1262" s="0" t="n">
        <v>1</v>
      </c>
      <c r="E1262" s="0" t="n">
        <v>0</v>
      </c>
      <c r="F1262" s="0" t="n">
        <v>6.35</v>
      </c>
      <c r="G1262" s="0" t="n">
        <v>-33</v>
      </c>
      <c r="H1262" s="0" t="n">
        <v>44</v>
      </c>
      <c r="I1262" s="0" t="n">
        <v>57.8</v>
      </c>
      <c r="J1262" s="0" t="n">
        <v>18.57</v>
      </c>
      <c r="K1262" s="0" t="n">
        <v>1.29</v>
      </c>
      <c r="L1262" s="0" t="n">
        <v>119.3</v>
      </c>
      <c r="M1262" s="0" t="n">
        <v>0.6</v>
      </c>
      <c r="N1262" s="0" t="n">
        <v>0.44</v>
      </c>
      <c r="O1262" s="0" t="n">
        <v>0.03</v>
      </c>
      <c r="P1262" s="0" t="n">
        <v>0.4</v>
      </c>
      <c r="Q1262" s="0" t="n">
        <v>0.07</v>
      </c>
      <c r="R1262" s="0" t="n">
        <v>1</v>
      </c>
      <c r="X1262" s="0" t="n">
        <f aca="false">D1262+(E1262+(F1262/60))/60</f>
        <v>1.00176388888889</v>
      </c>
      <c r="Y1262" s="0" t="n">
        <f aca="false">X1262*15</f>
        <v>15.0264583333333</v>
      </c>
      <c r="Z1262" s="0" t="n">
        <f aca="false">-(ABS(G1262)+(H1262+(I1262/60))/60)</f>
        <v>-33.7493888888889</v>
      </c>
      <c r="AA1262" s="0" t="n">
        <f aca="false">SQRT((Y1262-AD$1)^2+(Z1262-AE$1)^2)</f>
        <v>0.030329511783072</v>
      </c>
      <c r="AB1262" s="0" t="n">
        <f aca="false">AD$2*(AA1262*PI()/180)</f>
        <v>0.047641485702332</v>
      </c>
      <c r="AH1262" s="0" t="n">
        <v>119.3</v>
      </c>
      <c r="AI1262" s="0" t="n">
        <v>0.047641485702332</v>
      </c>
    </row>
    <row r="1263" customFormat="false" ht="13.8" hidden="false" customHeight="false" outlineLevel="0" collapsed="false">
      <c r="A1263" s="0" t="s">
        <v>1042</v>
      </c>
      <c r="B1263" s="0" t="s">
        <v>34</v>
      </c>
      <c r="C1263" s="0" t="n">
        <v>4017.555</v>
      </c>
      <c r="D1263" s="0" t="n">
        <v>1</v>
      </c>
      <c r="E1263" s="0" t="n">
        <v>0</v>
      </c>
      <c r="F1263" s="0" t="n">
        <v>8.98</v>
      </c>
      <c r="G1263" s="0" t="n">
        <v>-33</v>
      </c>
      <c r="H1263" s="0" t="n">
        <v>50</v>
      </c>
      <c r="I1263" s="0" t="n">
        <v>22.9</v>
      </c>
      <c r="J1263" s="0" t="n">
        <v>17.59</v>
      </c>
      <c r="K1263" s="0" t="n">
        <v>1.37</v>
      </c>
      <c r="L1263" s="0" t="n">
        <v>127.8</v>
      </c>
      <c r="M1263" s="0" t="n">
        <v>0.5</v>
      </c>
      <c r="N1263" s="0" t="n">
        <v>0.41</v>
      </c>
      <c r="O1263" s="0" t="n">
        <v>0.01</v>
      </c>
      <c r="P1263" s="0" t="n">
        <v>0.44</v>
      </c>
      <c r="Q1263" s="0" t="n">
        <v>0.03</v>
      </c>
      <c r="R1263" s="0" t="n">
        <v>1</v>
      </c>
      <c r="X1263" s="0" t="n">
        <f aca="false">D1263+(E1263+(F1263/60))/60</f>
        <v>1.00249444444444</v>
      </c>
      <c r="Y1263" s="0" t="n">
        <f aca="false">X1263*15</f>
        <v>15.0374166666667</v>
      </c>
      <c r="Z1263" s="0" t="n">
        <f aca="false">-(ABS(G1263)+(H1263+(I1263/60))/60)</f>
        <v>-33.8396944444444</v>
      </c>
      <c r="AA1263" s="0" t="n">
        <f aca="false">SQRT((Y1263-AD$1)^2+(Z1263-AE$1)^2)</f>
        <v>0.120806075460958</v>
      </c>
      <c r="AB1263" s="0" t="n">
        <f aca="false">AD$2*(AA1263*PI()/180)</f>
        <v>0.18976173958858</v>
      </c>
      <c r="AH1263" s="0" t="n">
        <v>127.8</v>
      </c>
      <c r="AI1263" s="0" t="n">
        <v>0.18976173958858</v>
      </c>
    </row>
    <row r="1264" customFormat="false" ht="13.8" hidden="false" customHeight="false" outlineLevel="0" collapsed="false">
      <c r="A1264" s="0" t="s">
        <v>1043</v>
      </c>
      <c r="B1264" s="0" t="s">
        <v>34</v>
      </c>
      <c r="C1264" s="0" t="n">
        <v>4017.555</v>
      </c>
      <c r="D1264" s="0" t="n">
        <v>1</v>
      </c>
      <c r="E1264" s="0" t="n">
        <v>0</v>
      </c>
      <c r="F1264" s="0" t="n">
        <v>13.39</v>
      </c>
      <c r="G1264" s="0" t="n">
        <v>-33</v>
      </c>
      <c r="H1264" s="0" t="n">
        <v>47</v>
      </c>
      <c r="I1264" s="0" t="n">
        <v>24.9</v>
      </c>
      <c r="J1264" s="0" t="n">
        <v>19.86</v>
      </c>
      <c r="K1264" s="0" t="n">
        <v>0.93</v>
      </c>
      <c r="L1264" s="0" t="n">
        <v>110.4</v>
      </c>
      <c r="M1264" s="0" t="n">
        <v>2.2</v>
      </c>
      <c r="N1264" s="0" t="n">
        <v>0.39</v>
      </c>
      <c r="O1264" s="0" t="n">
        <v>0.05</v>
      </c>
      <c r="P1264" s="0" t="n">
        <v>0.34</v>
      </c>
      <c r="Q1264" s="0" t="n">
        <v>0.13</v>
      </c>
      <c r="R1264" s="0" t="n">
        <v>1</v>
      </c>
      <c r="X1264" s="0" t="n">
        <f aca="false">D1264+(E1264+(F1264/60))/60</f>
        <v>1.00371944444444</v>
      </c>
      <c r="Y1264" s="0" t="n">
        <f aca="false">X1264*15</f>
        <v>15.0557916666667</v>
      </c>
      <c r="Z1264" s="0" t="n">
        <f aca="false">-(ABS(G1264)+(H1264+(I1264/60))/60)</f>
        <v>-33.79025</v>
      </c>
      <c r="AA1264" s="0" t="n">
        <f aca="false">SQRT((Y1264-AD$1)^2+(Z1264-AE$1)^2)</f>
        <v>0.0798143329621783</v>
      </c>
      <c r="AB1264" s="0" t="n">
        <f aca="false">AD$2*(AA1264*PI()/180)</f>
        <v>0.125372061042575</v>
      </c>
      <c r="AH1264" s="0" t="n">
        <v>110.4</v>
      </c>
      <c r="AI1264" s="0" t="n">
        <v>0.125372061042575</v>
      </c>
    </row>
    <row r="1265" customFormat="false" ht="13.8" hidden="false" customHeight="false" outlineLevel="0" collapsed="false">
      <c r="A1265" s="0" t="s">
        <v>1044</v>
      </c>
      <c r="B1265" s="0" t="s">
        <v>34</v>
      </c>
      <c r="C1265" s="0" t="n">
        <v>4017.555</v>
      </c>
      <c r="D1265" s="0" t="n">
        <v>0</v>
      </c>
      <c r="E1265" s="0" t="n">
        <v>59</v>
      </c>
      <c r="F1265" s="0" t="n">
        <v>46.7</v>
      </c>
      <c r="G1265" s="0" t="n">
        <v>-33</v>
      </c>
      <c r="H1265" s="0" t="n">
        <v>47</v>
      </c>
      <c r="I1265" s="0" t="n">
        <v>35.6</v>
      </c>
      <c r="J1265" s="0" t="n">
        <v>19.78</v>
      </c>
      <c r="K1265" s="0" t="n">
        <v>1.12</v>
      </c>
      <c r="L1265" s="0" t="n">
        <v>94.1</v>
      </c>
      <c r="M1265" s="0" t="n">
        <v>3.3</v>
      </c>
      <c r="N1265" s="0" t="n">
        <v>0.3</v>
      </c>
      <c r="O1265" s="0" t="n">
        <v>0.04</v>
      </c>
      <c r="P1265" s="0" t="n">
        <v>0.36</v>
      </c>
      <c r="Q1265" s="0" t="n">
        <v>0.1</v>
      </c>
      <c r="R1265" s="0" t="n">
        <v>0.999</v>
      </c>
      <c r="X1265" s="0" t="n">
        <f aca="false">D1265+(E1265+(F1265/60))/60</f>
        <v>0.996305555555555</v>
      </c>
      <c r="Y1265" s="0" t="n">
        <f aca="false">X1265*15</f>
        <v>14.9445833333333</v>
      </c>
      <c r="Z1265" s="0" t="n">
        <f aca="false">-(ABS(G1265)+(H1265+(I1265/60))/60)</f>
        <v>-33.7932222222222</v>
      </c>
      <c r="AA1265" s="0" t="n">
        <f aca="false">SQRT((Y1265-AD$1)^2+(Z1265-AE$1)^2)</f>
        <v>0.102262046592225</v>
      </c>
      <c r="AB1265" s="0" t="n">
        <f aca="false">AD$2*(AA1265*PI()/180)</f>
        <v>0.160632847157595</v>
      </c>
      <c r="AH1265" s="0" t="n">
        <v>94.1</v>
      </c>
      <c r="AI1265" s="0" t="n">
        <v>0.160632847157595</v>
      </c>
    </row>
    <row r="1266" customFormat="false" ht="13.8" hidden="false" customHeight="false" outlineLevel="0" collapsed="false">
      <c r="A1266" s="0" t="s">
        <v>1045</v>
      </c>
      <c r="B1266" s="0" t="s">
        <v>34</v>
      </c>
      <c r="C1266" s="0" t="n">
        <v>4017.555</v>
      </c>
      <c r="D1266" s="0" t="n">
        <v>1</v>
      </c>
      <c r="E1266" s="0" t="n">
        <v>0</v>
      </c>
      <c r="F1266" s="0" t="n">
        <v>11.73</v>
      </c>
      <c r="G1266" s="0" t="n">
        <v>-33</v>
      </c>
      <c r="H1266" s="0" t="n">
        <v>41</v>
      </c>
      <c r="I1266" s="0" t="n">
        <v>11.2</v>
      </c>
      <c r="J1266" s="0" t="n">
        <v>19.57</v>
      </c>
      <c r="K1266" s="0" t="n">
        <v>1.15</v>
      </c>
      <c r="L1266" s="0" t="n">
        <v>115.2</v>
      </c>
      <c r="M1266" s="0" t="n">
        <v>2.3</v>
      </c>
      <c r="N1266" s="0" t="n">
        <v>0.53</v>
      </c>
      <c r="O1266" s="0" t="n">
        <v>0.07</v>
      </c>
      <c r="P1266" s="0" t="n">
        <v>0.72</v>
      </c>
      <c r="Q1266" s="0" t="n">
        <v>0.14</v>
      </c>
      <c r="R1266" s="0" t="n">
        <v>0.996</v>
      </c>
      <c r="X1266" s="0" t="n">
        <f aca="false">D1266+(E1266+(F1266/60))/60</f>
        <v>1.00325833333333</v>
      </c>
      <c r="Y1266" s="0" t="n">
        <f aca="false">X1266*15</f>
        <v>15.048875</v>
      </c>
      <c r="Z1266" s="0" t="n">
        <f aca="false">-(ABS(G1266)+(H1266+(I1266/60))/60)</f>
        <v>-33.6864444444444</v>
      </c>
      <c r="AA1266" s="0" t="n">
        <f aca="false">SQRT((Y1266-AD$1)^2+(Z1266-AE$1)^2)</f>
        <v>0.0470090075700287</v>
      </c>
      <c r="AB1266" s="0" t="n">
        <f aca="false">AD$2*(AA1266*PI()/180)</f>
        <v>0.0738415764172746</v>
      </c>
      <c r="AH1266" s="0" t="n">
        <v>115.2</v>
      </c>
      <c r="AI1266" s="0" t="n">
        <v>0.0738415764172746</v>
      </c>
    </row>
    <row r="1267" customFormat="false" ht="13.8" hidden="false" customHeight="false" outlineLevel="0" collapsed="false">
      <c r="A1267" s="0" t="s">
        <v>1046</v>
      </c>
      <c r="B1267" s="0" t="s">
        <v>34</v>
      </c>
      <c r="C1267" s="0" t="n">
        <v>4017.555</v>
      </c>
      <c r="D1267" s="0" t="n">
        <v>1</v>
      </c>
      <c r="E1267" s="0" t="n">
        <v>0</v>
      </c>
      <c r="F1267" s="0" t="n">
        <v>13.31</v>
      </c>
      <c r="G1267" s="0" t="n">
        <v>-33</v>
      </c>
      <c r="H1267" s="0" t="n">
        <v>44</v>
      </c>
      <c r="I1267" s="0" t="n">
        <v>48</v>
      </c>
      <c r="J1267" s="0" t="n">
        <v>19.25</v>
      </c>
      <c r="K1267" s="0" t="n">
        <v>1.22</v>
      </c>
      <c r="L1267" s="0" t="n">
        <v>112.3</v>
      </c>
      <c r="M1267" s="0" t="n">
        <v>0.8</v>
      </c>
      <c r="N1267" s="0" t="n">
        <v>0.42</v>
      </c>
      <c r="O1267" s="0" t="n">
        <v>0.03</v>
      </c>
      <c r="P1267" s="0" t="n">
        <v>0.49</v>
      </c>
      <c r="Q1267" s="0" t="n">
        <v>0.08</v>
      </c>
      <c r="R1267" s="0" t="n">
        <v>1</v>
      </c>
      <c r="X1267" s="0" t="n">
        <f aca="false">D1267+(E1267+(F1267/60))/60</f>
        <v>1.00369722222222</v>
      </c>
      <c r="Y1267" s="0" t="n">
        <f aca="false">X1267*15</f>
        <v>15.0554583333333</v>
      </c>
      <c r="Z1267" s="0" t="n">
        <f aca="false">-(ABS(G1267)+(H1267+(I1267/60))/60)</f>
        <v>-33.7466666666667</v>
      </c>
      <c r="AA1267" s="0" t="n">
        <f aca="false">SQRT((Y1267-AD$1)^2+(Z1267-AE$1)^2)</f>
        <v>0.0466908020558984</v>
      </c>
      <c r="AB1267" s="0" t="n">
        <f aca="false">AD$2*(AA1267*PI()/180)</f>
        <v>0.0733417403645128</v>
      </c>
      <c r="AH1267" s="0" t="n">
        <v>112.3</v>
      </c>
      <c r="AI1267" s="0" t="n">
        <v>0.0733417403645128</v>
      </c>
    </row>
    <row r="1268" customFormat="false" ht="13.8" hidden="false" customHeight="false" outlineLevel="0" collapsed="false">
      <c r="A1268" s="0" t="s">
        <v>1047</v>
      </c>
      <c r="B1268" s="0" t="s">
        <v>34</v>
      </c>
      <c r="C1268" s="0" t="n">
        <v>4017.555</v>
      </c>
      <c r="D1268" s="0" t="n">
        <v>1</v>
      </c>
      <c r="E1268" s="0" t="n">
        <v>0</v>
      </c>
      <c r="F1268" s="0" t="n">
        <v>10</v>
      </c>
      <c r="G1268" s="0" t="n">
        <v>-33</v>
      </c>
      <c r="H1268" s="0" t="n">
        <v>45</v>
      </c>
      <c r="I1268" s="0" t="n">
        <v>35</v>
      </c>
      <c r="J1268" s="0" t="n">
        <v>19.71</v>
      </c>
      <c r="K1268" s="0" t="n">
        <v>1.17</v>
      </c>
      <c r="L1268" s="0" t="n">
        <v>111.1</v>
      </c>
      <c r="M1268" s="0" t="n">
        <v>1.9</v>
      </c>
      <c r="N1268" s="0" t="n">
        <v>0.4</v>
      </c>
      <c r="O1268" s="0" t="n">
        <v>0.04</v>
      </c>
      <c r="P1268" s="0" t="n">
        <v>0.27</v>
      </c>
      <c r="Q1268" s="0" t="n">
        <v>0.12</v>
      </c>
      <c r="R1268" s="0" t="n">
        <v>1</v>
      </c>
      <c r="X1268" s="0" t="n">
        <f aca="false">D1268+(E1268+(F1268/60))/60</f>
        <v>1.00277777777778</v>
      </c>
      <c r="Y1268" s="0" t="n">
        <f aca="false">X1268*15</f>
        <v>15.0416666666667</v>
      </c>
      <c r="Z1268" s="0" t="n">
        <f aca="false">-(ABS(G1268)+(H1268+(I1268/60))/60)</f>
        <v>-33.7597222222222</v>
      </c>
      <c r="AA1268" s="0" t="n">
        <f aca="false">SQRT((Y1268-AD$1)^2+(Z1268-AE$1)^2)</f>
        <v>0.0463580524186814</v>
      </c>
      <c r="AB1268" s="0" t="n">
        <f aca="false">AD$2*(AA1268*PI()/180)</f>
        <v>0.0728190584566299</v>
      </c>
      <c r="AH1268" s="0" t="n">
        <v>111.1</v>
      </c>
      <c r="AI1268" s="0" t="n">
        <v>0.0728190584566299</v>
      </c>
    </row>
    <row r="1269" customFormat="false" ht="13.8" hidden="false" customHeight="false" outlineLevel="0" collapsed="false">
      <c r="A1269" s="0" t="s">
        <v>1048</v>
      </c>
      <c r="B1269" s="0" t="s">
        <v>34</v>
      </c>
      <c r="C1269" s="0" t="n">
        <v>4017.555</v>
      </c>
      <c r="D1269" s="0" t="n">
        <v>1</v>
      </c>
      <c r="E1269" s="0" t="n">
        <v>0</v>
      </c>
      <c r="F1269" s="0" t="n">
        <v>8.55</v>
      </c>
      <c r="G1269" s="0" t="n">
        <v>-33</v>
      </c>
      <c r="H1269" s="0" t="n">
        <v>47</v>
      </c>
      <c r="I1269" s="0" t="n">
        <v>39.4</v>
      </c>
      <c r="J1269" s="0" t="n">
        <v>19.73</v>
      </c>
      <c r="K1269" s="0" t="n">
        <v>1.11</v>
      </c>
      <c r="L1269" s="0" t="n">
        <v>118.1</v>
      </c>
      <c r="M1269" s="0" t="n">
        <v>1.4</v>
      </c>
      <c r="N1269" s="0" t="n">
        <v>0.37</v>
      </c>
      <c r="O1269" s="0" t="n">
        <v>0.04</v>
      </c>
      <c r="P1269" s="0" t="n">
        <v>0.5</v>
      </c>
      <c r="Q1269" s="0" t="n">
        <v>0.09</v>
      </c>
      <c r="R1269" s="0" t="n">
        <v>1</v>
      </c>
      <c r="X1269" s="0" t="n">
        <f aca="false">D1269+(E1269+(F1269/60))/60</f>
        <v>1.002375</v>
      </c>
      <c r="Y1269" s="0" t="n">
        <f aca="false">X1269*15</f>
        <v>15.035625</v>
      </c>
      <c r="Z1269" s="0" t="n">
        <f aca="false">-(ABS(G1269)+(H1269+(I1269/60))/60)</f>
        <v>-33.7942777777778</v>
      </c>
      <c r="AA1269" s="0" t="n">
        <f aca="false">SQRT((Y1269-AD$1)^2+(Z1269-AE$1)^2)</f>
        <v>0.0759968537604999</v>
      </c>
      <c r="AB1269" s="0" t="n">
        <f aca="false">AD$2*(AA1269*PI()/180)</f>
        <v>0.119375578734962</v>
      </c>
      <c r="AH1269" s="0" t="n">
        <v>118.1</v>
      </c>
      <c r="AI1269" s="0" t="n">
        <v>0.119375578734962</v>
      </c>
    </row>
    <row r="1270" customFormat="false" ht="13.8" hidden="false" customHeight="false" outlineLevel="0" collapsed="false">
      <c r="A1270" s="0" t="s">
        <v>1049</v>
      </c>
      <c r="B1270" s="0" t="s">
        <v>34</v>
      </c>
      <c r="C1270" s="0" t="n">
        <v>4017.555</v>
      </c>
      <c r="D1270" s="0" t="n">
        <v>1</v>
      </c>
      <c r="E1270" s="0" t="n">
        <v>0</v>
      </c>
      <c r="F1270" s="0" t="n">
        <v>23.05</v>
      </c>
      <c r="G1270" s="0" t="n">
        <v>-33</v>
      </c>
      <c r="H1270" s="0" t="n">
        <v>38</v>
      </c>
      <c r="I1270" s="0" t="n">
        <v>46.2</v>
      </c>
      <c r="J1270" s="0" t="n">
        <v>18.6</v>
      </c>
      <c r="K1270" s="0" t="n">
        <v>1.23</v>
      </c>
      <c r="L1270" s="0" t="n">
        <v>138.5</v>
      </c>
      <c r="M1270" s="0" t="n">
        <v>1.1</v>
      </c>
      <c r="N1270" s="0" t="n">
        <v>0.3</v>
      </c>
      <c r="O1270" s="0" t="n">
        <v>0.02</v>
      </c>
      <c r="P1270" s="0" t="n">
        <v>0.31</v>
      </c>
      <c r="Q1270" s="0" t="n">
        <v>0.05</v>
      </c>
      <c r="R1270" s="0" t="n">
        <v>0.998</v>
      </c>
      <c r="X1270" s="0" t="n">
        <f aca="false">D1270+(E1270+(F1270/60))/60</f>
        <v>1.00640277777778</v>
      </c>
      <c r="Y1270" s="0" t="n">
        <f aca="false">X1270*15</f>
        <v>15.0960416666667</v>
      </c>
      <c r="Z1270" s="0" t="n">
        <f aca="false">-(ABS(G1270)+(H1270+(I1270/60))/60)</f>
        <v>-33.6461666666667</v>
      </c>
      <c r="AA1270" s="0" t="n">
        <f aca="false">SQRT((Y1270-AD$1)^2+(Z1270-AE$1)^2)</f>
        <v>0.108873895256263</v>
      </c>
      <c r="AB1270" s="0" t="n">
        <f aca="false">AD$2*(AA1270*PI()/180)</f>
        <v>0.17101871475239</v>
      </c>
      <c r="AH1270" s="0" t="n">
        <v>138.5</v>
      </c>
      <c r="AI1270" s="0" t="n">
        <v>0.17101871475239</v>
      </c>
    </row>
    <row r="1271" customFormat="false" ht="13.8" hidden="false" customHeight="false" outlineLevel="0" collapsed="false">
      <c r="A1271" s="0" t="s">
        <v>1050</v>
      </c>
      <c r="B1271" s="0" t="s">
        <v>34</v>
      </c>
      <c r="C1271" s="0" t="n">
        <v>4017.555</v>
      </c>
      <c r="D1271" s="0" t="n">
        <v>1</v>
      </c>
      <c r="E1271" s="0" t="n">
        <v>0</v>
      </c>
      <c r="F1271" s="0" t="n">
        <v>22.1</v>
      </c>
      <c r="G1271" s="0" t="n">
        <v>-33</v>
      </c>
      <c r="H1271" s="0" t="n">
        <v>39</v>
      </c>
      <c r="I1271" s="0" t="n">
        <v>11.3</v>
      </c>
      <c r="J1271" s="0" t="n">
        <v>19.03</v>
      </c>
      <c r="K1271" s="0" t="n">
        <v>1.13</v>
      </c>
      <c r="L1271" s="0" t="n">
        <v>108.5</v>
      </c>
      <c r="M1271" s="0" t="n">
        <v>0.9</v>
      </c>
      <c r="N1271" s="0" t="n">
        <v>0.38</v>
      </c>
      <c r="O1271" s="0" t="n">
        <v>0.03</v>
      </c>
      <c r="P1271" s="0" t="n">
        <v>0.37</v>
      </c>
      <c r="Q1271" s="0" t="n">
        <v>0.08</v>
      </c>
      <c r="R1271" s="0" t="n">
        <v>1</v>
      </c>
      <c r="X1271" s="0" t="n">
        <f aca="false">D1271+(E1271+(F1271/60))/60</f>
        <v>1.00613888888889</v>
      </c>
      <c r="Y1271" s="0" t="n">
        <f aca="false">X1271*15</f>
        <v>15.0920833333333</v>
      </c>
      <c r="Z1271" s="0" t="n">
        <f aca="false">-(ABS(G1271)+(H1271+(I1271/60))/60)</f>
        <v>-33.6531388888889</v>
      </c>
      <c r="AA1271" s="0" t="n">
        <f aca="false">SQRT((Y1271-AD$1)^2+(Z1271-AE$1)^2)</f>
        <v>0.101243773308176</v>
      </c>
      <c r="AB1271" s="0" t="n">
        <f aca="false">AD$2*(AA1271*PI()/180)</f>
        <v>0.159033347223339</v>
      </c>
      <c r="AH1271" s="0" t="n">
        <v>108.5</v>
      </c>
      <c r="AI1271" s="0" t="n">
        <v>0.159033347223339</v>
      </c>
    </row>
    <row r="1272" customFormat="false" ht="13.8" hidden="false" customHeight="false" outlineLevel="0" collapsed="false">
      <c r="A1272" s="0" t="s">
        <v>1051</v>
      </c>
      <c r="B1272" s="0" t="s">
        <v>34</v>
      </c>
      <c r="C1272" s="0" t="n">
        <v>4017.555</v>
      </c>
      <c r="D1272" s="0" t="n">
        <v>1</v>
      </c>
      <c r="E1272" s="0" t="n">
        <v>0</v>
      </c>
      <c r="F1272" s="0" t="n">
        <v>42.78</v>
      </c>
      <c r="G1272" s="0" t="n">
        <v>-33</v>
      </c>
      <c r="H1272" s="0" t="n">
        <v>50</v>
      </c>
      <c r="I1272" s="0" t="n">
        <v>27.8</v>
      </c>
      <c r="J1272" s="0" t="n">
        <v>19.77</v>
      </c>
      <c r="K1272" s="0" t="n">
        <v>1.08</v>
      </c>
      <c r="L1272" s="0" t="n">
        <v>99.1</v>
      </c>
      <c r="M1272" s="0" t="n">
        <v>2.5</v>
      </c>
      <c r="N1272" s="0" t="n">
        <v>0.35</v>
      </c>
      <c r="O1272" s="0" t="n">
        <v>0.04</v>
      </c>
      <c r="P1272" s="0" t="n">
        <v>0.28</v>
      </c>
      <c r="Q1272" s="0" t="n">
        <v>0.1</v>
      </c>
      <c r="R1272" s="0" t="n">
        <v>1</v>
      </c>
      <c r="X1272" s="0" t="n">
        <f aca="false">D1272+(E1272+(F1272/60))/60</f>
        <v>1.01188333333333</v>
      </c>
      <c r="Y1272" s="0" t="n">
        <f aca="false">X1272*15</f>
        <v>15.17825</v>
      </c>
      <c r="Z1272" s="0" t="n">
        <f aca="false">-(ABS(G1272)+(H1272+(I1272/60))/60)</f>
        <v>-33.8410555555556</v>
      </c>
      <c r="AA1272" s="0" t="n">
        <f aca="false">SQRT((Y1272-AD$1)^2+(Z1272-AE$1)^2)</f>
        <v>0.201492086023066</v>
      </c>
      <c r="AB1272" s="0" t="n">
        <f aca="false">AD$2*(AA1272*PI()/180)</f>
        <v>0.316503028603274</v>
      </c>
      <c r="AH1272" s="0" t="n">
        <v>99.1</v>
      </c>
      <c r="AI1272" s="0" t="n">
        <v>0.316503028603274</v>
      </c>
    </row>
    <row r="1273" customFormat="false" ht="13.8" hidden="false" customHeight="false" outlineLevel="0" collapsed="false">
      <c r="A1273" s="0" t="s">
        <v>1052</v>
      </c>
      <c r="B1273" s="0" t="s">
        <v>34</v>
      </c>
      <c r="C1273" s="0" t="n">
        <v>4017.555</v>
      </c>
      <c r="D1273" s="0" t="n">
        <v>1</v>
      </c>
      <c r="E1273" s="0" t="n">
        <v>0</v>
      </c>
      <c r="F1273" s="0" t="n">
        <v>31.51</v>
      </c>
      <c r="G1273" s="0" t="n">
        <v>-33</v>
      </c>
      <c r="H1273" s="0" t="n">
        <v>36</v>
      </c>
      <c r="I1273" s="0" t="n">
        <v>10.1</v>
      </c>
      <c r="J1273" s="0" t="n">
        <v>18.77</v>
      </c>
      <c r="K1273" s="0" t="n">
        <v>1.11</v>
      </c>
      <c r="L1273" s="0" t="n">
        <v>112</v>
      </c>
      <c r="M1273" s="0" t="n">
        <v>0.5</v>
      </c>
      <c r="N1273" s="0" t="n">
        <v>0.4</v>
      </c>
      <c r="O1273" s="0" t="n">
        <v>0.03</v>
      </c>
      <c r="P1273" s="0" t="n">
        <v>0.42</v>
      </c>
      <c r="Q1273" s="0" t="n">
        <v>0.06</v>
      </c>
      <c r="R1273" s="0" t="n">
        <v>1</v>
      </c>
      <c r="X1273" s="0" t="n">
        <f aca="false">D1273+(E1273+(F1273/60))/60</f>
        <v>1.00875277777778</v>
      </c>
      <c r="Y1273" s="0" t="n">
        <f aca="false">X1273*15</f>
        <v>15.1312916666667</v>
      </c>
      <c r="Z1273" s="0" t="n">
        <f aca="false">-(ABS(G1273)+(H1273+(I1273/60))/60)</f>
        <v>-33.6028055555556</v>
      </c>
      <c r="AA1273" s="0" t="n">
        <f aca="false">SQRT((Y1273-AD$1)^2+(Z1273-AE$1)^2)</f>
        <v>0.16442218549086</v>
      </c>
      <c r="AB1273" s="0" t="n">
        <f aca="false">AD$2*(AA1273*PI()/180)</f>
        <v>0.258273765012633</v>
      </c>
      <c r="AH1273" s="0" t="n">
        <v>112</v>
      </c>
      <c r="AI1273" s="0" t="n">
        <v>0.258273765012633</v>
      </c>
    </row>
    <row r="1274" customFormat="false" ht="13.8" hidden="false" customHeight="false" outlineLevel="0" collapsed="false">
      <c r="A1274" s="0" t="s">
        <v>1053</v>
      </c>
      <c r="B1274" s="0" t="s">
        <v>34</v>
      </c>
      <c r="C1274" s="0" t="n">
        <v>4017.555</v>
      </c>
      <c r="D1274" s="0" t="n">
        <v>1</v>
      </c>
      <c r="E1274" s="0" t="n">
        <v>0</v>
      </c>
      <c r="F1274" s="0" t="n">
        <v>28.21</v>
      </c>
      <c r="G1274" s="0" t="n">
        <v>-33</v>
      </c>
      <c r="H1274" s="0" t="n">
        <v>44</v>
      </c>
      <c r="I1274" s="0" t="n">
        <v>32.6</v>
      </c>
      <c r="J1274" s="0" t="n">
        <v>18.34</v>
      </c>
      <c r="K1274" s="0" t="n">
        <v>1.31</v>
      </c>
      <c r="L1274" s="0" t="n">
        <v>111</v>
      </c>
      <c r="M1274" s="0" t="n">
        <v>0.6</v>
      </c>
      <c r="N1274" s="0" t="n">
        <v>0.44</v>
      </c>
      <c r="O1274" s="0" t="n">
        <v>0.02</v>
      </c>
      <c r="P1274" s="0" t="n">
        <v>0.53</v>
      </c>
      <c r="Q1274" s="0" t="n">
        <v>0.04</v>
      </c>
      <c r="R1274" s="0" t="n">
        <v>0.999</v>
      </c>
      <c r="X1274" s="0" t="n">
        <f aca="false">D1274+(E1274+(F1274/60))/60</f>
        <v>1.00783611111111</v>
      </c>
      <c r="Y1274" s="0" t="n">
        <f aca="false">X1274*15</f>
        <v>15.1175416666667</v>
      </c>
      <c r="Z1274" s="0" t="n">
        <f aca="false">-(ABS(G1274)+(H1274+(I1274/60))/60)</f>
        <v>-33.7423888888889</v>
      </c>
      <c r="AA1274" s="0" t="n">
        <f aca="false">SQRT((Y1274-AD$1)^2+(Z1274-AE$1)^2)</f>
        <v>0.103185438469843</v>
      </c>
      <c r="AB1274" s="0" t="n">
        <f aca="false">AD$2*(AA1274*PI()/180)</f>
        <v>0.16208330772715</v>
      </c>
      <c r="AH1274" s="0" t="n">
        <v>111</v>
      </c>
      <c r="AI1274" s="0" t="n">
        <v>0.16208330772715</v>
      </c>
    </row>
    <row r="1275" customFormat="false" ht="13.8" hidden="false" customHeight="false" outlineLevel="0" collapsed="false">
      <c r="A1275" s="0" t="s">
        <v>1054</v>
      </c>
      <c r="B1275" s="0" t="s">
        <v>34</v>
      </c>
      <c r="C1275" s="0" t="n">
        <v>4017.555</v>
      </c>
      <c r="D1275" s="0" t="n">
        <v>1</v>
      </c>
      <c r="E1275" s="0" t="n">
        <v>0</v>
      </c>
      <c r="F1275" s="0" t="n">
        <v>28.28</v>
      </c>
      <c r="G1275" s="0" t="n">
        <v>-33</v>
      </c>
      <c r="H1275" s="0" t="n">
        <v>45</v>
      </c>
      <c r="I1275" s="0" t="n">
        <v>0.1</v>
      </c>
      <c r="J1275" s="0" t="n">
        <v>19.5</v>
      </c>
      <c r="K1275" s="0" t="n">
        <v>1.08</v>
      </c>
      <c r="L1275" s="0" t="n">
        <v>109.8</v>
      </c>
      <c r="M1275" s="0" t="n">
        <v>0.7</v>
      </c>
      <c r="N1275" s="0" t="n">
        <v>0.46</v>
      </c>
      <c r="O1275" s="0" t="n">
        <v>0.03</v>
      </c>
      <c r="P1275" s="0" t="n">
        <v>0.41</v>
      </c>
      <c r="Q1275" s="0" t="n">
        <v>0.07</v>
      </c>
      <c r="R1275" s="0" t="n">
        <v>1</v>
      </c>
      <c r="X1275" s="0" t="n">
        <f aca="false">D1275+(E1275+(F1275/60))/60</f>
        <v>1.00785555555556</v>
      </c>
      <c r="Y1275" s="0" t="n">
        <f aca="false">X1275*15</f>
        <v>15.1178333333333</v>
      </c>
      <c r="Z1275" s="0" t="n">
        <f aca="false">-(ABS(G1275)+(H1275+(I1275/60))/60)</f>
        <v>-33.7500277777778</v>
      </c>
      <c r="AA1275" s="0" t="n">
        <f aca="false">SQRT((Y1275-AD$1)^2+(Z1275-AE$1)^2)</f>
        <v>0.105338115739152</v>
      </c>
      <c r="AB1275" s="0" t="n">
        <f aca="false">AD$2*(AA1275*PI()/180)</f>
        <v>0.165464725274556</v>
      </c>
      <c r="AH1275" s="0" t="n">
        <v>109.8</v>
      </c>
      <c r="AI1275" s="0" t="n">
        <v>0.165464725274556</v>
      </c>
    </row>
    <row r="1276" customFormat="false" ht="13.8" hidden="false" customHeight="false" outlineLevel="0" collapsed="false">
      <c r="A1276" s="0" t="s">
        <v>1055</v>
      </c>
      <c r="B1276" s="0" t="s">
        <v>34</v>
      </c>
      <c r="C1276" s="0" t="n">
        <v>4017.555</v>
      </c>
      <c r="D1276" s="0" t="n">
        <v>1</v>
      </c>
      <c r="E1276" s="0" t="n">
        <v>0</v>
      </c>
      <c r="F1276" s="0" t="n">
        <v>21.17</v>
      </c>
      <c r="G1276" s="0" t="n">
        <v>-33</v>
      </c>
      <c r="H1276" s="0" t="n">
        <v>46</v>
      </c>
      <c r="I1276" s="0" t="n">
        <v>1.1</v>
      </c>
      <c r="J1276" s="0" t="n">
        <v>18.08</v>
      </c>
      <c r="K1276" s="0" t="n">
        <v>1.38</v>
      </c>
      <c r="L1276" s="0" t="n">
        <v>110.3</v>
      </c>
      <c r="M1276" s="0" t="n">
        <v>0.6</v>
      </c>
      <c r="N1276" s="0" t="n">
        <v>0.48</v>
      </c>
      <c r="O1276" s="0" t="n">
        <v>0.03</v>
      </c>
      <c r="P1276" s="0" t="n">
        <v>0.57</v>
      </c>
      <c r="Q1276" s="0" t="n">
        <v>0.05</v>
      </c>
      <c r="R1276" s="0" t="n">
        <v>0.998</v>
      </c>
      <c r="X1276" s="0" t="n">
        <f aca="false">D1276+(E1276+(F1276/60))/60</f>
        <v>1.00588055555556</v>
      </c>
      <c r="Y1276" s="0" t="n">
        <f aca="false">X1276*15</f>
        <v>15.0882083333333</v>
      </c>
      <c r="Z1276" s="0" t="n">
        <f aca="false">-(ABS(G1276)+(H1276+(I1276/60))/60)</f>
        <v>-33.7669722222222</v>
      </c>
      <c r="AA1276" s="0" t="n">
        <f aca="false">SQRT((Y1276-AD$1)^2+(Z1276-AE$1)^2)</f>
        <v>0.0852118857526636</v>
      </c>
      <c r="AB1276" s="0" t="n">
        <f aca="false">AD$2*(AA1276*PI()/180)</f>
        <v>0.13385051713955</v>
      </c>
      <c r="AH1276" s="0" t="n">
        <v>110.3</v>
      </c>
      <c r="AI1276" s="0" t="n">
        <v>0.13385051713955</v>
      </c>
    </row>
    <row r="1277" customFormat="false" ht="13.8" hidden="false" customHeight="false" outlineLevel="0" collapsed="false">
      <c r="A1277" s="0" t="s">
        <v>1056</v>
      </c>
      <c r="B1277" s="0" t="s">
        <v>34</v>
      </c>
      <c r="C1277" s="0" t="n">
        <v>4017.555</v>
      </c>
      <c r="D1277" s="0" t="n">
        <v>1</v>
      </c>
      <c r="E1277" s="0" t="n">
        <v>0</v>
      </c>
      <c r="F1277" s="0" t="n">
        <v>32.47</v>
      </c>
      <c r="G1277" s="0" t="n">
        <v>-33</v>
      </c>
      <c r="H1277" s="0" t="n">
        <v>44</v>
      </c>
      <c r="I1277" s="0" t="n">
        <v>14.9</v>
      </c>
      <c r="J1277" s="0" t="n">
        <v>17.83</v>
      </c>
      <c r="K1277" s="0" t="n">
        <v>1.28</v>
      </c>
      <c r="L1277" s="0" t="n">
        <v>-41.7</v>
      </c>
      <c r="M1277" s="0" t="n">
        <v>1.9</v>
      </c>
      <c r="N1277" s="0" t="n">
        <v>0.34</v>
      </c>
      <c r="O1277" s="0" t="n">
        <v>0.03</v>
      </c>
      <c r="P1277" s="0" t="n">
        <v>0.89</v>
      </c>
      <c r="Q1277" s="0" t="n">
        <v>0.04</v>
      </c>
      <c r="R1277" s="0" t="n">
        <v>0</v>
      </c>
      <c r="X1277" s="0" t="n">
        <f aca="false">D1277+(E1277+(F1277/60))/60</f>
        <v>1.00901944444444</v>
      </c>
      <c r="Y1277" s="0" t="n">
        <f aca="false">X1277*15</f>
        <v>15.1352916666667</v>
      </c>
      <c r="Z1277" s="0" t="n">
        <f aca="false">-(ABS(G1277)+(H1277+(I1277/60))/60)</f>
        <v>-33.7374722222222</v>
      </c>
      <c r="AA1277" s="0" t="n">
        <f aca="false">SQRT((Y1277-AD$1)^2+(Z1277-AE$1)^2)</f>
        <v>0.119808879854906</v>
      </c>
      <c r="AB1277" s="0" t="n">
        <f aca="false">AD$2*(AA1277*PI()/180)</f>
        <v>0.188195348393497</v>
      </c>
      <c r="AH1277" s="0" t="n">
        <v>-41.7</v>
      </c>
      <c r="AI1277" s="0" t="n">
        <v>0.188195348393497</v>
      </c>
    </row>
    <row r="1278" customFormat="false" ht="13.8" hidden="false" customHeight="false" outlineLevel="0" collapsed="false">
      <c r="A1278" s="0" t="s">
        <v>1057</v>
      </c>
      <c r="B1278" s="0" t="s">
        <v>34</v>
      </c>
      <c r="C1278" s="0" t="n">
        <v>4017.555</v>
      </c>
      <c r="D1278" s="0" t="n">
        <v>1</v>
      </c>
      <c r="E1278" s="0" t="n">
        <v>0</v>
      </c>
      <c r="F1278" s="0" t="n">
        <v>33.13</v>
      </c>
      <c r="G1278" s="0" t="n">
        <v>-33</v>
      </c>
      <c r="H1278" s="0" t="n">
        <v>45</v>
      </c>
      <c r="I1278" s="0" t="n">
        <v>14.6</v>
      </c>
      <c r="J1278" s="0" t="n">
        <v>19.62</v>
      </c>
      <c r="K1278" s="0" t="n">
        <v>1.11</v>
      </c>
      <c r="L1278" s="0" t="n">
        <v>111.4</v>
      </c>
      <c r="M1278" s="0" t="n">
        <v>2.3</v>
      </c>
      <c r="N1278" s="0" t="n">
        <v>0.51</v>
      </c>
      <c r="O1278" s="0" t="n">
        <v>0.12</v>
      </c>
      <c r="P1278" s="0" t="n">
        <v>0.81</v>
      </c>
      <c r="Q1278" s="0" t="n">
        <v>0.18</v>
      </c>
      <c r="R1278" s="0" t="n">
        <v>0.994</v>
      </c>
      <c r="X1278" s="0" t="n">
        <f aca="false">D1278+(E1278+(F1278/60))/60</f>
        <v>1.00920277777778</v>
      </c>
      <c r="Y1278" s="0" t="n">
        <f aca="false">X1278*15</f>
        <v>15.1380416666667</v>
      </c>
      <c r="Z1278" s="0" t="n">
        <f aca="false">-(ABS(G1278)+(H1278+(I1278/60))/60)</f>
        <v>-33.7540555555555</v>
      </c>
      <c r="AA1278" s="0" t="n">
        <f aca="false">SQRT((Y1278-AD$1)^2+(Z1278-AE$1)^2)</f>
        <v>0.125880863423889</v>
      </c>
      <c r="AB1278" s="0" t="n">
        <f aca="false">AD$2*(AA1278*PI()/180)</f>
        <v>0.197733197880014</v>
      </c>
      <c r="AH1278" s="0" t="n">
        <v>111.4</v>
      </c>
      <c r="AI1278" s="0" t="n">
        <v>0.197733197880014</v>
      </c>
    </row>
    <row r="1279" customFormat="false" ht="13.8" hidden="false" customHeight="false" outlineLevel="0" collapsed="false">
      <c r="A1279" s="0" t="s">
        <v>1058</v>
      </c>
      <c r="B1279" s="0" t="s">
        <v>34</v>
      </c>
      <c r="C1279" s="0" t="n">
        <v>4017.555</v>
      </c>
      <c r="D1279" s="0" t="n">
        <v>1</v>
      </c>
      <c r="E1279" s="0" t="n">
        <v>0</v>
      </c>
      <c r="F1279" s="0" t="n">
        <v>27.47</v>
      </c>
      <c r="G1279" s="0" t="n">
        <v>-33</v>
      </c>
      <c r="H1279" s="0" t="n">
        <v>47</v>
      </c>
      <c r="I1279" s="0" t="n">
        <v>8</v>
      </c>
      <c r="J1279" s="0" t="n">
        <v>19.81</v>
      </c>
      <c r="K1279" s="0" t="n">
        <v>1.13</v>
      </c>
      <c r="L1279" s="0" t="n">
        <v>118.7</v>
      </c>
      <c r="M1279" s="0" t="n">
        <v>3.3</v>
      </c>
      <c r="N1279" s="0" t="n">
        <v>0.35</v>
      </c>
      <c r="O1279" s="0" t="n">
        <v>0.06</v>
      </c>
      <c r="P1279" s="0" t="n">
        <v>0.35</v>
      </c>
      <c r="Q1279" s="0" t="n">
        <v>0.12</v>
      </c>
      <c r="R1279" s="0" t="n">
        <v>1</v>
      </c>
      <c r="X1279" s="0" t="n">
        <f aca="false">D1279+(E1279+(F1279/60))/60</f>
        <v>1.00763055555556</v>
      </c>
      <c r="Y1279" s="0" t="n">
        <f aca="false">X1279*15</f>
        <v>15.1144583333333</v>
      </c>
      <c r="Z1279" s="0" t="n">
        <f aca="false">-(ABS(G1279)+(H1279+(I1279/60))/60)</f>
        <v>-33.7855555555556</v>
      </c>
      <c r="AA1279" s="0" t="n">
        <f aca="false">SQRT((Y1279-AD$1)^2+(Z1279-AE$1)^2)</f>
        <v>0.117353646482639</v>
      </c>
      <c r="AB1279" s="0" t="n">
        <f aca="false">AD$2*(AA1279*PI()/180)</f>
        <v>0.184338676830916</v>
      </c>
      <c r="AH1279" s="0" t="n">
        <v>118.7</v>
      </c>
      <c r="AI1279" s="0" t="n">
        <v>0.184338676830916</v>
      </c>
    </row>
    <row r="1280" customFormat="false" ht="13.8" hidden="false" customHeight="false" outlineLevel="0" collapsed="false">
      <c r="A1280" s="0" t="s">
        <v>1059</v>
      </c>
      <c r="B1280" s="0" t="s">
        <v>34</v>
      </c>
      <c r="C1280" s="0" t="n">
        <v>4017.555</v>
      </c>
      <c r="D1280" s="0" t="n">
        <v>1</v>
      </c>
      <c r="E1280" s="0" t="n">
        <v>0</v>
      </c>
      <c r="F1280" s="0" t="n">
        <v>44.68</v>
      </c>
      <c r="G1280" s="0" t="n">
        <v>-33</v>
      </c>
      <c r="H1280" s="0" t="n">
        <v>47</v>
      </c>
      <c r="I1280" s="0" t="n">
        <v>24.3</v>
      </c>
      <c r="J1280" s="0" t="n">
        <v>19.05</v>
      </c>
      <c r="K1280" s="0" t="n">
        <v>1.26</v>
      </c>
      <c r="L1280" s="0" t="n">
        <v>23.3</v>
      </c>
      <c r="M1280" s="0" t="n">
        <v>1.7</v>
      </c>
      <c r="N1280" s="0" t="n">
        <v>0.42</v>
      </c>
      <c r="O1280" s="0" t="n">
        <v>0.04</v>
      </c>
      <c r="P1280" s="0" t="n">
        <v>0.89</v>
      </c>
      <c r="Q1280" s="0" t="n">
        <v>0.06</v>
      </c>
      <c r="R1280" s="0" t="n">
        <v>0</v>
      </c>
      <c r="X1280" s="0" t="n">
        <f aca="false">D1280+(E1280+(F1280/60))/60</f>
        <v>1.01241111111111</v>
      </c>
      <c r="Y1280" s="0" t="n">
        <f aca="false">X1280*15</f>
        <v>15.1861666666667</v>
      </c>
      <c r="Z1280" s="0" t="n">
        <f aca="false">-(ABS(G1280)+(H1280+(I1280/60))/60)</f>
        <v>-33.7900833333333</v>
      </c>
      <c r="AA1280" s="0" t="n">
        <f aca="false">SQRT((Y1280-AD$1)^2+(Z1280-AE$1)^2)</f>
        <v>0.183158754486523</v>
      </c>
      <c r="AB1280" s="0" t="n">
        <f aca="false">AD$2*(AA1280*PI()/180)</f>
        <v>0.287705098767759</v>
      </c>
      <c r="AH1280" s="0" t="n">
        <v>23.3</v>
      </c>
      <c r="AI1280" s="0" t="n">
        <v>0.287705098767759</v>
      </c>
    </row>
    <row r="1281" customFormat="false" ht="13.8" hidden="false" customHeight="false" outlineLevel="0" collapsed="false">
      <c r="A1281" s="0" t="s">
        <v>1060</v>
      </c>
      <c r="B1281" s="0" t="s">
        <v>57</v>
      </c>
      <c r="C1281" s="0" t="n">
        <v>4017.555</v>
      </c>
      <c r="D1281" s="0" t="n">
        <v>1</v>
      </c>
      <c r="E1281" s="0" t="n">
        <v>0</v>
      </c>
      <c r="F1281" s="0" t="n">
        <v>51.08</v>
      </c>
      <c r="G1281" s="0" t="n">
        <v>-33</v>
      </c>
      <c r="H1281" s="0" t="n">
        <v>42</v>
      </c>
      <c r="I1281" s="0" t="n">
        <v>45.8</v>
      </c>
      <c r="J1281" s="0" t="n">
        <v>19.98</v>
      </c>
      <c r="K1281" s="0" t="n">
        <v>1.12</v>
      </c>
      <c r="L1281" s="0" t="n">
        <v>103.1</v>
      </c>
      <c r="M1281" s="0" t="n">
        <v>3.1</v>
      </c>
      <c r="N1281" s="0" t="n">
        <v>0.37</v>
      </c>
      <c r="O1281" s="0" t="n">
        <v>0.12</v>
      </c>
      <c r="P1281" s="0" t="n">
        <v>0.6</v>
      </c>
      <c r="Q1281" s="0" t="n">
        <v>0.18</v>
      </c>
      <c r="R1281" s="0" t="n">
        <v>0.998</v>
      </c>
      <c r="X1281" s="0" t="n">
        <f aca="false">D1281+(E1281+(F1281/60))/60</f>
        <v>1.01418888888889</v>
      </c>
      <c r="Y1281" s="0" t="n">
        <f aca="false">X1281*15</f>
        <v>15.2128333333333</v>
      </c>
      <c r="Z1281" s="0" t="n">
        <f aca="false">-(ABS(G1281)+(H1281+(I1281/60))/60)</f>
        <v>-33.7127222222222</v>
      </c>
      <c r="AA1281" s="0" t="n">
        <f aca="false">SQRT((Y1281-AD$1)^2+(Z1281-AE$1)^2)</f>
        <v>0.196330006573065</v>
      </c>
      <c r="AB1281" s="0" t="n">
        <f aca="false">AD$2*(AA1281*PI()/180)</f>
        <v>0.308394453164588</v>
      </c>
      <c r="AH1281" s="0" t="n">
        <v>103.1</v>
      </c>
      <c r="AI1281" s="0" t="n">
        <v>0.308394453164588</v>
      </c>
    </row>
    <row r="1282" customFormat="false" ht="13.8" hidden="false" customHeight="false" outlineLevel="0" collapsed="false">
      <c r="A1282" s="0" t="s">
        <v>1061</v>
      </c>
      <c r="B1282" s="0" t="s">
        <v>57</v>
      </c>
      <c r="C1282" s="0" t="n">
        <v>4017.555</v>
      </c>
      <c r="D1282" s="0" t="n">
        <v>1</v>
      </c>
      <c r="E1282" s="0" t="n">
        <v>1</v>
      </c>
      <c r="F1282" s="0" t="n">
        <v>8.14</v>
      </c>
      <c r="G1282" s="0" t="n">
        <v>-33</v>
      </c>
      <c r="H1282" s="0" t="n">
        <v>49</v>
      </c>
      <c r="I1282" s="0" t="n">
        <v>32.3</v>
      </c>
      <c r="J1282" s="0" t="n">
        <v>19.36</v>
      </c>
      <c r="K1282" s="0" t="n">
        <v>1.08</v>
      </c>
      <c r="L1282" s="0" t="n">
        <v>119.6</v>
      </c>
      <c r="M1282" s="0" t="n">
        <v>7.7</v>
      </c>
      <c r="N1282" s="0" t="n">
        <v>0.24</v>
      </c>
      <c r="O1282" s="0" t="n">
        <v>0.06</v>
      </c>
      <c r="P1282" s="0" t="n">
        <v>0.35</v>
      </c>
      <c r="Q1282" s="0" t="n">
        <v>0.12</v>
      </c>
      <c r="R1282" s="0" t="n">
        <v>1</v>
      </c>
      <c r="X1282" s="0" t="n">
        <f aca="false">D1282+(E1282+(F1282/60))/60</f>
        <v>1.01892777777778</v>
      </c>
      <c r="Y1282" s="0" t="n">
        <f aca="false">X1282*15</f>
        <v>15.2839166666667</v>
      </c>
      <c r="Z1282" s="0" t="n">
        <f aca="false">-(ABS(G1282)+(H1282+(I1282/60))/60)</f>
        <v>-33.8256388888889</v>
      </c>
      <c r="AA1282" s="0" t="n">
        <f aca="false">SQRT((Y1282-AD$1)^2+(Z1282-AE$1)^2)</f>
        <v>0.287122023831106</v>
      </c>
      <c r="AB1282" s="0" t="n">
        <f aca="false">AD$2*(AA1282*PI()/180)</f>
        <v>0.451010220375818</v>
      </c>
      <c r="AH1282" s="0" t="n">
        <v>119.6</v>
      </c>
      <c r="AI1282" s="0" t="n">
        <v>0.451010220375818</v>
      </c>
    </row>
    <row r="1283" customFormat="false" ht="13.8" hidden="false" customHeight="false" outlineLevel="0" collapsed="false">
      <c r="A1283" s="0" t="s">
        <v>1062</v>
      </c>
      <c r="B1283" s="0" t="s">
        <v>57</v>
      </c>
      <c r="C1283" s="0" t="n">
        <v>4017.555</v>
      </c>
      <c r="D1283" s="0" t="n">
        <v>1</v>
      </c>
      <c r="E1283" s="0" t="n">
        <v>0</v>
      </c>
      <c r="F1283" s="0" t="n">
        <v>28.23</v>
      </c>
      <c r="G1283" s="0" t="n">
        <v>-33</v>
      </c>
      <c r="H1283" s="0" t="n">
        <v>43</v>
      </c>
      <c r="I1283" s="0" t="n">
        <v>44.9</v>
      </c>
      <c r="J1283" s="0" t="n">
        <v>19.01</v>
      </c>
      <c r="K1283" s="0" t="n">
        <v>1.17</v>
      </c>
      <c r="L1283" s="0" t="n">
        <v>-7.9</v>
      </c>
      <c r="M1283" s="0" t="n">
        <v>5.9</v>
      </c>
      <c r="N1283" s="0" t="n">
        <v>0.32</v>
      </c>
      <c r="O1283" s="0" t="n">
        <v>0.03</v>
      </c>
      <c r="P1283" s="0" t="n">
        <v>0.32</v>
      </c>
      <c r="Q1283" s="0" t="n">
        <v>0.1</v>
      </c>
      <c r="R1283" s="0" t="n">
        <v>0</v>
      </c>
      <c r="X1283" s="0" t="n">
        <f aca="false">D1283+(E1283+(F1283/60))/60</f>
        <v>1.00784166666667</v>
      </c>
      <c r="Y1283" s="0" t="n">
        <f aca="false">X1283*15</f>
        <v>15.117625</v>
      </c>
      <c r="Z1283" s="0" t="n">
        <f aca="false">-(ABS(G1283)+(H1283+(I1283/60))/60)</f>
        <v>-33.7291388888889</v>
      </c>
      <c r="AA1283" s="0" t="n">
        <f aca="false">SQRT((Y1283-AD$1)^2+(Z1283-AE$1)^2)</f>
        <v>0.101313568964288</v>
      </c>
      <c r="AB1283" s="0" t="n">
        <f aca="false">AD$2*(AA1283*PI()/180)</f>
        <v>0.159142981983584</v>
      </c>
      <c r="AH1283" s="0" t="n">
        <v>-7.9</v>
      </c>
      <c r="AI1283" s="0" t="n">
        <v>0.159142981983584</v>
      </c>
    </row>
    <row r="1284" customFormat="false" ht="13.8" hidden="false" customHeight="false" outlineLevel="0" collapsed="false">
      <c r="A1284" s="0" t="s">
        <v>1063</v>
      </c>
      <c r="B1284" s="0" t="s">
        <v>57</v>
      </c>
      <c r="C1284" s="0" t="n">
        <v>4017.555</v>
      </c>
      <c r="D1284" s="0" t="n">
        <v>1</v>
      </c>
      <c r="E1284" s="0" t="n">
        <v>0</v>
      </c>
      <c r="F1284" s="0" t="n">
        <v>5.95</v>
      </c>
      <c r="G1284" s="0" t="n">
        <v>-33</v>
      </c>
      <c r="H1284" s="0" t="n">
        <v>48</v>
      </c>
      <c r="I1284" s="0" t="n">
        <v>9.5</v>
      </c>
      <c r="J1284" s="0" t="n">
        <v>18.66</v>
      </c>
      <c r="K1284" s="0" t="n">
        <v>1.24</v>
      </c>
      <c r="L1284" s="0" t="n">
        <v>118.7</v>
      </c>
      <c r="M1284" s="0" t="n">
        <v>1.4</v>
      </c>
      <c r="N1284" s="0" t="n">
        <v>0.35</v>
      </c>
      <c r="O1284" s="0" t="n">
        <v>0.06</v>
      </c>
      <c r="P1284" s="0" t="n">
        <v>0.24</v>
      </c>
      <c r="Q1284" s="0" t="n">
        <v>0.13</v>
      </c>
      <c r="R1284" s="0" t="n">
        <v>1</v>
      </c>
      <c r="X1284" s="0" t="n">
        <f aca="false">D1284+(E1284+(F1284/60))/60</f>
        <v>1.00165277777778</v>
      </c>
      <c r="Y1284" s="0" t="n">
        <f aca="false">X1284*15</f>
        <v>15.0247916666667</v>
      </c>
      <c r="Z1284" s="0" t="n">
        <f aca="false">-(ABS(G1284)+(H1284+(I1284/60))/60)</f>
        <v>-33.8026388888889</v>
      </c>
      <c r="AA1284" s="0" t="n">
        <f aca="false">SQRT((Y1284-AD$1)^2+(Z1284-AE$1)^2)</f>
        <v>0.0823567714007949</v>
      </c>
      <c r="AB1284" s="0" t="n">
        <f aca="false">AD$2*(AA1284*PI()/180)</f>
        <v>0.129365714003056</v>
      </c>
      <c r="AH1284" s="0" t="n">
        <v>118.7</v>
      </c>
      <c r="AI1284" s="0" t="n">
        <v>0.129365714003056</v>
      </c>
    </row>
    <row r="1285" customFormat="false" ht="13.8" hidden="false" customHeight="false" outlineLevel="0" collapsed="false">
      <c r="A1285" s="0" t="s">
        <v>1064</v>
      </c>
      <c r="B1285" s="0" t="s">
        <v>57</v>
      </c>
      <c r="C1285" s="0" t="n">
        <v>4017.555</v>
      </c>
      <c r="D1285" s="0" t="n">
        <v>1</v>
      </c>
      <c r="E1285" s="0" t="n">
        <v>0</v>
      </c>
      <c r="F1285" s="0" t="n">
        <v>25.3</v>
      </c>
      <c r="G1285" s="0" t="n">
        <v>-33</v>
      </c>
      <c r="H1285" s="0" t="n">
        <v>46</v>
      </c>
      <c r="I1285" s="0" t="n">
        <v>38.1</v>
      </c>
      <c r="J1285" s="0" t="n">
        <v>18.93</v>
      </c>
      <c r="K1285" s="0" t="n">
        <v>1.24</v>
      </c>
      <c r="L1285" s="0" t="n">
        <v>101.6</v>
      </c>
      <c r="M1285" s="0" t="n">
        <v>3.5</v>
      </c>
      <c r="N1285" s="0" t="n">
        <v>0.42</v>
      </c>
      <c r="O1285" s="0" t="n">
        <v>0.05</v>
      </c>
      <c r="P1285" s="0" t="n">
        <v>0.31</v>
      </c>
      <c r="Q1285" s="0" t="n">
        <v>0.13</v>
      </c>
      <c r="R1285" s="0" t="n">
        <v>1</v>
      </c>
      <c r="X1285" s="0" t="n">
        <f aca="false">D1285+(E1285+(F1285/60))/60</f>
        <v>1.00702777777778</v>
      </c>
      <c r="Y1285" s="0" t="n">
        <f aca="false">X1285*15</f>
        <v>15.1054166666667</v>
      </c>
      <c r="Z1285" s="0" t="n">
        <f aca="false">-(ABS(G1285)+(H1285+(I1285/60))/60)</f>
        <v>-33.77725</v>
      </c>
      <c r="AA1285" s="0" t="n">
        <f aca="false">SQRT((Y1285-AD$1)^2+(Z1285-AE$1)^2)</f>
        <v>0.105245391407062</v>
      </c>
      <c r="AB1285" s="0" t="n">
        <f aca="false">AD$2*(AA1285*PI()/180)</f>
        <v>0.165319074234304</v>
      </c>
      <c r="AH1285" s="0" t="n">
        <v>101.6</v>
      </c>
      <c r="AI1285" s="0" t="n">
        <v>0.165319074234304</v>
      </c>
    </row>
    <row r="1286" customFormat="false" ht="13.8" hidden="false" customHeight="false" outlineLevel="0" collapsed="false">
      <c r="A1286" s="0" t="s">
        <v>1065</v>
      </c>
      <c r="B1286" s="0" t="s">
        <v>57</v>
      </c>
      <c r="C1286" s="0" t="n">
        <v>4017.555</v>
      </c>
      <c r="D1286" s="0" t="n">
        <v>1</v>
      </c>
      <c r="E1286" s="0" t="n">
        <v>0</v>
      </c>
      <c r="F1286" s="0" t="n">
        <v>39.09</v>
      </c>
      <c r="G1286" s="0" t="n">
        <v>-33</v>
      </c>
      <c r="H1286" s="0" t="n">
        <v>46</v>
      </c>
      <c r="I1286" s="0" t="n">
        <v>22.8</v>
      </c>
      <c r="J1286" s="0" t="n">
        <v>18.7</v>
      </c>
      <c r="K1286" s="0" t="n">
        <v>1.22</v>
      </c>
      <c r="L1286" s="0" t="n">
        <v>86.8</v>
      </c>
      <c r="M1286" s="0" t="n">
        <v>1.1</v>
      </c>
      <c r="N1286" s="0" t="n">
        <v>0.41</v>
      </c>
      <c r="O1286" s="0" t="n">
        <v>0.04</v>
      </c>
      <c r="P1286" s="0" t="n">
        <v>0.38</v>
      </c>
      <c r="Q1286" s="0" t="n">
        <v>0.1</v>
      </c>
      <c r="R1286" s="0" t="n">
        <v>0.991</v>
      </c>
      <c r="X1286" s="0" t="n">
        <f aca="false">D1286+(E1286+(F1286/60))/60</f>
        <v>1.01085833333333</v>
      </c>
      <c r="Y1286" s="0" t="n">
        <f aca="false">X1286*15</f>
        <v>15.162875</v>
      </c>
      <c r="Z1286" s="0" t="n">
        <f aca="false">-(ABS(G1286)+(H1286+(I1286/60))/60)</f>
        <v>-33.773</v>
      </c>
      <c r="AA1286" s="0" t="n">
        <f aca="false">SQRT((Y1286-AD$1)^2+(Z1286-AE$1)^2)</f>
        <v>0.155288020927019</v>
      </c>
      <c r="AB1286" s="0" t="n">
        <f aca="false">AD$2*(AA1286*PI()/180)</f>
        <v>0.243925852867411</v>
      </c>
      <c r="AH1286" s="0" t="n">
        <v>86.8</v>
      </c>
      <c r="AI1286" s="0" t="n">
        <v>0.243925852867411</v>
      </c>
    </row>
    <row r="1287" customFormat="false" ht="13.8" hidden="false" customHeight="false" outlineLevel="0" collapsed="false">
      <c r="A1287" s="0" t="s">
        <v>1066</v>
      </c>
      <c r="B1287" s="0" t="s">
        <v>57</v>
      </c>
      <c r="C1287" s="0" t="n">
        <v>4017.555</v>
      </c>
      <c r="D1287" s="0" t="n">
        <v>1</v>
      </c>
      <c r="E1287" s="0" t="n">
        <v>0</v>
      </c>
      <c r="F1287" s="0" t="n">
        <v>49.62</v>
      </c>
      <c r="G1287" s="0" t="n">
        <v>-33</v>
      </c>
      <c r="H1287" s="0" t="n">
        <v>49</v>
      </c>
      <c r="I1287" s="0" t="n">
        <v>47.7</v>
      </c>
      <c r="J1287" s="0" t="n">
        <v>19.18</v>
      </c>
      <c r="K1287" s="0" t="n">
        <v>1.07</v>
      </c>
      <c r="L1287" s="0" t="n">
        <v>100.1</v>
      </c>
      <c r="M1287" s="0" t="n">
        <v>2.5</v>
      </c>
      <c r="N1287" s="0" t="n">
        <v>0.23</v>
      </c>
      <c r="O1287" s="0" t="n">
        <v>0.06</v>
      </c>
      <c r="P1287" s="0" t="n">
        <v>0.38</v>
      </c>
      <c r="Q1287" s="0" t="n">
        <v>0.11</v>
      </c>
      <c r="R1287" s="0" t="n">
        <v>0.999</v>
      </c>
      <c r="X1287" s="0" t="n">
        <f aca="false">D1287+(E1287+(F1287/60))/60</f>
        <v>1.01378333333333</v>
      </c>
      <c r="Y1287" s="0" t="n">
        <f aca="false">X1287*15</f>
        <v>15.20675</v>
      </c>
      <c r="Z1287" s="0" t="n">
        <f aca="false">-(ABS(G1287)+(H1287+(I1287/60))/60)</f>
        <v>-33.8299166666667</v>
      </c>
      <c r="AA1287" s="0" t="n">
        <f aca="false">SQRT((Y1287-AD$1)^2+(Z1287-AE$1)^2)</f>
        <v>0.219235332178747</v>
      </c>
      <c r="AB1287" s="0" t="n">
        <f aca="false">AD$2*(AA1287*PI()/180)</f>
        <v>0.344374054490034</v>
      </c>
      <c r="AH1287" s="0" t="n">
        <v>100.1</v>
      </c>
      <c r="AI1287" s="0" t="n">
        <v>0.344374054490034</v>
      </c>
    </row>
    <row r="1288" customFormat="false" ht="13.8" hidden="false" customHeight="false" outlineLevel="0" collapsed="false">
      <c r="A1288" s="0" t="s">
        <v>1067</v>
      </c>
      <c r="B1288" s="0" t="s">
        <v>57</v>
      </c>
      <c r="C1288" s="0" t="n">
        <v>4017.555</v>
      </c>
      <c r="D1288" s="0" t="n">
        <v>1</v>
      </c>
      <c r="E1288" s="0" t="n">
        <v>0</v>
      </c>
      <c r="F1288" s="0" t="n">
        <v>58.22</v>
      </c>
      <c r="G1288" s="0" t="n">
        <v>-33</v>
      </c>
      <c r="H1288" s="0" t="n">
        <v>52</v>
      </c>
      <c r="I1288" s="0" t="n">
        <v>51.7</v>
      </c>
      <c r="J1288" s="0" t="n">
        <v>19.27</v>
      </c>
      <c r="K1288" s="0" t="n">
        <v>1.14</v>
      </c>
      <c r="L1288" s="0" t="n">
        <v>92.6</v>
      </c>
      <c r="M1288" s="0" t="n">
        <v>4.7</v>
      </c>
      <c r="N1288" s="0" t="n">
        <v>0.34</v>
      </c>
      <c r="O1288" s="0" t="n">
        <v>0.06</v>
      </c>
      <c r="P1288" s="0" t="n">
        <v>0.3</v>
      </c>
      <c r="Q1288" s="0" t="n">
        <v>0.13</v>
      </c>
      <c r="R1288" s="0" t="n">
        <v>0.998</v>
      </c>
      <c r="X1288" s="0" t="n">
        <f aca="false">D1288+(E1288+(F1288/60))/60</f>
        <v>1.01617222222222</v>
      </c>
      <c r="Y1288" s="0" t="n">
        <f aca="false">X1288*15</f>
        <v>15.2425833333333</v>
      </c>
      <c r="Z1288" s="0" t="n">
        <f aca="false">-(ABS(G1288)+(H1288+(I1288/60))/60)</f>
        <v>-33.8810277777778</v>
      </c>
      <c r="AA1288" s="0" t="n">
        <f aca="false">SQRT((Y1288-AD$1)^2+(Z1288-AE$1)^2)</f>
        <v>0.277036592193994</v>
      </c>
      <c r="AB1288" s="0" t="n">
        <f aca="false">AD$2*(AA1288*PI()/180)</f>
        <v>0.435168061406102</v>
      </c>
      <c r="AH1288" s="0" t="n">
        <v>92.6</v>
      </c>
      <c r="AI1288" s="0" t="n">
        <v>0.435168061406102</v>
      </c>
    </row>
    <row r="1289" customFormat="false" ht="13.8" hidden="false" customHeight="false" outlineLevel="0" collapsed="false">
      <c r="A1289" s="0" t="s">
        <v>1068</v>
      </c>
      <c r="B1289" s="0" t="s">
        <v>57</v>
      </c>
      <c r="C1289" s="0" t="n">
        <v>4017.555</v>
      </c>
      <c r="D1289" s="0" t="n">
        <v>1</v>
      </c>
      <c r="E1289" s="0" t="n">
        <v>1</v>
      </c>
      <c r="F1289" s="0" t="n">
        <v>10.17</v>
      </c>
      <c r="G1289" s="0" t="n">
        <v>-33</v>
      </c>
      <c r="H1289" s="0" t="n">
        <v>50</v>
      </c>
      <c r="I1289" s="0" t="n">
        <v>46.8</v>
      </c>
      <c r="J1289" s="0" t="n">
        <v>19.61</v>
      </c>
      <c r="K1289" s="0" t="n">
        <v>1.04</v>
      </c>
      <c r="L1289" s="0" t="n">
        <v>136.6</v>
      </c>
      <c r="M1289" s="0" t="n">
        <v>6.2</v>
      </c>
      <c r="N1289" s="0" t="n">
        <v>0.34</v>
      </c>
      <c r="O1289" s="0" t="n">
        <v>0.09</v>
      </c>
      <c r="P1289" s="0" t="n">
        <v>0.22</v>
      </c>
      <c r="Q1289" s="0" t="n">
        <v>0.19</v>
      </c>
      <c r="R1289" s="0" t="n">
        <v>0.998</v>
      </c>
      <c r="X1289" s="0" t="n">
        <f aca="false">D1289+(E1289+(F1289/60))/60</f>
        <v>1.01949166666667</v>
      </c>
      <c r="Y1289" s="0" t="n">
        <f aca="false">X1289*15</f>
        <v>15.292375</v>
      </c>
      <c r="Z1289" s="0" t="n">
        <f aca="false">-(ABS(G1289)+(H1289+(I1289/60))/60)</f>
        <v>-33.8463333333333</v>
      </c>
      <c r="AA1289" s="0" t="n">
        <f aca="false">SQRT((Y1289-AD$1)^2+(Z1289-AE$1)^2)</f>
        <v>0.302991474355236</v>
      </c>
      <c r="AB1289" s="0" t="n">
        <f aca="false">AD$2*(AA1289*PI()/180)</f>
        <v>0.475937894967375</v>
      </c>
      <c r="AH1289" s="0" t="n">
        <v>136.6</v>
      </c>
      <c r="AI1289" s="0" t="n">
        <v>0.475937894967375</v>
      </c>
    </row>
    <row r="1290" customFormat="false" ht="13.8" hidden="false" customHeight="false" outlineLevel="0" collapsed="false">
      <c r="A1290" s="0" t="s">
        <v>1069</v>
      </c>
      <c r="B1290" s="0" t="s">
        <v>57</v>
      </c>
      <c r="C1290" s="0" t="n">
        <v>4017.555</v>
      </c>
      <c r="D1290" s="0" t="n">
        <v>0</v>
      </c>
      <c r="E1290" s="0" t="n">
        <v>59</v>
      </c>
      <c r="F1290" s="0" t="n">
        <v>58.25</v>
      </c>
      <c r="G1290" s="0" t="n">
        <v>-33</v>
      </c>
      <c r="H1290" s="0" t="n">
        <v>41</v>
      </c>
      <c r="I1290" s="0" t="n">
        <v>8.6</v>
      </c>
      <c r="J1290" s="0" t="n">
        <v>17.75</v>
      </c>
      <c r="K1290" s="0" t="n">
        <v>1.42</v>
      </c>
      <c r="L1290" s="0" t="n">
        <v>107.2</v>
      </c>
      <c r="M1290" s="0" t="n">
        <v>1</v>
      </c>
      <c r="N1290" s="0" t="n">
        <v>0.39</v>
      </c>
      <c r="O1290" s="0" t="n">
        <v>0.02</v>
      </c>
      <c r="P1290" s="0" t="n">
        <v>0.5</v>
      </c>
      <c r="Q1290" s="0" t="n">
        <v>0.08</v>
      </c>
      <c r="R1290" s="0" t="n">
        <v>1</v>
      </c>
      <c r="X1290" s="0" t="n">
        <f aca="false">D1290+(E1290+(F1290/60))/60</f>
        <v>0.999513888888889</v>
      </c>
      <c r="Y1290" s="0" t="n">
        <f aca="false">X1290*15</f>
        <v>14.9927083333333</v>
      </c>
      <c r="Z1290" s="0" t="n">
        <f aca="false">-(ABS(G1290)+(H1290+(I1290/60))/60)</f>
        <v>-33.6857222222222</v>
      </c>
      <c r="AA1290" s="0" t="n">
        <f aca="false">SQRT((Y1290-AD$1)^2+(Z1290-AE$1)^2)</f>
        <v>0.0423821267662817</v>
      </c>
      <c r="AB1290" s="0" t="n">
        <f aca="false">AD$2*(AA1290*PI()/180)</f>
        <v>0.066573689046231</v>
      </c>
      <c r="AH1290" s="0" t="n">
        <v>107.2</v>
      </c>
      <c r="AI1290" s="0" t="n">
        <v>0.066573689046231</v>
      </c>
    </row>
    <row r="1291" customFormat="false" ht="13.8" hidden="false" customHeight="false" outlineLevel="0" collapsed="false">
      <c r="A1291" s="0" t="s">
        <v>1070</v>
      </c>
      <c r="B1291" s="0" t="s">
        <v>57</v>
      </c>
      <c r="C1291" s="0" t="n">
        <v>4017.555</v>
      </c>
      <c r="D1291" s="0" t="n">
        <v>1</v>
      </c>
      <c r="E1291" s="0" t="n">
        <v>0</v>
      </c>
      <c r="F1291" s="0" t="n">
        <v>1.15</v>
      </c>
      <c r="G1291" s="0" t="n">
        <v>-33</v>
      </c>
      <c r="H1291" s="0" t="n">
        <v>42</v>
      </c>
      <c r="I1291" s="0" t="n">
        <v>21.2</v>
      </c>
      <c r="J1291" s="0" t="n">
        <v>19.78</v>
      </c>
      <c r="K1291" s="0" t="n">
        <v>0.98</v>
      </c>
      <c r="L1291" s="0" t="n">
        <v>96.1</v>
      </c>
      <c r="M1291" s="0" t="n">
        <v>7</v>
      </c>
      <c r="N1291" s="0" t="n">
        <v>0.45</v>
      </c>
      <c r="O1291" s="0" t="n">
        <v>0.12</v>
      </c>
      <c r="P1291" s="0" t="n">
        <v>0.34</v>
      </c>
      <c r="Q1291" s="0" t="n">
        <v>0.26</v>
      </c>
      <c r="R1291" s="0" t="n">
        <v>0.998</v>
      </c>
      <c r="X1291" s="0" t="n">
        <f aca="false">D1291+(E1291+(F1291/60))/60</f>
        <v>1.00031944444444</v>
      </c>
      <c r="Y1291" s="0" t="n">
        <f aca="false">X1291*15</f>
        <v>15.0047916666667</v>
      </c>
      <c r="Z1291" s="0" t="n">
        <f aca="false">-(ABS(G1291)+(H1291+(I1291/60))/60)</f>
        <v>-33.7058888888889</v>
      </c>
      <c r="AA1291" s="0" t="n">
        <f aca="false">SQRT((Y1291-AD$1)^2+(Z1291-AE$1)^2)</f>
        <v>0.0189702256289441</v>
      </c>
      <c r="AB1291" s="0" t="n">
        <f aca="false">AD$2*(AA1291*PI()/180)</f>
        <v>0.0297983607364159</v>
      </c>
      <c r="AH1291" s="0" t="n">
        <v>96.1</v>
      </c>
      <c r="AI1291" s="0" t="n">
        <v>0.0297983607364159</v>
      </c>
    </row>
    <row r="1292" customFormat="false" ht="13.8" hidden="false" customHeight="false" outlineLevel="0" collapsed="false">
      <c r="A1292" s="0" t="s">
        <v>1071</v>
      </c>
      <c r="B1292" s="0" t="s">
        <v>57</v>
      </c>
      <c r="C1292" s="0" t="n">
        <v>4017.555</v>
      </c>
      <c r="D1292" s="0" t="n">
        <v>0</v>
      </c>
      <c r="E1292" s="0" t="n">
        <v>59</v>
      </c>
      <c r="F1292" s="0" t="n">
        <v>52.22</v>
      </c>
      <c r="G1292" s="0" t="n">
        <v>-33</v>
      </c>
      <c r="H1292" s="0" t="n">
        <v>44</v>
      </c>
      <c r="I1292" s="0" t="n">
        <v>7.8</v>
      </c>
      <c r="J1292" s="0" t="n">
        <v>19.13</v>
      </c>
      <c r="K1292" s="0" t="n">
        <v>1.16</v>
      </c>
      <c r="L1292" s="0" t="n">
        <v>113.5</v>
      </c>
      <c r="M1292" s="0" t="n">
        <v>1.1</v>
      </c>
      <c r="N1292" s="0" t="n">
        <v>0.43</v>
      </c>
      <c r="O1292" s="0" t="n">
        <v>0.05</v>
      </c>
      <c r="P1292" s="0" t="n">
        <v>0.5</v>
      </c>
      <c r="Q1292" s="0" t="n">
        <v>0.12</v>
      </c>
      <c r="R1292" s="0" t="n">
        <v>1</v>
      </c>
      <c r="X1292" s="0" t="n">
        <f aca="false">D1292+(E1292+(F1292/60))/60</f>
        <v>0.997838888888889</v>
      </c>
      <c r="Y1292" s="0" t="n">
        <f aca="false">X1292*15</f>
        <v>14.9675833333333</v>
      </c>
      <c r="Z1292" s="0" t="n">
        <f aca="false">-(ABS(G1292)+(H1292+(I1292/60))/60)</f>
        <v>-33.7355</v>
      </c>
      <c r="AA1292" s="0" t="n">
        <f aca="false">SQRT((Y1292-AD$1)^2+(Z1292-AE$1)^2)</f>
        <v>0.0512689517355383</v>
      </c>
      <c r="AB1292" s="0" t="n">
        <f aca="false">AD$2*(AA1292*PI()/180)</f>
        <v>0.0805330810648084</v>
      </c>
      <c r="AH1292" s="0" t="n">
        <v>113.5</v>
      </c>
      <c r="AI1292" s="0" t="n">
        <v>0.0805330810648084</v>
      </c>
    </row>
    <row r="1293" customFormat="false" ht="13.8" hidden="false" customHeight="false" outlineLevel="0" collapsed="false">
      <c r="A1293" s="0" t="s">
        <v>1072</v>
      </c>
      <c r="B1293" s="0" t="s">
        <v>57</v>
      </c>
      <c r="C1293" s="0" t="n">
        <v>4017.555</v>
      </c>
      <c r="D1293" s="0" t="n">
        <v>1</v>
      </c>
      <c r="E1293" s="0" t="n">
        <v>0</v>
      </c>
      <c r="F1293" s="0" t="n">
        <v>0.23</v>
      </c>
      <c r="G1293" s="0" t="n">
        <v>-33</v>
      </c>
      <c r="H1293" s="0" t="n">
        <v>44</v>
      </c>
      <c r="I1293" s="0" t="n">
        <v>47.8</v>
      </c>
      <c r="J1293" s="0" t="n">
        <v>17.64</v>
      </c>
      <c r="K1293" s="0" t="n">
        <v>1.41</v>
      </c>
      <c r="L1293" s="0" t="n">
        <v>112.3</v>
      </c>
      <c r="M1293" s="0" t="n">
        <v>1</v>
      </c>
      <c r="N1293" s="0" t="n">
        <v>0.36</v>
      </c>
      <c r="O1293" s="0" t="n">
        <v>0.02</v>
      </c>
      <c r="P1293" s="0" t="n">
        <v>0.46</v>
      </c>
      <c r="Q1293" s="0" t="n">
        <v>0.08</v>
      </c>
      <c r="R1293" s="0" t="n">
        <v>1</v>
      </c>
      <c r="X1293" s="0" t="n">
        <f aca="false">D1293+(E1293+(F1293/60))/60</f>
        <v>1.00006388888889</v>
      </c>
      <c r="Y1293" s="0" t="n">
        <f aca="false">X1293*15</f>
        <v>15.0009583333333</v>
      </c>
      <c r="Z1293" s="0" t="n">
        <f aca="false">-(ABS(G1293)+(H1293+(I1293/60))/60)</f>
        <v>-33.7466111111111</v>
      </c>
      <c r="AA1293" s="0" t="n">
        <f aca="false">SQRT((Y1293-AD$1)^2+(Z1293-AE$1)^2)</f>
        <v>0.0303134558875642</v>
      </c>
      <c r="AB1293" s="0" t="n">
        <f aca="false">AD$2*(AA1293*PI()/180)</f>
        <v>0.0476162651606449</v>
      </c>
      <c r="AH1293" s="0" t="n">
        <v>112.3</v>
      </c>
      <c r="AI1293" s="0" t="n">
        <v>0.0476162651606449</v>
      </c>
    </row>
    <row r="1294" customFormat="false" ht="13.8" hidden="false" customHeight="false" outlineLevel="0" collapsed="false">
      <c r="A1294" s="0" t="s">
        <v>1073</v>
      </c>
      <c r="B1294" s="0" t="s">
        <v>57</v>
      </c>
      <c r="C1294" s="0" t="n">
        <v>4017.555</v>
      </c>
      <c r="D1294" s="0" t="n">
        <v>1</v>
      </c>
      <c r="E1294" s="0" t="n">
        <v>0</v>
      </c>
      <c r="F1294" s="0" t="n">
        <v>9.1</v>
      </c>
      <c r="G1294" s="0" t="n">
        <v>-33</v>
      </c>
      <c r="H1294" s="0" t="n">
        <v>39</v>
      </c>
      <c r="I1294" s="0" t="n">
        <v>17.2</v>
      </c>
      <c r="J1294" s="0" t="n">
        <v>18.99</v>
      </c>
      <c r="K1294" s="0" t="n">
        <v>1.14</v>
      </c>
      <c r="L1294" s="0" t="n">
        <v>109.3</v>
      </c>
      <c r="M1294" s="0" t="n">
        <v>5.7</v>
      </c>
      <c r="N1294" s="0" t="n">
        <v>0.45</v>
      </c>
      <c r="O1294" s="0" t="n">
        <v>0.08</v>
      </c>
      <c r="P1294" s="0" t="n">
        <v>0.43</v>
      </c>
      <c r="Q1294" s="0" t="n">
        <v>0.16</v>
      </c>
      <c r="R1294" s="0" t="n">
        <v>1</v>
      </c>
      <c r="X1294" s="0" t="n">
        <f aca="false">D1294+(E1294+(F1294/60))/60</f>
        <v>1.00252777777778</v>
      </c>
      <c r="Y1294" s="0" t="n">
        <f aca="false">X1294*15</f>
        <v>15.0379166666667</v>
      </c>
      <c r="Z1294" s="0" t="n">
        <f aca="false">-(ABS(G1294)+(H1294+(I1294/60))/60)</f>
        <v>-33.6547777777778</v>
      </c>
      <c r="AA1294" s="0" t="n">
        <f aca="false">SQRT((Y1294-AD$1)^2+(Z1294-AE$1)^2)</f>
        <v>0.0692479584927009</v>
      </c>
      <c r="AB1294" s="0" t="n">
        <f aca="false">AD$2*(AA1294*PI()/180)</f>
        <v>0.10877443883838</v>
      </c>
      <c r="AH1294" s="0" t="n">
        <v>109.3</v>
      </c>
      <c r="AI1294" s="0" t="n">
        <v>0.10877443883838</v>
      </c>
    </row>
    <row r="1295" customFormat="false" ht="13.8" hidden="false" customHeight="false" outlineLevel="0" collapsed="false">
      <c r="A1295" s="0" t="s">
        <v>1074</v>
      </c>
      <c r="B1295" s="0" t="s">
        <v>57</v>
      </c>
      <c r="C1295" s="0" t="n">
        <v>4017.555</v>
      </c>
      <c r="D1295" s="0" t="n">
        <v>1</v>
      </c>
      <c r="E1295" s="0" t="n">
        <v>0</v>
      </c>
      <c r="F1295" s="0" t="n">
        <v>8.69</v>
      </c>
      <c r="G1295" s="0" t="n">
        <v>-33</v>
      </c>
      <c r="H1295" s="0" t="n">
        <v>42</v>
      </c>
      <c r="I1295" s="0" t="n">
        <v>23.5</v>
      </c>
      <c r="J1295" s="0" t="n">
        <v>19.12</v>
      </c>
      <c r="K1295" s="0" t="n">
        <v>1.11</v>
      </c>
      <c r="L1295" s="0" t="n">
        <v>112.9</v>
      </c>
      <c r="M1295" s="0" t="n">
        <v>2.3</v>
      </c>
      <c r="N1295" s="0" t="n">
        <v>0.29</v>
      </c>
      <c r="O1295" s="0" t="n">
        <v>0.07</v>
      </c>
      <c r="P1295" s="0" t="n">
        <v>0.26</v>
      </c>
      <c r="Q1295" s="0" t="n">
        <v>0.15</v>
      </c>
      <c r="R1295" s="0" t="n">
        <v>1</v>
      </c>
      <c r="X1295" s="0" t="n">
        <f aca="false">D1295+(E1295+(F1295/60))/60</f>
        <v>1.00241388888889</v>
      </c>
      <c r="Y1295" s="0" t="n">
        <f aca="false">X1295*15</f>
        <v>15.0362083333333</v>
      </c>
      <c r="Z1295" s="0" t="n">
        <f aca="false">-(ABS(G1295)+(H1295+(I1295/60))/60)</f>
        <v>-33.7065277777778</v>
      </c>
      <c r="AA1295" s="0" t="n">
        <f aca="false">SQRT((Y1295-AD$1)^2+(Z1295-AE$1)^2)</f>
        <v>0.0241319084019759</v>
      </c>
      <c r="AB1295" s="0" t="n">
        <f aca="false">AD$2*(AA1295*PI()/180)</f>
        <v>0.0379063130763747</v>
      </c>
      <c r="AH1295" s="0" t="n">
        <v>112.9</v>
      </c>
      <c r="AI1295" s="0" t="n">
        <v>0.0379063130763747</v>
      </c>
    </row>
    <row r="1296" customFormat="false" ht="13.8" hidden="false" customHeight="false" outlineLevel="0" collapsed="false">
      <c r="A1296" s="0" t="s">
        <v>1075</v>
      </c>
      <c r="B1296" s="0" t="s">
        <v>57</v>
      </c>
      <c r="C1296" s="0" t="n">
        <v>4017.555</v>
      </c>
      <c r="D1296" s="0" t="n">
        <v>1</v>
      </c>
      <c r="E1296" s="0" t="n">
        <v>0</v>
      </c>
      <c r="F1296" s="0" t="n">
        <v>10.05</v>
      </c>
      <c r="G1296" s="0" t="n">
        <v>-33</v>
      </c>
      <c r="H1296" s="0" t="n">
        <v>44</v>
      </c>
      <c r="I1296" s="0" t="n">
        <v>35.1</v>
      </c>
      <c r="J1296" s="0" t="n">
        <v>19.21</v>
      </c>
      <c r="K1296" s="0" t="n">
        <v>1.18</v>
      </c>
      <c r="L1296" s="0" t="n">
        <v>91.2</v>
      </c>
      <c r="M1296" s="0" t="n">
        <v>4.2</v>
      </c>
      <c r="N1296" s="0" t="n">
        <v>0.27</v>
      </c>
      <c r="O1296" s="0" t="n">
        <v>0.06</v>
      </c>
      <c r="P1296" s="0" t="n">
        <v>0.3</v>
      </c>
      <c r="Q1296" s="0" t="n">
        <v>0.12</v>
      </c>
      <c r="R1296" s="0" t="n">
        <v>0.998</v>
      </c>
      <c r="X1296" s="0" t="n">
        <f aca="false">D1296+(E1296+(F1296/60))/60</f>
        <v>1.00279166666667</v>
      </c>
      <c r="Y1296" s="0" t="n">
        <f aca="false">X1296*15</f>
        <v>15.041875</v>
      </c>
      <c r="Z1296" s="0" t="n">
        <f aca="false">-(ABS(G1296)+(H1296+(I1296/60))/60)</f>
        <v>-33.7430833333333</v>
      </c>
      <c r="AA1296" s="0" t="n">
        <f aca="false">SQRT((Y1296-AD$1)^2+(Z1296-AE$1)^2)</f>
        <v>0.033723575131107</v>
      </c>
      <c r="AB1296" s="0" t="n">
        <f aca="false">AD$2*(AA1296*PI()/180)</f>
        <v>0.0529728679423347</v>
      </c>
      <c r="AH1296" s="0" t="n">
        <v>91.2</v>
      </c>
      <c r="AI1296" s="0" t="n">
        <v>0.0529728679423347</v>
      </c>
    </row>
    <row r="1297" customFormat="false" ht="13.8" hidden="false" customHeight="false" outlineLevel="0" collapsed="false">
      <c r="A1297" s="0" t="s">
        <v>1076</v>
      </c>
      <c r="B1297" s="0" t="s">
        <v>57</v>
      </c>
      <c r="C1297" s="0" t="n">
        <v>4017.555</v>
      </c>
      <c r="D1297" s="0" t="n">
        <v>1</v>
      </c>
      <c r="E1297" s="0" t="n">
        <v>0</v>
      </c>
      <c r="F1297" s="0" t="n">
        <v>19.33</v>
      </c>
      <c r="G1297" s="0" t="n">
        <v>-33</v>
      </c>
      <c r="H1297" s="0" t="n">
        <v>37</v>
      </c>
      <c r="I1297" s="0" t="n">
        <v>11.7</v>
      </c>
      <c r="J1297" s="0" t="n">
        <v>18.39</v>
      </c>
      <c r="K1297" s="0" t="n">
        <v>1.21</v>
      </c>
      <c r="L1297" s="0" t="n">
        <v>115.9</v>
      </c>
      <c r="M1297" s="0" t="n">
        <v>7</v>
      </c>
      <c r="N1297" s="0" t="n">
        <v>0.38</v>
      </c>
      <c r="O1297" s="0" t="n">
        <v>0.03</v>
      </c>
      <c r="P1297" s="0" t="n">
        <v>0.26</v>
      </c>
      <c r="Q1297" s="0" t="n">
        <v>0.1</v>
      </c>
      <c r="R1297" s="0" t="n">
        <v>1</v>
      </c>
      <c r="X1297" s="0" t="n">
        <f aca="false">D1297+(E1297+(F1297/60))/60</f>
        <v>1.00536944444444</v>
      </c>
      <c r="Y1297" s="0" t="n">
        <f aca="false">X1297*15</f>
        <v>15.0805416666667</v>
      </c>
      <c r="Z1297" s="0" t="n">
        <f aca="false">-(ABS(G1297)+(H1297+(I1297/60))/60)</f>
        <v>-33.6199166666667</v>
      </c>
      <c r="AA1297" s="0" t="n">
        <f aca="false">SQRT((Y1297-AD$1)^2+(Z1297-AE$1)^2)</f>
        <v>0.119307666952051</v>
      </c>
      <c r="AB1297" s="0" t="n">
        <f aca="false">AD$2*(AA1297*PI()/180)</f>
        <v>0.187408045006751</v>
      </c>
      <c r="AH1297" s="0" t="n">
        <v>115.9</v>
      </c>
      <c r="AI1297" s="0" t="n">
        <v>0.187408045006751</v>
      </c>
    </row>
    <row r="1298" customFormat="false" ht="13.8" hidden="false" customHeight="false" outlineLevel="0" collapsed="false">
      <c r="A1298" s="0" t="s">
        <v>1077</v>
      </c>
      <c r="B1298" s="0" t="s">
        <v>57</v>
      </c>
      <c r="C1298" s="0" t="n">
        <v>4017.555</v>
      </c>
      <c r="D1298" s="0" t="n">
        <v>1</v>
      </c>
      <c r="E1298" s="0" t="n">
        <v>0</v>
      </c>
      <c r="F1298" s="0" t="n">
        <v>17.81</v>
      </c>
      <c r="G1298" s="0" t="n">
        <v>-33</v>
      </c>
      <c r="H1298" s="0" t="n">
        <v>41</v>
      </c>
      <c r="I1298" s="0" t="n">
        <v>14.9</v>
      </c>
      <c r="J1298" s="0" t="n">
        <v>18.79</v>
      </c>
      <c r="K1298" s="0" t="n">
        <v>1.24</v>
      </c>
      <c r="L1298" s="0" t="n">
        <v>104</v>
      </c>
      <c r="M1298" s="0" t="n">
        <v>2.1</v>
      </c>
      <c r="N1298" s="0" t="n">
        <v>0.5</v>
      </c>
      <c r="O1298" s="0" t="n">
        <v>0.06</v>
      </c>
      <c r="P1298" s="0" t="n">
        <v>0.41</v>
      </c>
      <c r="Q1298" s="0" t="n">
        <v>0.16</v>
      </c>
      <c r="R1298" s="0" t="n">
        <v>1</v>
      </c>
      <c r="X1298" s="0" t="n">
        <f aca="false">D1298+(E1298+(F1298/60))/60</f>
        <v>1.00494722222222</v>
      </c>
      <c r="Y1298" s="0" t="n">
        <f aca="false">X1298*15</f>
        <v>15.0742083333333</v>
      </c>
      <c r="Z1298" s="0" t="n">
        <f aca="false">-(ABS(G1298)+(H1298+(I1298/60))/60)</f>
        <v>-33.6874722222222</v>
      </c>
      <c r="AA1298" s="0" t="n">
        <f aca="false">SQRT((Y1298-AD$1)^2+(Z1298-AE$1)^2)</f>
        <v>0.066440057439881</v>
      </c>
      <c r="AB1298" s="0" t="n">
        <f aca="false">AD$2*(AA1298*PI()/180)</f>
        <v>0.104363798178607</v>
      </c>
      <c r="AH1298" s="0" t="n">
        <v>104</v>
      </c>
      <c r="AI1298" s="0" t="n">
        <v>0.104363798178607</v>
      </c>
    </row>
    <row r="1299" customFormat="false" ht="13.8" hidden="false" customHeight="false" outlineLevel="0" collapsed="false">
      <c r="A1299" s="0" t="s">
        <v>1078</v>
      </c>
      <c r="B1299" s="0" t="s">
        <v>57</v>
      </c>
      <c r="C1299" s="0" t="n">
        <v>4017.555</v>
      </c>
      <c r="D1299" s="0" t="n">
        <v>1</v>
      </c>
      <c r="E1299" s="0" t="n">
        <v>0</v>
      </c>
      <c r="F1299" s="0" t="n">
        <v>20.44</v>
      </c>
      <c r="G1299" s="0" t="n">
        <v>-33</v>
      </c>
      <c r="H1299" s="0" t="n">
        <v>41</v>
      </c>
      <c r="I1299" s="0" t="n">
        <v>38.6</v>
      </c>
      <c r="J1299" s="0" t="n">
        <v>19.37</v>
      </c>
      <c r="K1299" s="0" t="n">
        <v>1.05</v>
      </c>
      <c r="L1299" s="0" t="n">
        <v>116.2</v>
      </c>
      <c r="M1299" s="0" t="n">
        <v>3</v>
      </c>
      <c r="N1299" s="0" t="n">
        <v>0.34</v>
      </c>
      <c r="O1299" s="0" t="n">
        <v>0.07</v>
      </c>
      <c r="P1299" s="0" t="n">
        <v>0.28</v>
      </c>
      <c r="Q1299" s="0" t="n">
        <v>0.15</v>
      </c>
      <c r="R1299" s="0" t="n">
        <v>1</v>
      </c>
      <c r="X1299" s="0" t="n">
        <f aca="false">D1299+(E1299+(F1299/60))/60</f>
        <v>1.00567777777778</v>
      </c>
      <c r="Y1299" s="0" t="n">
        <f aca="false">X1299*15</f>
        <v>15.0851666666667</v>
      </c>
      <c r="Z1299" s="0" t="n">
        <f aca="false">-(ABS(G1299)+(H1299+(I1299/60))/60)</f>
        <v>-33.6940555555556</v>
      </c>
      <c r="AA1299" s="0" t="n">
        <f aca="false">SQRT((Y1299-AD$1)^2+(Z1299-AE$1)^2)</f>
        <v>0.0734954349997412</v>
      </c>
      <c r="AB1299" s="0" t="n">
        <f aca="false">AD$2*(AA1299*PI()/180)</f>
        <v>0.115446359333787</v>
      </c>
      <c r="AH1299" s="0" t="n">
        <v>116.2</v>
      </c>
      <c r="AI1299" s="0" t="n">
        <v>0.115446359333787</v>
      </c>
    </row>
    <row r="1300" customFormat="false" ht="13.8" hidden="false" customHeight="false" outlineLevel="0" collapsed="false">
      <c r="A1300" s="0" t="s">
        <v>1079</v>
      </c>
      <c r="B1300" s="0" t="s">
        <v>57</v>
      </c>
      <c r="C1300" s="0" t="n">
        <v>4017.555</v>
      </c>
      <c r="D1300" s="0" t="n">
        <v>1</v>
      </c>
      <c r="E1300" s="0" t="n">
        <v>0</v>
      </c>
      <c r="F1300" s="0" t="n">
        <v>19.84</v>
      </c>
      <c r="G1300" s="0" t="n">
        <v>-33</v>
      </c>
      <c r="H1300" s="0" t="n">
        <v>41</v>
      </c>
      <c r="I1300" s="0" t="n">
        <v>56.1</v>
      </c>
      <c r="J1300" s="0" t="n">
        <v>19.01</v>
      </c>
      <c r="K1300" s="0" t="n">
        <v>1.15</v>
      </c>
      <c r="L1300" s="0" t="n">
        <v>92</v>
      </c>
      <c r="M1300" s="0" t="n">
        <v>6.2</v>
      </c>
      <c r="N1300" s="0" t="n">
        <v>0.5</v>
      </c>
      <c r="O1300" s="0" t="n">
        <v>0.06</v>
      </c>
      <c r="P1300" s="0" t="n">
        <v>0.36</v>
      </c>
      <c r="Q1300" s="0" t="n">
        <v>0.15</v>
      </c>
      <c r="R1300" s="0" t="n">
        <v>0.998</v>
      </c>
      <c r="X1300" s="0" t="n">
        <f aca="false">D1300+(E1300+(F1300/60))/60</f>
        <v>1.00551111111111</v>
      </c>
      <c r="Y1300" s="0" t="n">
        <f aca="false">X1300*15</f>
        <v>15.0826666666667</v>
      </c>
      <c r="Z1300" s="0" t="n">
        <f aca="false">-(ABS(G1300)+(H1300+(I1300/60))/60)</f>
        <v>-33.6989166666667</v>
      </c>
      <c r="AA1300" s="0" t="n">
        <f aca="false">SQRT((Y1300-AD$1)^2+(Z1300-AE$1)^2)</f>
        <v>0.0694986465088298</v>
      </c>
      <c r="AB1300" s="0" t="n">
        <f aca="false">AD$2*(AA1300*PI()/180)</f>
        <v>0.109168218653287</v>
      </c>
      <c r="AH1300" s="0" t="n">
        <v>92</v>
      </c>
      <c r="AI1300" s="0" t="n">
        <v>0.109168218653287</v>
      </c>
    </row>
    <row r="1301" customFormat="false" ht="13.8" hidden="false" customHeight="false" outlineLevel="0" collapsed="false">
      <c r="A1301" s="0" t="s">
        <v>1080</v>
      </c>
      <c r="B1301" s="0" t="s">
        <v>57</v>
      </c>
      <c r="C1301" s="0" t="n">
        <v>4017.555</v>
      </c>
      <c r="D1301" s="0" t="n">
        <v>1</v>
      </c>
      <c r="E1301" s="0" t="n">
        <v>0</v>
      </c>
      <c r="F1301" s="0" t="n">
        <v>20.62</v>
      </c>
      <c r="G1301" s="0" t="n">
        <v>-33</v>
      </c>
      <c r="H1301" s="0" t="n">
        <v>43</v>
      </c>
      <c r="I1301" s="0" t="n">
        <v>24.9</v>
      </c>
      <c r="J1301" s="0" t="n">
        <v>19.58</v>
      </c>
      <c r="K1301" s="0" t="n">
        <v>1.12</v>
      </c>
      <c r="L1301" s="0" t="n">
        <v>126.2</v>
      </c>
      <c r="M1301" s="0" t="n">
        <v>3.1</v>
      </c>
      <c r="N1301" s="0" t="n">
        <v>0.24</v>
      </c>
      <c r="O1301" s="0" t="n">
        <v>0.09</v>
      </c>
      <c r="P1301" s="0" t="n">
        <v>0.5</v>
      </c>
      <c r="Q1301" s="0" t="n">
        <v>0.13</v>
      </c>
      <c r="R1301" s="0" t="n">
        <v>0.999</v>
      </c>
      <c r="X1301" s="0" t="n">
        <f aca="false">D1301+(E1301+(F1301/60))/60</f>
        <v>1.00572777777778</v>
      </c>
      <c r="Y1301" s="0" t="n">
        <f aca="false">X1301*15</f>
        <v>15.0859166666667</v>
      </c>
      <c r="Z1301" s="0" t="n">
        <f aca="false">-(ABS(G1301)+(H1301+(I1301/60))/60)</f>
        <v>-33.7235833333333</v>
      </c>
      <c r="AA1301" s="0" t="n">
        <f aca="false">SQRT((Y1301-AD$1)^2+(Z1301-AE$1)^2)</f>
        <v>0.069312496524683</v>
      </c>
      <c r="AB1301" s="0" t="n">
        <f aca="false">AD$2*(AA1301*PI()/180)</f>
        <v>0.108875814941956</v>
      </c>
      <c r="AH1301" s="0" t="n">
        <v>126.2</v>
      </c>
      <c r="AI1301" s="0" t="n">
        <v>0.108875814941956</v>
      </c>
    </row>
    <row r="1302" customFormat="false" ht="13.8" hidden="false" customHeight="false" outlineLevel="0" collapsed="false">
      <c r="A1302" s="0" t="s">
        <v>1081</v>
      </c>
      <c r="B1302" s="0" t="s">
        <v>57</v>
      </c>
      <c r="C1302" s="0" t="n">
        <v>4017.555</v>
      </c>
      <c r="D1302" s="0" t="n">
        <v>1</v>
      </c>
      <c r="E1302" s="0" t="n">
        <v>0</v>
      </c>
      <c r="F1302" s="0" t="n">
        <v>18.83</v>
      </c>
      <c r="G1302" s="0" t="n">
        <v>-33</v>
      </c>
      <c r="H1302" s="0" t="n">
        <v>43</v>
      </c>
      <c r="I1302" s="0" t="n">
        <v>59.1</v>
      </c>
      <c r="J1302" s="0" t="n">
        <v>19.36</v>
      </c>
      <c r="K1302" s="0" t="n">
        <v>1.21</v>
      </c>
      <c r="L1302" s="0" t="n">
        <v>105.3</v>
      </c>
      <c r="M1302" s="0" t="n">
        <v>2.6</v>
      </c>
      <c r="N1302" s="0" t="n">
        <v>0.39</v>
      </c>
      <c r="O1302" s="0" t="n">
        <v>0.07</v>
      </c>
      <c r="P1302" s="0" t="n">
        <v>0.54</v>
      </c>
      <c r="Q1302" s="0" t="n">
        <v>0.13</v>
      </c>
      <c r="R1302" s="0" t="n">
        <v>0.999</v>
      </c>
      <c r="X1302" s="0" t="n">
        <f aca="false">D1302+(E1302+(F1302/60))/60</f>
        <v>1.00523055555556</v>
      </c>
      <c r="Y1302" s="0" t="n">
        <f aca="false">X1302*15</f>
        <v>15.0784583333333</v>
      </c>
      <c r="Z1302" s="0" t="n">
        <f aca="false">-(ABS(G1302)+(H1302+(I1302/60))/60)</f>
        <v>-33.7330833333333</v>
      </c>
      <c r="AA1302" s="0" t="n">
        <f aca="false">SQRT((Y1302-AD$1)^2+(Z1302-AE$1)^2)</f>
        <v>0.0630252203580554</v>
      </c>
      <c r="AB1302" s="0" t="n">
        <f aca="false">AD$2*(AA1302*PI()/180)</f>
        <v>0.0989997846338723</v>
      </c>
      <c r="AH1302" s="0" t="n">
        <v>105.3</v>
      </c>
      <c r="AI1302" s="0" t="n">
        <v>0.0989997846338723</v>
      </c>
    </row>
    <row r="1303" customFormat="false" ht="13.8" hidden="false" customHeight="false" outlineLevel="0" collapsed="false">
      <c r="A1303" s="0" t="s">
        <v>1082</v>
      </c>
      <c r="B1303" s="0" t="s">
        <v>57</v>
      </c>
      <c r="C1303" s="0" t="n">
        <v>4017.555</v>
      </c>
      <c r="D1303" s="0" t="n">
        <v>1</v>
      </c>
      <c r="E1303" s="0" t="n">
        <v>0</v>
      </c>
      <c r="F1303" s="0" t="n">
        <v>28.38</v>
      </c>
      <c r="G1303" s="0" t="n">
        <v>-33</v>
      </c>
      <c r="H1303" s="0" t="n">
        <v>38</v>
      </c>
      <c r="I1303" s="0" t="n">
        <v>22.8</v>
      </c>
      <c r="J1303" s="0" t="n">
        <v>19.64</v>
      </c>
      <c r="K1303" s="0" t="n">
        <v>0.97</v>
      </c>
      <c r="L1303" s="0" t="n">
        <v>110.5</v>
      </c>
      <c r="M1303" s="0" t="n">
        <v>3.9</v>
      </c>
      <c r="N1303" s="0" t="n">
        <v>0.33</v>
      </c>
      <c r="O1303" s="0" t="n">
        <v>0.08</v>
      </c>
      <c r="P1303" s="0" t="n">
        <v>0.41</v>
      </c>
      <c r="Q1303" s="0" t="n">
        <v>0.15</v>
      </c>
      <c r="R1303" s="0" t="n">
        <v>1</v>
      </c>
      <c r="X1303" s="0" t="n">
        <f aca="false">D1303+(E1303+(F1303/60))/60</f>
        <v>1.00788333333333</v>
      </c>
      <c r="Y1303" s="0" t="n">
        <f aca="false">X1303*15</f>
        <v>15.11825</v>
      </c>
      <c r="Z1303" s="0" t="n">
        <f aca="false">-(ABS(G1303)+(H1303+(I1303/60))/60)</f>
        <v>-33.6396666666667</v>
      </c>
      <c r="AA1303" s="0" t="n">
        <f aca="false">SQRT((Y1303-AD$1)^2+(Z1303-AE$1)^2)</f>
        <v>0.129936006302194</v>
      </c>
      <c r="AB1303" s="0" t="n">
        <f aca="false">AD$2*(AA1303*PI()/180)</f>
        <v>0.204103001417886</v>
      </c>
      <c r="AH1303" s="0" t="n">
        <v>110.5</v>
      </c>
      <c r="AI1303" s="0" t="n">
        <v>0.204103001417886</v>
      </c>
    </row>
    <row r="1304" customFormat="false" ht="13.8" hidden="false" customHeight="false" outlineLevel="0" collapsed="false">
      <c r="A1304" s="0" t="s">
        <v>1083</v>
      </c>
      <c r="B1304" s="0" t="s">
        <v>57</v>
      </c>
      <c r="C1304" s="0" t="n">
        <v>4017.555</v>
      </c>
      <c r="D1304" s="0" t="n">
        <v>1</v>
      </c>
      <c r="E1304" s="0" t="n">
        <v>0</v>
      </c>
      <c r="F1304" s="0" t="n">
        <v>45.42</v>
      </c>
      <c r="G1304" s="0" t="n">
        <v>-33</v>
      </c>
      <c r="H1304" s="0" t="n">
        <v>52</v>
      </c>
      <c r="I1304" s="0" t="n">
        <v>14.7</v>
      </c>
      <c r="J1304" s="0" t="n">
        <v>17.91</v>
      </c>
      <c r="K1304" s="0" t="n">
        <v>1.26</v>
      </c>
      <c r="L1304" s="0" t="n">
        <v>121</v>
      </c>
      <c r="M1304" s="0" t="n">
        <v>3.7</v>
      </c>
      <c r="N1304" s="0" t="n">
        <v>0.29</v>
      </c>
      <c r="O1304" s="0" t="n">
        <v>0.06</v>
      </c>
      <c r="P1304" s="0" t="n">
        <v>0.23</v>
      </c>
      <c r="Q1304" s="0" t="n">
        <v>0.1</v>
      </c>
      <c r="R1304" s="0" t="n">
        <v>1</v>
      </c>
      <c r="X1304" s="0" t="n">
        <f aca="false">D1304+(E1304+(F1304/60))/60</f>
        <v>1.01261666666667</v>
      </c>
      <c r="Y1304" s="0" t="n">
        <f aca="false">X1304*15</f>
        <v>15.18925</v>
      </c>
      <c r="Z1304" s="0" t="n">
        <f aca="false">-(ABS(G1304)+(H1304+(I1304/60))/60)</f>
        <v>-33.87075</v>
      </c>
      <c r="AA1304" s="0" t="n">
        <f aca="false">SQRT((Y1304-AD$1)^2+(Z1304-AE$1)^2)</f>
        <v>0.228703789266072</v>
      </c>
      <c r="AB1304" s="0" t="n">
        <f aca="false">AD$2*(AA1304*PI()/180)</f>
        <v>0.359247072103221</v>
      </c>
      <c r="AH1304" s="0" t="n">
        <v>121</v>
      </c>
      <c r="AI1304" s="0" t="n">
        <v>0.359247072103221</v>
      </c>
    </row>
    <row r="1305" customFormat="false" ht="13.8" hidden="false" customHeight="false" outlineLevel="0" collapsed="false">
      <c r="A1305" s="0" t="s">
        <v>1084</v>
      </c>
      <c r="B1305" s="0" t="s">
        <v>57</v>
      </c>
      <c r="C1305" s="0" t="n">
        <v>4017.555</v>
      </c>
      <c r="D1305" s="0" t="n">
        <v>1</v>
      </c>
      <c r="E1305" s="0" t="n">
        <v>0</v>
      </c>
      <c r="F1305" s="0" t="n">
        <v>28.43</v>
      </c>
      <c r="G1305" s="0" t="n">
        <v>-33</v>
      </c>
      <c r="H1305" s="0" t="n">
        <v>47</v>
      </c>
      <c r="I1305" s="0" t="n">
        <v>41.5</v>
      </c>
      <c r="J1305" s="0" t="n">
        <v>18.33</v>
      </c>
      <c r="K1305" s="0" t="n">
        <v>1.24</v>
      </c>
      <c r="L1305" s="0" t="n">
        <v>117.4</v>
      </c>
      <c r="M1305" s="0" t="n">
        <v>1.5</v>
      </c>
      <c r="N1305" s="0" t="n">
        <v>0.35</v>
      </c>
      <c r="O1305" s="0" t="n">
        <v>0.04</v>
      </c>
      <c r="P1305" s="0" t="n">
        <v>0.38</v>
      </c>
      <c r="Q1305" s="0" t="n">
        <v>0.1</v>
      </c>
      <c r="R1305" s="0" t="n">
        <v>1</v>
      </c>
      <c r="X1305" s="0" t="n">
        <f aca="false">D1305+(E1305+(F1305/60))/60</f>
        <v>1.00789722222222</v>
      </c>
      <c r="Y1305" s="0" t="n">
        <f aca="false">X1305*15</f>
        <v>15.1184583333333</v>
      </c>
      <c r="Z1305" s="0" t="n">
        <f aca="false">-(ABS(G1305)+(H1305+(I1305/60))/60)</f>
        <v>-33.7948611111111</v>
      </c>
      <c r="AA1305" s="0" t="n">
        <f aca="false">SQRT((Y1305-AD$1)^2+(Z1305-AE$1)^2)</f>
        <v>0.125952967959677</v>
      </c>
      <c r="AB1305" s="0" t="n">
        <f aca="false">AD$2*(AA1305*PI()/180)</f>
        <v>0.197846459419976</v>
      </c>
      <c r="AH1305" s="0" t="n">
        <v>117.4</v>
      </c>
      <c r="AI1305" s="0" t="n">
        <v>0.197846459419976</v>
      </c>
    </row>
    <row r="1306" customFormat="false" ht="13.8" hidden="false" customHeight="false" outlineLevel="0" collapsed="false">
      <c r="A1306" s="0" t="s">
        <v>1085</v>
      </c>
      <c r="B1306" s="0" t="s">
        <v>57</v>
      </c>
      <c r="C1306" s="0" t="n">
        <v>4017.555</v>
      </c>
      <c r="D1306" s="0" t="n">
        <v>1</v>
      </c>
      <c r="E1306" s="0" t="n">
        <v>0</v>
      </c>
      <c r="F1306" s="0" t="n">
        <v>39.23</v>
      </c>
      <c r="G1306" s="0" t="n">
        <v>-33</v>
      </c>
      <c r="H1306" s="0" t="n">
        <v>42</v>
      </c>
      <c r="I1306" s="0" t="n">
        <v>12.8</v>
      </c>
      <c r="J1306" s="0" t="n">
        <v>17.85</v>
      </c>
      <c r="K1306" s="0" t="n">
        <v>1.3</v>
      </c>
      <c r="L1306" s="0" t="n">
        <v>109.5</v>
      </c>
      <c r="M1306" s="0" t="n">
        <v>1.1</v>
      </c>
      <c r="N1306" s="0" t="n">
        <v>0.38</v>
      </c>
      <c r="O1306" s="0" t="n">
        <v>0.03</v>
      </c>
      <c r="P1306" s="0" t="n">
        <v>0.4</v>
      </c>
      <c r="Q1306" s="0" t="n">
        <v>0.09</v>
      </c>
      <c r="R1306" s="0" t="n">
        <v>1</v>
      </c>
      <c r="X1306" s="0" t="n">
        <f aca="false">D1306+(E1306+(F1306/60))/60</f>
        <v>1.01089722222222</v>
      </c>
      <c r="Y1306" s="0" t="n">
        <f aca="false">X1306*15</f>
        <v>15.1634583333333</v>
      </c>
      <c r="Z1306" s="0" t="n">
        <f aca="false">-(ABS(G1306)+(H1306+(I1306/60))/60)</f>
        <v>-33.7035555555556</v>
      </c>
      <c r="AA1306" s="0" t="n">
        <f aca="false">SQRT((Y1306-AD$1)^2+(Z1306-AE$1)^2)</f>
        <v>0.147789437025005</v>
      </c>
      <c r="AB1306" s="0" t="n">
        <f aca="false">AD$2*(AA1306*PI()/180)</f>
        <v>0.232147104817964</v>
      </c>
      <c r="AH1306" s="0" t="n">
        <v>109.5</v>
      </c>
      <c r="AI1306" s="0" t="n">
        <v>0.232147104817964</v>
      </c>
    </row>
    <row r="1307" customFormat="false" ht="13.8" hidden="false" customHeight="false" outlineLevel="0" collapsed="false">
      <c r="A1307" s="0" t="s">
        <v>1086</v>
      </c>
      <c r="B1307" s="0" t="s">
        <v>57</v>
      </c>
      <c r="C1307" s="0" t="n">
        <v>4017.555</v>
      </c>
      <c r="D1307" s="0" t="n">
        <v>1</v>
      </c>
      <c r="E1307" s="0" t="n">
        <v>1</v>
      </c>
      <c r="F1307" s="0" t="n">
        <v>5.5</v>
      </c>
      <c r="G1307" s="0" t="n">
        <v>-33</v>
      </c>
      <c r="H1307" s="0" t="n">
        <v>44</v>
      </c>
      <c r="I1307" s="0" t="n">
        <v>26.6</v>
      </c>
      <c r="J1307" s="0" t="n">
        <v>18.86</v>
      </c>
      <c r="K1307" s="0" t="n">
        <v>1.11</v>
      </c>
      <c r="L1307" s="0" t="n">
        <v>103.8</v>
      </c>
      <c r="M1307" s="0" t="n">
        <v>1.1</v>
      </c>
      <c r="N1307" s="0" t="n">
        <v>0.36</v>
      </c>
      <c r="O1307" s="0" t="n">
        <v>0.04</v>
      </c>
      <c r="P1307" s="0" t="n">
        <v>0.28</v>
      </c>
      <c r="Q1307" s="0" t="n">
        <v>0.1</v>
      </c>
      <c r="R1307" s="0" t="n">
        <v>1</v>
      </c>
      <c r="X1307" s="0" t="n">
        <f aca="false">D1307+(E1307+(F1307/60))/60</f>
        <v>1.01819444444444</v>
      </c>
      <c r="Y1307" s="0" t="n">
        <f aca="false">X1307*15</f>
        <v>15.2729166666667</v>
      </c>
      <c r="Z1307" s="0" t="n">
        <f aca="false">-(ABS(G1307)+(H1307+(I1307/60))/60)</f>
        <v>-33.7407222222222</v>
      </c>
      <c r="AA1307" s="0" t="n">
        <f aca="false">SQRT((Y1307-AD$1)^2+(Z1307-AE$1)^2)</f>
        <v>0.257034102276973</v>
      </c>
      <c r="AB1307" s="0" t="n">
        <f aca="false">AD$2*(AA1307*PI()/180)</f>
        <v>0.403748223717694</v>
      </c>
      <c r="AH1307" s="0" t="n">
        <v>103.8</v>
      </c>
      <c r="AI1307" s="0" t="n">
        <v>0.403748223717694</v>
      </c>
    </row>
    <row r="1308" customFormat="false" ht="13.8" hidden="false" customHeight="false" outlineLevel="0" collapsed="false">
      <c r="A1308" s="0" t="s">
        <v>1087</v>
      </c>
      <c r="B1308" s="0" t="s">
        <v>1088</v>
      </c>
      <c r="C1308" s="0" t="n">
        <v>4018.553</v>
      </c>
      <c r="D1308" s="0" t="n">
        <v>0</v>
      </c>
      <c r="E1308" s="0" t="n">
        <v>56</v>
      </c>
      <c r="F1308" s="0" t="n">
        <v>42.1</v>
      </c>
      <c r="G1308" s="0" t="n">
        <v>-33</v>
      </c>
      <c r="H1308" s="0" t="n">
        <v>34</v>
      </c>
      <c r="I1308" s="0" t="n">
        <v>29.8</v>
      </c>
      <c r="J1308" s="0" t="n">
        <v>19.48</v>
      </c>
      <c r="K1308" s="0" t="n">
        <v>1.21</v>
      </c>
      <c r="L1308" s="0" t="n">
        <v>-12.9</v>
      </c>
      <c r="M1308" s="0" t="n">
        <v>1.9</v>
      </c>
      <c r="N1308" s="0" t="n">
        <v>0.35</v>
      </c>
      <c r="O1308" s="0" t="n">
        <v>0.03</v>
      </c>
      <c r="P1308" s="0" t="n">
        <v>0.95</v>
      </c>
      <c r="Q1308" s="0" t="n">
        <v>0.04</v>
      </c>
      <c r="R1308" s="0" t="n">
        <v>0</v>
      </c>
      <c r="X1308" s="0" t="n">
        <f aca="false">D1308+(E1308+(F1308/60))/60</f>
        <v>0.945027777777778</v>
      </c>
      <c r="Y1308" s="0" t="n">
        <f aca="false">X1308*15</f>
        <v>14.1754166666667</v>
      </c>
      <c r="Z1308" s="0" t="n">
        <f aca="false">-(ABS(G1308)+(H1308+(I1308/60))/60)</f>
        <v>-33.5749444444444</v>
      </c>
      <c r="AA1308" s="0" t="n">
        <f aca="false">SQRT((Y1308-AD$1)^2+(Z1308-AE$1)^2)</f>
        <v>0.853778962032391</v>
      </c>
      <c r="AB1308" s="0" t="n">
        <f aca="false">AD$2*(AA1308*PI()/180)</f>
        <v>1.34111285745524</v>
      </c>
      <c r="AH1308" s="0" t="n">
        <v>-12.9</v>
      </c>
      <c r="AI1308" s="0" t="n">
        <v>1.34111285745524</v>
      </c>
    </row>
    <row r="1309" customFormat="false" ht="13.8" hidden="false" customHeight="false" outlineLevel="0" collapsed="false">
      <c r="A1309" s="0" t="s">
        <v>1089</v>
      </c>
      <c r="B1309" s="0" t="s">
        <v>1088</v>
      </c>
      <c r="C1309" s="0" t="n">
        <v>4018.553</v>
      </c>
      <c r="D1309" s="0" t="n">
        <v>0</v>
      </c>
      <c r="E1309" s="0" t="n">
        <v>56</v>
      </c>
      <c r="F1309" s="0" t="n">
        <v>36.55</v>
      </c>
      <c r="G1309" s="0" t="n">
        <v>-33</v>
      </c>
      <c r="H1309" s="0" t="n">
        <v>35</v>
      </c>
      <c r="I1309" s="0" t="n">
        <v>44.5</v>
      </c>
      <c r="J1309" s="0" t="n">
        <v>19.44</v>
      </c>
      <c r="K1309" s="0" t="n">
        <v>1.02</v>
      </c>
      <c r="L1309" s="0" t="n">
        <v>10.4</v>
      </c>
      <c r="M1309" s="0" t="n">
        <v>1.2</v>
      </c>
      <c r="N1309" s="0" t="n">
        <v>0.46</v>
      </c>
      <c r="O1309" s="0" t="n">
        <v>0.04</v>
      </c>
      <c r="P1309" s="0" t="n">
        <v>1.05</v>
      </c>
      <c r="Q1309" s="0" t="n">
        <v>0.04</v>
      </c>
      <c r="R1309" s="0" t="n">
        <v>0</v>
      </c>
      <c r="X1309" s="0" t="n">
        <f aca="false">D1309+(E1309+(F1309/60))/60</f>
        <v>0.943486111111111</v>
      </c>
      <c r="Y1309" s="0" t="n">
        <f aca="false">X1309*15</f>
        <v>14.1522916666667</v>
      </c>
      <c r="Z1309" s="0" t="n">
        <f aca="false">-(ABS(G1309)+(H1309+(I1309/60))/60)</f>
        <v>-33.5956944444444</v>
      </c>
      <c r="AA1309" s="0" t="n">
        <f aca="false">SQRT((Y1309-AD$1)^2+(Z1309-AE$1)^2)</f>
        <v>0.873363256258169</v>
      </c>
      <c r="AB1309" s="0" t="n">
        <f aca="false">AD$2*(AA1309*PI()/180)</f>
        <v>1.37187579488796</v>
      </c>
      <c r="AH1309" s="0" t="n">
        <v>10.4</v>
      </c>
      <c r="AI1309" s="0" t="n">
        <v>1.37187579488796</v>
      </c>
    </row>
    <row r="1310" customFormat="false" ht="13.8" hidden="false" customHeight="false" outlineLevel="0" collapsed="false">
      <c r="A1310" s="0" t="s">
        <v>1090</v>
      </c>
      <c r="B1310" s="0" t="s">
        <v>1088</v>
      </c>
      <c r="C1310" s="0" t="n">
        <v>4018.553</v>
      </c>
      <c r="D1310" s="0" t="n">
        <v>0</v>
      </c>
      <c r="E1310" s="0" t="n">
        <v>56</v>
      </c>
      <c r="F1310" s="0" t="n">
        <v>43.89</v>
      </c>
      <c r="G1310" s="0" t="n">
        <v>-33</v>
      </c>
      <c r="H1310" s="0" t="n">
        <v>36</v>
      </c>
      <c r="I1310" s="0" t="n">
        <v>3.6</v>
      </c>
      <c r="J1310" s="0" t="n">
        <v>19.03</v>
      </c>
      <c r="K1310" s="0" t="n">
        <v>1.27</v>
      </c>
      <c r="L1310" s="0" t="n">
        <v>82.1</v>
      </c>
      <c r="M1310" s="0" t="n">
        <v>3.2</v>
      </c>
      <c r="N1310" s="0" t="n">
        <v>0.26</v>
      </c>
      <c r="O1310" s="0" t="n">
        <v>0.04</v>
      </c>
      <c r="P1310" s="0" t="n">
        <v>0.93</v>
      </c>
      <c r="Q1310" s="0" t="n">
        <v>0.04</v>
      </c>
      <c r="R1310" s="0" t="n">
        <v>0</v>
      </c>
      <c r="X1310" s="0" t="n">
        <f aca="false">D1310+(E1310+(F1310/60))/60</f>
        <v>0.945525</v>
      </c>
      <c r="Y1310" s="0" t="n">
        <f aca="false">X1310*15</f>
        <v>14.182875</v>
      </c>
      <c r="Z1310" s="0" t="n">
        <f aca="false">-(ABS(G1310)+(H1310+(I1310/60))/60)</f>
        <v>-33.601</v>
      </c>
      <c r="AA1310" s="0" t="n">
        <f aca="false">SQRT((Y1310-AD$1)^2+(Z1310-AE$1)^2)</f>
        <v>0.842335896437502</v>
      </c>
      <c r="AB1310" s="0" t="n">
        <f aca="false">AD$2*(AA1310*PI()/180)</f>
        <v>1.32313813205151</v>
      </c>
      <c r="AH1310" s="0" t="n">
        <v>82.1</v>
      </c>
      <c r="AI1310" s="0" t="n">
        <v>1.32313813205151</v>
      </c>
    </row>
    <row r="1311" customFormat="false" ht="13.8" hidden="false" customHeight="false" outlineLevel="0" collapsed="false">
      <c r="A1311" s="0" t="s">
        <v>1091</v>
      </c>
      <c r="B1311" s="0" t="s">
        <v>1088</v>
      </c>
      <c r="C1311" s="0" t="n">
        <v>4018.553</v>
      </c>
      <c r="D1311" s="0" t="n">
        <v>0</v>
      </c>
      <c r="E1311" s="0" t="n">
        <v>56</v>
      </c>
      <c r="F1311" s="0" t="n">
        <v>28.23</v>
      </c>
      <c r="G1311" s="0" t="n">
        <v>-33</v>
      </c>
      <c r="H1311" s="0" t="n">
        <v>38</v>
      </c>
      <c r="I1311" s="0" t="n">
        <v>34.4</v>
      </c>
      <c r="J1311" s="0" t="n">
        <v>19.45</v>
      </c>
      <c r="K1311" s="0" t="n">
        <v>1.05</v>
      </c>
      <c r="L1311" s="0" t="n">
        <v>122</v>
      </c>
      <c r="M1311" s="0" t="n">
        <v>3.6</v>
      </c>
      <c r="N1311" s="0" t="n">
        <v>0.25</v>
      </c>
      <c r="O1311" s="0" t="n">
        <v>0.02</v>
      </c>
      <c r="P1311" s="0" t="n">
        <v>0.15</v>
      </c>
      <c r="Q1311" s="0" t="n">
        <v>0.07</v>
      </c>
      <c r="R1311" s="0" t="n">
        <v>0.994</v>
      </c>
      <c r="X1311" s="0" t="n">
        <f aca="false">D1311+(E1311+(F1311/60))/60</f>
        <v>0.941175</v>
      </c>
      <c r="Y1311" s="0" t="n">
        <f aca="false">X1311*15</f>
        <v>14.117625</v>
      </c>
      <c r="Z1311" s="0" t="n">
        <f aca="false">-(ABS(G1311)+(H1311+(I1311/60))/60)</f>
        <v>-33.6428888888889</v>
      </c>
      <c r="AA1311" s="0" t="n">
        <f aca="false">SQRT((Y1311-AD$1)^2+(Z1311-AE$1)^2)</f>
        <v>0.902399419194559</v>
      </c>
      <c r="AB1311" s="0" t="n">
        <f aca="false">AD$2*(AA1311*PI()/180)</f>
        <v>1.41748569297266</v>
      </c>
      <c r="AH1311" s="0" t="n">
        <v>122</v>
      </c>
      <c r="AI1311" s="0" t="n">
        <v>1.41748569297266</v>
      </c>
    </row>
    <row r="1312" customFormat="false" ht="13.8" hidden="false" customHeight="false" outlineLevel="0" collapsed="false">
      <c r="A1312" s="0" t="s">
        <v>1092</v>
      </c>
      <c r="B1312" s="0" t="s">
        <v>1088</v>
      </c>
      <c r="C1312" s="0" t="n">
        <v>4018.553</v>
      </c>
      <c r="D1312" s="0" t="n">
        <v>0</v>
      </c>
      <c r="E1312" s="0" t="n">
        <v>57</v>
      </c>
      <c r="F1312" s="0" t="n">
        <v>2.71</v>
      </c>
      <c r="G1312" s="0" t="n">
        <v>-33</v>
      </c>
      <c r="H1312" s="0" t="n">
        <v>35</v>
      </c>
      <c r="I1312" s="0" t="n">
        <v>56.3</v>
      </c>
      <c r="J1312" s="0" t="n">
        <v>19.77</v>
      </c>
      <c r="K1312" s="0" t="n">
        <v>1.03</v>
      </c>
      <c r="L1312" s="0" t="n">
        <v>114.7</v>
      </c>
      <c r="M1312" s="0" t="n">
        <v>0.9</v>
      </c>
      <c r="N1312" s="0" t="n">
        <v>0.29</v>
      </c>
      <c r="O1312" s="0" t="n">
        <v>0.02</v>
      </c>
      <c r="P1312" s="0" t="n">
        <v>0.38</v>
      </c>
      <c r="Q1312" s="0" t="n">
        <v>0.05</v>
      </c>
      <c r="R1312" s="0" t="n">
        <v>0.999</v>
      </c>
      <c r="X1312" s="0" t="n">
        <f aca="false">D1312+(E1312+(F1312/60))/60</f>
        <v>0.950752777777778</v>
      </c>
      <c r="Y1312" s="0" t="n">
        <f aca="false">X1312*15</f>
        <v>14.2612916666667</v>
      </c>
      <c r="Z1312" s="0" t="n">
        <f aca="false">-(ABS(G1312)+(H1312+(I1312/60))/60)</f>
        <v>-33.5989722222222</v>
      </c>
      <c r="AA1312" s="0" t="n">
        <f aca="false">SQRT((Y1312-AD$1)^2+(Z1312-AE$1)^2)</f>
        <v>0.765115935321448</v>
      </c>
      <c r="AB1312" s="0" t="n">
        <f aca="false">AD$2*(AA1312*PI()/180)</f>
        <v>1.20184130077517</v>
      </c>
      <c r="AH1312" s="0" t="n">
        <v>114.7</v>
      </c>
      <c r="AI1312" s="0" t="n">
        <v>1.20184130077517</v>
      </c>
    </row>
    <row r="1313" customFormat="false" ht="13.8" hidden="false" customHeight="false" outlineLevel="0" collapsed="false">
      <c r="A1313" s="0" t="s">
        <v>1093</v>
      </c>
      <c r="B1313" s="0" t="s">
        <v>1088</v>
      </c>
      <c r="C1313" s="0" t="n">
        <v>4018.553</v>
      </c>
      <c r="D1313" s="0" t="n">
        <v>0</v>
      </c>
      <c r="E1313" s="0" t="n">
        <v>56</v>
      </c>
      <c r="F1313" s="0" t="n">
        <v>48.41</v>
      </c>
      <c r="G1313" s="0" t="n">
        <v>-33</v>
      </c>
      <c r="H1313" s="0" t="n">
        <v>36</v>
      </c>
      <c r="I1313" s="0" t="n">
        <v>5.3</v>
      </c>
      <c r="J1313" s="0" t="n">
        <v>19.44</v>
      </c>
      <c r="K1313" s="0" t="n">
        <v>1.06</v>
      </c>
      <c r="L1313" s="0" t="n">
        <v>115.7</v>
      </c>
      <c r="M1313" s="0" t="n">
        <v>1</v>
      </c>
      <c r="N1313" s="0" t="n">
        <v>0.35</v>
      </c>
      <c r="O1313" s="0" t="n">
        <v>0.02</v>
      </c>
      <c r="P1313" s="0" t="n">
        <v>0.43</v>
      </c>
      <c r="Q1313" s="0" t="n">
        <v>0.04</v>
      </c>
      <c r="R1313" s="0" t="n">
        <v>0.997</v>
      </c>
      <c r="X1313" s="0" t="n">
        <f aca="false">D1313+(E1313+(F1313/60))/60</f>
        <v>0.946780555555555</v>
      </c>
      <c r="Y1313" s="0" t="n">
        <f aca="false">X1313*15</f>
        <v>14.2017083333333</v>
      </c>
      <c r="Z1313" s="0" t="n">
        <f aca="false">-(ABS(G1313)+(H1313+(I1313/60))/60)</f>
        <v>-33.6014722222222</v>
      </c>
      <c r="AA1313" s="0" t="n">
        <f aca="false">SQRT((Y1313-AD$1)^2+(Z1313-AE$1)^2)</f>
        <v>0.823629504811064</v>
      </c>
      <c r="AB1313" s="0" t="n">
        <f aca="false">AD$2*(AA1313*PI()/180)</f>
        <v>1.29375420079712</v>
      </c>
      <c r="AH1313" s="0" t="n">
        <v>115.7</v>
      </c>
      <c r="AI1313" s="0" t="n">
        <v>1.29375420079712</v>
      </c>
    </row>
    <row r="1314" customFormat="false" ht="13.8" hidden="false" customHeight="false" outlineLevel="0" collapsed="false">
      <c r="A1314" s="0" t="s">
        <v>1094</v>
      </c>
      <c r="B1314" s="0" t="s">
        <v>1088</v>
      </c>
      <c r="C1314" s="0" t="n">
        <v>4018.553</v>
      </c>
      <c r="D1314" s="0" t="n">
        <v>0</v>
      </c>
      <c r="E1314" s="0" t="n">
        <v>56</v>
      </c>
      <c r="F1314" s="0" t="n">
        <v>59.21</v>
      </c>
      <c r="G1314" s="0" t="n">
        <v>-33</v>
      </c>
      <c r="H1314" s="0" t="n">
        <v>45</v>
      </c>
      <c r="I1314" s="0" t="n">
        <v>13.7</v>
      </c>
      <c r="J1314" s="0" t="n">
        <v>19.83</v>
      </c>
      <c r="K1314" s="0" t="n">
        <v>1.03</v>
      </c>
      <c r="L1314" s="0" t="n">
        <v>130.9</v>
      </c>
      <c r="M1314" s="0" t="n">
        <v>2.3</v>
      </c>
      <c r="N1314" s="0" t="n">
        <v>0.31</v>
      </c>
      <c r="O1314" s="0" t="n">
        <v>0.04</v>
      </c>
      <c r="P1314" s="0" t="n">
        <v>0.37</v>
      </c>
      <c r="Q1314" s="0" t="n">
        <v>0.07</v>
      </c>
      <c r="R1314" s="0" t="n">
        <v>0.994</v>
      </c>
      <c r="X1314" s="0" t="n">
        <f aca="false">D1314+(E1314+(F1314/60))/60</f>
        <v>0.949780555555556</v>
      </c>
      <c r="Y1314" s="0" t="n">
        <f aca="false">X1314*15</f>
        <v>14.2467083333333</v>
      </c>
      <c r="Z1314" s="0" t="n">
        <f aca="false">-(ABS(G1314)+(H1314+(I1314/60))/60)</f>
        <v>-33.7538055555556</v>
      </c>
      <c r="AA1314" s="0" t="n">
        <f aca="false">SQRT((Y1314-AD$1)^2+(Z1314-AE$1)^2)</f>
        <v>0.770668569768353</v>
      </c>
      <c r="AB1314" s="0" t="n">
        <f aca="false">AD$2*(AA1314*PI()/180)</f>
        <v>1.21056335856841</v>
      </c>
      <c r="AH1314" s="0" t="n">
        <v>130.9</v>
      </c>
      <c r="AI1314" s="0" t="n">
        <v>1.21056335856841</v>
      </c>
    </row>
    <row r="1315" customFormat="false" ht="13.8" hidden="false" customHeight="false" outlineLevel="0" collapsed="false">
      <c r="A1315" s="0" t="s">
        <v>1095</v>
      </c>
      <c r="B1315" s="0" t="s">
        <v>1088</v>
      </c>
      <c r="C1315" s="0" t="n">
        <v>4018.553</v>
      </c>
      <c r="D1315" s="0" t="n">
        <v>0</v>
      </c>
      <c r="E1315" s="0" t="n">
        <v>56</v>
      </c>
      <c r="F1315" s="0" t="n">
        <v>59.21</v>
      </c>
      <c r="G1315" s="0" t="n">
        <v>-33</v>
      </c>
      <c r="H1315" s="0" t="n">
        <v>39</v>
      </c>
      <c r="I1315" s="0" t="n">
        <v>50.4</v>
      </c>
      <c r="J1315" s="0" t="n">
        <v>19.03</v>
      </c>
      <c r="K1315" s="0" t="n">
        <v>1.07</v>
      </c>
      <c r="L1315" s="0" t="n">
        <v>120</v>
      </c>
      <c r="M1315" s="0" t="n">
        <v>0.7</v>
      </c>
      <c r="N1315" s="0" t="n">
        <v>0.32</v>
      </c>
      <c r="O1315" s="0" t="n">
        <v>0.02</v>
      </c>
      <c r="P1315" s="0" t="n">
        <v>0.3</v>
      </c>
      <c r="Q1315" s="0" t="n">
        <v>0.04</v>
      </c>
      <c r="R1315" s="0" t="n">
        <v>0.999</v>
      </c>
      <c r="X1315" s="0" t="n">
        <f aca="false">D1315+(E1315+(F1315/60))/60</f>
        <v>0.949780555555556</v>
      </c>
      <c r="Y1315" s="0" t="n">
        <f aca="false">X1315*15</f>
        <v>14.2467083333333</v>
      </c>
      <c r="Z1315" s="0" t="n">
        <f aca="false">-(ABS(G1315)+(H1315+(I1315/60))/60)</f>
        <v>-33.664</v>
      </c>
      <c r="AA1315" s="0" t="n">
        <f aca="false">SQRT((Y1315-AD$1)^2+(Z1315-AE$1)^2)</f>
        <v>0.77204021616656</v>
      </c>
      <c r="AB1315" s="0" t="n">
        <f aca="false">AD$2*(AA1315*PI()/180)</f>
        <v>1.21271793569237</v>
      </c>
      <c r="AH1315" s="0" t="n">
        <v>120</v>
      </c>
      <c r="AI1315" s="0" t="n">
        <v>1.21271793569237</v>
      </c>
    </row>
    <row r="1316" customFormat="false" ht="13.8" hidden="false" customHeight="false" outlineLevel="0" collapsed="false">
      <c r="A1316" s="0" t="s">
        <v>1096</v>
      </c>
      <c r="B1316" s="0" t="s">
        <v>1088</v>
      </c>
      <c r="C1316" s="0" t="n">
        <v>4018.553</v>
      </c>
      <c r="D1316" s="0" t="n">
        <v>0</v>
      </c>
      <c r="E1316" s="0" t="n">
        <v>57</v>
      </c>
      <c r="F1316" s="0" t="n">
        <v>10.2</v>
      </c>
      <c r="G1316" s="0" t="n">
        <v>-33</v>
      </c>
      <c r="H1316" s="0" t="n">
        <v>28</v>
      </c>
      <c r="I1316" s="0" t="n">
        <v>35.6</v>
      </c>
      <c r="J1316" s="0" t="n">
        <v>17.96</v>
      </c>
      <c r="K1316" s="0" t="n">
        <v>1.24</v>
      </c>
      <c r="L1316" s="0" t="n">
        <v>122.7</v>
      </c>
      <c r="M1316" s="0" t="n">
        <v>1.5</v>
      </c>
      <c r="N1316" s="0" t="n">
        <v>0.26</v>
      </c>
      <c r="O1316" s="0" t="n">
        <v>0.01</v>
      </c>
      <c r="P1316" s="0" t="n">
        <v>0.21</v>
      </c>
      <c r="Q1316" s="0" t="n">
        <v>0.03</v>
      </c>
      <c r="R1316" s="0" t="n">
        <v>0.995</v>
      </c>
      <c r="X1316" s="0" t="n">
        <f aca="false">D1316+(E1316+(F1316/60))/60</f>
        <v>0.952833333333333</v>
      </c>
      <c r="Y1316" s="0" t="n">
        <f aca="false">X1316*15</f>
        <v>14.2925</v>
      </c>
      <c r="Z1316" s="0" t="n">
        <f aca="false">-(ABS(G1316)+(H1316+(I1316/60))/60)</f>
        <v>-33.4765555555556</v>
      </c>
      <c r="AA1316" s="0" t="n">
        <f aca="false">SQRT((Y1316-AD$1)^2+(Z1316-AE$1)^2)</f>
        <v>0.764207718513978</v>
      </c>
      <c r="AB1316" s="0" t="n">
        <f aca="false">AD$2*(AA1316*PI()/180)</f>
        <v>1.20041467715007</v>
      </c>
      <c r="AH1316" s="0" t="n">
        <v>122.7</v>
      </c>
      <c r="AI1316" s="0" t="n">
        <v>1.20041467715007</v>
      </c>
    </row>
    <row r="1317" customFormat="false" ht="13.8" hidden="false" customHeight="false" outlineLevel="0" collapsed="false">
      <c r="A1317" s="0" t="s">
        <v>1097</v>
      </c>
      <c r="B1317" s="0" t="s">
        <v>1088</v>
      </c>
      <c r="C1317" s="0" t="n">
        <v>4018.553</v>
      </c>
      <c r="D1317" s="0" t="n">
        <v>0</v>
      </c>
      <c r="E1317" s="0" t="n">
        <v>57</v>
      </c>
      <c r="F1317" s="0" t="n">
        <v>19.67</v>
      </c>
      <c r="G1317" s="0" t="n">
        <v>-33</v>
      </c>
      <c r="H1317" s="0" t="n">
        <v>36</v>
      </c>
      <c r="I1317" s="0" t="n">
        <v>38</v>
      </c>
      <c r="J1317" s="0" t="n">
        <v>18.52</v>
      </c>
      <c r="K1317" s="0" t="n">
        <v>1.13</v>
      </c>
      <c r="L1317" s="0" t="n">
        <v>116.6</v>
      </c>
      <c r="M1317" s="0" t="n">
        <v>0.6</v>
      </c>
      <c r="N1317" s="0" t="n">
        <v>0.36</v>
      </c>
      <c r="O1317" s="0" t="n">
        <v>0.01</v>
      </c>
      <c r="P1317" s="0" t="n">
        <v>0.47</v>
      </c>
      <c r="Q1317" s="0" t="n">
        <v>0.03</v>
      </c>
      <c r="R1317" s="0" t="n">
        <v>0.998</v>
      </c>
      <c r="X1317" s="0" t="n">
        <f aca="false">D1317+(E1317+(F1317/60))/60</f>
        <v>0.955463888888889</v>
      </c>
      <c r="Y1317" s="0" t="n">
        <f aca="false">X1317*15</f>
        <v>14.3319583333333</v>
      </c>
      <c r="Z1317" s="0" t="n">
        <f aca="false">-(ABS(G1317)+(H1317+(I1317/60))/60)</f>
        <v>-33.6105555555556</v>
      </c>
      <c r="AA1317" s="0" t="n">
        <f aca="false">SQRT((Y1317-AD$1)^2+(Z1317-AE$1)^2)</f>
        <v>0.693506510812941</v>
      </c>
      <c r="AB1317" s="0" t="n">
        <f aca="false">AD$2*(AA1317*PI()/180)</f>
        <v>1.08935747979331</v>
      </c>
      <c r="AH1317" s="0" t="n">
        <v>116.6</v>
      </c>
      <c r="AI1317" s="0" t="n">
        <v>1.08935747979331</v>
      </c>
    </row>
    <row r="1318" customFormat="false" ht="13.8" hidden="false" customHeight="false" outlineLevel="0" collapsed="false">
      <c r="A1318" s="0" t="s">
        <v>1098</v>
      </c>
      <c r="B1318" s="0" t="s">
        <v>1088</v>
      </c>
      <c r="C1318" s="0" t="n">
        <v>4018.553</v>
      </c>
      <c r="D1318" s="0" t="n">
        <v>0</v>
      </c>
      <c r="E1318" s="0" t="n">
        <v>57</v>
      </c>
      <c r="F1318" s="0" t="n">
        <v>30.21</v>
      </c>
      <c r="G1318" s="0" t="n">
        <v>-33</v>
      </c>
      <c r="H1318" s="0" t="n">
        <v>44</v>
      </c>
      <c r="I1318" s="0" t="n">
        <v>18.1</v>
      </c>
      <c r="J1318" s="0" t="n">
        <v>19.86</v>
      </c>
      <c r="K1318" s="0" t="n">
        <v>0.97</v>
      </c>
      <c r="L1318" s="0" t="n">
        <v>113.6</v>
      </c>
      <c r="M1318" s="0" t="n">
        <v>1.1</v>
      </c>
      <c r="N1318" s="0" t="n">
        <v>0.31</v>
      </c>
      <c r="O1318" s="0" t="n">
        <v>0.02</v>
      </c>
      <c r="P1318" s="0" t="n">
        <v>0.33</v>
      </c>
      <c r="Q1318" s="0" t="n">
        <v>0.05</v>
      </c>
      <c r="R1318" s="0" t="n">
        <v>1</v>
      </c>
      <c r="X1318" s="0" t="n">
        <f aca="false">D1318+(E1318+(F1318/60))/60</f>
        <v>0.958391666666667</v>
      </c>
      <c r="Y1318" s="0" t="n">
        <f aca="false">X1318*15</f>
        <v>14.375875</v>
      </c>
      <c r="Z1318" s="0" t="n">
        <f aca="false">-(ABS(G1318)+(H1318+(I1318/60))/60)</f>
        <v>-33.7383611111111</v>
      </c>
      <c r="AA1318" s="0" t="n">
        <f aca="false">SQRT((Y1318-AD$1)^2+(Z1318-AE$1)^2)</f>
        <v>0.641033609148549</v>
      </c>
      <c r="AB1318" s="0" t="n">
        <f aca="false">AD$2*(AA1318*PI()/180)</f>
        <v>1.00693323860262</v>
      </c>
      <c r="AH1318" s="0" t="n">
        <v>113.6</v>
      </c>
      <c r="AI1318" s="0" t="n">
        <v>1.00693323860262</v>
      </c>
    </row>
    <row r="1319" customFormat="false" ht="13.8" hidden="false" customHeight="false" outlineLevel="0" collapsed="false">
      <c r="A1319" s="0" t="s">
        <v>1099</v>
      </c>
      <c r="B1319" s="0" t="s">
        <v>1088</v>
      </c>
      <c r="C1319" s="0" t="n">
        <v>4018.553</v>
      </c>
      <c r="D1319" s="0" t="n">
        <v>0</v>
      </c>
      <c r="E1319" s="0" t="n">
        <v>57</v>
      </c>
      <c r="F1319" s="0" t="n">
        <v>10.05</v>
      </c>
      <c r="G1319" s="0" t="n">
        <v>-33</v>
      </c>
      <c r="H1319" s="0" t="n">
        <v>36</v>
      </c>
      <c r="I1319" s="0" t="n">
        <v>59.8</v>
      </c>
      <c r="J1319" s="0" t="n">
        <v>18.53</v>
      </c>
      <c r="K1319" s="0" t="n">
        <v>1.15</v>
      </c>
      <c r="L1319" s="0" t="n">
        <v>102.9</v>
      </c>
      <c r="M1319" s="0" t="n">
        <v>0.5</v>
      </c>
      <c r="N1319" s="0" t="n">
        <v>0.42</v>
      </c>
      <c r="O1319" s="0" t="n">
        <v>0.01</v>
      </c>
      <c r="P1319" s="0" t="n">
        <v>0.44</v>
      </c>
      <c r="Q1319" s="0" t="n">
        <v>0.03</v>
      </c>
      <c r="R1319" s="0" t="n">
        <v>0.996</v>
      </c>
      <c r="X1319" s="0" t="n">
        <f aca="false">D1319+(E1319+(F1319/60))/60</f>
        <v>0.952791666666667</v>
      </c>
      <c r="Y1319" s="0" t="n">
        <f aca="false">X1319*15</f>
        <v>14.291875</v>
      </c>
      <c r="Z1319" s="0" t="n">
        <f aca="false">-(ABS(G1319)+(H1319+(I1319/60))/60)</f>
        <v>-33.6166111111111</v>
      </c>
      <c r="AA1319" s="0" t="n">
        <f aca="false">SQRT((Y1319-AD$1)^2+(Z1319-AE$1)^2)</f>
        <v>0.732223656383056</v>
      </c>
      <c r="AB1319" s="0" t="n">
        <f aca="false">AD$2*(AA1319*PI()/180)</f>
        <v>1.15017422983883</v>
      </c>
      <c r="AH1319" s="0" t="n">
        <v>102.9</v>
      </c>
      <c r="AI1319" s="0" t="n">
        <v>1.15017422983883</v>
      </c>
    </row>
    <row r="1320" customFormat="false" ht="13.8" hidden="false" customHeight="false" outlineLevel="0" collapsed="false">
      <c r="A1320" s="0" t="s">
        <v>1100</v>
      </c>
      <c r="B1320" s="0" t="s">
        <v>1088</v>
      </c>
      <c r="C1320" s="0" t="n">
        <v>4018.553</v>
      </c>
      <c r="D1320" s="0" t="n">
        <v>0</v>
      </c>
      <c r="E1320" s="0" t="n">
        <v>57</v>
      </c>
      <c r="F1320" s="0" t="n">
        <v>42.04</v>
      </c>
      <c r="G1320" s="0" t="n">
        <v>-33</v>
      </c>
      <c r="H1320" s="0" t="n">
        <v>33</v>
      </c>
      <c r="I1320" s="0" t="n">
        <v>42.9</v>
      </c>
      <c r="J1320" s="0" t="n">
        <v>19.32</v>
      </c>
      <c r="K1320" s="0" t="n">
        <v>1.03</v>
      </c>
      <c r="L1320" s="0" t="n">
        <v>104.9</v>
      </c>
      <c r="M1320" s="0" t="n">
        <v>1</v>
      </c>
      <c r="N1320" s="0" t="n">
        <v>0.3</v>
      </c>
      <c r="O1320" s="0" t="n">
        <v>0.02</v>
      </c>
      <c r="P1320" s="0" t="n">
        <v>0.41</v>
      </c>
      <c r="Q1320" s="0" t="n">
        <v>0.04</v>
      </c>
      <c r="R1320" s="0" t="n">
        <v>0.999</v>
      </c>
      <c r="X1320" s="0" t="n">
        <f aca="false">D1320+(E1320+(F1320/60))/60</f>
        <v>0.961677777777778</v>
      </c>
      <c r="Y1320" s="0" t="n">
        <f aca="false">X1320*15</f>
        <v>14.4251666666667</v>
      </c>
      <c r="Z1320" s="0" t="n">
        <f aca="false">-(ABS(G1320)+(H1320+(I1320/60))/60)</f>
        <v>-33.5619166666667</v>
      </c>
      <c r="AA1320" s="0" t="n">
        <f aca="false">SQRT((Y1320-AD$1)^2+(Z1320-AE$1)^2)</f>
        <v>0.612435440882973</v>
      </c>
      <c r="AB1320" s="0" t="n">
        <f aca="false">AD$2*(AA1320*PI()/180)</f>
        <v>0.962011340937987</v>
      </c>
      <c r="AH1320" s="0" t="n">
        <v>104.9</v>
      </c>
      <c r="AI1320" s="0" t="n">
        <v>0.962011340937987</v>
      </c>
    </row>
    <row r="1321" customFormat="false" ht="13.8" hidden="false" customHeight="false" outlineLevel="0" collapsed="false">
      <c r="A1321" s="0" t="s">
        <v>1101</v>
      </c>
      <c r="B1321" s="0" t="s">
        <v>1088</v>
      </c>
      <c r="C1321" s="0" t="n">
        <v>4018.553</v>
      </c>
      <c r="D1321" s="0" t="n">
        <v>0</v>
      </c>
      <c r="E1321" s="0" t="n">
        <v>57</v>
      </c>
      <c r="F1321" s="0" t="n">
        <v>42.88</v>
      </c>
      <c r="G1321" s="0" t="n">
        <v>-33</v>
      </c>
      <c r="H1321" s="0" t="n">
        <v>35</v>
      </c>
      <c r="I1321" s="0" t="n">
        <v>4.6</v>
      </c>
      <c r="J1321" s="0" t="n">
        <v>19.7</v>
      </c>
      <c r="K1321" s="0" t="n">
        <v>0.99</v>
      </c>
      <c r="L1321" s="0" t="n">
        <v>137.5</v>
      </c>
      <c r="M1321" s="0" t="n">
        <v>1.1</v>
      </c>
      <c r="N1321" s="0" t="n">
        <v>0.31</v>
      </c>
      <c r="O1321" s="0" t="n">
        <v>0.02</v>
      </c>
      <c r="P1321" s="0" t="n">
        <v>0.35</v>
      </c>
      <c r="Q1321" s="0" t="n">
        <v>0.05</v>
      </c>
      <c r="R1321" s="0" t="n">
        <v>0.991</v>
      </c>
      <c r="X1321" s="0" t="n">
        <f aca="false">D1321+(E1321+(F1321/60))/60</f>
        <v>0.961911111111111</v>
      </c>
      <c r="Y1321" s="0" t="n">
        <f aca="false">X1321*15</f>
        <v>14.4286666666667</v>
      </c>
      <c r="Z1321" s="0" t="n">
        <f aca="false">-(ABS(G1321)+(H1321+(I1321/60))/60)</f>
        <v>-33.5846111111111</v>
      </c>
      <c r="AA1321" s="0" t="n">
        <f aca="false">SQRT((Y1321-AD$1)^2+(Z1321-AE$1)^2)</f>
        <v>0.603537649093218</v>
      </c>
      <c r="AB1321" s="0" t="n">
        <f aca="false">AD$2*(AA1321*PI()/180)</f>
        <v>0.948034722278054</v>
      </c>
      <c r="AH1321" s="0" t="n">
        <v>137.5</v>
      </c>
      <c r="AI1321" s="0" t="n">
        <v>0.948034722278054</v>
      </c>
    </row>
    <row r="1322" customFormat="false" ht="13.8" hidden="false" customHeight="false" outlineLevel="0" collapsed="false">
      <c r="A1322" s="0" t="s">
        <v>1102</v>
      </c>
      <c r="B1322" s="0" t="s">
        <v>1088</v>
      </c>
      <c r="C1322" s="0" t="n">
        <v>4018.553</v>
      </c>
      <c r="D1322" s="0" t="n">
        <v>0</v>
      </c>
      <c r="E1322" s="0" t="n">
        <v>57</v>
      </c>
      <c r="F1322" s="0" t="n">
        <v>27.77</v>
      </c>
      <c r="G1322" s="0" t="n">
        <v>-33</v>
      </c>
      <c r="H1322" s="0" t="n">
        <v>35</v>
      </c>
      <c r="I1322" s="0" t="n">
        <v>15</v>
      </c>
      <c r="J1322" s="0" t="n">
        <v>19.69</v>
      </c>
      <c r="K1322" s="0" t="n">
        <v>0.96</v>
      </c>
      <c r="L1322" s="0" t="n">
        <v>109</v>
      </c>
      <c r="M1322" s="0" t="n">
        <v>1</v>
      </c>
      <c r="N1322" s="0" t="n">
        <v>0.34</v>
      </c>
      <c r="O1322" s="0" t="n">
        <v>0.02</v>
      </c>
      <c r="P1322" s="0" t="n">
        <v>0.35</v>
      </c>
      <c r="Q1322" s="0" t="n">
        <v>0.05</v>
      </c>
      <c r="R1322" s="0" t="n">
        <v>0.999</v>
      </c>
      <c r="X1322" s="0" t="n">
        <f aca="false">D1322+(E1322+(F1322/60))/60</f>
        <v>0.957713888888889</v>
      </c>
      <c r="Y1322" s="0" t="n">
        <f aca="false">X1322*15</f>
        <v>14.3657083333333</v>
      </c>
      <c r="Z1322" s="0" t="n">
        <f aca="false">-(ABS(G1322)+(H1322+(I1322/60))/60)</f>
        <v>-33.5875</v>
      </c>
      <c r="AA1322" s="0" t="n">
        <f aca="false">SQRT((Y1322-AD$1)^2+(Z1322-AE$1)^2)</f>
        <v>0.664441390267744</v>
      </c>
      <c r="AB1322" s="0" t="n">
        <f aca="false">AD$2*(AA1322*PI()/180)</f>
        <v>1.04370209520307</v>
      </c>
      <c r="AH1322" s="0" t="n">
        <v>109</v>
      </c>
      <c r="AI1322" s="0" t="n">
        <v>1.04370209520307</v>
      </c>
    </row>
    <row r="1323" customFormat="false" ht="13.8" hidden="false" customHeight="false" outlineLevel="0" collapsed="false">
      <c r="A1323" s="0" t="s">
        <v>1103</v>
      </c>
      <c r="B1323" s="0" t="s">
        <v>1088</v>
      </c>
      <c r="C1323" s="0" t="n">
        <v>4018.553</v>
      </c>
      <c r="D1323" s="0" t="n">
        <v>0</v>
      </c>
      <c r="E1323" s="0" t="n">
        <v>57</v>
      </c>
      <c r="F1323" s="0" t="n">
        <v>34.32</v>
      </c>
      <c r="G1323" s="0" t="n">
        <v>-33</v>
      </c>
      <c r="H1323" s="0" t="n">
        <v>36</v>
      </c>
      <c r="I1323" s="0" t="n">
        <v>37.1</v>
      </c>
      <c r="J1323" s="0" t="n">
        <v>19.78</v>
      </c>
      <c r="K1323" s="0" t="n">
        <v>0.97</v>
      </c>
      <c r="L1323" s="0" t="n">
        <v>139.4</v>
      </c>
      <c r="M1323" s="0" t="n">
        <v>2.1</v>
      </c>
      <c r="N1323" s="0" t="n">
        <v>0.29</v>
      </c>
      <c r="O1323" s="0" t="n">
        <v>0.03</v>
      </c>
      <c r="P1323" s="0" t="n">
        <v>0.41</v>
      </c>
      <c r="Q1323" s="0" t="n">
        <v>0.05</v>
      </c>
      <c r="R1323" s="0" t="n">
        <v>0.979</v>
      </c>
      <c r="X1323" s="0" t="n">
        <f aca="false">D1323+(E1323+(F1323/60))/60</f>
        <v>0.959533333333333</v>
      </c>
      <c r="Y1323" s="0" t="n">
        <f aca="false">X1323*15</f>
        <v>14.393</v>
      </c>
      <c r="Z1323" s="0" t="n">
        <f aca="false">-(ABS(G1323)+(H1323+(I1323/60))/60)</f>
        <v>-33.6103055555556</v>
      </c>
      <c r="AA1323" s="0" t="n">
        <f aca="false">SQRT((Y1323-AD$1)^2+(Z1323-AE$1)^2)</f>
        <v>0.633357119257287</v>
      </c>
      <c r="AB1323" s="0" t="n">
        <f aca="false">AD$2*(AA1323*PI()/180)</f>
        <v>0.994875036478744</v>
      </c>
      <c r="AH1323" s="0" t="n">
        <v>139.4</v>
      </c>
      <c r="AI1323" s="0" t="n">
        <v>0.994875036478744</v>
      </c>
    </row>
    <row r="1324" customFormat="false" ht="13.8" hidden="false" customHeight="false" outlineLevel="0" collapsed="false">
      <c r="A1324" s="0" t="s">
        <v>1104</v>
      </c>
      <c r="B1324" s="0" t="s">
        <v>1088</v>
      </c>
      <c r="C1324" s="0" t="n">
        <v>4018.553</v>
      </c>
      <c r="D1324" s="0" t="n">
        <v>0</v>
      </c>
      <c r="E1324" s="0" t="n">
        <v>57</v>
      </c>
      <c r="F1324" s="0" t="n">
        <v>35.52</v>
      </c>
      <c r="G1324" s="0" t="n">
        <v>-33</v>
      </c>
      <c r="H1324" s="0" t="n">
        <v>41</v>
      </c>
      <c r="I1324" s="0" t="n">
        <v>21.9</v>
      </c>
      <c r="J1324" s="0" t="n">
        <v>17.94</v>
      </c>
      <c r="K1324" s="0" t="n">
        <v>1.32</v>
      </c>
      <c r="L1324" s="0" t="n">
        <v>102</v>
      </c>
      <c r="M1324" s="0" t="n">
        <v>0.5</v>
      </c>
      <c r="N1324" s="0" t="n">
        <v>0.989</v>
      </c>
      <c r="X1324" s="0" t="n">
        <f aca="false">D1324+(E1324+(F1324/60))/60</f>
        <v>0.959866666666667</v>
      </c>
      <c r="Y1324" s="0" t="n">
        <f aca="false">X1324*15</f>
        <v>14.398</v>
      </c>
      <c r="Z1324" s="0" t="n">
        <f aca="false">-(ABS(G1324)+(H1324+(I1324/60))/60)</f>
        <v>-33.6894166666667</v>
      </c>
      <c r="AA1324" s="0" t="n">
        <f aca="false">SQRT((Y1324-AD$1)^2+(Z1324-AE$1)^2)</f>
        <v>0.61945445859637</v>
      </c>
      <c r="AB1324" s="0" t="n">
        <f aca="false">AD$2*(AA1324*PI()/180)</f>
        <v>0.9730367881799</v>
      </c>
      <c r="AH1324" s="0" t="n">
        <v>102</v>
      </c>
      <c r="AI1324" s="0" t="n">
        <v>0.9730367881799</v>
      </c>
    </row>
    <row r="1325" customFormat="false" ht="13.8" hidden="false" customHeight="false" outlineLevel="0" collapsed="false">
      <c r="A1325" s="0" t="s">
        <v>1105</v>
      </c>
      <c r="B1325" s="0" t="s">
        <v>1088</v>
      </c>
      <c r="C1325" s="0" t="n">
        <v>4018.553</v>
      </c>
      <c r="D1325" s="0" t="n">
        <v>0</v>
      </c>
      <c r="E1325" s="0" t="n">
        <v>57</v>
      </c>
      <c r="F1325" s="0" t="n">
        <v>31</v>
      </c>
      <c r="G1325" s="0" t="n">
        <v>-33</v>
      </c>
      <c r="H1325" s="0" t="n">
        <v>40</v>
      </c>
      <c r="I1325" s="0" t="n">
        <v>39.9</v>
      </c>
      <c r="J1325" s="0" t="n">
        <v>18.45</v>
      </c>
      <c r="K1325" s="0" t="n">
        <v>1.28</v>
      </c>
      <c r="L1325" s="0" t="n">
        <v>-11.3</v>
      </c>
      <c r="M1325" s="0" t="n">
        <v>1.6</v>
      </c>
      <c r="N1325" s="0" t="n">
        <v>0.38</v>
      </c>
      <c r="O1325" s="0" t="n">
        <v>0.01</v>
      </c>
      <c r="P1325" s="0" t="n">
        <v>0.92</v>
      </c>
      <c r="Q1325" s="0" t="n">
        <v>0.02</v>
      </c>
      <c r="R1325" s="0" t="n">
        <v>0</v>
      </c>
      <c r="X1325" s="0" t="n">
        <f aca="false">D1325+(E1325+(F1325/60))/60</f>
        <v>0.958611111111111</v>
      </c>
      <c r="Y1325" s="0" t="n">
        <f aca="false">X1325*15</f>
        <v>14.3791666666667</v>
      </c>
      <c r="Z1325" s="0" t="n">
        <f aca="false">-(ABS(G1325)+(H1325+(I1325/60))/60)</f>
        <v>-33.67775</v>
      </c>
      <c r="AA1325" s="0" t="n">
        <f aca="false">SQRT((Y1325-AD$1)^2+(Z1325-AE$1)^2)</f>
        <v>0.638942287392852</v>
      </c>
      <c r="AB1325" s="0" t="n">
        <f aca="false">AD$2*(AA1325*PI()/180)</f>
        <v>1.00364819807062</v>
      </c>
      <c r="AH1325" s="0" t="n">
        <v>-11.3</v>
      </c>
      <c r="AI1325" s="0" t="n">
        <v>1.00364819807062</v>
      </c>
    </row>
    <row r="1326" customFormat="false" ht="13.8" hidden="false" customHeight="false" outlineLevel="0" collapsed="false">
      <c r="A1326" s="0" t="s">
        <v>1106</v>
      </c>
      <c r="B1326" s="0" t="s">
        <v>1088</v>
      </c>
      <c r="C1326" s="0" t="n">
        <v>4018.553</v>
      </c>
      <c r="D1326" s="0" t="n">
        <v>0</v>
      </c>
      <c r="E1326" s="0" t="n">
        <v>57</v>
      </c>
      <c r="F1326" s="0" t="n">
        <v>34.83</v>
      </c>
      <c r="G1326" s="0" t="n">
        <v>-33</v>
      </c>
      <c r="H1326" s="0" t="n">
        <v>39</v>
      </c>
      <c r="I1326" s="0" t="n">
        <v>45.7</v>
      </c>
      <c r="J1326" s="0" t="n">
        <v>18.15</v>
      </c>
      <c r="K1326" s="0" t="n">
        <v>1.21</v>
      </c>
      <c r="L1326" s="0" t="n">
        <v>130.6</v>
      </c>
      <c r="M1326" s="0" t="n">
        <v>0.8</v>
      </c>
      <c r="N1326" s="0" t="n">
        <v>0.977</v>
      </c>
      <c r="X1326" s="0" t="n">
        <f aca="false">D1326+(E1326+(F1326/60))/60</f>
        <v>0.959675</v>
      </c>
      <c r="Y1326" s="0" t="n">
        <f aca="false">X1326*15</f>
        <v>14.395125</v>
      </c>
      <c r="Z1326" s="0" t="n">
        <f aca="false">-(ABS(G1326)+(H1326+(I1326/60))/60)</f>
        <v>-33.6626944444444</v>
      </c>
      <c r="AA1326" s="0" t="n">
        <f aca="false">SQRT((Y1326-AD$1)^2+(Z1326-AE$1)^2)</f>
        <v>0.624239185601555</v>
      </c>
      <c r="AB1326" s="0" t="n">
        <f aca="false">AD$2*(AA1326*PI()/180)</f>
        <v>0.980552619784361</v>
      </c>
      <c r="AH1326" s="0" t="n">
        <v>130.6</v>
      </c>
      <c r="AI1326" s="0" t="n">
        <v>0.980552619784361</v>
      </c>
    </row>
    <row r="1327" customFormat="false" ht="13.8" hidden="false" customHeight="false" outlineLevel="0" collapsed="false">
      <c r="A1327" s="0" t="s">
        <v>1107</v>
      </c>
      <c r="B1327" s="0" t="s">
        <v>1088</v>
      </c>
      <c r="C1327" s="0" t="n">
        <v>4018.553</v>
      </c>
      <c r="D1327" s="0" t="n">
        <v>0</v>
      </c>
      <c r="E1327" s="0" t="n">
        <v>57</v>
      </c>
      <c r="F1327" s="0" t="n">
        <v>34.19</v>
      </c>
      <c r="G1327" s="0" t="n">
        <v>-33</v>
      </c>
      <c r="H1327" s="0" t="n">
        <v>38</v>
      </c>
      <c r="I1327" s="0" t="n">
        <v>57</v>
      </c>
      <c r="J1327" s="0" t="n">
        <v>18.97</v>
      </c>
      <c r="K1327" s="0" t="n">
        <v>1.09</v>
      </c>
      <c r="L1327" s="0" t="n">
        <v>58.1</v>
      </c>
      <c r="M1327" s="0" t="n">
        <v>0.6</v>
      </c>
      <c r="N1327" s="0" t="n">
        <v>0.31</v>
      </c>
      <c r="O1327" s="0" t="n">
        <v>0.01</v>
      </c>
      <c r="P1327" s="0" t="n">
        <v>0.79</v>
      </c>
      <c r="Q1327" s="0" t="n">
        <v>0.02</v>
      </c>
      <c r="R1327" s="0" t="n">
        <v>0</v>
      </c>
      <c r="X1327" s="0" t="n">
        <f aca="false">D1327+(E1327+(F1327/60))/60</f>
        <v>0.959497222222222</v>
      </c>
      <c r="Y1327" s="0" t="n">
        <f aca="false">X1327*15</f>
        <v>14.3924583333333</v>
      </c>
      <c r="Z1327" s="0" t="n">
        <f aca="false">-(ABS(G1327)+(H1327+(I1327/60))/60)</f>
        <v>-33.6491666666667</v>
      </c>
      <c r="AA1327" s="0" t="n">
        <f aca="false">SQRT((Y1327-AD$1)^2+(Z1327-AE$1)^2)</f>
        <v>0.628290134701864</v>
      </c>
      <c r="AB1327" s="0" t="n">
        <f aca="false">AD$2*(AA1327*PI()/180)</f>
        <v>0.986915835751158</v>
      </c>
      <c r="AH1327" s="0" t="n">
        <v>58.1</v>
      </c>
      <c r="AI1327" s="0" t="n">
        <v>0.986915835751158</v>
      </c>
    </row>
    <row r="1328" customFormat="false" ht="13.8" hidden="false" customHeight="false" outlineLevel="0" collapsed="false">
      <c r="A1328" s="0" t="s">
        <v>1108</v>
      </c>
      <c r="B1328" s="0" t="s">
        <v>1088</v>
      </c>
      <c r="C1328" s="0" t="n">
        <v>4018.553</v>
      </c>
      <c r="D1328" s="0" t="n">
        <v>0</v>
      </c>
      <c r="E1328" s="0" t="n">
        <v>57</v>
      </c>
      <c r="F1328" s="0" t="n">
        <v>42.71</v>
      </c>
      <c r="G1328" s="0" t="n">
        <v>-33</v>
      </c>
      <c r="H1328" s="0" t="n">
        <v>37</v>
      </c>
      <c r="I1328" s="0" t="n">
        <v>28.1</v>
      </c>
      <c r="J1328" s="0" t="n">
        <v>19.25</v>
      </c>
      <c r="K1328" s="0" t="n">
        <v>1.04</v>
      </c>
      <c r="L1328" s="0" t="n">
        <v>133.3</v>
      </c>
      <c r="M1328" s="0" t="n">
        <v>0.6</v>
      </c>
      <c r="N1328" s="0" t="n">
        <v>0.966</v>
      </c>
      <c r="X1328" s="0" t="n">
        <f aca="false">D1328+(E1328+(F1328/60))/60</f>
        <v>0.961863888888889</v>
      </c>
      <c r="Y1328" s="0" t="n">
        <f aca="false">X1328*15</f>
        <v>14.4279583333333</v>
      </c>
      <c r="Z1328" s="0" t="n">
        <f aca="false">-(ABS(G1328)+(H1328+(I1328/60))/60)</f>
        <v>-33.6244722222222</v>
      </c>
      <c r="AA1328" s="0" t="n">
        <f aca="false">SQRT((Y1328-AD$1)^2+(Z1328-AE$1)^2)</f>
        <v>0.596516607094807</v>
      </c>
      <c r="AB1328" s="0" t="n">
        <f aca="false">AD$2*(AA1328*PI()/180)</f>
        <v>0.937006095296677</v>
      </c>
      <c r="AH1328" s="0" t="n">
        <v>133.3</v>
      </c>
      <c r="AI1328" s="0" t="n">
        <v>0.937006095296677</v>
      </c>
    </row>
    <row r="1329" customFormat="false" ht="13.8" hidden="false" customHeight="false" outlineLevel="0" collapsed="false">
      <c r="A1329" s="0" t="s">
        <v>1109</v>
      </c>
      <c r="B1329" s="0" t="s">
        <v>1110</v>
      </c>
      <c r="C1329" s="0" t="n">
        <v>4018.666</v>
      </c>
      <c r="D1329" s="0" t="n">
        <v>1</v>
      </c>
      <c r="E1329" s="0" t="n">
        <v>1</v>
      </c>
      <c r="F1329" s="0" t="n">
        <v>58.28</v>
      </c>
      <c r="G1329" s="0" t="n">
        <v>-33</v>
      </c>
      <c r="H1329" s="0" t="n">
        <v>18</v>
      </c>
      <c r="I1329" s="0" t="n">
        <v>58.1</v>
      </c>
      <c r="J1329" s="0" t="n">
        <v>19.5</v>
      </c>
      <c r="K1329" s="0" t="n">
        <v>1.23</v>
      </c>
      <c r="L1329" s="0" t="n">
        <v>-68.4</v>
      </c>
      <c r="M1329" s="0" t="n">
        <v>0.9</v>
      </c>
      <c r="N1329" s="0" t="n">
        <v>0.35</v>
      </c>
      <c r="O1329" s="0" t="n">
        <v>0.03</v>
      </c>
      <c r="P1329" s="0" t="n">
        <v>0.9</v>
      </c>
      <c r="Q1329" s="0" t="n">
        <v>0.05</v>
      </c>
      <c r="R1329" s="0" t="n">
        <v>0</v>
      </c>
      <c r="X1329" s="0" t="n">
        <f aca="false">D1329+(E1329+(F1329/60))/60</f>
        <v>1.03285555555556</v>
      </c>
      <c r="Y1329" s="0" t="n">
        <f aca="false">X1329*15</f>
        <v>15.4928333333333</v>
      </c>
      <c r="Z1329" s="0" t="n">
        <f aca="false">-(ABS(G1329)+(H1329+(I1329/60))/60)</f>
        <v>-33.3161388888889</v>
      </c>
      <c r="AA1329" s="0" t="n">
        <f aca="false">SQRT((Y1329-AD$1)^2+(Z1329-AE$1)^2)</f>
        <v>0.624814567661491</v>
      </c>
      <c r="AB1329" s="0" t="n">
        <f aca="false">AD$2*(AA1329*PI()/180)</f>
        <v>0.981456427810612</v>
      </c>
      <c r="AH1329" s="0" t="n">
        <v>-68.4</v>
      </c>
      <c r="AI1329" s="0" t="n">
        <v>0.981456427810612</v>
      </c>
    </row>
    <row r="1330" customFormat="false" ht="13.8" hidden="false" customHeight="false" outlineLevel="0" collapsed="false">
      <c r="A1330" s="0" t="s">
        <v>1111</v>
      </c>
      <c r="B1330" s="0" t="s">
        <v>1110</v>
      </c>
      <c r="C1330" s="0" t="n">
        <v>4018.666</v>
      </c>
      <c r="D1330" s="0" t="n">
        <v>1</v>
      </c>
      <c r="E1330" s="0" t="n">
        <v>1</v>
      </c>
      <c r="F1330" s="0" t="n">
        <v>57.9</v>
      </c>
      <c r="G1330" s="0" t="n">
        <v>-33</v>
      </c>
      <c r="H1330" s="0" t="n">
        <v>2</v>
      </c>
      <c r="I1330" s="0" t="n">
        <v>40.6</v>
      </c>
      <c r="J1330" s="0" t="n">
        <v>18.82</v>
      </c>
      <c r="K1330" s="0" t="n">
        <v>1.2</v>
      </c>
      <c r="L1330" s="0" t="n">
        <v>-16.4</v>
      </c>
      <c r="M1330" s="0" t="n">
        <v>2.3</v>
      </c>
      <c r="N1330" s="0" t="n">
        <v>0.38</v>
      </c>
      <c r="O1330" s="0" t="n">
        <v>0.07</v>
      </c>
      <c r="P1330" s="0" t="n">
        <v>0.96</v>
      </c>
      <c r="Q1330" s="0" t="n">
        <v>0.09</v>
      </c>
      <c r="R1330" s="0" t="n">
        <v>0</v>
      </c>
      <c r="X1330" s="0" t="n">
        <f aca="false">D1330+(E1330+(F1330/60))/60</f>
        <v>1.03275</v>
      </c>
      <c r="Y1330" s="0" t="n">
        <f aca="false">X1330*15</f>
        <v>15.49125</v>
      </c>
      <c r="Z1330" s="0" t="n">
        <f aca="false">-(ABS(G1330)+(H1330+(I1330/60))/60)</f>
        <v>-33.0446111111111</v>
      </c>
      <c r="AA1330" s="0" t="n">
        <f aca="false">SQRT((Y1330-AD$1)^2+(Z1330-AE$1)^2)</f>
        <v>0.826017993786432</v>
      </c>
      <c r="AB1330" s="0" t="n">
        <f aca="false">AD$2*(AA1330*PI()/180)</f>
        <v>1.29750603050622</v>
      </c>
      <c r="AH1330" s="0" t="n">
        <v>-16.4</v>
      </c>
      <c r="AI1330" s="0" t="n">
        <v>1.29750603050622</v>
      </c>
    </row>
    <row r="1331" customFormat="false" ht="13.8" hidden="false" customHeight="false" outlineLevel="0" collapsed="false">
      <c r="A1331" s="0" t="s">
        <v>1112</v>
      </c>
      <c r="B1331" s="0" t="s">
        <v>1110</v>
      </c>
      <c r="C1331" s="0" t="n">
        <v>4018.666</v>
      </c>
      <c r="D1331" s="0" t="n">
        <v>1</v>
      </c>
      <c r="E1331" s="0" t="n">
        <v>1</v>
      </c>
      <c r="F1331" s="0" t="n">
        <v>34.01</v>
      </c>
      <c r="G1331" s="0" t="n">
        <v>-33</v>
      </c>
      <c r="H1331" s="0" t="n">
        <v>15</v>
      </c>
      <c r="I1331" s="0" t="n">
        <v>3.7</v>
      </c>
      <c r="J1331" s="0" t="n">
        <v>18.78</v>
      </c>
      <c r="K1331" s="0" t="n">
        <v>1.07</v>
      </c>
      <c r="L1331" s="0" t="n">
        <v>117.4</v>
      </c>
      <c r="M1331" s="0" t="n">
        <v>0.7</v>
      </c>
      <c r="N1331" s="0" t="n">
        <v>0.35</v>
      </c>
      <c r="O1331" s="0" t="n">
        <v>0.02</v>
      </c>
      <c r="P1331" s="0" t="n">
        <v>0.39</v>
      </c>
      <c r="Q1331" s="0" t="n">
        <v>0.05</v>
      </c>
      <c r="R1331" s="0" t="n">
        <v>0.998</v>
      </c>
      <c r="X1331" s="0" t="n">
        <f aca="false">D1331+(E1331+(F1331/60))/60</f>
        <v>1.02611388888889</v>
      </c>
      <c r="Y1331" s="0" t="n">
        <f aca="false">X1331*15</f>
        <v>15.3917083333333</v>
      </c>
      <c r="Z1331" s="0" t="n">
        <f aca="false">-(ABS(G1331)+(H1331+(I1331/60))/60)</f>
        <v>-33.2510277777778</v>
      </c>
      <c r="AA1331" s="0" t="n">
        <f aca="false">SQRT((Y1331-AD$1)^2+(Z1331-AE$1)^2)</f>
        <v>0.601028002394281</v>
      </c>
      <c r="AB1331" s="0" t="n">
        <f aca="false">AD$2*(AA1331*PI()/180)</f>
        <v>0.944092578461811</v>
      </c>
      <c r="AH1331" s="0" t="n">
        <v>117.4</v>
      </c>
      <c r="AI1331" s="0" t="n">
        <v>0.944092578461811</v>
      </c>
    </row>
    <row r="1332" customFormat="false" ht="13.8" hidden="false" customHeight="false" outlineLevel="0" collapsed="false">
      <c r="A1332" s="0" t="s">
        <v>1113</v>
      </c>
      <c r="B1332" s="0" t="s">
        <v>1110</v>
      </c>
      <c r="C1332" s="0" t="n">
        <v>4018.666</v>
      </c>
      <c r="D1332" s="0" t="n">
        <v>1</v>
      </c>
      <c r="E1332" s="0" t="n">
        <v>2</v>
      </c>
      <c r="F1332" s="0" t="n">
        <v>24.61</v>
      </c>
      <c r="G1332" s="0" t="n">
        <v>-33</v>
      </c>
      <c r="H1332" s="0" t="n">
        <v>7</v>
      </c>
      <c r="I1332" s="0" t="n">
        <v>13.8</v>
      </c>
      <c r="J1332" s="0" t="n">
        <v>19.5</v>
      </c>
      <c r="K1332" s="0" t="n">
        <v>1.12</v>
      </c>
      <c r="L1332" s="0" t="n">
        <v>-224.4</v>
      </c>
      <c r="M1332" s="0" t="n">
        <v>1</v>
      </c>
      <c r="N1332" s="0" t="n">
        <v>0.35</v>
      </c>
      <c r="O1332" s="0" t="n">
        <v>0.04</v>
      </c>
      <c r="P1332" s="0" t="n">
        <v>0.94</v>
      </c>
      <c r="Q1332" s="0" t="n">
        <v>0.04</v>
      </c>
      <c r="R1332" s="0" t="n">
        <v>0</v>
      </c>
      <c r="X1332" s="0" t="n">
        <f aca="false">D1332+(E1332+(F1332/60))/60</f>
        <v>1.04016944444444</v>
      </c>
      <c r="Y1332" s="0" t="n">
        <f aca="false">X1332*15</f>
        <v>15.6025416666667</v>
      </c>
      <c r="Z1332" s="0" t="n">
        <f aca="false">-(ABS(G1332)+(H1332+(I1332/60))/60)</f>
        <v>-33.1205</v>
      </c>
      <c r="AA1332" s="0" t="n">
        <f aca="false">SQRT((Y1332-AD$1)^2+(Z1332-AE$1)^2)</f>
        <v>0.838732723630358</v>
      </c>
      <c r="AB1332" s="0" t="n">
        <f aca="false">AD$2*(AA1332*PI()/180)</f>
        <v>1.31747828144125</v>
      </c>
      <c r="AH1332" s="0" t="n">
        <v>-224.4</v>
      </c>
      <c r="AI1332" s="0" t="n">
        <v>1.31747828144125</v>
      </c>
    </row>
    <row r="1333" customFormat="false" ht="13.8" hidden="false" customHeight="false" outlineLevel="0" collapsed="false">
      <c r="A1333" s="0" t="s">
        <v>1114</v>
      </c>
      <c r="B1333" s="0" t="s">
        <v>1110</v>
      </c>
      <c r="C1333" s="0" t="n">
        <v>4018.666</v>
      </c>
      <c r="D1333" s="0" t="n">
        <v>1</v>
      </c>
      <c r="E1333" s="0" t="n">
        <v>2</v>
      </c>
      <c r="F1333" s="0" t="n">
        <v>25.22</v>
      </c>
      <c r="G1333" s="0" t="n">
        <v>-33</v>
      </c>
      <c r="H1333" s="0" t="n">
        <v>9</v>
      </c>
      <c r="I1333" s="0" t="n">
        <v>41</v>
      </c>
      <c r="J1333" s="0" t="n">
        <v>19.54</v>
      </c>
      <c r="K1333" s="0" t="n">
        <v>0.99</v>
      </c>
      <c r="L1333" s="0" t="n">
        <v>95.9</v>
      </c>
      <c r="M1333" s="0" t="n">
        <v>1</v>
      </c>
      <c r="N1333" s="0" t="n">
        <v>0.28</v>
      </c>
      <c r="O1333" s="0" t="n">
        <v>0.03</v>
      </c>
      <c r="P1333" s="0" t="n">
        <v>0.88</v>
      </c>
      <c r="Q1333" s="0" t="n">
        <v>0.03</v>
      </c>
      <c r="R1333" s="0" t="n">
        <v>0</v>
      </c>
      <c r="X1333" s="0" t="n">
        <f aca="false">D1333+(E1333+(F1333/60))/60</f>
        <v>1.04033888888889</v>
      </c>
      <c r="Y1333" s="0" t="n">
        <f aca="false">X1333*15</f>
        <v>15.6050833333333</v>
      </c>
      <c r="Z1333" s="0" t="n">
        <f aca="false">-(ABS(G1333)+(H1333+(I1333/60))/60)</f>
        <v>-33.1613888888889</v>
      </c>
      <c r="AA1333" s="0" t="n">
        <f aca="false">SQRT((Y1333-AD$1)^2+(Z1333-AE$1)^2)</f>
        <v>0.81181736292341</v>
      </c>
      <c r="AB1333" s="0" t="n">
        <f aca="false">AD$2*(AA1333*PI()/180)</f>
        <v>1.27519973170841</v>
      </c>
      <c r="AH1333" s="0" t="n">
        <v>95.9</v>
      </c>
      <c r="AI1333" s="0" t="n">
        <v>1.27519973170841</v>
      </c>
    </row>
    <row r="1334" customFormat="false" ht="13.8" hidden="false" customHeight="false" outlineLevel="0" collapsed="false">
      <c r="A1334" s="0" t="s">
        <v>1115</v>
      </c>
      <c r="B1334" s="0" t="s">
        <v>1110</v>
      </c>
      <c r="C1334" s="0" t="n">
        <v>4018.666</v>
      </c>
      <c r="D1334" s="0" t="n">
        <v>1</v>
      </c>
      <c r="E1334" s="0" t="n">
        <v>2</v>
      </c>
      <c r="F1334" s="0" t="n">
        <v>41.09</v>
      </c>
      <c r="G1334" s="0" t="n">
        <v>-33</v>
      </c>
      <c r="H1334" s="0" t="n">
        <v>7</v>
      </c>
      <c r="I1334" s="0" t="n">
        <v>12.8</v>
      </c>
      <c r="J1334" s="0" t="n">
        <v>19.96</v>
      </c>
      <c r="K1334" s="0" t="n">
        <v>0.96</v>
      </c>
      <c r="L1334" s="0" t="n">
        <v>-100.5</v>
      </c>
      <c r="M1334" s="0" t="n">
        <v>4.2</v>
      </c>
      <c r="N1334" s="0" t="n">
        <v>-0.33</v>
      </c>
      <c r="O1334" s="0" t="n">
        <v>0.38</v>
      </c>
      <c r="P1334" s="0" t="n">
        <v>0.62</v>
      </c>
      <c r="Q1334" s="0" t="n">
        <v>0.37</v>
      </c>
      <c r="R1334" s="0" t="n">
        <v>0</v>
      </c>
      <c r="X1334" s="0" t="n">
        <f aca="false">D1334+(E1334+(F1334/60))/60</f>
        <v>1.04474722222222</v>
      </c>
      <c r="Y1334" s="0" t="n">
        <f aca="false">X1334*15</f>
        <v>15.6712083333333</v>
      </c>
      <c r="Z1334" s="0" t="n">
        <f aca="false">-(ABS(G1334)+(H1334+(I1334/60))/60)</f>
        <v>-33.1202222222222</v>
      </c>
      <c r="AA1334" s="0" t="n">
        <f aca="false">SQRT((Y1334-AD$1)^2+(Z1334-AE$1)^2)</f>
        <v>0.888246375744905</v>
      </c>
      <c r="AB1334" s="0" t="n">
        <f aca="false">AD$2*(AA1334*PI()/180)</f>
        <v>1.39525414430898</v>
      </c>
      <c r="AH1334" s="0" t="n">
        <v>-100.5</v>
      </c>
      <c r="AI1334" s="0" t="n">
        <v>1.39525414430898</v>
      </c>
    </row>
    <row r="1335" customFormat="false" ht="13.8" hidden="false" customHeight="false" outlineLevel="0" collapsed="false">
      <c r="A1335" s="0" t="s">
        <v>1116</v>
      </c>
      <c r="B1335" s="0" t="s">
        <v>1110</v>
      </c>
      <c r="C1335" s="0" t="n">
        <v>4018.666</v>
      </c>
      <c r="D1335" s="0" t="n">
        <v>1</v>
      </c>
      <c r="E1335" s="0" t="n">
        <v>2</v>
      </c>
      <c r="F1335" s="0" t="n">
        <v>27.26</v>
      </c>
      <c r="G1335" s="0" t="n">
        <v>-33</v>
      </c>
      <c r="H1335" s="0" t="n">
        <v>19</v>
      </c>
      <c r="I1335" s="0" t="n">
        <v>56.5</v>
      </c>
      <c r="J1335" s="0" t="n">
        <v>19.03</v>
      </c>
      <c r="K1335" s="0" t="n">
        <v>1.14</v>
      </c>
      <c r="L1335" s="0" t="n">
        <v>-43.4</v>
      </c>
      <c r="M1335" s="0" t="n">
        <v>1.6</v>
      </c>
      <c r="N1335" s="0" t="n">
        <v>0.34</v>
      </c>
      <c r="O1335" s="0" t="n">
        <v>0.03</v>
      </c>
      <c r="P1335" s="0" t="n">
        <v>0.89</v>
      </c>
      <c r="Q1335" s="0" t="n">
        <v>0.04</v>
      </c>
      <c r="R1335" s="0" t="n">
        <v>0</v>
      </c>
      <c r="X1335" s="0" t="n">
        <f aca="false">D1335+(E1335+(F1335/60))/60</f>
        <v>1.04090555555556</v>
      </c>
      <c r="Y1335" s="0" t="n">
        <f aca="false">X1335*15</f>
        <v>15.6135833333333</v>
      </c>
      <c r="Z1335" s="0" t="n">
        <f aca="false">-(ABS(G1335)+(H1335+(I1335/60))/60)</f>
        <v>-33.3323611111111</v>
      </c>
      <c r="AA1335" s="0" t="n">
        <f aca="false">SQRT((Y1335-AD$1)^2+(Z1335-AE$1)^2)</f>
        <v>0.712114047118097</v>
      </c>
      <c r="AB1335" s="0" t="n">
        <f aca="false">AD$2*(AA1335*PI()/180)</f>
        <v>1.11858612947215</v>
      </c>
      <c r="AH1335" s="0" t="n">
        <v>-43.4</v>
      </c>
      <c r="AI1335" s="0" t="n">
        <v>1.11858612947215</v>
      </c>
    </row>
    <row r="1336" customFormat="false" ht="13.8" hidden="false" customHeight="false" outlineLevel="0" collapsed="false">
      <c r="A1336" s="0" t="s">
        <v>1117</v>
      </c>
      <c r="B1336" s="0" t="s">
        <v>1110</v>
      </c>
      <c r="C1336" s="0" t="n">
        <v>4018.666</v>
      </c>
      <c r="D1336" s="0" t="n">
        <v>1</v>
      </c>
      <c r="E1336" s="0" t="n">
        <v>2</v>
      </c>
      <c r="F1336" s="0" t="n">
        <v>33.22</v>
      </c>
      <c r="G1336" s="0" t="n">
        <v>-33</v>
      </c>
      <c r="H1336" s="0" t="n">
        <v>14</v>
      </c>
      <c r="I1336" s="0" t="n">
        <v>13.2</v>
      </c>
      <c r="J1336" s="0" t="n">
        <v>18.44</v>
      </c>
      <c r="K1336" s="0" t="n">
        <v>1.14</v>
      </c>
      <c r="L1336" s="0" t="n">
        <v>105.5</v>
      </c>
      <c r="M1336" s="0" t="n">
        <v>0.8</v>
      </c>
      <c r="N1336" s="0" t="n">
        <v>0.3</v>
      </c>
      <c r="O1336" s="0" t="n">
        <v>0.02</v>
      </c>
      <c r="P1336" s="0" t="n">
        <v>0.34</v>
      </c>
      <c r="Q1336" s="0" t="n">
        <v>0.03</v>
      </c>
      <c r="R1336" s="0" t="n">
        <v>0.997</v>
      </c>
      <c r="X1336" s="0" t="n">
        <f aca="false">D1336+(E1336+(F1336/60))/60</f>
        <v>1.04256111111111</v>
      </c>
      <c r="Y1336" s="0" t="n">
        <f aca="false">X1336*15</f>
        <v>15.6384166666667</v>
      </c>
      <c r="Z1336" s="0" t="n">
        <f aca="false">-(ABS(G1336)+(H1336+(I1336/60))/60)</f>
        <v>-33.237</v>
      </c>
      <c r="AA1336" s="0" t="n">
        <f aca="false">SQRT((Y1336-AD$1)^2+(Z1336-AE$1)^2)</f>
        <v>0.787734486902637</v>
      </c>
      <c r="AB1336" s="0" t="n">
        <f aca="false">AD$2*(AA1336*PI()/180)</f>
        <v>1.23737043851632</v>
      </c>
      <c r="AH1336" s="0" t="n">
        <v>105.5</v>
      </c>
      <c r="AI1336" s="0" t="n">
        <v>1.23737043851632</v>
      </c>
    </row>
    <row r="1337" customFormat="false" ht="13.8" hidden="false" customHeight="false" outlineLevel="0" collapsed="false">
      <c r="A1337" s="0" t="s">
        <v>1118</v>
      </c>
      <c r="B1337" s="0" t="s">
        <v>1110</v>
      </c>
      <c r="C1337" s="0" t="n">
        <v>4018.666</v>
      </c>
      <c r="D1337" s="0" t="n">
        <v>1</v>
      </c>
      <c r="E1337" s="0" t="n">
        <v>2</v>
      </c>
      <c r="F1337" s="0" t="n">
        <v>41.18</v>
      </c>
      <c r="G1337" s="0" t="n">
        <v>-33</v>
      </c>
      <c r="H1337" s="0" t="n">
        <v>18</v>
      </c>
      <c r="I1337" s="0" t="n">
        <v>30.6</v>
      </c>
      <c r="J1337" s="0" t="n">
        <v>18.61</v>
      </c>
      <c r="K1337" s="0" t="n">
        <v>1.16</v>
      </c>
      <c r="L1337" s="0" t="n">
        <v>102.8</v>
      </c>
      <c r="M1337" s="0" t="n">
        <v>0.9</v>
      </c>
      <c r="N1337" s="0" t="n">
        <v>0.29</v>
      </c>
      <c r="O1337" s="0" t="n">
        <v>0.02</v>
      </c>
      <c r="P1337" s="0" t="n">
        <v>0.26</v>
      </c>
      <c r="Q1337" s="0" t="n">
        <v>0.04</v>
      </c>
      <c r="R1337" s="0" t="n">
        <v>0.996</v>
      </c>
      <c r="X1337" s="0" t="n">
        <f aca="false">D1337+(E1337+(F1337/60))/60</f>
        <v>1.04477222222222</v>
      </c>
      <c r="Y1337" s="0" t="n">
        <f aca="false">X1337*15</f>
        <v>15.6715833333333</v>
      </c>
      <c r="Z1337" s="0" t="n">
        <f aca="false">-(ABS(G1337)+(H1337+(I1337/60))/60)</f>
        <v>-33.3085</v>
      </c>
      <c r="AA1337" s="0" t="n">
        <f aca="false">SQRT((Y1337-AD$1)^2+(Z1337-AE$1)^2)</f>
        <v>0.773830698070315</v>
      </c>
      <c r="AB1337" s="0" t="n">
        <f aca="false">AD$2*(AA1337*PI()/180)</f>
        <v>1.21553041808998</v>
      </c>
      <c r="AH1337" s="0" t="n">
        <v>102.8</v>
      </c>
      <c r="AI1337" s="0" t="n">
        <v>1.21553041808998</v>
      </c>
    </row>
    <row r="1338" customFormat="false" ht="13.8" hidden="false" customHeight="false" outlineLevel="0" collapsed="false">
      <c r="A1338" s="0" t="s">
        <v>1119</v>
      </c>
      <c r="B1338" s="0" t="s">
        <v>1110</v>
      </c>
      <c r="C1338" s="0" t="n">
        <v>4018.666</v>
      </c>
      <c r="D1338" s="0" t="n">
        <v>1</v>
      </c>
      <c r="E1338" s="0" t="n">
        <v>2</v>
      </c>
      <c r="F1338" s="0" t="n">
        <v>36.13</v>
      </c>
      <c r="G1338" s="0" t="n">
        <v>-33</v>
      </c>
      <c r="H1338" s="0" t="n">
        <v>10</v>
      </c>
      <c r="I1338" s="0" t="n">
        <v>6.1</v>
      </c>
      <c r="J1338" s="0" t="n">
        <v>17.64</v>
      </c>
      <c r="K1338" s="0" t="n">
        <v>1.33</v>
      </c>
      <c r="L1338" s="0" t="n">
        <v>104.3</v>
      </c>
      <c r="M1338" s="0" t="n">
        <v>1.7</v>
      </c>
      <c r="N1338" s="0" t="n">
        <v>0.27</v>
      </c>
      <c r="O1338" s="0" t="n">
        <v>0.01</v>
      </c>
      <c r="P1338" s="0" t="n">
        <v>0.76</v>
      </c>
      <c r="Q1338" s="0" t="n">
        <v>0.02</v>
      </c>
      <c r="R1338" s="0" t="n">
        <v>0</v>
      </c>
      <c r="X1338" s="0" t="n">
        <f aca="false">D1338+(E1338+(F1338/60))/60</f>
        <v>1.04336944444444</v>
      </c>
      <c r="Y1338" s="0" t="n">
        <f aca="false">X1338*15</f>
        <v>15.6505416666667</v>
      </c>
      <c r="Z1338" s="0" t="n">
        <f aca="false">-(ABS(G1338)+(H1338+(I1338/60))/60)</f>
        <v>-33.1683611111111</v>
      </c>
      <c r="AA1338" s="0" t="n">
        <f aca="false">SQRT((Y1338-AD$1)^2+(Z1338-AE$1)^2)</f>
        <v>0.84074995733544</v>
      </c>
      <c r="AB1338" s="0" t="n">
        <f aca="false">AD$2*(AA1338*PI()/180)</f>
        <v>1.32064694473548</v>
      </c>
      <c r="AH1338" s="0" t="n">
        <v>104.3</v>
      </c>
      <c r="AI1338" s="0" t="n">
        <v>1.32064694473548</v>
      </c>
    </row>
    <row r="1339" customFormat="false" ht="13.8" hidden="false" customHeight="false" outlineLevel="0" collapsed="false">
      <c r="A1339" s="0" t="s">
        <v>1120</v>
      </c>
      <c r="B1339" s="0" t="s">
        <v>1121</v>
      </c>
      <c r="C1339" s="0" t="n">
        <v>4019.562</v>
      </c>
      <c r="D1339" s="0" t="n">
        <v>0</v>
      </c>
      <c r="E1339" s="0" t="n">
        <v>55</v>
      </c>
      <c r="F1339" s="0" t="n">
        <v>29.89</v>
      </c>
      <c r="G1339" s="0" t="n">
        <v>-33</v>
      </c>
      <c r="H1339" s="0" t="n">
        <v>46</v>
      </c>
      <c r="I1339" s="0" t="n">
        <v>5.7</v>
      </c>
      <c r="J1339" s="0" t="n">
        <v>18.68</v>
      </c>
      <c r="K1339" s="0" t="n">
        <v>1.14</v>
      </c>
      <c r="L1339" s="0" t="n">
        <v>120.4</v>
      </c>
      <c r="M1339" s="0" t="n">
        <v>0.7</v>
      </c>
      <c r="N1339" s="0" t="n">
        <v>0.31</v>
      </c>
      <c r="O1339" s="0" t="n">
        <v>0.01</v>
      </c>
      <c r="P1339" s="0" t="n">
        <v>0.27</v>
      </c>
      <c r="Q1339" s="0" t="n">
        <v>0.03</v>
      </c>
      <c r="R1339" s="0" t="n">
        <v>0.994</v>
      </c>
      <c r="X1339" s="0" t="n">
        <f aca="false">D1339+(E1339+(F1339/60))/60</f>
        <v>0.924969444444444</v>
      </c>
      <c r="Y1339" s="0" t="n">
        <f aca="false">X1339*15</f>
        <v>13.8745416666667</v>
      </c>
      <c r="Z1339" s="0" t="n">
        <f aca="false">-(ABS(G1339)+(H1339+(I1339/60))/60)</f>
        <v>-33.76825</v>
      </c>
      <c r="AA1339" s="0" t="n">
        <f aca="false">SQRT((Y1339-AD$1)^2+(Z1339-AE$1)^2)</f>
        <v>1.1431132249843</v>
      </c>
      <c r="AB1339" s="0" t="n">
        <f aca="false">AD$2*(AA1339*PI()/180)</f>
        <v>1.79559805491601</v>
      </c>
      <c r="AH1339" s="0" t="n">
        <v>120.4</v>
      </c>
      <c r="AI1339" s="0" t="n">
        <v>1.79559805491601</v>
      </c>
    </row>
    <row r="1340" customFormat="false" ht="13.8" hidden="false" customHeight="false" outlineLevel="0" collapsed="false">
      <c r="A1340" s="0" t="s">
        <v>1122</v>
      </c>
      <c r="B1340" s="0" t="s">
        <v>1121</v>
      </c>
      <c r="C1340" s="0" t="n">
        <v>4019.562</v>
      </c>
      <c r="D1340" s="0" t="n">
        <v>0</v>
      </c>
      <c r="E1340" s="0" t="n">
        <v>55</v>
      </c>
      <c r="F1340" s="0" t="n">
        <v>41.17</v>
      </c>
      <c r="G1340" s="0" t="n">
        <v>-33</v>
      </c>
      <c r="H1340" s="0" t="n">
        <v>48</v>
      </c>
      <c r="I1340" s="0" t="n">
        <v>59.6</v>
      </c>
      <c r="J1340" s="0" t="n">
        <v>19.25</v>
      </c>
      <c r="K1340" s="0" t="n">
        <v>1.1</v>
      </c>
      <c r="L1340" s="0" t="n">
        <v>-6.4</v>
      </c>
      <c r="M1340" s="0" t="n">
        <v>1</v>
      </c>
      <c r="N1340" s="0" t="n">
        <v>0.31</v>
      </c>
      <c r="O1340" s="0" t="n">
        <v>0.02</v>
      </c>
      <c r="P1340" s="0" t="n">
        <v>0.95</v>
      </c>
      <c r="Q1340" s="0" t="n">
        <v>0.02</v>
      </c>
      <c r="R1340" s="0" t="n">
        <v>0</v>
      </c>
      <c r="X1340" s="0" t="n">
        <f aca="false">D1340+(E1340+(F1340/60))/60</f>
        <v>0.928102777777778</v>
      </c>
      <c r="Y1340" s="0" t="n">
        <f aca="false">X1340*15</f>
        <v>13.9215416666667</v>
      </c>
      <c r="Z1340" s="0" t="n">
        <f aca="false">-(ABS(G1340)+(H1340+(I1340/60))/60)</f>
        <v>-33.8165555555556</v>
      </c>
      <c r="AA1340" s="0" t="n">
        <f aca="false">SQRT((Y1340-AD$1)^2+(Z1340-AE$1)^2)</f>
        <v>1.0993116444167</v>
      </c>
      <c r="AB1340" s="0" t="n">
        <f aca="false">AD$2*(AA1340*PI()/180)</f>
        <v>1.72679469305262</v>
      </c>
      <c r="AH1340" s="0" t="n">
        <v>-6.4</v>
      </c>
      <c r="AI1340" s="0" t="n">
        <v>1.72679469305262</v>
      </c>
    </row>
    <row r="1341" customFormat="false" ht="13.8" hidden="false" customHeight="false" outlineLevel="0" collapsed="false">
      <c r="A1341" s="0" t="s">
        <v>1123</v>
      </c>
      <c r="B1341" s="0" t="s">
        <v>1121</v>
      </c>
      <c r="C1341" s="0" t="n">
        <v>4019.562</v>
      </c>
      <c r="D1341" s="0" t="n">
        <v>0</v>
      </c>
      <c r="E1341" s="0" t="n">
        <v>55</v>
      </c>
      <c r="F1341" s="0" t="n">
        <v>31.44</v>
      </c>
      <c r="G1341" s="0" t="n">
        <v>-34</v>
      </c>
      <c r="H1341" s="0" t="n">
        <v>0</v>
      </c>
      <c r="I1341" s="0" t="n">
        <v>38.3</v>
      </c>
      <c r="J1341" s="0" t="n">
        <v>19.76</v>
      </c>
      <c r="K1341" s="0" t="n">
        <v>1.08</v>
      </c>
      <c r="L1341" s="0" t="n">
        <v>112.8</v>
      </c>
      <c r="M1341" s="0" t="n">
        <v>2.2</v>
      </c>
      <c r="N1341" s="0" t="n">
        <v>0.36</v>
      </c>
      <c r="O1341" s="0" t="n">
        <v>0.04</v>
      </c>
      <c r="P1341" s="0" t="n">
        <v>0.82</v>
      </c>
      <c r="Q1341" s="0" t="n">
        <v>0.06</v>
      </c>
      <c r="R1341" s="0" t="n">
        <v>0</v>
      </c>
      <c r="X1341" s="0" t="n">
        <f aca="false">D1341+(E1341+(F1341/60))/60</f>
        <v>0.9254</v>
      </c>
      <c r="Y1341" s="0" t="n">
        <f aca="false">X1341*15</f>
        <v>13.881</v>
      </c>
      <c r="Z1341" s="0" t="n">
        <f aca="false">-(ABS(G1341)+(H1341+(I1341/60))/60)</f>
        <v>-34.0106388888889</v>
      </c>
      <c r="AA1341" s="0" t="n">
        <f aca="false">SQRT((Y1341-AD$1)^2+(Z1341-AE$1)^2)</f>
        <v>1.17209573430192</v>
      </c>
      <c r="AB1341" s="0" t="n">
        <f aca="false">AD$2*(AA1341*PI()/180)</f>
        <v>1.84112367409342</v>
      </c>
      <c r="AH1341" s="0" t="n">
        <v>112.8</v>
      </c>
      <c r="AI1341" s="0" t="n">
        <v>1.84112367409342</v>
      </c>
    </row>
    <row r="1342" customFormat="false" ht="13.8" hidden="false" customHeight="false" outlineLevel="0" collapsed="false">
      <c r="A1342" s="0" t="s">
        <v>1124</v>
      </c>
      <c r="B1342" s="0" t="s">
        <v>1121</v>
      </c>
      <c r="C1342" s="0" t="n">
        <v>4019.562</v>
      </c>
      <c r="D1342" s="0" t="n">
        <v>0</v>
      </c>
      <c r="E1342" s="0" t="n">
        <v>55</v>
      </c>
      <c r="F1342" s="0" t="n">
        <v>28.81</v>
      </c>
      <c r="G1342" s="0" t="n">
        <v>-34</v>
      </c>
      <c r="H1342" s="0" t="n">
        <v>0</v>
      </c>
      <c r="I1342" s="0" t="n">
        <v>6.3</v>
      </c>
      <c r="J1342" s="0" t="n">
        <v>18.41</v>
      </c>
      <c r="K1342" s="0" t="n">
        <v>1.26</v>
      </c>
      <c r="L1342" s="0" t="n">
        <v>9.9</v>
      </c>
      <c r="M1342" s="0" t="n">
        <v>1.8</v>
      </c>
      <c r="N1342" s="0" t="n">
        <v>0.37</v>
      </c>
      <c r="O1342" s="0" t="n">
        <v>0.02</v>
      </c>
      <c r="P1342" s="0" t="n">
        <v>0.89</v>
      </c>
      <c r="Q1342" s="0" t="n">
        <v>0.02</v>
      </c>
      <c r="R1342" s="0" t="n">
        <v>0</v>
      </c>
      <c r="X1342" s="0" t="n">
        <f aca="false">D1342+(E1342+(F1342/60))/60</f>
        <v>0.924669444444444</v>
      </c>
      <c r="Y1342" s="0" t="n">
        <f aca="false">X1342*15</f>
        <v>13.8700416666667</v>
      </c>
      <c r="Z1342" s="0" t="n">
        <f aca="false">-(ABS(G1342)+(H1342+(I1342/60))/60)</f>
        <v>-34.00175</v>
      </c>
      <c r="AA1342" s="0" t="n">
        <f aca="false">SQRT((Y1342-AD$1)^2+(Z1342-AE$1)^2)</f>
        <v>1.1805688218133</v>
      </c>
      <c r="AB1342" s="0" t="n">
        <f aca="false">AD$2*(AA1342*PI()/180)</f>
        <v>1.85443316883291</v>
      </c>
      <c r="AH1342" s="0" t="n">
        <v>9.9</v>
      </c>
      <c r="AI1342" s="0" t="n">
        <v>1.85443316883291</v>
      </c>
    </row>
    <row r="1343" customFormat="false" ht="13.8" hidden="false" customHeight="false" outlineLevel="0" collapsed="false">
      <c r="A1343" s="0" t="s">
        <v>1125</v>
      </c>
      <c r="B1343" s="0" t="s">
        <v>1121</v>
      </c>
      <c r="C1343" s="0" t="n">
        <v>4019.562</v>
      </c>
      <c r="D1343" s="0" t="n">
        <v>0</v>
      </c>
      <c r="E1343" s="0" t="n">
        <v>55</v>
      </c>
      <c r="F1343" s="0" t="n">
        <v>52.5</v>
      </c>
      <c r="G1343" s="0" t="n">
        <v>-33</v>
      </c>
      <c r="H1343" s="0" t="n">
        <v>46</v>
      </c>
      <c r="I1343" s="0" t="n">
        <v>12.6</v>
      </c>
      <c r="J1343" s="0" t="n">
        <v>19.92</v>
      </c>
      <c r="K1343" s="0" t="n">
        <v>0.97</v>
      </c>
      <c r="L1343" s="0" t="n">
        <v>1.8</v>
      </c>
      <c r="M1343" s="0" t="n">
        <v>1.7</v>
      </c>
      <c r="N1343" s="0" t="n">
        <v>0.28</v>
      </c>
      <c r="O1343" s="0" t="n">
        <v>0.03</v>
      </c>
      <c r="P1343" s="0" t="n">
        <v>0.84</v>
      </c>
      <c r="Q1343" s="0" t="n">
        <v>0.04</v>
      </c>
      <c r="R1343" s="0" t="n">
        <v>0</v>
      </c>
      <c r="X1343" s="0" t="n">
        <f aca="false">D1343+(E1343+(F1343/60))/60</f>
        <v>0.93125</v>
      </c>
      <c r="Y1343" s="0" t="n">
        <f aca="false">X1343*15</f>
        <v>13.96875</v>
      </c>
      <c r="Z1343" s="0" t="n">
        <f aca="false">-(ABS(G1343)+(H1343+(I1343/60))/60)</f>
        <v>-33.7701666666667</v>
      </c>
      <c r="AA1343" s="0" t="n">
        <f aca="false">SQRT((Y1343-AD$1)^2+(Z1343-AE$1)^2)</f>
        <v>1.04908246812574</v>
      </c>
      <c r="AB1343" s="0" t="n">
        <f aca="false">AD$2*(AA1343*PI()/180)</f>
        <v>1.64789488743683</v>
      </c>
      <c r="AH1343" s="0" t="n">
        <v>1.8</v>
      </c>
      <c r="AI1343" s="0" t="n">
        <v>1.64789488743683</v>
      </c>
    </row>
    <row r="1344" customFormat="false" ht="13.8" hidden="false" customHeight="false" outlineLevel="0" collapsed="false">
      <c r="A1344" s="0" t="s">
        <v>1126</v>
      </c>
      <c r="B1344" s="0" t="s">
        <v>1121</v>
      </c>
      <c r="C1344" s="0" t="n">
        <v>4019.562</v>
      </c>
      <c r="D1344" s="0" t="n">
        <v>0</v>
      </c>
      <c r="E1344" s="0" t="n">
        <v>56</v>
      </c>
      <c r="F1344" s="0" t="n">
        <v>9</v>
      </c>
      <c r="G1344" s="0" t="n">
        <v>-33</v>
      </c>
      <c r="H1344" s="0" t="n">
        <v>49</v>
      </c>
      <c r="I1344" s="0" t="n">
        <v>46.4</v>
      </c>
      <c r="J1344" s="0" t="n">
        <v>17.89</v>
      </c>
      <c r="K1344" s="0" t="n">
        <v>1.3</v>
      </c>
      <c r="L1344" s="0" t="n">
        <v>-3.3</v>
      </c>
      <c r="M1344" s="0" t="n">
        <v>2.2</v>
      </c>
      <c r="N1344" s="0" t="n">
        <v>0.3</v>
      </c>
      <c r="O1344" s="0" t="n">
        <v>0.01</v>
      </c>
      <c r="P1344" s="0" t="n">
        <v>0.91</v>
      </c>
      <c r="Q1344" s="0" t="n">
        <v>0.02</v>
      </c>
      <c r="R1344" s="0" t="n">
        <v>0</v>
      </c>
      <c r="X1344" s="0" t="n">
        <f aca="false">D1344+(E1344+(F1344/60))/60</f>
        <v>0.935833333333333</v>
      </c>
      <c r="Y1344" s="0" t="n">
        <f aca="false">X1344*15</f>
        <v>14.0375</v>
      </c>
      <c r="Z1344" s="0" t="n">
        <f aca="false">-(ABS(G1344)+(H1344+(I1344/60))/60)</f>
        <v>-33.8295555555556</v>
      </c>
      <c r="AA1344" s="0" t="n">
        <f aca="false">SQRT((Y1344-AD$1)^2+(Z1344-AE$1)^2)</f>
        <v>0.98519884840021</v>
      </c>
      <c r="AB1344" s="0" t="n">
        <f aca="false">AD$2*(AA1344*PI()/180)</f>
        <v>1.54754673222961</v>
      </c>
      <c r="AH1344" s="0" t="n">
        <v>-3.3</v>
      </c>
      <c r="AI1344" s="0" t="n">
        <v>1.54754673222961</v>
      </c>
    </row>
    <row r="1345" customFormat="false" ht="13.8" hidden="false" customHeight="false" outlineLevel="0" collapsed="false">
      <c r="A1345" s="0" t="s">
        <v>1127</v>
      </c>
      <c r="B1345" s="0" t="s">
        <v>1121</v>
      </c>
      <c r="C1345" s="0" t="n">
        <v>4019.562</v>
      </c>
      <c r="D1345" s="0" t="n">
        <v>0</v>
      </c>
      <c r="E1345" s="0" t="n">
        <v>55</v>
      </c>
      <c r="F1345" s="0" t="n">
        <v>52.43</v>
      </c>
      <c r="G1345" s="0" t="n">
        <v>-33</v>
      </c>
      <c r="H1345" s="0" t="n">
        <v>50</v>
      </c>
      <c r="I1345" s="0" t="n">
        <v>4.7</v>
      </c>
      <c r="J1345" s="0" t="n">
        <v>18.09</v>
      </c>
      <c r="K1345" s="0" t="n">
        <v>1.29</v>
      </c>
      <c r="L1345" s="0" t="n">
        <v>9.9</v>
      </c>
      <c r="M1345" s="0" t="n">
        <v>1.6</v>
      </c>
      <c r="N1345" s="0" t="n">
        <v>0.31</v>
      </c>
      <c r="O1345" s="0" t="n">
        <v>0.01</v>
      </c>
      <c r="P1345" s="0" t="n">
        <v>0.81</v>
      </c>
      <c r="Q1345" s="0" t="n">
        <v>0.01</v>
      </c>
      <c r="R1345" s="0" t="n">
        <v>0</v>
      </c>
      <c r="X1345" s="0" t="n">
        <f aca="false">D1345+(E1345+(F1345/60))/60</f>
        <v>0.931230555555555</v>
      </c>
      <c r="Y1345" s="0" t="n">
        <f aca="false">X1345*15</f>
        <v>13.9684583333333</v>
      </c>
      <c r="Z1345" s="0" t="n">
        <f aca="false">-(ABS(G1345)+(H1345+(I1345/60))/60)</f>
        <v>-33.8346388888889</v>
      </c>
      <c r="AA1345" s="0" t="n">
        <f aca="false">SQRT((Y1345-AD$1)^2+(Z1345-AE$1)^2)</f>
        <v>1.05438255251703</v>
      </c>
      <c r="AB1345" s="0" t="n">
        <f aca="false">AD$2*(AA1345*PI()/180)</f>
        <v>1.65622024053038</v>
      </c>
      <c r="AH1345" s="0" t="n">
        <v>9.9</v>
      </c>
      <c r="AI1345" s="0" t="n">
        <v>1.65622024053038</v>
      </c>
    </row>
    <row r="1346" customFormat="false" ht="13.8" hidden="false" customHeight="false" outlineLevel="0" collapsed="false">
      <c r="A1346" s="0" t="s">
        <v>1128</v>
      </c>
      <c r="B1346" s="0" t="s">
        <v>1121</v>
      </c>
      <c r="C1346" s="0" t="n">
        <v>4019.562</v>
      </c>
      <c r="D1346" s="0" t="n">
        <v>0</v>
      </c>
      <c r="E1346" s="0" t="n">
        <v>55</v>
      </c>
      <c r="F1346" s="0" t="n">
        <v>42.17</v>
      </c>
      <c r="G1346" s="0" t="n">
        <v>-33</v>
      </c>
      <c r="H1346" s="0" t="n">
        <v>59</v>
      </c>
      <c r="I1346" s="0" t="n">
        <v>55.5</v>
      </c>
      <c r="J1346" s="0" t="n">
        <v>19.88</v>
      </c>
      <c r="K1346" s="0" t="n">
        <v>0.93</v>
      </c>
      <c r="L1346" s="0" t="n">
        <v>96</v>
      </c>
      <c r="M1346" s="0" t="n">
        <v>1.3</v>
      </c>
      <c r="N1346" s="0" t="n">
        <v>0.26</v>
      </c>
      <c r="O1346" s="0" t="n">
        <v>0.03</v>
      </c>
      <c r="P1346" s="0" t="n">
        <v>0.34</v>
      </c>
      <c r="Q1346" s="0" t="n">
        <v>0.05</v>
      </c>
      <c r="R1346" s="0" t="n">
        <v>0.962</v>
      </c>
      <c r="X1346" s="0" t="n">
        <f aca="false">D1346+(E1346+(F1346/60))/60</f>
        <v>0.928380555555555</v>
      </c>
      <c r="Y1346" s="0" t="n">
        <f aca="false">X1346*15</f>
        <v>13.9257083333333</v>
      </c>
      <c r="Z1346" s="0" t="n">
        <f aca="false">-(ABS(G1346)+(H1346+(I1346/60))/60)</f>
        <v>-33.99875</v>
      </c>
      <c r="AA1346" s="0" t="n">
        <f aca="false">SQRT((Y1346-AD$1)^2+(Z1346-AE$1)^2)</f>
        <v>1.12583602093395</v>
      </c>
      <c r="AB1346" s="0" t="n">
        <f aca="false">AD$2*(AA1346*PI()/180)</f>
        <v>1.76845908625644</v>
      </c>
      <c r="AH1346" s="0" t="n">
        <v>96</v>
      </c>
      <c r="AI1346" s="0" t="n">
        <v>1.76845908625644</v>
      </c>
    </row>
    <row r="1347" customFormat="false" ht="13.8" hidden="false" customHeight="false" outlineLevel="0" collapsed="false">
      <c r="A1347" s="0" t="s">
        <v>1129</v>
      </c>
      <c r="B1347" s="0" t="s">
        <v>1121</v>
      </c>
      <c r="C1347" s="0" t="n">
        <v>4019.562</v>
      </c>
      <c r="D1347" s="0" t="n">
        <v>0</v>
      </c>
      <c r="E1347" s="0" t="n">
        <v>56</v>
      </c>
      <c r="F1347" s="0" t="n">
        <v>35.53</v>
      </c>
      <c r="G1347" s="0" t="n">
        <v>-33</v>
      </c>
      <c r="H1347" s="0" t="n">
        <v>50</v>
      </c>
      <c r="I1347" s="0" t="n">
        <v>36.4</v>
      </c>
      <c r="J1347" s="0" t="n">
        <v>19.47</v>
      </c>
      <c r="K1347" s="0" t="n">
        <v>1.09</v>
      </c>
      <c r="L1347" s="0" t="n">
        <v>109.6</v>
      </c>
      <c r="M1347" s="0" t="n">
        <v>3.5</v>
      </c>
      <c r="N1347" s="0" t="n">
        <v>0.31</v>
      </c>
      <c r="O1347" s="0" t="n">
        <v>0.03</v>
      </c>
      <c r="P1347" s="0" t="n">
        <v>0.36</v>
      </c>
      <c r="Q1347" s="0" t="n">
        <v>0.06</v>
      </c>
      <c r="R1347" s="0" t="n">
        <v>0.998</v>
      </c>
      <c r="X1347" s="0" t="n">
        <f aca="false">D1347+(E1347+(F1347/60))/60</f>
        <v>0.943202777777778</v>
      </c>
      <c r="Y1347" s="0" t="n">
        <f aca="false">X1347*15</f>
        <v>14.1480416666667</v>
      </c>
      <c r="Z1347" s="0" t="n">
        <f aca="false">-(ABS(G1347)+(H1347+(I1347/60))/60)</f>
        <v>-33.8434444444444</v>
      </c>
      <c r="AA1347" s="0" t="n">
        <f aca="false">SQRT((Y1347-AD$1)^2+(Z1347-AE$1)^2)</f>
        <v>0.877254988549685</v>
      </c>
      <c r="AB1347" s="0" t="n">
        <f aca="false">AD$2*(AA1347*PI()/180)</f>
        <v>1.37798891367634</v>
      </c>
      <c r="AH1347" s="0" t="n">
        <v>109.6</v>
      </c>
      <c r="AI1347" s="0" t="n">
        <v>1.37798891367634</v>
      </c>
    </row>
    <row r="1348" customFormat="false" ht="13.8" hidden="false" customHeight="false" outlineLevel="0" collapsed="false">
      <c r="A1348" s="0" t="s">
        <v>1130</v>
      </c>
      <c r="B1348" s="0" t="s">
        <v>1121</v>
      </c>
      <c r="C1348" s="0" t="n">
        <v>4019.562</v>
      </c>
      <c r="D1348" s="0" t="n">
        <v>0</v>
      </c>
      <c r="E1348" s="0" t="n">
        <v>56</v>
      </c>
      <c r="F1348" s="0" t="n">
        <v>31.19</v>
      </c>
      <c r="G1348" s="0" t="n">
        <v>-33</v>
      </c>
      <c r="H1348" s="0" t="n">
        <v>53</v>
      </c>
      <c r="I1348" s="0" t="n">
        <v>46.6</v>
      </c>
      <c r="J1348" s="0" t="n">
        <v>19.82</v>
      </c>
      <c r="K1348" s="0" t="n">
        <v>1.01</v>
      </c>
      <c r="L1348" s="0" t="n">
        <v>113</v>
      </c>
      <c r="M1348" s="0" t="n">
        <v>1.8</v>
      </c>
      <c r="N1348" s="0" t="n">
        <v>0.31</v>
      </c>
      <c r="O1348" s="0" t="n">
        <v>0.04</v>
      </c>
      <c r="P1348" s="0" t="n">
        <v>0.48</v>
      </c>
      <c r="Q1348" s="0" t="n">
        <v>0.07</v>
      </c>
      <c r="R1348" s="0" t="n">
        <v>0.993</v>
      </c>
      <c r="X1348" s="0" t="n">
        <f aca="false">D1348+(E1348+(F1348/60))/60</f>
        <v>0.941997222222222</v>
      </c>
      <c r="Y1348" s="0" t="n">
        <f aca="false">X1348*15</f>
        <v>14.1299583333333</v>
      </c>
      <c r="Z1348" s="0" t="n">
        <f aca="false">-(ABS(G1348)+(H1348+(I1348/60))/60)</f>
        <v>-33.8962777777778</v>
      </c>
      <c r="AA1348" s="0" t="n">
        <f aca="false">SQRT((Y1348-AD$1)^2+(Z1348-AE$1)^2)</f>
        <v>0.903925642461738</v>
      </c>
      <c r="AB1348" s="0" t="n">
        <f aca="false">AD$2*(AA1348*PI()/180)</f>
        <v>1.41988307887461</v>
      </c>
      <c r="AH1348" s="0" t="n">
        <v>113</v>
      </c>
      <c r="AI1348" s="0" t="n">
        <v>1.41988307887461</v>
      </c>
    </row>
    <row r="1349" customFormat="false" ht="13.8" hidden="false" customHeight="false" outlineLevel="0" collapsed="false">
      <c r="A1349" s="0" t="s">
        <v>1131</v>
      </c>
      <c r="B1349" s="0" t="s">
        <v>1121</v>
      </c>
      <c r="C1349" s="0" t="n">
        <v>4019.562</v>
      </c>
      <c r="D1349" s="0" t="n">
        <v>0</v>
      </c>
      <c r="E1349" s="0" t="n">
        <v>56</v>
      </c>
      <c r="F1349" s="0" t="n">
        <v>11.72</v>
      </c>
      <c r="G1349" s="0" t="n">
        <v>-33</v>
      </c>
      <c r="H1349" s="0" t="n">
        <v>53</v>
      </c>
      <c r="I1349" s="0" t="n">
        <v>5.2</v>
      </c>
      <c r="J1349" s="0" t="n">
        <v>18.64</v>
      </c>
      <c r="K1349" s="0" t="n">
        <v>1.25</v>
      </c>
      <c r="L1349" s="0" t="n">
        <v>68.8</v>
      </c>
      <c r="M1349" s="0" t="n">
        <v>2.6</v>
      </c>
      <c r="N1349" s="0" t="n">
        <v>0.31</v>
      </c>
      <c r="O1349" s="0" t="n">
        <v>0.02</v>
      </c>
      <c r="P1349" s="0" t="n">
        <v>0.89</v>
      </c>
      <c r="Q1349" s="0" t="n">
        <v>0.02</v>
      </c>
      <c r="R1349" s="0" t="n">
        <v>0</v>
      </c>
      <c r="X1349" s="0" t="n">
        <f aca="false">D1349+(E1349+(F1349/60))/60</f>
        <v>0.936588888888889</v>
      </c>
      <c r="Y1349" s="0" t="n">
        <f aca="false">X1349*15</f>
        <v>14.0488333333333</v>
      </c>
      <c r="Z1349" s="0" t="n">
        <f aca="false">-(ABS(G1349)+(H1349+(I1349/60))/60)</f>
        <v>-33.8847777777778</v>
      </c>
      <c r="AA1349" s="0" t="n">
        <f aca="false">SQRT((Y1349-AD$1)^2+(Z1349-AE$1)^2)</f>
        <v>0.981643803544102</v>
      </c>
      <c r="AB1349" s="0" t="n">
        <f aca="false">AD$2*(AA1349*PI()/180)</f>
        <v>1.54196248082805</v>
      </c>
      <c r="AH1349" s="0" t="n">
        <v>68.8</v>
      </c>
      <c r="AI1349" s="0" t="n">
        <v>1.54196248082805</v>
      </c>
    </row>
    <row r="1350" customFormat="false" ht="13.8" hidden="false" customHeight="false" outlineLevel="0" collapsed="false">
      <c r="A1350" s="0" t="s">
        <v>1132</v>
      </c>
      <c r="B1350" s="0" t="s">
        <v>1133</v>
      </c>
      <c r="C1350" s="0" t="n">
        <v>4026.558</v>
      </c>
      <c r="D1350" s="0" t="n">
        <v>0</v>
      </c>
      <c r="E1350" s="0" t="n">
        <v>53</v>
      </c>
      <c r="F1350" s="0" t="n">
        <v>33.09</v>
      </c>
      <c r="G1350" s="0" t="n">
        <v>-34</v>
      </c>
      <c r="H1350" s="0" t="n">
        <v>26</v>
      </c>
      <c r="I1350" s="0" t="n">
        <v>15.4</v>
      </c>
      <c r="J1350" s="0" t="n">
        <v>19.47</v>
      </c>
      <c r="K1350" s="0" t="n">
        <v>1.06</v>
      </c>
      <c r="L1350" s="0" t="n">
        <v>-98</v>
      </c>
      <c r="M1350" s="0" t="n">
        <v>3.2</v>
      </c>
      <c r="N1350" s="0" t="n">
        <v>0.17</v>
      </c>
      <c r="O1350" s="0" t="n">
        <v>0.03</v>
      </c>
      <c r="P1350" s="0" t="n">
        <v>0.49</v>
      </c>
      <c r="Q1350" s="0" t="n">
        <v>0.06</v>
      </c>
      <c r="R1350" s="0" t="n">
        <v>0</v>
      </c>
      <c r="X1350" s="0" t="n">
        <f aca="false">D1350+(E1350+(F1350/60))/60</f>
        <v>0.892525</v>
      </c>
      <c r="Y1350" s="0" t="n">
        <f aca="false">X1350*15</f>
        <v>13.387875</v>
      </c>
      <c r="Z1350" s="0" t="n">
        <f aca="false">-(ABS(G1350)+(H1350+(I1350/60))/60)</f>
        <v>-34.4376111111111</v>
      </c>
      <c r="AA1350" s="0" t="n">
        <f aca="false">SQRT((Y1350-AD$1)^2+(Z1350-AE$1)^2)</f>
        <v>1.77959003794177</v>
      </c>
      <c r="AB1350" s="0" t="n">
        <f aca="false">AD$2*(AA1350*PI()/180)</f>
        <v>2.79537349479972</v>
      </c>
      <c r="AH1350" s="0" t="n">
        <v>-98</v>
      </c>
      <c r="AI1350" s="0" t="n">
        <v>2.79537349479972</v>
      </c>
    </row>
    <row r="1351" customFormat="false" ht="13.8" hidden="false" customHeight="false" outlineLevel="0" collapsed="false">
      <c r="A1351" s="0" t="s">
        <v>1134</v>
      </c>
      <c r="B1351" s="0" t="s">
        <v>1133</v>
      </c>
      <c r="C1351" s="0" t="n">
        <v>4026.558</v>
      </c>
      <c r="D1351" s="0" t="n">
        <v>0</v>
      </c>
      <c r="E1351" s="0" t="n">
        <v>54</v>
      </c>
      <c r="F1351" s="0" t="n">
        <v>0.73</v>
      </c>
      <c r="G1351" s="0" t="n">
        <v>-34</v>
      </c>
      <c r="H1351" s="0" t="n">
        <v>26</v>
      </c>
      <c r="I1351" s="0" t="n">
        <v>36.2</v>
      </c>
      <c r="J1351" s="0" t="n">
        <v>19.5</v>
      </c>
      <c r="K1351" s="0" t="n">
        <v>1.04</v>
      </c>
      <c r="L1351" s="0" t="n">
        <v>14</v>
      </c>
      <c r="M1351" s="0" t="n">
        <v>2.2</v>
      </c>
      <c r="N1351" s="0" t="n">
        <v>0.48</v>
      </c>
      <c r="O1351" s="0" t="n">
        <v>0.05</v>
      </c>
      <c r="P1351" s="0" t="n">
        <v>0.81</v>
      </c>
      <c r="Q1351" s="0" t="n">
        <v>0.07</v>
      </c>
      <c r="R1351" s="0" t="n">
        <v>0</v>
      </c>
      <c r="X1351" s="0" t="n">
        <f aca="false">D1351+(E1351+(F1351/60))/60</f>
        <v>0.900202777777778</v>
      </c>
      <c r="Y1351" s="0" t="n">
        <f aca="false">X1351*15</f>
        <v>13.5030416666667</v>
      </c>
      <c r="Z1351" s="0" t="n">
        <f aca="false">-(ABS(G1351)+(H1351+(I1351/60))/60)</f>
        <v>-34.4433888888889</v>
      </c>
      <c r="AA1351" s="0" t="n">
        <f aca="false">SQRT((Y1351-AD$1)^2+(Z1351-AE$1)^2)</f>
        <v>1.67730657473673</v>
      </c>
      <c r="AB1351" s="0" t="n">
        <f aca="false">AD$2*(AA1351*PI()/180)</f>
        <v>2.63470700650539</v>
      </c>
      <c r="AH1351" s="0" t="n">
        <v>14</v>
      </c>
      <c r="AI1351" s="0" t="n">
        <v>2.63470700650539</v>
      </c>
    </row>
    <row r="1352" customFormat="false" ht="13.8" hidden="false" customHeight="false" outlineLevel="0" collapsed="false">
      <c r="A1352" s="0" t="s">
        <v>1135</v>
      </c>
      <c r="B1352" s="0" t="s">
        <v>1133</v>
      </c>
      <c r="C1352" s="0" t="n">
        <v>4026.558</v>
      </c>
      <c r="D1352" s="0" t="n">
        <v>0</v>
      </c>
      <c r="E1352" s="0" t="n">
        <v>53</v>
      </c>
      <c r="F1352" s="0" t="n">
        <v>59.02</v>
      </c>
      <c r="G1352" s="0" t="n">
        <v>-34</v>
      </c>
      <c r="H1352" s="0" t="n">
        <v>24</v>
      </c>
      <c r="I1352" s="0" t="n">
        <v>41.2</v>
      </c>
      <c r="J1352" s="0" t="n">
        <v>19.28</v>
      </c>
      <c r="K1352" s="0" t="n">
        <v>1.12</v>
      </c>
      <c r="L1352" s="0" t="n">
        <v>16.9</v>
      </c>
      <c r="M1352" s="0" t="n">
        <v>2.1</v>
      </c>
      <c r="N1352" s="0" t="n">
        <v>0.37</v>
      </c>
      <c r="O1352" s="0" t="n">
        <v>0.03</v>
      </c>
      <c r="P1352" s="0" t="n">
        <v>0.93</v>
      </c>
      <c r="Q1352" s="0" t="n">
        <v>0.03</v>
      </c>
      <c r="R1352" s="0" t="n">
        <v>0</v>
      </c>
      <c r="X1352" s="0" t="n">
        <f aca="false">D1352+(E1352+(F1352/60))/60</f>
        <v>0.899727777777778</v>
      </c>
      <c r="Y1352" s="0" t="n">
        <f aca="false">X1352*15</f>
        <v>13.4959166666667</v>
      </c>
      <c r="Z1352" s="0" t="n">
        <f aca="false">-(ABS(G1352)+(H1352+(I1352/60))/60)</f>
        <v>-34.4114444444444</v>
      </c>
      <c r="AA1352" s="0" t="n">
        <f aca="false">SQRT((Y1352-AD$1)^2+(Z1352-AE$1)^2)</f>
        <v>1.67027688753896</v>
      </c>
      <c r="AB1352" s="0" t="n">
        <f aca="false">AD$2*(AA1352*PI()/180)</f>
        <v>2.62366479967661</v>
      </c>
      <c r="AH1352" s="0" t="n">
        <v>16.9</v>
      </c>
      <c r="AI1352" s="0" t="n">
        <v>2.62366479967661</v>
      </c>
    </row>
    <row r="1353" customFormat="false" ht="13.8" hidden="false" customHeight="false" outlineLevel="0" collapsed="false">
      <c r="A1353" s="0" t="s">
        <v>1136</v>
      </c>
      <c r="B1353" s="0" t="s">
        <v>1133</v>
      </c>
      <c r="C1353" s="0" t="n">
        <v>4026.558</v>
      </c>
      <c r="D1353" s="0" t="n">
        <v>0</v>
      </c>
      <c r="E1353" s="0" t="n">
        <v>53</v>
      </c>
      <c r="F1353" s="0" t="n">
        <v>58.85</v>
      </c>
      <c r="G1353" s="0" t="n">
        <v>-34</v>
      </c>
      <c r="H1353" s="0" t="n">
        <v>21</v>
      </c>
      <c r="I1353" s="0" t="n">
        <v>32.2</v>
      </c>
      <c r="J1353" s="0" t="n">
        <v>17.95</v>
      </c>
      <c r="K1353" s="0" t="n">
        <v>1.44</v>
      </c>
      <c r="L1353" s="0" t="n">
        <v>17.9</v>
      </c>
      <c r="M1353" s="0" t="n">
        <v>2.1</v>
      </c>
      <c r="N1353" s="0" t="n">
        <v>0.31</v>
      </c>
      <c r="O1353" s="0" t="n">
        <v>0.02</v>
      </c>
      <c r="P1353" s="0" t="n">
        <v>0.86</v>
      </c>
      <c r="Q1353" s="0" t="n">
        <v>0.03</v>
      </c>
      <c r="R1353" s="0" t="n">
        <v>0</v>
      </c>
      <c r="X1353" s="0" t="n">
        <f aca="false">D1353+(E1353+(F1353/60))/60</f>
        <v>0.899680555555556</v>
      </c>
      <c r="Y1353" s="0" t="n">
        <f aca="false">X1353*15</f>
        <v>13.4952083333333</v>
      </c>
      <c r="Z1353" s="0" t="n">
        <f aca="false">-(ABS(G1353)+(H1353+(I1353/60))/60)</f>
        <v>-34.3589444444444</v>
      </c>
      <c r="AA1353" s="0" t="n">
        <f aca="false">SQRT((Y1353-AD$1)^2+(Z1353-AE$1)^2)</f>
        <v>1.64991096325853</v>
      </c>
      <c r="AB1353" s="0" t="n">
        <f aca="false">AD$2*(AA1353*PI()/180)</f>
        <v>2.59167408062513</v>
      </c>
      <c r="AH1353" s="0" t="n">
        <v>17.9</v>
      </c>
      <c r="AI1353" s="0" t="n">
        <v>2.59167408062513</v>
      </c>
    </row>
    <row r="1354" customFormat="false" ht="13.8" hidden="false" customHeight="false" outlineLevel="0" collapsed="false">
      <c r="A1354" s="0" t="s">
        <v>1137</v>
      </c>
      <c r="B1354" s="0" t="s">
        <v>1133</v>
      </c>
      <c r="C1354" s="0" t="n">
        <v>4026.558</v>
      </c>
      <c r="D1354" s="0" t="n">
        <v>0</v>
      </c>
      <c r="E1354" s="0" t="n">
        <v>53</v>
      </c>
      <c r="F1354" s="0" t="n">
        <v>46.78</v>
      </c>
      <c r="G1354" s="0" t="n">
        <v>-34</v>
      </c>
      <c r="H1354" s="0" t="n">
        <v>15</v>
      </c>
      <c r="I1354" s="0" t="n">
        <v>55.9</v>
      </c>
      <c r="J1354" s="0" t="n">
        <v>17.82</v>
      </c>
      <c r="K1354" s="0" t="n">
        <v>1.38</v>
      </c>
      <c r="L1354" s="0" t="n">
        <v>-56.6</v>
      </c>
      <c r="M1354" s="0" t="n">
        <v>2.5</v>
      </c>
      <c r="N1354" s="0" t="n">
        <v>0.34</v>
      </c>
      <c r="O1354" s="0" t="n">
        <v>0.03</v>
      </c>
      <c r="P1354" s="0" t="n">
        <v>0.7</v>
      </c>
      <c r="Q1354" s="0" t="n">
        <v>0.06</v>
      </c>
      <c r="R1354" s="0" t="n">
        <v>0</v>
      </c>
      <c r="X1354" s="0" t="n">
        <f aca="false">D1354+(E1354+(F1354/60))/60</f>
        <v>0.896327777777778</v>
      </c>
      <c r="Y1354" s="0" t="n">
        <f aca="false">X1354*15</f>
        <v>13.4449166666667</v>
      </c>
      <c r="Z1354" s="0" t="n">
        <f aca="false">-(ABS(G1354)+(H1354+(I1354/60))/60)</f>
        <v>-34.2655277777778</v>
      </c>
      <c r="AA1354" s="0" t="n">
        <f aca="false">SQRT((Y1354-AD$1)^2+(Z1354-AE$1)^2)</f>
        <v>1.66350442288892</v>
      </c>
      <c r="AB1354" s="0" t="n">
        <f aca="false">AD$2*(AA1354*PI()/180)</f>
        <v>2.61302663708097</v>
      </c>
      <c r="AH1354" s="0" t="n">
        <v>-56.6</v>
      </c>
      <c r="AI1354" s="0" t="n">
        <v>2.61302663708097</v>
      </c>
    </row>
    <row r="1355" customFormat="false" ht="13.8" hidden="false" customHeight="false" outlineLevel="0" collapsed="false">
      <c r="A1355" s="0" t="s">
        <v>1138</v>
      </c>
      <c r="B1355" s="0" t="s">
        <v>1133</v>
      </c>
      <c r="C1355" s="0" t="n">
        <v>4026.558</v>
      </c>
      <c r="D1355" s="0" t="n">
        <v>0</v>
      </c>
      <c r="E1355" s="0" t="n">
        <v>54</v>
      </c>
      <c r="F1355" s="0" t="n">
        <v>8.43</v>
      </c>
      <c r="G1355" s="0" t="n">
        <v>-34</v>
      </c>
      <c r="H1355" s="0" t="n">
        <v>24</v>
      </c>
      <c r="I1355" s="0" t="n">
        <v>47.8</v>
      </c>
      <c r="J1355" s="0" t="n">
        <v>18.3</v>
      </c>
      <c r="K1355" s="0" t="n">
        <v>1.24</v>
      </c>
      <c r="L1355" s="0" t="n">
        <v>24.9</v>
      </c>
      <c r="M1355" s="0" t="n">
        <v>2.1</v>
      </c>
      <c r="N1355" s="0" t="n">
        <v>0.3</v>
      </c>
      <c r="O1355" s="0" t="n">
        <v>0.03</v>
      </c>
      <c r="P1355" s="0" t="n">
        <v>1.03</v>
      </c>
      <c r="Q1355" s="0" t="n">
        <v>0.03</v>
      </c>
      <c r="R1355" s="0" t="n">
        <v>0</v>
      </c>
      <c r="X1355" s="0" t="n">
        <f aca="false">D1355+(E1355+(F1355/60))/60</f>
        <v>0.902341666666667</v>
      </c>
      <c r="Y1355" s="0" t="n">
        <f aca="false">X1355*15</f>
        <v>13.535125</v>
      </c>
      <c r="Z1355" s="0" t="n">
        <f aca="false">-(ABS(G1355)+(H1355+(I1355/60))/60)</f>
        <v>-34.4132777777778</v>
      </c>
      <c r="AA1355" s="0" t="n">
        <f aca="false">SQRT((Y1355-AD$1)^2+(Z1355-AE$1)^2)</f>
        <v>1.6354345971472</v>
      </c>
      <c r="AB1355" s="0" t="n">
        <f aca="false">AD$2*(AA1355*PI()/180)</f>
        <v>2.56893465791211</v>
      </c>
      <c r="AH1355" s="0" t="n">
        <v>24.9</v>
      </c>
      <c r="AI1355" s="0" t="n">
        <v>2.56893465791211</v>
      </c>
    </row>
    <row r="1356" customFormat="false" ht="13.8" hidden="false" customHeight="false" outlineLevel="0" collapsed="false">
      <c r="A1356" s="0" t="s">
        <v>1139</v>
      </c>
      <c r="B1356" s="0" t="s">
        <v>1133</v>
      </c>
      <c r="C1356" s="0" t="n">
        <v>4026.558</v>
      </c>
      <c r="D1356" s="0" t="n">
        <v>0</v>
      </c>
      <c r="E1356" s="0" t="n">
        <v>54</v>
      </c>
      <c r="F1356" s="0" t="n">
        <v>8.66</v>
      </c>
      <c r="G1356" s="0" t="n">
        <v>-34</v>
      </c>
      <c r="H1356" s="0" t="n">
        <v>24</v>
      </c>
      <c r="I1356" s="0" t="n">
        <v>2.1</v>
      </c>
      <c r="J1356" s="0" t="n">
        <v>18.34</v>
      </c>
      <c r="K1356" s="0" t="n">
        <v>1.22</v>
      </c>
      <c r="L1356" s="0" t="n">
        <v>62.2</v>
      </c>
      <c r="M1356" s="0" t="n">
        <v>2.1</v>
      </c>
      <c r="N1356" s="0" t="n">
        <v>0.37</v>
      </c>
      <c r="O1356" s="0" t="n">
        <v>0.03</v>
      </c>
      <c r="P1356" s="0" t="n">
        <v>0.86</v>
      </c>
      <c r="Q1356" s="0" t="n">
        <v>0.04</v>
      </c>
      <c r="R1356" s="0" t="n">
        <v>0</v>
      </c>
      <c r="X1356" s="0" t="n">
        <f aca="false">D1356+(E1356+(F1356/60))/60</f>
        <v>0.902405555555556</v>
      </c>
      <c r="Y1356" s="0" t="n">
        <f aca="false">X1356*15</f>
        <v>13.5360833333333</v>
      </c>
      <c r="Z1356" s="0" t="n">
        <f aca="false">-(ABS(G1356)+(H1356+(I1356/60))/60)</f>
        <v>-34.4005833333333</v>
      </c>
      <c r="AA1356" s="0" t="n">
        <f aca="false">SQRT((Y1356-AD$1)^2+(Z1356-AE$1)^2)</f>
        <v>1.62922821794797</v>
      </c>
      <c r="AB1356" s="0" t="n">
        <f aca="false">AD$2*(AA1356*PI()/180)</f>
        <v>2.55918570026327</v>
      </c>
      <c r="AH1356" s="0" t="n">
        <v>62.2</v>
      </c>
      <c r="AI1356" s="0" t="n">
        <v>2.55918570026327</v>
      </c>
    </row>
    <row r="1357" customFormat="false" ht="13.8" hidden="false" customHeight="false" outlineLevel="0" collapsed="false">
      <c r="A1357" s="0" t="s">
        <v>1140</v>
      </c>
      <c r="B1357" s="0" t="s">
        <v>1133</v>
      </c>
      <c r="C1357" s="0" t="n">
        <v>4026.558</v>
      </c>
      <c r="D1357" s="0" t="n">
        <v>0</v>
      </c>
      <c r="E1357" s="0" t="n">
        <v>54</v>
      </c>
      <c r="F1357" s="0" t="n">
        <v>7.44</v>
      </c>
      <c r="G1357" s="0" t="n">
        <v>-34</v>
      </c>
      <c r="H1357" s="0" t="n">
        <v>23</v>
      </c>
      <c r="I1357" s="0" t="n">
        <v>4.3</v>
      </c>
      <c r="J1357" s="0" t="n">
        <v>19.41</v>
      </c>
      <c r="K1357" s="0" t="n">
        <v>1.15</v>
      </c>
      <c r="L1357" s="0" t="n">
        <v>-21.4</v>
      </c>
      <c r="M1357" s="0" t="n">
        <v>3.1</v>
      </c>
      <c r="N1357" s="0" t="n">
        <v>0.35</v>
      </c>
      <c r="O1357" s="0" t="n">
        <v>0.05</v>
      </c>
      <c r="P1357" s="0" t="n">
        <v>0.71</v>
      </c>
      <c r="Q1357" s="0" t="n">
        <v>0.09</v>
      </c>
      <c r="R1357" s="0" t="n">
        <v>0</v>
      </c>
      <c r="X1357" s="0" t="n">
        <f aca="false">D1357+(E1357+(F1357/60))/60</f>
        <v>0.902066666666667</v>
      </c>
      <c r="Y1357" s="0" t="n">
        <f aca="false">X1357*15</f>
        <v>13.531</v>
      </c>
      <c r="Z1357" s="0" t="n">
        <f aca="false">-(ABS(G1357)+(H1357+(I1357/60))/60)</f>
        <v>-34.3845277777778</v>
      </c>
      <c r="AA1357" s="0" t="n">
        <f aca="false">SQRT((Y1357-AD$1)^2+(Z1357-AE$1)^2)</f>
        <v>1.62723337757236</v>
      </c>
      <c r="AB1357" s="0" t="n">
        <f aca="false">AD$2*(AA1357*PI()/180)</f>
        <v>2.55605221232872</v>
      </c>
      <c r="AH1357" s="0" t="n">
        <v>-21.4</v>
      </c>
      <c r="AI1357" s="0" t="n">
        <v>2.55605221232872</v>
      </c>
    </row>
    <row r="1358" customFormat="false" ht="13.8" hidden="false" customHeight="false" outlineLevel="0" collapsed="false">
      <c r="A1358" s="0" t="s">
        <v>1141</v>
      </c>
      <c r="B1358" s="0" t="s">
        <v>1133</v>
      </c>
      <c r="C1358" s="0" t="n">
        <v>4026.558</v>
      </c>
      <c r="D1358" s="0" t="n">
        <v>0</v>
      </c>
      <c r="E1358" s="0" t="n">
        <v>54</v>
      </c>
      <c r="F1358" s="0" t="n">
        <v>24.92</v>
      </c>
      <c r="G1358" s="0" t="n">
        <v>-34</v>
      </c>
      <c r="H1358" s="0" t="n">
        <v>25</v>
      </c>
      <c r="I1358" s="0" t="n">
        <v>25.8</v>
      </c>
      <c r="J1358" s="0" t="n">
        <v>19.36</v>
      </c>
      <c r="K1358" s="0" t="n">
        <v>1.11</v>
      </c>
      <c r="L1358" s="0" t="n">
        <v>51.3</v>
      </c>
      <c r="M1358" s="0" t="n">
        <v>2.9</v>
      </c>
      <c r="N1358" s="0" t="n">
        <v>0.33</v>
      </c>
      <c r="O1358" s="0" t="n">
        <v>0.03</v>
      </c>
      <c r="P1358" s="0" t="n">
        <v>0.87</v>
      </c>
      <c r="Q1358" s="0" t="n">
        <v>0.04</v>
      </c>
      <c r="R1358" s="0" t="n">
        <v>0</v>
      </c>
      <c r="X1358" s="0" t="n">
        <f aca="false">D1358+(E1358+(F1358/60))/60</f>
        <v>0.906922222222222</v>
      </c>
      <c r="Y1358" s="0" t="n">
        <f aca="false">X1358*15</f>
        <v>13.6038333333333</v>
      </c>
      <c r="Z1358" s="0" t="n">
        <f aca="false">-(ABS(G1358)+(H1358+(I1358/60))/60)</f>
        <v>-34.4238333333333</v>
      </c>
      <c r="AA1358" s="0" t="n">
        <f aca="false">SQRT((Y1358-AD$1)^2+(Z1358-AE$1)^2)</f>
        <v>1.57813552449948</v>
      </c>
      <c r="AB1358" s="0" t="n">
        <f aca="false">AD$2*(AA1358*PI()/180)</f>
        <v>2.47892948506833</v>
      </c>
      <c r="AH1358" s="0" t="n">
        <v>51.3</v>
      </c>
      <c r="AI1358" s="0" t="n">
        <v>2.47892948506833</v>
      </c>
    </row>
    <row r="1359" customFormat="false" ht="13.8" hidden="false" customHeight="false" outlineLevel="0" collapsed="false">
      <c r="A1359" s="0" t="s">
        <v>1142</v>
      </c>
      <c r="B1359" s="0" t="s">
        <v>34</v>
      </c>
      <c r="C1359" s="0" t="n">
        <v>4354.749</v>
      </c>
      <c r="D1359" s="0" t="n">
        <v>1</v>
      </c>
      <c r="E1359" s="0" t="n">
        <v>0</v>
      </c>
      <c r="F1359" s="0" t="n">
        <v>1.77</v>
      </c>
      <c r="G1359" s="0" t="n">
        <v>-33</v>
      </c>
      <c r="H1359" s="0" t="n">
        <v>43</v>
      </c>
      <c r="I1359" s="0" t="n">
        <v>12.2</v>
      </c>
      <c r="J1359" s="0" t="n">
        <v>20.44</v>
      </c>
      <c r="K1359" s="0" t="n">
        <v>1.07</v>
      </c>
      <c r="L1359" s="0" t="n">
        <v>199.1</v>
      </c>
      <c r="M1359" s="0" t="n">
        <v>6</v>
      </c>
      <c r="N1359" s="0" t="n">
        <v>0.35</v>
      </c>
      <c r="O1359" s="0" t="n">
        <v>0.08</v>
      </c>
      <c r="P1359" s="0" t="n">
        <v>0.19</v>
      </c>
      <c r="Q1359" s="0" t="n">
        <v>0.21</v>
      </c>
      <c r="R1359" s="0" t="n">
        <v>0</v>
      </c>
      <c r="X1359" s="0" t="n">
        <f aca="false">D1359+(E1359+(F1359/60))/60</f>
        <v>1.00049166666667</v>
      </c>
      <c r="Y1359" s="0" t="n">
        <f aca="false">X1359*15</f>
        <v>15.007375</v>
      </c>
      <c r="Z1359" s="0" t="n">
        <f aca="false">-(ABS(G1359)+(H1359+(I1359/60))/60)</f>
        <v>-33.7200555555556</v>
      </c>
      <c r="AA1359" s="0" t="n">
        <f aca="false">SQRT((Y1359-AD$1)^2+(Z1359-AE$1)^2)</f>
        <v>0.00931107029855289</v>
      </c>
      <c r="AB1359" s="0" t="n">
        <f aca="false">AD$2*(AA1359*PI()/180)</f>
        <v>0.0146257950234959</v>
      </c>
      <c r="AH1359" s="0" t="n">
        <v>199.1</v>
      </c>
      <c r="AI1359" s="0" t="n">
        <v>0.0146257950234959</v>
      </c>
    </row>
    <row r="1360" customFormat="false" ht="13.8" hidden="false" customHeight="false" outlineLevel="0" collapsed="false">
      <c r="A1360" s="0" t="s">
        <v>1143</v>
      </c>
      <c r="B1360" s="0" t="s">
        <v>34</v>
      </c>
      <c r="C1360" s="0" t="n">
        <v>4354.749</v>
      </c>
      <c r="D1360" s="0" t="n">
        <v>1</v>
      </c>
      <c r="E1360" s="0" t="n">
        <v>0</v>
      </c>
      <c r="F1360" s="0" t="n">
        <v>8</v>
      </c>
      <c r="G1360" s="0" t="n">
        <v>-33</v>
      </c>
      <c r="H1360" s="0" t="n">
        <v>43</v>
      </c>
      <c r="I1360" s="0" t="n">
        <v>46.6</v>
      </c>
      <c r="J1360" s="0" t="n">
        <v>20.34</v>
      </c>
      <c r="K1360" s="0" t="n">
        <v>1.14</v>
      </c>
      <c r="L1360" s="0" t="n">
        <v>112.8</v>
      </c>
      <c r="M1360" s="0" t="n">
        <v>4</v>
      </c>
      <c r="N1360" s="0" t="n">
        <v>0.76</v>
      </c>
      <c r="O1360" s="0" t="n">
        <v>0.46</v>
      </c>
      <c r="P1360" s="0" t="n">
        <v>0.999</v>
      </c>
      <c r="X1360" s="0" t="n">
        <f aca="false">D1360+(E1360+(F1360/60))/60</f>
        <v>1.00222222222222</v>
      </c>
      <c r="Y1360" s="0" t="n">
        <f aca="false">X1360*15</f>
        <v>15.0333333333333</v>
      </c>
      <c r="Z1360" s="0" t="n">
        <f aca="false">-(ABS(G1360)+(H1360+(I1360/60))/60)</f>
        <v>-33.7296111111111</v>
      </c>
      <c r="AA1360" s="0" t="n">
        <f aca="false">SQRT((Y1360-AD$1)^2+(Z1360-AE$1)^2)</f>
        <v>0.0189084892311732</v>
      </c>
      <c r="AB1360" s="0" t="n">
        <f aca="false">AD$2*(AA1360*PI()/180)</f>
        <v>0.0297013854295678</v>
      </c>
      <c r="AH1360" s="0" t="n">
        <v>112.8</v>
      </c>
      <c r="AI1360" s="0" t="n">
        <v>0.0297013854295678</v>
      </c>
    </row>
    <row r="1361" customFormat="false" ht="13.8" hidden="false" customHeight="false" outlineLevel="0" collapsed="false">
      <c r="A1361" s="0" t="s">
        <v>1144</v>
      </c>
      <c r="B1361" s="0" t="s">
        <v>34</v>
      </c>
      <c r="C1361" s="0" t="n">
        <v>4354.749</v>
      </c>
      <c r="D1361" s="0" t="n">
        <v>1</v>
      </c>
      <c r="E1361" s="0" t="n">
        <v>0</v>
      </c>
      <c r="F1361" s="0" t="n">
        <v>18.85</v>
      </c>
      <c r="G1361" s="0" t="n">
        <v>-33</v>
      </c>
      <c r="H1361" s="0" t="n">
        <v>44</v>
      </c>
      <c r="I1361" s="0" t="n">
        <v>43.9</v>
      </c>
      <c r="J1361" s="0" t="n">
        <v>20.33</v>
      </c>
      <c r="K1361" s="0" t="n">
        <v>0.98</v>
      </c>
      <c r="L1361" s="0" t="n">
        <v>120.9</v>
      </c>
      <c r="M1361" s="0" t="n">
        <v>4.3</v>
      </c>
      <c r="N1361" s="0" t="n">
        <v>0.35</v>
      </c>
      <c r="O1361" s="0" t="n">
        <v>0.05</v>
      </c>
      <c r="P1361" s="0" t="n">
        <v>0.56</v>
      </c>
      <c r="Q1361" s="0" t="n">
        <v>0.12</v>
      </c>
      <c r="R1361" s="0" t="n">
        <v>0.999</v>
      </c>
      <c r="X1361" s="0" t="n">
        <f aca="false">D1361+(E1361+(F1361/60))/60</f>
        <v>1.00523611111111</v>
      </c>
      <c r="Y1361" s="0" t="n">
        <f aca="false">X1361*15</f>
        <v>15.0785416666667</v>
      </c>
      <c r="Z1361" s="0" t="n">
        <f aca="false">-(ABS(G1361)+(H1361+(I1361/60))/60)</f>
        <v>-33.7455277777778</v>
      </c>
      <c r="AA1361" s="0" t="n">
        <f aca="false">SQRT((Y1361-AD$1)^2+(Z1361-AE$1)^2)</f>
        <v>0.0666779750167928</v>
      </c>
      <c r="AB1361" s="0" t="n">
        <f aca="false">AD$2*(AA1361*PI()/180)</f>
        <v>0.1047375182345</v>
      </c>
      <c r="AH1361" s="0" t="n">
        <v>120.9</v>
      </c>
      <c r="AI1361" s="0" t="n">
        <v>0.1047375182345</v>
      </c>
    </row>
    <row r="1362" customFormat="false" ht="13.8" hidden="false" customHeight="false" outlineLevel="0" collapsed="false">
      <c r="A1362" s="0" t="s">
        <v>1145</v>
      </c>
      <c r="B1362" s="0" t="s">
        <v>34</v>
      </c>
      <c r="C1362" s="0" t="n">
        <v>4354.749</v>
      </c>
      <c r="D1362" s="0" t="n">
        <v>0</v>
      </c>
      <c r="E1362" s="0" t="n">
        <v>59</v>
      </c>
      <c r="F1362" s="0" t="n">
        <v>57.13</v>
      </c>
      <c r="G1362" s="0" t="n">
        <v>-33</v>
      </c>
      <c r="H1362" s="0" t="n">
        <v>40</v>
      </c>
      <c r="I1362" s="0" t="n">
        <v>2.9</v>
      </c>
      <c r="J1362" s="0" t="n">
        <v>20.47</v>
      </c>
      <c r="K1362" s="0" t="n">
        <v>1.11</v>
      </c>
      <c r="L1362" s="0" t="n">
        <v>102.2</v>
      </c>
      <c r="M1362" s="0" t="n">
        <v>4.9</v>
      </c>
      <c r="N1362" s="0" t="n">
        <v>0.43</v>
      </c>
      <c r="O1362" s="0" t="n">
        <v>0.06</v>
      </c>
      <c r="P1362" s="0" t="n">
        <v>0.54</v>
      </c>
      <c r="Q1362" s="0" t="n">
        <v>0.13</v>
      </c>
      <c r="R1362" s="0" t="n">
        <v>0.999</v>
      </c>
      <c r="X1362" s="0" t="n">
        <f aca="false">D1362+(E1362+(F1362/60))/60</f>
        <v>0.999202777777778</v>
      </c>
      <c r="Y1362" s="0" t="n">
        <f aca="false">X1362*15</f>
        <v>14.9880416666667</v>
      </c>
      <c r="Z1362" s="0" t="n">
        <f aca="false">-(ABS(G1362)+(H1362+(I1362/60))/60)</f>
        <v>-33.6674722222222</v>
      </c>
      <c r="AA1362" s="0" t="n">
        <f aca="false">SQRT((Y1362-AD$1)^2+(Z1362-AE$1)^2)</f>
        <v>0.0604217376590659</v>
      </c>
      <c r="AB1362" s="0" t="n">
        <f aca="false">AD$2*(AA1362*PI()/180)</f>
        <v>0.0949102435734256</v>
      </c>
      <c r="AH1362" s="0" t="n">
        <v>102.2</v>
      </c>
      <c r="AI1362" s="0" t="n">
        <v>0.0949102435734256</v>
      </c>
    </row>
    <row r="1363" customFormat="false" ht="13.8" hidden="false" customHeight="false" outlineLevel="0" collapsed="false">
      <c r="A1363" s="0" t="s">
        <v>1146</v>
      </c>
      <c r="B1363" s="0" t="s">
        <v>34</v>
      </c>
      <c r="C1363" s="0" t="n">
        <v>4354.749</v>
      </c>
      <c r="D1363" s="0" t="n">
        <v>0</v>
      </c>
      <c r="E1363" s="0" t="n">
        <v>59</v>
      </c>
      <c r="F1363" s="0" t="n">
        <v>50.45</v>
      </c>
      <c r="G1363" s="0" t="n">
        <v>-33</v>
      </c>
      <c r="H1363" s="0" t="n">
        <v>48</v>
      </c>
      <c r="I1363" s="0" t="n">
        <v>41.7</v>
      </c>
      <c r="J1363" s="0" t="n">
        <v>20.39</v>
      </c>
      <c r="K1363" s="0" t="n">
        <v>0.96</v>
      </c>
      <c r="L1363" s="0" t="n">
        <v>130</v>
      </c>
      <c r="M1363" s="0" t="n">
        <v>5.4</v>
      </c>
      <c r="N1363" s="0" t="n">
        <v>0.42</v>
      </c>
      <c r="O1363" s="0" t="n">
        <v>0.06</v>
      </c>
      <c r="P1363" s="0" t="n">
        <v>0.43</v>
      </c>
      <c r="Q1363" s="0" t="n">
        <v>0.17</v>
      </c>
      <c r="R1363" s="0" t="n">
        <v>0.999</v>
      </c>
      <c r="X1363" s="0" t="n">
        <f aca="false">D1363+(E1363+(F1363/60))/60</f>
        <v>0.997347222222222</v>
      </c>
      <c r="Y1363" s="0" t="n">
        <f aca="false">X1363*15</f>
        <v>14.9602083333333</v>
      </c>
      <c r="Z1363" s="0" t="n">
        <f aca="false">-(ABS(G1363)+(H1363+(I1363/60))/60)</f>
        <v>-33.8115833333333</v>
      </c>
      <c r="AA1363" s="0" t="n">
        <f aca="false">SQRT((Y1363-AD$1)^2+(Z1363-AE$1)^2)</f>
        <v>0.107004731125226</v>
      </c>
      <c r="AB1363" s="0" t="n">
        <f aca="false">AD$2*(AA1363*PI()/180)</f>
        <v>0.168082638601181</v>
      </c>
      <c r="AH1363" s="0" t="n">
        <v>130</v>
      </c>
      <c r="AI1363" s="0" t="n">
        <v>0.168082638601181</v>
      </c>
    </row>
    <row r="1364" customFormat="false" ht="13.8" hidden="false" customHeight="false" outlineLevel="0" collapsed="false">
      <c r="A1364" s="0" t="s">
        <v>1147</v>
      </c>
      <c r="B1364" s="0" t="s">
        <v>34</v>
      </c>
      <c r="C1364" s="0" t="n">
        <v>4354.749</v>
      </c>
      <c r="D1364" s="0" t="n">
        <v>0</v>
      </c>
      <c r="E1364" s="0" t="n">
        <v>59</v>
      </c>
      <c r="F1364" s="0" t="n">
        <v>45.01</v>
      </c>
      <c r="G1364" s="0" t="n">
        <v>-33</v>
      </c>
      <c r="H1364" s="0" t="n">
        <v>47</v>
      </c>
      <c r="I1364" s="0" t="n">
        <v>5.4</v>
      </c>
      <c r="J1364" s="0" t="n">
        <v>20.42</v>
      </c>
      <c r="K1364" s="0" t="n">
        <v>0.85</v>
      </c>
      <c r="L1364" s="0" t="n">
        <v>-104</v>
      </c>
      <c r="M1364" s="0" t="n">
        <v>4</v>
      </c>
      <c r="N1364" s="0" t="n">
        <v>0.39</v>
      </c>
      <c r="O1364" s="0" t="n">
        <v>0.05</v>
      </c>
      <c r="P1364" s="0" t="n">
        <v>0.57</v>
      </c>
      <c r="Q1364" s="0" t="n">
        <v>0.12</v>
      </c>
      <c r="R1364" s="0" t="n">
        <v>0</v>
      </c>
      <c r="X1364" s="0" t="n">
        <f aca="false">D1364+(E1364+(F1364/60))/60</f>
        <v>0.995836111111111</v>
      </c>
      <c r="Y1364" s="0" t="n">
        <f aca="false">X1364*15</f>
        <v>14.9375416666667</v>
      </c>
      <c r="Z1364" s="0" t="n">
        <f aca="false">-(ABS(G1364)+(H1364+(I1364/60))/60)</f>
        <v>-33.7848333333333</v>
      </c>
      <c r="AA1364" s="0" t="n">
        <f aca="false">SQRT((Y1364-AD$1)^2+(Z1364-AE$1)^2)</f>
        <v>0.101860706294091</v>
      </c>
      <c r="AB1364" s="0" t="n">
        <f aca="false">AD$2*(AA1364*PI()/180)</f>
        <v>0.160002423291492</v>
      </c>
      <c r="AH1364" s="0" t="n">
        <v>-104</v>
      </c>
      <c r="AI1364" s="0" t="n">
        <v>0.160002423291492</v>
      </c>
    </row>
    <row r="1365" customFormat="false" ht="13.8" hidden="false" customHeight="false" outlineLevel="0" collapsed="false">
      <c r="A1365" s="0" t="s">
        <v>1148</v>
      </c>
      <c r="B1365" s="0" t="s">
        <v>34</v>
      </c>
      <c r="C1365" s="0" t="n">
        <v>4354.749</v>
      </c>
      <c r="D1365" s="0" t="n">
        <v>0</v>
      </c>
      <c r="E1365" s="0" t="n">
        <v>59</v>
      </c>
      <c r="F1365" s="0" t="n">
        <v>46.28</v>
      </c>
      <c r="G1365" s="0" t="n">
        <v>-33</v>
      </c>
      <c r="H1365" s="0" t="n">
        <v>43</v>
      </c>
      <c r="I1365" s="0" t="n">
        <v>10.1</v>
      </c>
      <c r="J1365" s="0" t="n">
        <v>20.25</v>
      </c>
      <c r="K1365" s="0" t="n">
        <v>1.12</v>
      </c>
      <c r="L1365" s="0" t="n">
        <v>110.1</v>
      </c>
      <c r="M1365" s="0" t="n">
        <v>5.2</v>
      </c>
      <c r="N1365" s="0" t="n">
        <v>0.34</v>
      </c>
      <c r="O1365" s="0" t="n">
        <v>0.05</v>
      </c>
      <c r="P1365" s="0" t="n">
        <v>0.16</v>
      </c>
      <c r="Q1365" s="0" t="n">
        <v>0.14</v>
      </c>
      <c r="R1365" s="0" t="n">
        <v>1</v>
      </c>
      <c r="X1365" s="0" t="n">
        <f aca="false">D1365+(E1365+(F1365/60))/60</f>
        <v>0.996188888888889</v>
      </c>
      <c r="Y1365" s="0" t="n">
        <f aca="false">X1365*15</f>
        <v>14.9428333333333</v>
      </c>
      <c r="Z1365" s="0" t="n">
        <f aca="false">-(ABS(G1365)+(H1365+(I1365/60))/60)</f>
        <v>-33.7194722222222</v>
      </c>
      <c r="AA1365" s="0" t="n">
        <f aca="false">SQRT((Y1365-AD$1)^2+(Z1365-AE$1)^2)</f>
        <v>0.0738414445939077</v>
      </c>
      <c r="AB1365" s="0" t="n">
        <f aca="false">AD$2*(AA1365*PI()/180)</f>
        <v>0.115989869933339</v>
      </c>
      <c r="AH1365" s="0" t="n">
        <v>110.1</v>
      </c>
      <c r="AI1365" s="0" t="n">
        <v>0.115989869933339</v>
      </c>
    </row>
    <row r="1366" customFormat="false" ht="13.8" hidden="false" customHeight="false" outlineLevel="0" collapsed="false">
      <c r="A1366" s="0" t="s">
        <v>1149</v>
      </c>
      <c r="B1366" s="0" t="s">
        <v>34</v>
      </c>
      <c r="C1366" s="0" t="n">
        <v>4354.749</v>
      </c>
      <c r="D1366" s="0" t="n">
        <v>1</v>
      </c>
      <c r="E1366" s="0" t="n">
        <v>0</v>
      </c>
      <c r="F1366" s="0" t="n">
        <v>14.36</v>
      </c>
      <c r="G1366" s="0" t="n">
        <v>-33</v>
      </c>
      <c r="H1366" s="0" t="n">
        <v>40</v>
      </c>
      <c r="I1366" s="0" t="n">
        <v>25.1</v>
      </c>
      <c r="J1366" s="0" t="n">
        <v>20.4</v>
      </c>
      <c r="K1366" s="0" t="n">
        <v>0.89</v>
      </c>
      <c r="L1366" s="0" t="n">
        <v>112.6</v>
      </c>
      <c r="M1366" s="0" t="n">
        <v>4.2</v>
      </c>
      <c r="N1366" s="0" t="n">
        <v>0.3</v>
      </c>
      <c r="O1366" s="0" t="n">
        <v>0.05</v>
      </c>
      <c r="P1366" s="0" t="n">
        <v>0.55</v>
      </c>
      <c r="Q1366" s="0" t="n">
        <v>0.13</v>
      </c>
      <c r="R1366" s="0" t="n">
        <v>0.999</v>
      </c>
      <c r="X1366" s="0" t="n">
        <f aca="false">D1366+(E1366+(F1366/60))/60</f>
        <v>1.00398888888889</v>
      </c>
      <c r="Y1366" s="0" t="n">
        <f aca="false">X1366*15</f>
        <v>15.0598333333333</v>
      </c>
      <c r="Z1366" s="0" t="n">
        <f aca="false">-(ABS(G1366)+(H1366+(I1366/60))/60)</f>
        <v>-33.6736388888889</v>
      </c>
      <c r="AA1366" s="0" t="n">
        <f aca="false">SQRT((Y1366-AD$1)^2+(Z1366-AE$1)^2)</f>
        <v>0.0638495767774569</v>
      </c>
      <c r="AB1366" s="0" t="n">
        <f aca="false">AD$2*(AA1366*PI()/180)</f>
        <v>0.100294680669438</v>
      </c>
      <c r="AH1366" s="0" t="n">
        <v>112.6</v>
      </c>
      <c r="AI1366" s="0" t="n">
        <v>0.100294680669438</v>
      </c>
    </row>
    <row r="1367" customFormat="false" ht="13.8" hidden="false" customHeight="false" outlineLevel="0" collapsed="false">
      <c r="A1367" s="0" t="s">
        <v>1150</v>
      </c>
      <c r="B1367" s="0" t="s">
        <v>34</v>
      </c>
      <c r="C1367" s="0" t="n">
        <v>4354.749</v>
      </c>
      <c r="D1367" s="0" t="n">
        <v>1</v>
      </c>
      <c r="E1367" s="0" t="n">
        <v>0</v>
      </c>
      <c r="F1367" s="0" t="n">
        <v>20.41</v>
      </c>
      <c r="G1367" s="0" t="n">
        <v>-33</v>
      </c>
      <c r="H1367" s="0" t="n">
        <v>43</v>
      </c>
      <c r="I1367" s="0" t="n">
        <v>32.6</v>
      </c>
      <c r="J1367" s="0" t="n">
        <v>20.21</v>
      </c>
      <c r="K1367" s="0" t="n">
        <v>1.1</v>
      </c>
      <c r="L1367" s="0" t="n">
        <v>90.5</v>
      </c>
      <c r="M1367" s="0" t="n">
        <v>4.9</v>
      </c>
      <c r="N1367" s="0" t="n">
        <v>0.37</v>
      </c>
      <c r="O1367" s="0" t="n">
        <v>0.04</v>
      </c>
      <c r="P1367" s="0" t="n">
        <v>0.36</v>
      </c>
      <c r="Q1367" s="0" t="n">
        <v>0.11</v>
      </c>
      <c r="R1367" s="0" t="n">
        <v>0.998</v>
      </c>
      <c r="X1367" s="0" t="n">
        <f aca="false">D1367+(E1367+(F1367/60))/60</f>
        <v>1.00566944444444</v>
      </c>
      <c r="Y1367" s="0" t="n">
        <f aca="false">X1367*15</f>
        <v>15.0850416666667</v>
      </c>
      <c r="Z1367" s="0" t="n">
        <f aca="false">-(ABS(G1367)+(H1367+(I1367/60))/60)</f>
        <v>-33.7257222222222</v>
      </c>
      <c r="AA1367" s="0" t="n">
        <f aca="false">SQRT((Y1367-AD$1)^2+(Z1367-AE$1)^2)</f>
        <v>0.0685621932382656</v>
      </c>
      <c r="AB1367" s="0" t="n">
        <f aca="false">AD$2*(AA1367*PI()/180)</f>
        <v>0.107697241295669</v>
      </c>
      <c r="AH1367" s="0" t="n">
        <v>90.5</v>
      </c>
      <c r="AI1367" s="0" t="n">
        <v>0.107697241295669</v>
      </c>
    </row>
    <row r="1368" customFormat="false" ht="13.8" hidden="false" customHeight="false" outlineLevel="0" collapsed="false">
      <c r="A1368" s="0" t="s">
        <v>1151</v>
      </c>
      <c r="B1368" s="0" t="s">
        <v>34</v>
      </c>
      <c r="C1368" s="0" t="n">
        <v>4354.749</v>
      </c>
      <c r="D1368" s="0" t="n">
        <v>1</v>
      </c>
      <c r="E1368" s="0" t="n">
        <v>0</v>
      </c>
      <c r="F1368" s="0" t="n">
        <v>18.13</v>
      </c>
      <c r="G1368" s="0" t="n">
        <v>-33</v>
      </c>
      <c r="H1368" s="0" t="n">
        <v>43</v>
      </c>
      <c r="I1368" s="0" t="n">
        <v>38.2</v>
      </c>
      <c r="J1368" s="0" t="n">
        <v>20.29</v>
      </c>
      <c r="K1368" s="0" t="n">
        <v>1.1</v>
      </c>
      <c r="L1368" s="0" t="n">
        <v>111.9</v>
      </c>
      <c r="M1368" s="0" t="n">
        <v>4.8</v>
      </c>
      <c r="N1368" s="0" t="n">
        <v>0.37</v>
      </c>
      <c r="O1368" s="0" t="n">
        <v>0.04</v>
      </c>
      <c r="P1368" s="0" t="n">
        <v>0.73</v>
      </c>
      <c r="Q1368" s="0" t="n">
        <v>0.08</v>
      </c>
      <c r="R1368" s="0" t="n">
        <v>0.944</v>
      </c>
      <c r="X1368" s="0" t="n">
        <f aca="false">D1368+(E1368+(F1368/60))/60</f>
        <v>1.00503611111111</v>
      </c>
      <c r="Y1368" s="0" t="n">
        <f aca="false">X1368*15</f>
        <v>15.0755416666667</v>
      </c>
      <c r="Z1368" s="0" t="n">
        <f aca="false">-(ABS(G1368)+(H1368+(I1368/60))/60)</f>
        <v>-33.7272777777778</v>
      </c>
      <c r="AA1368" s="0" t="n">
        <f aca="false">SQRT((Y1368-AD$1)^2+(Z1368-AE$1)^2)</f>
        <v>0.0592449028179052</v>
      </c>
      <c r="AB1368" s="0" t="n">
        <f aca="false">AD$2*(AA1368*PI()/180)</f>
        <v>0.0930616757276861</v>
      </c>
      <c r="AH1368" s="0" t="n">
        <v>111.9</v>
      </c>
      <c r="AI1368" s="0" t="n">
        <v>0.0930616757276861</v>
      </c>
    </row>
    <row r="1369" customFormat="false" ht="13.8" hidden="false" customHeight="false" outlineLevel="0" collapsed="false">
      <c r="A1369" s="0" t="s">
        <v>1152</v>
      </c>
      <c r="B1369" s="0" t="s">
        <v>34</v>
      </c>
      <c r="C1369" s="0" t="n">
        <v>4354.749</v>
      </c>
      <c r="D1369" s="0" t="n">
        <v>1</v>
      </c>
      <c r="E1369" s="0" t="n">
        <v>0</v>
      </c>
      <c r="F1369" s="0" t="n">
        <v>1.82</v>
      </c>
      <c r="G1369" s="0" t="n">
        <v>-33</v>
      </c>
      <c r="H1369" s="0" t="n">
        <v>43</v>
      </c>
      <c r="I1369" s="0" t="n">
        <v>57.2</v>
      </c>
      <c r="J1369" s="0" t="n">
        <v>20.27</v>
      </c>
      <c r="K1369" s="0" t="n">
        <v>1.08</v>
      </c>
      <c r="L1369" s="0" t="n">
        <v>118.3</v>
      </c>
      <c r="M1369" s="0" t="n">
        <v>5.2</v>
      </c>
      <c r="N1369" s="0" t="n">
        <v>0.5</v>
      </c>
      <c r="O1369" s="0" t="n">
        <v>0.12</v>
      </c>
      <c r="P1369" s="0" t="n">
        <v>1</v>
      </c>
      <c r="Q1369" s="0" t="n">
        <v>114.2</v>
      </c>
      <c r="R1369" s="0" t="n">
        <v>3.2</v>
      </c>
      <c r="S1369" s="0" t="n">
        <v>0.5</v>
      </c>
      <c r="T1369" s="0" t="n">
        <v>0.12</v>
      </c>
      <c r="X1369" s="0" t="n">
        <f aca="false">D1369+(E1369+(F1369/60))/60</f>
        <v>1.00050555555556</v>
      </c>
      <c r="Y1369" s="0" t="n">
        <f aca="false">X1369*15</f>
        <v>15.0075833333333</v>
      </c>
      <c r="Z1369" s="0" t="n">
        <f aca="false">-(ABS(G1369)+(H1369+(I1369/60))/60)</f>
        <v>-33.7325555555556</v>
      </c>
      <c r="AA1369" s="0" t="n">
        <f aca="false">SQRT((Y1369-AD$1)^2+(Z1369-AE$1)^2)</f>
        <v>0.0149467659732742</v>
      </c>
      <c r="AB1369" s="0" t="n">
        <f aca="false">AD$2*(AA1369*PI()/180)</f>
        <v>0.023478325088282</v>
      </c>
      <c r="AH1369" s="0" t="n">
        <v>118.3</v>
      </c>
      <c r="AI1369" s="0" t="n">
        <v>0.023478325088282</v>
      </c>
    </row>
    <row r="1370" customFormat="false" ht="13.8" hidden="false" customHeight="false" outlineLevel="0" collapsed="false">
      <c r="A1370" s="0" t="s">
        <v>1152</v>
      </c>
      <c r="B1370" s="0" t="s">
        <v>149</v>
      </c>
      <c r="C1370" s="0" t="n">
        <v>4363.625</v>
      </c>
      <c r="D1370" s="0" t="n">
        <v>1</v>
      </c>
      <c r="E1370" s="0" t="n">
        <v>0</v>
      </c>
      <c r="F1370" s="0" t="n">
        <v>1.82</v>
      </c>
      <c r="G1370" s="0" t="n">
        <v>-33</v>
      </c>
      <c r="H1370" s="0" t="n">
        <v>43</v>
      </c>
      <c r="I1370" s="0" t="n">
        <v>57.2</v>
      </c>
      <c r="J1370" s="0" t="n">
        <v>20.27</v>
      </c>
      <c r="K1370" s="0" t="n">
        <v>1.08</v>
      </c>
      <c r="L1370" s="0" t="n">
        <v>111.8</v>
      </c>
      <c r="M1370" s="0" t="n">
        <v>4</v>
      </c>
      <c r="X1370" s="0" t="n">
        <f aca="false">D1370+(E1370+(F1370/60))/60</f>
        <v>1.00050555555556</v>
      </c>
      <c r="Y1370" s="0" t="n">
        <f aca="false">X1370*15</f>
        <v>15.0075833333333</v>
      </c>
      <c r="Z1370" s="0" t="n">
        <f aca="false">-(ABS(G1370)+(H1370+(I1370/60))/60)</f>
        <v>-33.7325555555556</v>
      </c>
      <c r="AA1370" s="0" t="n">
        <f aca="false">SQRT((Y1370-AD$1)^2+(Z1370-AE$1)^2)</f>
        <v>0.0149467659732742</v>
      </c>
      <c r="AB1370" s="0" t="n">
        <f aca="false">AD$2*(AA1370*PI()/180)</f>
        <v>0.023478325088282</v>
      </c>
      <c r="AH1370" s="0" t="n">
        <v>111.8</v>
      </c>
      <c r="AI1370" s="0" t="n">
        <v>0.023478325088282</v>
      </c>
    </row>
    <row r="1371" customFormat="false" ht="13.8" hidden="false" customHeight="false" outlineLevel="0" collapsed="false">
      <c r="A1371" s="0" t="s">
        <v>1153</v>
      </c>
      <c r="B1371" s="0" t="s">
        <v>34</v>
      </c>
      <c r="C1371" s="0" t="n">
        <v>4354.749</v>
      </c>
      <c r="D1371" s="0" t="n">
        <v>1</v>
      </c>
      <c r="E1371" s="0" t="n">
        <v>0</v>
      </c>
      <c r="F1371" s="0" t="n">
        <v>28.9</v>
      </c>
      <c r="G1371" s="0" t="n">
        <v>-33</v>
      </c>
      <c r="H1371" s="0" t="n">
        <v>41</v>
      </c>
      <c r="I1371" s="0" t="n">
        <v>24</v>
      </c>
      <c r="J1371" s="0" t="n">
        <v>20.28</v>
      </c>
      <c r="K1371" s="0" t="n">
        <v>1.08</v>
      </c>
      <c r="L1371" s="0" t="n">
        <v>112.4</v>
      </c>
      <c r="M1371" s="0" t="n">
        <v>5.9</v>
      </c>
      <c r="N1371" s="0" t="n">
        <v>0.29</v>
      </c>
      <c r="O1371" s="0" t="n">
        <v>0.05</v>
      </c>
      <c r="P1371" s="0" t="n">
        <v>0.59</v>
      </c>
      <c r="Q1371" s="0" t="n">
        <v>0.11</v>
      </c>
      <c r="R1371" s="0" t="n">
        <v>0.999</v>
      </c>
      <c r="X1371" s="0" t="n">
        <f aca="false">D1371+(E1371+(F1371/60))/60</f>
        <v>1.00802777777778</v>
      </c>
      <c r="Y1371" s="0" t="n">
        <f aca="false">X1371*15</f>
        <v>15.1204166666667</v>
      </c>
      <c r="Z1371" s="0" t="n">
        <f aca="false">-(ABS(G1371)+(H1371+(I1371/60))/60)</f>
        <v>-33.69</v>
      </c>
      <c r="AA1371" s="0" t="n">
        <f aca="false">SQRT((Y1371-AD$1)^2+(Z1371-AE$1)^2)</f>
        <v>0.108194062209165</v>
      </c>
      <c r="AB1371" s="0" t="n">
        <f aca="false">AD$2*(AA1371*PI()/180)</f>
        <v>0.169950835499176</v>
      </c>
      <c r="AH1371" s="0" t="n">
        <v>112.4</v>
      </c>
      <c r="AI1371" s="0" t="n">
        <v>0.169950835499176</v>
      </c>
    </row>
    <row r="1372" customFormat="false" ht="13.8" hidden="false" customHeight="false" outlineLevel="0" collapsed="false">
      <c r="A1372" s="0" t="s">
        <v>1154</v>
      </c>
      <c r="B1372" s="0" t="s">
        <v>34</v>
      </c>
      <c r="C1372" s="0" t="n">
        <v>4354.749</v>
      </c>
      <c r="D1372" s="0" t="n">
        <v>1</v>
      </c>
      <c r="E1372" s="0" t="n">
        <v>0</v>
      </c>
      <c r="F1372" s="0" t="n">
        <v>37.31</v>
      </c>
      <c r="G1372" s="0" t="n">
        <v>-33</v>
      </c>
      <c r="H1372" s="0" t="n">
        <v>39</v>
      </c>
      <c r="I1372" s="0" t="n">
        <v>30.7</v>
      </c>
      <c r="J1372" s="0" t="n">
        <v>20.2</v>
      </c>
      <c r="K1372" s="0" t="n">
        <v>1.15</v>
      </c>
      <c r="L1372" s="0" t="n">
        <v>105.7</v>
      </c>
      <c r="M1372" s="0" t="n">
        <v>5.8</v>
      </c>
      <c r="N1372" s="0" t="n">
        <v>0.45</v>
      </c>
      <c r="O1372" s="0" t="n">
        <v>0.08</v>
      </c>
      <c r="P1372" s="0" t="n">
        <v>0.3</v>
      </c>
      <c r="Q1372" s="0" t="n">
        <v>0.25</v>
      </c>
      <c r="R1372" s="0" t="n">
        <v>1</v>
      </c>
      <c r="X1372" s="0" t="n">
        <f aca="false">D1372+(E1372+(F1372/60))/60</f>
        <v>1.01036388888889</v>
      </c>
      <c r="Y1372" s="0" t="n">
        <f aca="false">X1372*15</f>
        <v>15.1554583333333</v>
      </c>
      <c r="Z1372" s="0" t="n">
        <f aca="false">-(ABS(G1372)+(H1372+(I1372/60))/60)</f>
        <v>-33.6585277777778</v>
      </c>
      <c r="AA1372" s="0" t="n">
        <f aca="false">SQRT((Y1372-AD$1)^2+(Z1372-AE$1)^2)</f>
        <v>0.152075771675175</v>
      </c>
      <c r="AB1372" s="0" t="n">
        <f aca="false">AD$2*(AA1372*PI()/180)</f>
        <v>0.238880063541864</v>
      </c>
      <c r="AH1372" s="0" t="n">
        <v>105.7</v>
      </c>
      <c r="AI1372" s="0" t="n">
        <v>0.238880063541864</v>
      </c>
    </row>
    <row r="1373" customFormat="false" ht="13.8" hidden="false" customHeight="false" outlineLevel="0" collapsed="false">
      <c r="A1373" s="0" t="s">
        <v>1155</v>
      </c>
      <c r="B1373" s="0" t="s">
        <v>34</v>
      </c>
      <c r="C1373" s="0" t="n">
        <v>4354.749</v>
      </c>
      <c r="D1373" s="0" t="n">
        <v>1</v>
      </c>
      <c r="E1373" s="0" t="n">
        <v>0</v>
      </c>
      <c r="F1373" s="0" t="n">
        <v>36.03</v>
      </c>
      <c r="G1373" s="0" t="n">
        <v>-33</v>
      </c>
      <c r="H1373" s="0" t="n">
        <v>42</v>
      </c>
      <c r="I1373" s="0" t="n">
        <v>17.7</v>
      </c>
      <c r="J1373" s="0" t="n">
        <v>20.27</v>
      </c>
      <c r="K1373" s="0" t="n">
        <v>1.18</v>
      </c>
      <c r="L1373" s="0" t="n">
        <v>132.5</v>
      </c>
      <c r="M1373" s="0" t="n">
        <v>5.6</v>
      </c>
      <c r="N1373" s="0" t="n">
        <v>0.39</v>
      </c>
      <c r="O1373" s="0" t="n">
        <v>0.17</v>
      </c>
      <c r="P1373" s="0" t="n">
        <v>0.999</v>
      </c>
      <c r="X1373" s="0" t="n">
        <f aca="false">D1373+(E1373+(F1373/60))/60</f>
        <v>1.01000833333333</v>
      </c>
      <c r="Y1373" s="0" t="n">
        <f aca="false">X1373*15</f>
        <v>15.150125</v>
      </c>
      <c r="Z1373" s="0" t="n">
        <f aca="false">-(ABS(G1373)+(H1373+(I1373/60))/60)</f>
        <v>-33.7049166666667</v>
      </c>
      <c r="AA1373" s="0" t="n">
        <f aca="false">SQRT((Y1373-AD$1)^2+(Z1373-AE$1)^2)</f>
        <v>0.134388344498626</v>
      </c>
      <c r="AB1373" s="0" t="n">
        <f aca="false">AD$2*(AA1373*PI()/180)</f>
        <v>0.211096717902488</v>
      </c>
      <c r="AH1373" s="0" t="n">
        <v>132.5</v>
      </c>
      <c r="AI1373" s="0" t="n">
        <v>0.211096717902488</v>
      </c>
    </row>
    <row r="1374" customFormat="false" ht="13.8" hidden="false" customHeight="false" outlineLevel="0" collapsed="false">
      <c r="A1374" s="0" t="s">
        <v>1156</v>
      </c>
      <c r="B1374" s="0" t="s">
        <v>34</v>
      </c>
      <c r="C1374" s="0" t="n">
        <v>4354.749</v>
      </c>
      <c r="D1374" s="0" t="n">
        <v>1</v>
      </c>
      <c r="E1374" s="0" t="n">
        <v>0</v>
      </c>
      <c r="F1374" s="0" t="n">
        <v>23.8</v>
      </c>
      <c r="G1374" s="0" t="n">
        <v>-33</v>
      </c>
      <c r="H1374" s="0" t="n">
        <v>49</v>
      </c>
      <c r="I1374" s="0" t="n">
        <v>57.8</v>
      </c>
      <c r="J1374" s="0" t="n">
        <v>20.41</v>
      </c>
      <c r="K1374" s="0" t="n">
        <v>0.96</v>
      </c>
      <c r="L1374" s="0" t="n">
        <v>119</v>
      </c>
      <c r="M1374" s="0" t="n">
        <v>5.3</v>
      </c>
      <c r="N1374" s="0" t="n">
        <v>0.38</v>
      </c>
      <c r="O1374" s="0" t="n">
        <v>0.06</v>
      </c>
      <c r="P1374" s="0" t="n">
        <v>0.64</v>
      </c>
      <c r="Q1374" s="0" t="n">
        <v>0.16</v>
      </c>
      <c r="R1374" s="0" t="n">
        <v>0.999</v>
      </c>
      <c r="X1374" s="0" t="n">
        <f aca="false">D1374+(E1374+(F1374/60))/60</f>
        <v>1.00661111111111</v>
      </c>
      <c r="Y1374" s="0" t="n">
        <f aca="false">X1374*15</f>
        <v>15.0991666666667</v>
      </c>
      <c r="Z1374" s="0" t="n">
        <f aca="false">-(ABS(G1374)+(H1374+(I1374/60))/60)</f>
        <v>-33.8327222222222</v>
      </c>
      <c r="AA1374" s="0" t="n">
        <f aca="false">SQRT((Y1374-AD$1)^2+(Z1374-AE$1)^2)</f>
        <v>0.139136983339114</v>
      </c>
      <c r="AB1374" s="0" t="n">
        <f aca="false">AD$2*(AA1374*PI()/180)</f>
        <v>0.218555862350403</v>
      </c>
      <c r="AH1374" s="0" t="n">
        <v>119</v>
      </c>
      <c r="AI1374" s="0" t="n">
        <v>0.218555862350403</v>
      </c>
    </row>
    <row r="1375" customFormat="false" ht="13.8" hidden="false" customHeight="false" outlineLevel="0" collapsed="false">
      <c r="A1375" s="0" t="s">
        <v>1157</v>
      </c>
      <c r="B1375" s="0" t="s">
        <v>34</v>
      </c>
      <c r="C1375" s="0" t="n">
        <v>4354.749</v>
      </c>
      <c r="D1375" s="0" t="n">
        <v>1</v>
      </c>
      <c r="E1375" s="0" t="n">
        <v>0</v>
      </c>
      <c r="F1375" s="0" t="n">
        <v>34.46</v>
      </c>
      <c r="G1375" s="0" t="n">
        <v>-33</v>
      </c>
      <c r="H1375" s="0" t="n">
        <v>48</v>
      </c>
      <c r="I1375" s="0" t="n">
        <v>54.5</v>
      </c>
      <c r="J1375" s="0" t="n">
        <v>20.37</v>
      </c>
      <c r="K1375" s="0" t="n">
        <v>1.05</v>
      </c>
      <c r="L1375" s="0" t="n">
        <v>115.9</v>
      </c>
      <c r="M1375" s="0" t="n">
        <v>5.4</v>
      </c>
      <c r="N1375" s="0" t="n">
        <v>0.25</v>
      </c>
      <c r="O1375" s="0" t="n">
        <v>0.06</v>
      </c>
      <c r="P1375" s="0" t="n">
        <v>0.39</v>
      </c>
      <c r="Q1375" s="0" t="n">
        <v>0.15</v>
      </c>
      <c r="R1375" s="0" t="n">
        <v>1</v>
      </c>
      <c r="X1375" s="0" t="n">
        <f aca="false">D1375+(E1375+(F1375/60))/60</f>
        <v>1.00957222222222</v>
      </c>
      <c r="Y1375" s="0" t="n">
        <f aca="false">X1375*15</f>
        <v>15.1435833333333</v>
      </c>
      <c r="Z1375" s="0" t="n">
        <f aca="false">-(ABS(G1375)+(H1375+(I1375/60))/60)</f>
        <v>-33.8151388888889</v>
      </c>
      <c r="AA1375" s="0" t="n">
        <f aca="false">SQRT((Y1375-AD$1)^2+(Z1375-AE$1)^2)</f>
        <v>0.158208781484072</v>
      </c>
      <c r="AB1375" s="0" t="n">
        <f aca="false">AD$2*(AA1375*PI()/180)</f>
        <v>0.248513772821877</v>
      </c>
      <c r="AH1375" s="0" t="n">
        <v>115.9</v>
      </c>
      <c r="AI1375" s="0" t="n">
        <v>0.248513772821877</v>
      </c>
    </row>
    <row r="1376" customFormat="false" ht="13.8" hidden="false" customHeight="false" outlineLevel="0" collapsed="false">
      <c r="A1376" s="0" t="s">
        <v>1158</v>
      </c>
      <c r="B1376" s="0" t="s">
        <v>34</v>
      </c>
      <c r="C1376" s="0" t="n">
        <v>4354.749</v>
      </c>
      <c r="D1376" s="0" t="n">
        <v>1</v>
      </c>
      <c r="E1376" s="0" t="n">
        <v>0</v>
      </c>
      <c r="F1376" s="0" t="n">
        <v>24.39</v>
      </c>
      <c r="G1376" s="0" t="n">
        <v>-33</v>
      </c>
      <c r="H1376" s="0" t="n">
        <v>47</v>
      </c>
      <c r="I1376" s="0" t="n">
        <v>29.4</v>
      </c>
      <c r="J1376" s="0" t="n">
        <v>20.21</v>
      </c>
      <c r="K1376" s="0" t="n">
        <v>1.11</v>
      </c>
      <c r="L1376" s="0" t="n">
        <v>100</v>
      </c>
      <c r="M1376" s="0" t="n">
        <v>3.3</v>
      </c>
      <c r="N1376" s="0" t="n">
        <v>0.39</v>
      </c>
      <c r="O1376" s="0" t="n">
        <v>0.04</v>
      </c>
      <c r="P1376" s="0" t="n">
        <v>0.38</v>
      </c>
      <c r="Q1376" s="0" t="n">
        <v>0.13</v>
      </c>
      <c r="R1376" s="0" t="n">
        <v>0.999</v>
      </c>
      <c r="X1376" s="0" t="n">
        <f aca="false">D1376+(E1376+(F1376/60))/60</f>
        <v>1.006775</v>
      </c>
      <c r="Y1376" s="0" t="n">
        <f aca="false">X1376*15</f>
        <v>15.101625</v>
      </c>
      <c r="Z1376" s="0" t="n">
        <f aca="false">-(ABS(G1376)+(H1376+(I1376/60))/60)</f>
        <v>-33.7915</v>
      </c>
      <c r="AA1376" s="0" t="n">
        <f aca="false">SQRT((Y1376-AD$1)^2+(Z1376-AE$1)^2)</f>
        <v>0.110603462521974</v>
      </c>
      <c r="AB1376" s="0" t="n">
        <f aca="false">AD$2*(AA1376*PI()/180)</f>
        <v>0.173735512660314</v>
      </c>
      <c r="AH1376" s="0" t="n">
        <v>100</v>
      </c>
      <c r="AI1376" s="0" t="n">
        <v>0.173735512660314</v>
      </c>
    </row>
    <row r="1377" customFormat="false" ht="13.8" hidden="false" customHeight="false" outlineLevel="0" collapsed="false">
      <c r="A1377" s="0" t="s">
        <v>1159</v>
      </c>
      <c r="B1377" s="0" t="s">
        <v>34</v>
      </c>
      <c r="C1377" s="0" t="n">
        <v>4354.749</v>
      </c>
      <c r="D1377" s="0" t="n">
        <v>1</v>
      </c>
      <c r="E1377" s="0" t="n">
        <v>0</v>
      </c>
      <c r="F1377" s="0" t="n">
        <v>22.3</v>
      </c>
      <c r="G1377" s="0" t="n">
        <v>-33</v>
      </c>
      <c r="H1377" s="0" t="n">
        <v>45</v>
      </c>
      <c r="I1377" s="0" t="n">
        <v>27.1</v>
      </c>
      <c r="J1377" s="0" t="n">
        <v>20.38</v>
      </c>
      <c r="K1377" s="0" t="n">
        <v>1.07</v>
      </c>
      <c r="L1377" s="0" t="n">
        <v>97.4</v>
      </c>
      <c r="M1377" s="0" t="n">
        <v>3.5</v>
      </c>
      <c r="N1377" s="0" t="n">
        <v>0.41</v>
      </c>
      <c r="O1377" s="0" t="n">
        <v>0.04</v>
      </c>
      <c r="P1377" s="0" t="n">
        <v>0.45</v>
      </c>
      <c r="Q1377" s="0" t="n">
        <v>0.11</v>
      </c>
      <c r="R1377" s="0" t="n">
        <v>0.999</v>
      </c>
      <c r="X1377" s="0" t="n">
        <f aca="false">D1377+(E1377+(F1377/60))/60</f>
        <v>1.00619444444444</v>
      </c>
      <c r="Y1377" s="0" t="n">
        <f aca="false">X1377*15</f>
        <v>15.0929166666667</v>
      </c>
      <c r="Z1377" s="0" t="n">
        <f aca="false">-(ABS(G1377)+(H1377+(I1377/60))/60)</f>
        <v>-33.7575277777778</v>
      </c>
      <c r="AA1377" s="0" t="n">
        <f aca="false">SQRT((Y1377-AD$1)^2+(Z1377-AE$1)^2)</f>
        <v>0.0846864861268238</v>
      </c>
      <c r="AB1377" s="0" t="n">
        <f aca="false">AD$2*(AA1377*PI()/180)</f>
        <v>0.133025221337182</v>
      </c>
      <c r="AH1377" s="0" t="n">
        <v>97.4</v>
      </c>
      <c r="AI1377" s="0" t="n">
        <v>0.133025221337182</v>
      </c>
    </row>
    <row r="1378" customFormat="false" ht="13.8" hidden="false" customHeight="false" outlineLevel="0" collapsed="false">
      <c r="A1378" s="0" t="s">
        <v>1160</v>
      </c>
      <c r="B1378" s="0" t="s">
        <v>34</v>
      </c>
      <c r="C1378" s="0" t="n">
        <v>4354.749</v>
      </c>
      <c r="D1378" s="0" t="n">
        <v>1</v>
      </c>
      <c r="E1378" s="0" t="n">
        <v>0</v>
      </c>
      <c r="F1378" s="0" t="n">
        <v>30.85</v>
      </c>
      <c r="G1378" s="0" t="n">
        <v>-33</v>
      </c>
      <c r="H1378" s="0" t="n">
        <v>45</v>
      </c>
      <c r="I1378" s="0" t="n">
        <v>59.9</v>
      </c>
      <c r="J1378" s="0" t="n">
        <v>20.42</v>
      </c>
      <c r="K1378" s="0" t="n">
        <v>0.8</v>
      </c>
      <c r="L1378" s="0" t="n">
        <v>123.4</v>
      </c>
      <c r="M1378" s="0" t="n">
        <v>5</v>
      </c>
      <c r="N1378" s="0" t="n">
        <v>0.32</v>
      </c>
      <c r="O1378" s="0" t="n">
        <v>0.05</v>
      </c>
      <c r="P1378" s="0" t="n">
        <v>0.43</v>
      </c>
      <c r="Q1378" s="0" t="n">
        <v>0.12</v>
      </c>
      <c r="R1378" s="0" t="n">
        <v>1</v>
      </c>
      <c r="X1378" s="0" t="n">
        <f aca="false">D1378+(E1378+(F1378/60))/60</f>
        <v>1.00856944444444</v>
      </c>
      <c r="Y1378" s="0" t="n">
        <f aca="false">X1378*15</f>
        <v>15.1285416666667</v>
      </c>
      <c r="Z1378" s="0" t="n">
        <f aca="false">-(ABS(G1378)+(H1378+(I1378/60))/60)</f>
        <v>-33.7666388888889</v>
      </c>
      <c r="AA1378" s="0" t="n">
        <f aca="false">SQRT((Y1378-AD$1)^2+(Z1378-AE$1)^2)</f>
        <v>0.120947390528231</v>
      </c>
      <c r="AB1378" s="0" t="n">
        <f aca="false">AD$2*(AA1378*PI()/180)</f>
        <v>0.189983716777173</v>
      </c>
      <c r="AH1378" s="0" t="n">
        <v>123.4</v>
      </c>
      <c r="AI1378" s="0" t="n">
        <v>0.189983716777173</v>
      </c>
    </row>
    <row r="1379" customFormat="false" ht="13.8" hidden="false" customHeight="false" outlineLevel="0" collapsed="false">
      <c r="A1379" s="0" t="s">
        <v>1161</v>
      </c>
      <c r="B1379" s="0" t="s">
        <v>34</v>
      </c>
      <c r="C1379" s="0" t="n">
        <v>4354.749</v>
      </c>
      <c r="D1379" s="0" t="n">
        <v>1</v>
      </c>
      <c r="E1379" s="0" t="n">
        <v>0</v>
      </c>
      <c r="F1379" s="0" t="n">
        <v>51.55</v>
      </c>
      <c r="G1379" s="0" t="n">
        <v>-33</v>
      </c>
      <c r="H1379" s="0" t="n">
        <v>50</v>
      </c>
      <c r="I1379" s="0" t="n">
        <v>55</v>
      </c>
      <c r="J1379" s="0" t="n">
        <v>20.24</v>
      </c>
      <c r="K1379" s="0" t="n">
        <v>0.82</v>
      </c>
      <c r="L1379" s="0" t="n">
        <v>261.8</v>
      </c>
      <c r="M1379" s="0" t="n">
        <v>4</v>
      </c>
      <c r="N1379" s="0" t="n">
        <v>0</v>
      </c>
      <c r="X1379" s="0" t="n">
        <f aca="false">D1379+(E1379+(F1379/60))/60</f>
        <v>1.01431944444444</v>
      </c>
      <c r="Y1379" s="0" t="n">
        <f aca="false">X1379*15</f>
        <v>15.2147916666667</v>
      </c>
      <c r="Z1379" s="0" t="n">
        <f aca="false">-(ABS(G1379)+(H1379+(I1379/60))/60)</f>
        <v>-33.8486111111111</v>
      </c>
      <c r="AA1379" s="0" t="n">
        <f aca="false">SQRT((Y1379-AD$1)^2+(Z1379-AE$1)^2)</f>
        <v>0.235838016568587</v>
      </c>
      <c r="AB1379" s="0" t="n">
        <f aca="false">AD$2*(AA1379*PI()/180)</f>
        <v>0.37045349014453</v>
      </c>
      <c r="AH1379" s="0" t="n">
        <v>261.8</v>
      </c>
      <c r="AI1379" s="0" t="n">
        <v>0.37045349014453</v>
      </c>
    </row>
    <row r="1380" customFormat="false" ht="13.8" hidden="false" customHeight="false" outlineLevel="0" collapsed="false">
      <c r="A1380" s="0" t="s">
        <v>1162</v>
      </c>
      <c r="B1380" s="0" t="s">
        <v>34</v>
      </c>
      <c r="C1380" s="0" t="n">
        <v>4354.749</v>
      </c>
      <c r="D1380" s="0" t="n">
        <v>1</v>
      </c>
      <c r="E1380" s="0" t="n">
        <v>0</v>
      </c>
      <c r="F1380" s="0" t="n">
        <v>55.1</v>
      </c>
      <c r="G1380" s="0" t="n">
        <v>-33</v>
      </c>
      <c r="H1380" s="0" t="n">
        <v>46</v>
      </c>
      <c r="I1380" s="0" t="n">
        <v>44.7</v>
      </c>
      <c r="J1380" s="0" t="n">
        <v>20.44</v>
      </c>
      <c r="K1380" s="0" t="n">
        <v>1.07</v>
      </c>
      <c r="L1380" s="0" t="n">
        <v>109.9</v>
      </c>
      <c r="M1380" s="0" t="n">
        <v>3.6</v>
      </c>
      <c r="N1380" s="0" t="n">
        <v>0.31</v>
      </c>
      <c r="O1380" s="0" t="n">
        <v>0.06</v>
      </c>
      <c r="P1380" s="0" t="n">
        <v>0.21</v>
      </c>
      <c r="Q1380" s="0" t="n">
        <v>0.13</v>
      </c>
      <c r="R1380" s="0" t="n">
        <v>1</v>
      </c>
      <c r="X1380" s="0" t="n">
        <f aca="false">D1380+(E1380+(F1380/60))/60</f>
        <v>1.01530555555556</v>
      </c>
      <c r="Y1380" s="0" t="n">
        <f aca="false">X1380*15</f>
        <v>15.2295833333333</v>
      </c>
      <c r="Z1380" s="0" t="n">
        <f aca="false">-(ABS(G1380)+(H1380+(I1380/60))/60)</f>
        <v>-33.7790833333333</v>
      </c>
      <c r="AA1380" s="0" t="n">
        <f aca="false">SQRT((Y1380-AD$1)^2+(Z1380-AE$1)^2)</f>
        <v>0.220782158930569</v>
      </c>
      <c r="AB1380" s="0" t="n">
        <f aca="false">AD$2*(AA1380*PI()/180)</f>
        <v>0.346803804269984</v>
      </c>
      <c r="AH1380" s="0" t="n">
        <v>109.9</v>
      </c>
      <c r="AI1380" s="0" t="n">
        <v>0.346803804269984</v>
      </c>
    </row>
    <row r="1381" customFormat="false" ht="13.8" hidden="false" customHeight="false" outlineLevel="0" collapsed="false">
      <c r="A1381" s="0" t="s">
        <v>1163</v>
      </c>
      <c r="B1381" s="0" t="s">
        <v>34</v>
      </c>
      <c r="C1381" s="0" t="n">
        <v>4354.749</v>
      </c>
      <c r="D1381" s="0" t="n">
        <v>1</v>
      </c>
      <c r="E1381" s="0" t="n">
        <v>0</v>
      </c>
      <c r="F1381" s="0" t="n">
        <v>43.78</v>
      </c>
      <c r="G1381" s="0" t="n">
        <v>-33</v>
      </c>
      <c r="H1381" s="0" t="n">
        <v>46</v>
      </c>
      <c r="I1381" s="0" t="n">
        <v>48.3</v>
      </c>
      <c r="J1381" s="0" t="n">
        <v>20.28</v>
      </c>
      <c r="K1381" s="0" t="n">
        <v>1.06</v>
      </c>
      <c r="L1381" s="0" t="n">
        <v>107.8</v>
      </c>
      <c r="M1381" s="0" t="n">
        <v>5</v>
      </c>
      <c r="N1381" s="0" t="n">
        <v>0.4</v>
      </c>
      <c r="O1381" s="0" t="n">
        <v>0.05</v>
      </c>
      <c r="P1381" s="0" t="n">
        <v>0.61</v>
      </c>
      <c r="Q1381" s="0" t="n">
        <v>0.12</v>
      </c>
      <c r="R1381" s="0" t="n">
        <v>0.998</v>
      </c>
      <c r="X1381" s="0" t="n">
        <f aca="false">D1381+(E1381+(F1381/60))/60</f>
        <v>1.01216111111111</v>
      </c>
      <c r="Y1381" s="0" t="n">
        <f aca="false">X1381*15</f>
        <v>15.1824166666667</v>
      </c>
      <c r="Z1381" s="0" t="n">
        <f aca="false">-(ABS(G1381)+(H1381+(I1381/60))/60)</f>
        <v>-33.7800833333333</v>
      </c>
      <c r="AA1381" s="0" t="n">
        <f aca="false">SQRT((Y1381-AD$1)^2+(Z1381-AE$1)^2)</f>
        <v>0.176073685776527</v>
      </c>
      <c r="AB1381" s="0" t="n">
        <f aca="false">AD$2*(AA1381*PI()/180)</f>
        <v>0.276575898863007</v>
      </c>
      <c r="AH1381" s="0" t="n">
        <v>107.8</v>
      </c>
      <c r="AI1381" s="0" t="n">
        <v>0.276575898863007</v>
      </c>
    </row>
    <row r="1382" customFormat="false" ht="13.8" hidden="false" customHeight="false" outlineLevel="0" collapsed="false">
      <c r="A1382" s="0" t="s">
        <v>1164</v>
      </c>
      <c r="B1382" s="0" t="s">
        <v>57</v>
      </c>
      <c r="C1382" s="0" t="n">
        <v>4354.749</v>
      </c>
      <c r="D1382" s="0" t="n">
        <v>1</v>
      </c>
      <c r="E1382" s="0" t="n">
        <v>0</v>
      </c>
      <c r="F1382" s="0" t="n">
        <v>56.19</v>
      </c>
      <c r="G1382" s="0" t="n">
        <v>-33</v>
      </c>
      <c r="H1382" s="0" t="n">
        <v>38</v>
      </c>
      <c r="I1382" s="0" t="n">
        <v>16.6</v>
      </c>
      <c r="J1382" s="0" t="n">
        <v>19.99</v>
      </c>
      <c r="K1382" s="0" t="n">
        <v>1.02</v>
      </c>
      <c r="L1382" s="0" t="n">
        <v>124</v>
      </c>
      <c r="M1382" s="0" t="n">
        <v>6.6</v>
      </c>
      <c r="N1382" s="0" t="n">
        <v>0.09</v>
      </c>
      <c r="O1382" s="0" t="n">
        <v>0.36</v>
      </c>
      <c r="P1382" s="0" t="n">
        <v>0.65</v>
      </c>
      <c r="Q1382" s="0" t="n">
        <v>0.22</v>
      </c>
      <c r="R1382" s="0" t="n">
        <v>0.998</v>
      </c>
      <c r="X1382" s="0" t="n">
        <f aca="false">D1382+(E1382+(F1382/60))/60</f>
        <v>1.01560833333333</v>
      </c>
      <c r="Y1382" s="0" t="n">
        <f aca="false">X1382*15</f>
        <v>15.234125</v>
      </c>
      <c r="Z1382" s="0" t="n">
        <f aca="false">-(ABS(G1382)+(H1382+(I1382/60))/60)</f>
        <v>-33.6379444444444</v>
      </c>
      <c r="AA1382" s="0" t="n">
        <f aca="false">SQRT((Y1382-AD$1)^2+(Z1382-AE$1)^2)</f>
        <v>0.232668798444815</v>
      </c>
      <c r="AB1382" s="0" t="n">
        <f aca="false">AD$2*(AA1382*PI()/180)</f>
        <v>0.365475293956898</v>
      </c>
      <c r="AH1382" s="0" t="n">
        <v>124</v>
      </c>
      <c r="AI1382" s="0" t="n">
        <v>0.365475293956898</v>
      </c>
    </row>
    <row r="1383" customFormat="false" ht="13.8" hidden="false" customHeight="false" outlineLevel="0" collapsed="false">
      <c r="A1383" s="0" t="s">
        <v>1165</v>
      </c>
      <c r="B1383" s="0" t="s">
        <v>57</v>
      </c>
      <c r="C1383" s="0" t="n">
        <v>4354.749</v>
      </c>
      <c r="D1383" s="0" t="n">
        <v>1</v>
      </c>
      <c r="E1383" s="0" t="n">
        <v>0</v>
      </c>
      <c r="F1383" s="0" t="n">
        <v>57.56</v>
      </c>
      <c r="G1383" s="0" t="n">
        <v>-33</v>
      </c>
      <c r="H1383" s="0" t="n">
        <v>39</v>
      </c>
      <c r="I1383" s="0" t="n">
        <v>39.7</v>
      </c>
      <c r="J1383" s="0" t="n">
        <v>19.83</v>
      </c>
      <c r="K1383" s="0" t="n">
        <v>1.08</v>
      </c>
      <c r="L1383" s="0" t="n">
        <v>111.7</v>
      </c>
      <c r="M1383" s="0" t="n">
        <v>9.4</v>
      </c>
      <c r="N1383" s="0" t="n">
        <v>0.43</v>
      </c>
      <c r="O1383" s="0" t="n">
        <v>0.17</v>
      </c>
      <c r="P1383" s="0" t="n">
        <v>0.23</v>
      </c>
      <c r="Q1383" s="0" t="n">
        <v>0.29</v>
      </c>
      <c r="R1383" s="0" t="n">
        <v>1</v>
      </c>
      <c r="X1383" s="0" t="n">
        <f aca="false">D1383+(E1383+(F1383/60))/60</f>
        <v>1.01598888888889</v>
      </c>
      <c r="Y1383" s="0" t="n">
        <f aca="false">X1383*15</f>
        <v>15.2398333333333</v>
      </c>
      <c r="Z1383" s="0" t="n">
        <f aca="false">-(ABS(G1383)+(H1383+(I1383/60))/60)</f>
        <v>-33.6610277777778</v>
      </c>
      <c r="AA1383" s="0" t="n">
        <f aca="false">SQRT((Y1383-AD$1)^2+(Z1383-AE$1)^2)</f>
        <v>0.231004442925787</v>
      </c>
      <c r="AB1383" s="0" t="n">
        <f aca="false">AD$2*(AA1383*PI()/180)</f>
        <v>0.362860930421128</v>
      </c>
      <c r="AH1383" s="0" t="n">
        <v>111.7</v>
      </c>
      <c r="AI1383" s="0" t="n">
        <v>0.362860930421128</v>
      </c>
    </row>
    <row r="1384" customFormat="false" ht="13.8" hidden="false" customHeight="false" outlineLevel="0" collapsed="false">
      <c r="A1384" s="0" t="s">
        <v>1166</v>
      </c>
      <c r="B1384" s="0" t="s">
        <v>57</v>
      </c>
      <c r="C1384" s="0" t="n">
        <v>4354.749</v>
      </c>
      <c r="D1384" s="0" t="n">
        <v>1</v>
      </c>
      <c r="E1384" s="0" t="n">
        <v>0</v>
      </c>
      <c r="F1384" s="0" t="n">
        <v>2.93</v>
      </c>
      <c r="G1384" s="0" t="n">
        <v>-33</v>
      </c>
      <c r="H1384" s="0" t="n">
        <v>44</v>
      </c>
      <c r="I1384" s="0" t="n">
        <v>59.1</v>
      </c>
      <c r="J1384" s="0" t="n">
        <v>19.02</v>
      </c>
      <c r="K1384" s="0" t="n">
        <v>1.24</v>
      </c>
      <c r="L1384" s="0" t="n">
        <v>120.5</v>
      </c>
      <c r="M1384" s="0" t="n">
        <v>3.1</v>
      </c>
      <c r="N1384" s="0" t="n">
        <v>0.31</v>
      </c>
      <c r="O1384" s="0" t="n">
        <v>0.06</v>
      </c>
      <c r="P1384" s="0" t="n">
        <v>0.42</v>
      </c>
      <c r="Q1384" s="0" t="n">
        <v>0.11</v>
      </c>
      <c r="R1384" s="0" t="n">
        <v>1</v>
      </c>
      <c r="X1384" s="0" t="n">
        <f aca="false">D1384+(E1384+(F1384/60))/60</f>
        <v>1.00081388888889</v>
      </c>
      <c r="Y1384" s="0" t="n">
        <f aca="false">X1384*15</f>
        <v>15.0122083333333</v>
      </c>
      <c r="Z1384" s="0" t="n">
        <f aca="false">-(ABS(G1384)+(H1384+(I1384/60))/60)</f>
        <v>-33.74975</v>
      </c>
      <c r="AA1384" s="0" t="n">
        <f aca="false">SQRT((Y1384-AD$1)^2+(Z1384-AE$1)^2)</f>
        <v>0.0294055894217716</v>
      </c>
      <c r="AB1384" s="0" t="n">
        <f aca="false">AD$2*(AA1384*PI()/180)</f>
        <v>0.0461901918509578</v>
      </c>
      <c r="AH1384" s="0" t="n">
        <v>120.5</v>
      </c>
      <c r="AI1384" s="0" t="n">
        <v>0.0461901918509578</v>
      </c>
    </row>
    <row r="1385" customFormat="false" ht="13.8" hidden="false" customHeight="false" outlineLevel="0" collapsed="false">
      <c r="A1385" s="0" t="s">
        <v>1167</v>
      </c>
      <c r="B1385" s="0" t="s">
        <v>57</v>
      </c>
      <c r="C1385" s="0" t="n">
        <v>4354.749</v>
      </c>
      <c r="D1385" s="0" t="n">
        <v>1</v>
      </c>
      <c r="E1385" s="0" t="n">
        <v>0</v>
      </c>
      <c r="F1385" s="0" t="n">
        <v>40.91</v>
      </c>
      <c r="G1385" s="0" t="n">
        <v>-33</v>
      </c>
      <c r="H1385" s="0" t="n">
        <v>45</v>
      </c>
      <c r="I1385" s="0" t="n">
        <v>5.1</v>
      </c>
      <c r="J1385" s="0" t="n">
        <v>19.94</v>
      </c>
      <c r="K1385" s="0" t="n">
        <v>0.98</v>
      </c>
      <c r="L1385" s="0" t="n">
        <v>-218.4</v>
      </c>
      <c r="M1385" s="0" t="n">
        <v>12</v>
      </c>
      <c r="N1385" s="0" t="n">
        <v>0.6</v>
      </c>
      <c r="O1385" s="0" t="n">
        <v>0.21</v>
      </c>
      <c r="P1385" s="0" t="n">
        <v>0</v>
      </c>
      <c r="X1385" s="0" t="n">
        <f aca="false">D1385+(E1385+(F1385/60))/60</f>
        <v>1.01136388888889</v>
      </c>
      <c r="Y1385" s="0" t="n">
        <f aca="false">X1385*15</f>
        <v>15.1704583333333</v>
      </c>
      <c r="Z1385" s="0" t="n">
        <f aca="false">-(ABS(G1385)+(H1385+(I1385/60))/60)</f>
        <v>-33.7514166666667</v>
      </c>
      <c r="AA1385" s="0" t="n">
        <f aca="false">SQRT((Y1385-AD$1)^2+(Z1385-AE$1)^2)</f>
        <v>0.156834094536455</v>
      </c>
      <c r="AB1385" s="0" t="n">
        <f aca="false">AD$2*(AA1385*PI()/180)</f>
        <v>0.246354419614067</v>
      </c>
      <c r="AH1385" s="0" t="n">
        <v>-218.4</v>
      </c>
      <c r="AI1385" s="0" t="n">
        <v>0.246354419614067</v>
      </c>
    </row>
    <row r="1386" customFormat="false" ht="13.8" hidden="false" customHeight="false" outlineLevel="0" collapsed="false">
      <c r="A1386" s="0" t="s">
        <v>1168</v>
      </c>
      <c r="B1386" s="0" t="s">
        <v>57</v>
      </c>
      <c r="C1386" s="0" t="n">
        <v>4354.749</v>
      </c>
      <c r="D1386" s="0" t="n">
        <v>0</v>
      </c>
      <c r="E1386" s="0" t="n">
        <v>59</v>
      </c>
      <c r="F1386" s="0" t="n">
        <v>47.69</v>
      </c>
      <c r="G1386" s="0" t="n">
        <v>-33</v>
      </c>
      <c r="H1386" s="0" t="n">
        <v>42</v>
      </c>
      <c r="I1386" s="0" t="n">
        <v>18.1</v>
      </c>
      <c r="J1386" s="0" t="n">
        <v>18.41</v>
      </c>
      <c r="K1386" s="0" t="n">
        <v>1.32</v>
      </c>
      <c r="L1386" s="0" t="n">
        <v>110.6</v>
      </c>
      <c r="M1386" s="0" t="n">
        <v>2</v>
      </c>
      <c r="N1386" s="0" t="n">
        <v>0.35</v>
      </c>
      <c r="O1386" s="0" t="n">
        <v>0.05</v>
      </c>
      <c r="P1386" s="0" t="n">
        <v>0.61</v>
      </c>
      <c r="Q1386" s="0" t="n">
        <v>0.1</v>
      </c>
      <c r="R1386" s="0" t="n">
        <v>0.998</v>
      </c>
      <c r="X1386" s="0" t="n">
        <f aca="false">D1386+(E1386+(F1386/60))/60</f>
        <v>0.996580555555556</v>
      </c>
      <c r="Y1386" s="0" t="n">
        <f aca="false">X1386*15</f>
        <v>14.9487083333333</v>
      </c>
      <c r="Z1386" s="0" t="n">
        <f aca="false">-(ABS(G1386)+(H1386+(I1386/60))/60)</f>
        <v>-33.7050277777778</v>
      </c>
      <c r="AA1386" s="0" t="n">
        <f aca="false">SQRT((Y1386-AD$1)^2+(Z1386-AE$1)^2)</f>
        <v>0.0697366858051488</v>
      </c>
      <c r="AB1386" s="0" t="n">
        <f aca="false">AD$2*(AA1386*PI()/180)</f>
        <v>0.109542129905578</v>
      </c>
      <c r="AH1386" s="0" t="n">
        <v>110.6</v>
      </c>
      <c r="AI1386" s="0" t="n">
        <v>0.109542129905578</v>
      </c>
    </row>
    <row r="1387" customFormat="false" ht="13.8" hidden="false" customHeight="false" outlineLevel="0" collapsed="false">
      <c r="A1387" s="0" t="s">
        <v>1169</v>
      </c>
      <c r="B1387" s="0" t="s">
        <v>57</v>
      </c>
      <c r="C1387" s="0" t="n">
        <v>4354.749</v>
      </c>
      <c r="D1387" s="0" t="n">
        <v>0</v>
      </c>
      <c r="E1387" s="0" t="n">
        <v>59</v>
      </c>
      <c r="F1387" s="0" t="n">
        <v>58.81</v>
      </c>
      <c r="G1387" s="0" t="n">
        <v>-33</v>
      </c>
      <c r="H1387" s="0" t="n">
        <v>43</v>
      </c>
      <c r="I1387" s="0" t="n">
        <v>21</v>
      </c>
      <c r="J1387" s="0" t="n">
        <v>20.01</v>
      </c>
      <c r="K1387" s="0" t="n">
        <v>1.12</v>
      </c>
      <c r="L1387" s="0" t="n">
        <v>107.3</v>
      </c>
      <c r="M1387" s="0" t="n">
        <v>5.8</v>
      </c>
      <c r="N1387" s="0" t="n">
        <v>0.24</v>
      </c>
      <c r="O1387" s="0" t="n">
        <v>0.2</v>
      </c>
      <c r="P1387" s="0" t="n">
        <v>1</v>
      </c>
      <c r="X1387" s="0" t="n">
        <f aca="false">D1387+(E1387+(F1387/60))/60</f>
        <v>0.999669444444444</v>
      </c>
      <c r="Y1387" s="0" t="n">
        <f aca="false">X1387*15</f>
        <v>14.9950416666667</v>
      </c>
      <c r="Z1387" s="0" t="n">
        <f aca="false">-(ABS(G1387)+(H1387+(I1387/60))/60)</f>
        <v>-33.7225</v>
      </c>
      <c r="AA1387" s="0" t="n">
        <f aca="false">SQRT((Y1387-AD$1)^2+(Z1387-AE$1)^2)</f>
        <v>0.0216992841188435</v>
      </c>
      <c r="AB1387" s="0" t="n">
        <f aca="false">AD$2*(AA1387*PI()/180)</f>
        <v>0.0340851557879582</v>
      </c>
      <c r="AH1387" s="0" t="n">
        <v>107.3</v>
      </c>
      <c r="AI1387" s="0" t="n">
        <v>0.0340851557879582</v>
      </c>
    </row>
    <row r="1388" customFormat="false" ht="13.8" hidden="false" customHeight="false" outlineLevel="0" collapsed="false">
      <c r="A1388" s="0" t="s">
        <v>1170</v>
      </c>
      <c r="B1388" s="0" t="s">
        <v>57</v>
      </c>
      <c r="C1388" s="0" t="n">
        <v>4354.749</v>
      </c>
      <c r="D1388" s="0" t="n">
        <v>0</v>
      </c>
      <c r="E1388" s="0" t="n">
        <v>59</v>
      </c>
      <c r="F1388" s="0" t="n">
        <v>59.63</v>
      </c>
      <c r="G1388" s="0" t="n">
        <v>-33</v>
      </c>
      <c r="H1388" s="0" t="n">
        <v>39</v>
      </c>
      <c r="I1388" s="0" t="n">
        <v>31.9</v>
      </c>
      <c r="J1388" s="0" t="n">
        <v>18.14</v>
      </c>
      <c r="K1388" s="0" t="n">
        <v>1.34</v>
      </c>
      <c r="L1388" s="0" t="n">
        <v>111.5</v>
      </c>
      <c r="M1388" s="0" t="n">
        <v>5.4</v>
      </c>
      <c r="N1388" s="0" t="n">
        <v>0.38</v>
      </c>
      <c r="O1388" s="0" t="n">
        <v>0.05</v>
      </c>
      <c r="P1388" s="0" t="n">
        <v>0.3</v>
      </c>
      <c r="Q1388" s="0" t="n">
        <v>0.12</v>
      </c>
      <c r="R1388" s="0" t="n">
        <v>1</v>
      </c>
      <c r="S1388" s="0" t="n">
        <v>112.2</v>
      </c>
      <c r="T1388" s="0" t="n">
        <v>1.2</v>
      </c>
      <c r="U1388" s="0" t="n">
        <v>0.46</v>
      </c>
      <c r="V1388" s="0" t="n">
        <v>0.08</v>
      </c>
      <c r="X1388" s="0" t="n">
        <f aca="false">D1388+(E1388+(F1388/60))/60</f>
        <v>0.999897222222222</v>
      </c>
      <c r="Y1388" s="0" t="n">
        <f aca="false">X1388*15</f>
        <v>14.9984583333333</v>
      </c>
      <c r="Z1388" s="0" t="n">
        <f aca="false">-(ABS(G1388)+(H1388+(I1388/60))/60)</f>
        <v>-33.6588611111111</v>
      </c>
      <c r="AA1388" s="0" t="n">
        <f aca="false">SQRT((Y1388-AD$1)^2+(Z1388-AE$1)^2)</f>
        <v>0.0644480787620672</v>
      </c>
      <c r="AB1388" s="0" t="n">
        <f aca="false">AD$2*(AA1388*PI()/180)</f>
        <v>0.101234805388443</v>
      </c>
      <c r="AH1388" s="0" t="n">
        <v>111.5</v>
      </c>
      <c r="AI1388" s="0" t="n">
        <v>0.101234805388443</v>
      </c>
    </row>
    <row r="1389" customFormat="false" ht="13.8" hidden="false" customHeight="false" outlineLevel="0" collapsed="false">
      <c r="A1389" s="0" t="s">
        <v>1170</v>
      </c>
      <c r="B1389" s="0" t="s">
        <v>255</v>
      </c>
      <c r="C1389" s="0" t="n">
        <v>4363.625</v>
      </c>
      <c r="D1389" s="0" t="n">
        <v>0</v>
      </c>
      <c r="E1389" s="0" t="n">
        <v>59</v>
      </c>
      <c r="F1389" s="0" t="n">
        <v>59.63</v>
      </c>
      <c r="G1389" s="0" t="n">
        <v>-33</v>
      </c>
      <c r="H1389" s="0" t="n">
        <v>39</v>
      </c>
      <c r="I1389" s="0" t="n">
        <v>31.9</v>
      </c>
      <c r="J1389" s="0" t="n">
        <v>18.14</v>
      </c>
      <c r="K1389" s="0" t="n">
        <v>1.34</v>
      </c>
      <c r="L1389" s="0" t="n">
        <v>112.3</v>
      </c>
      <c r="M1389" s="0" t="n">
        <v>1.3</v>
      </c>
      <c r="N1389" s="0" t="n">
        <v>0.37</v>
      </c>
      <c r="O1389" s="0" t="n">
        <v>0.04</v>
      </c>
      <c r="P1389" s="0" t="n">
        <v>0.57</v>
      </c>
      <c r="Q1389" s="0" t="n">
        <v>0.1</v>
      </c>
      <c r="X1389" s="0" t="n">
        <f aca="false">D1389+(E1389+(F1389/60))/60</f>
        <v>0.999897222222222</v>
      </c>
      <c r="Y1389" s="0" t="n">
        <f aca="false">X1389*15</f>
        <v>14.9984583333333</v>
      </c>
      <c r="Z1389" s="0" t="n">
        <f aca="false">-(ABS(G1389)+(H1389+(I1389/60))/60)</f>
        <v>-33.6588611111111</v>
      </c>
      <c r="AA1389" s="0" t="n">
        <f aca="false">SQRT((Y1389-AD$1)^2+(Z1389-AE$1)^2)</f>
        <v>0.0644480787620672</v>
      </c>
      <c r="AB1389" s="0" t="n">
        <f aca="false">AD$2*(AA1389*PI()/180)</f>
        <v>0.101234805388443</v>
      </c>
      <c r="AH1389" s="0" t="n">
        <v>112.3</v>
      </c>
      <c r="AI1389" s="0" t="n">
        <v>0.101234805388443</v>
      </c>
    </row>
    <row r="1390" customFormat="false" ht="13.8" hidden="false" customHeight="false" outlineLevel="0" collapsed="false">
      <c r="A1390" s="0" t="s">
        <v>1171</v>
      </c>
      <c r="B1390" s="0" t="s">
        <v>57</v>
      </c>
      <c r="C1390" s="0" t="n">
        <v>4354.749</v>
      </c>
      <c r="D1390" s="0" t="n">
        <v>1</v>
      </c>
      <c r="E1390" s="0" t="n">
        <v>0</v>
      </c>
      <c r="F1390" s="0" t="n">
        <v>4.03</v>
      </c>
      <c r="G1390" s="0" t="n">
        <v>-33</v>
      </c>
      <c r="H1390" s="0" t="n">
        <v>40</v>
      </c>
      <c r="I1390" s="0" t="n">
        <v>1.1</v>
      </c>
      <c r="J1390" s="0" t="n">
        <v>18.6</v>
      </c>
      <c r="K1390" s="0" t="n">
        <v>1.22</v>
      </c>
      <c r="L1390" s="0" t="n">
        <v>108.4</v>
      </c>
      <c r="M1390" s="0" t="n">
        <v>6</v>
      </c>
      <c r="N1390" s="0" t="n">
        <v>0.2</v>
      </c>
      <c r="O1390" s="0" t="n">
        <v>0.07</v>
      </c>
      <c r="P1390" s="0" t="n">
        <v>0.4</v>
      </c>
      <c r="Q1390" s="0" t="n">
        <v>0.12</v>
      </c>
      <c r="R1390" s="0" t="n">
        <v>1</v>
      </c>
      <c r="X1390" s="0" t="n">
        <f aca="false">D1390+(E1390+(F1390/60))/60</f>
        <v>1.00111944444444</v>
      </c>
      <c r="Y1390" s="0" t="n">
        <f aca="false">X1390*15</f>
        <v>15.0167916666667</v>
      </c>
      <c r="Z1390" s="0" t="n">
        <f aca="false">-(ABS(G1390)+(H1390+(I1390/60))/60)</f>
        <v>-33.6669722222222</v>
      </c>
      <c r="AA1390" s="0" t="n">
        <f aca="false">SQRT((Y1390-AD$1)^2+(Z1390-AE$1)^2)</f>
        <v>0.0537119973239252</v>
      </c>
      <c r="AB1390" s="0" t="n">
        <f aca="false">AD$2*(AA1390*PI()/180)</f>
        <v>0.084370608101239</v>
      </c>
      <c r="AH1390" s="0" t="n">
        <v>108.4</v>
      </c>
      <c r="AI1390" s="0" t="n">
        <v>0.084370608101239</v>
      </c>
    </row>
    <row r="1391" customFormat="false" ht="13.8" hidden="false" customHeight="false" outlineLevel="0" collapsed="false">
      <c r="A1391" s="0" t="s">
        <v>1172</v>
      </c>
      <c r="B1391" s="0" t="s">
        <v>57</v>
      </c>
      <c r="C1391" s="0" t="n">
        <v>4354.749</v>
      </c>
      <c r="D1391" s="0" t="n">
        <v>1</v>
      </c>
      <c r="E1391" s="0" t="n">
        <v>0</v>
      </c>
      <c r="F1391" s="0" t="n">
        <v>2.16</v>
      </c>
      <c r="G1391" s="0" t="n">
        <v>-33</v>
      </c>
      <c r="H1391" s="0" t="n">
        <v>40</v>
      </c>
      <c r="I1391" s="0" t="n">
        <v>52.4</v>
      </c>
      <c r="J1391" s="0" t="n">
        <v>19.36</v>
      </c>
      <c r="K1391" s="0" t="n">
        <v>1.11</v>
      </c>
      <c r="L1391" s="0" t="n">
        <v>103.6</v>
      </c>
      <c r="M1391" s="0" t="n">
        <v>2.2</v>
      </c>
      <c r="N1391" s="0" t="n">
        <v>0.49</v>
      </c>
      <c r="O1391" s="0" t="n">
        <v>0.05</v>
      </c>
      <c r="P1391" s="0" t="n">
        <v>0.5</v>
      </c>
      <c r="Q1391" s="0" t="n">
        <v>0.12</v>
      </c>
      <c r="R1391" s="0" t="n">
        <v>0.999</v>
      </c>
      <c r="X1391" s="0" t="n">
        <f aca="false">D1391+(E1391+(F1391/60))/60</f>
        <v>1.0006</v>
      </c>
      <c r="Y1391" s="0" t="n">
        <f aca="false">X1391*15</f>
        <v>15.009</v>
      </c>
      <c r="Z1391" s="0" t="n">
        <f aca="false">-(ABS(G1391)+(H1391+(I1391/60))/60)</f>
        <v>-33.6812222222222</v>
      </c>
      <c r="AA1391" s="0" t="n">
        <f aca="false">SQRT((Y1391-AD$1)^2+(Z1391-AE$1)^2)</f>
        <v>0.0401993417999518</v>
      </c>
      <c r="AB1391" s="0" t="n">
        <f aca="false">AD$2*(AA1391*PI()/180)</f>
        <v>0.0631449784389369</v>
      </c>
      <c r="AH1391" s="0" t="n">
        <v>103.6</v>
      </c>
      <c r="AI1391" s="0" t="n">
        <v>0.0631449784389369</v>
      </c>
    </row>
    <row r="1392" customFormat="false" ht="13.8" hidden="false" customHeight="false" outlineLevel="0" collapsed="false">
      <c r="A1392" s="0" t="s">
        <v>1173</v>
      </c>
      <c r="B1392" s="0" t="s">
        <v>57</v>
      </c>
      <c r="C1392" s="0" t="n">
        <v>4354.749</v>
      </c>
      <c r="D1392" s="0" t="n">
        <v>0</v>
      </c>
      <c r="E1392" s="0" t="n">
        <v>59</v>
      </c>
      <c r="F1392" s="0" t="n">
        <v>56.46</v>
      </c>
      <c r="G1392" s="0" t="n">
        <v>-33</v>
      </c>
      <c r="H1392" s="0" t="n">
        <v>49</v>
      </c>
      <c r="I1392" s="0" t="n">
        <v>35.4</v>
      </c>
      <c r="J1392" s="0" t="n">
        <v>20.07</v>
      </c>
      <c r="K1392" s="0" t="n">
        <v>1.07</v>
      </c>
      <c r="L1392" s="0" t="n">
        <v>103.8</v>
      </c>
      <c r="M1392" s="0" t="n">
        <v>4.1</v>
      </c>
      <c r="N1392" s="0" t="n">
        <v>0.4</v>
      </c>
      <c r="O1392" s="0" t="n">
        <v>0.16</v>
      </c>
      <c r="P1392" s="0" t="n">
        <v>0.67</v>
      </c>
      <c r="Q1392" s="0" t="n">
        <v>0.24</v>
      </c>
      <c r="R1392" s="0" t="n">
        <v>0.998</v>
      </c>
      <c r="X1392" s="0" t="n">
        <f aca="false">D1392+(E1392+(F1392/60))/60</f>
        <v>0.999016666666667</v>
      </c>
      <c r="Y1392" s="0" t="n">
        <f aca="false">X1392*15</f>
        <v>14.98525</v>
      </c>
      <c r="Z1392" s="0" t="n">
        <f aca="false">-(ABS(G1392)+(H1392+(I1392/60))/60)</f>
        <v>-33.8265</v>
      </c>
      <c r="AA1392" s="0" t="n">
        <f aca="false">SQRT((Y1392-AD$1)^2+(Z1392-AE$1)^2)</f>
        <v>0.110380717640299</v>
      </c>
      <c r="AB1392" s="0" t="n">
        <f aca="false">AD$2*(AA1392*PI()/180)</f>
        <v>0.173385625818366</v>
      </c>
      <c r="AH1392" s="0" t="n">
        <v>103.8</v>
      </c>
      <c r="AI1392" s="0" t="n">
        <v>0.173385625818366</v>
      </c>
    </row>
    <row r="1393" customFormat="false" ht="13.8" hidden="false" customHeight="false" outlineLevel="0" collapsed="false">
      <c r="A1393" s="0" t="s">
        <v>1174</v>
      </c>
      <c r="B1393" s="0" t="s">
        <v>57</v>
      </c>
      <c r="C1393" s="0" t="n">
        <v>4354.749</v>
      </c>
      <c r="D1393" s="0" t="n">
        <v>1</v>
      </c>
      <c r="E1393" s="0" t="n">
        <v>0</v>
      </c>
      <c r="F1393" s="0" t="n">
        <v>1.26</v>
      </c>
      <c r="G1393" s="0" t="n">
        <v>-33</v>
      </c>
      <c r="H1393" s="0" t="n">
        <v>47</v>
      </c>
      <c r="I1393" s="0" t="n">
        <v>34.6</v>
      </c>
      <c r="J1393" s="0" t="n">
        <v>19</v>
      </c>
      <c r="K1393" s="0" t="n">
        <v>1.27</v>
      </c>
      <c r="L1393" s="0" t="n">
        <v>109.6</v>
      </c>
      <c r="M1393" s="0" t="n">
        <v>3.6</v>
      </c>
      <c r="N1393" s="0" t="n">
        <v>0.4</v>
      </c>
      <c r="O1393" s="0" t="n">
        <v>0.05</v>
      </c>
      <c r="P1393" s="0" t="n">
        <v>0.47</v>
      </c>
      <c r="Q1393" s="0" t="n">
        <v>0.12</v>
      </c>
      <c r="R1393" s="0" t="n">
        <v>1</v>
      </c>
      <c r="X1393" s="0" t="n">
        <f aca="false">D1393+(E1393+(F1393/60))/60</f>
        <v>1.00035</v>
      </c>
      <c r="Y1393" s="0" t="n">
        <f aca="false">X1393*15</f>
        <v>15.00525</v>
      </c>
      <c r="Z1393" s="0" t="n">
        <f aca="false">-(ABS(G1393)+(H1393+(I1393/60))/60)</f>
        <v>-33.7929444444444</v>
      </c>
      <c r="AA1393" s="0" t="n">
        <f aca="false">SQRT((Y1393-AD$1)^2+(Z1393-AE$1)^2)</f>
        <v>0.0731564088797497</v>
      </c>
      <c r="AB1393" s="0" t="n">
        <f aca="false">AD$2*(AA1393*PI()/180)</f>
        <v>0.114913818349816</v>
      </c>
      <c r="AH1393" s="0" t="n">
        <v>109.6</v>
      </c>
      <c r="AI1393" s="0" t="n">
        <v>0.114913818349816</v>
      </c>
    </row>
    <row r="1394" customFormat="false" ht="13.8" hidden="false" customHeight="false" outlineLevel="0" collapsed="false">
      <c r="A1394" s="0" t="s">
        <v>1175</v>
      </c>
      <c r="B1394" s="0" t="s">
        <v>57</v>
      </c>
      <c r="C1394" s="0" t="n">
        <v>4354.749</v>
      </c>
      <c r="D1394" s="0" t="n">
        <v>0</v>
      </c>
      <c r="E1394" s="0" t="n">
        <v>59</v>
      </c>
      <c r="F1394" s="0" t="n">
        <v>51.41</v>
      </c>
      <c r="G1394" s="0" t="n">
        <v>-33</v>
      </c>
      <c r="H1394" s="0" t="n">
        <v>47</v>
      </c>
      <c r="I1394" s="0" t="n">
        <v>25.9</v>
      </c>
      <c r="J1394" s="0" t="n">
        <v>19.25</v>
      </c>
      <c r="K1394" s="0" t="n">
        <v>1.21</v>
      </c>
      <c r="L1394" s="0" t="n">
        <v>113.3</v>
      </c>
      <c r="M1394" s="0" t="n">
        <v>3.2</v>
      </c>
      <c r="N1394" s="0" t="n">
        <v>0.32</v>
      </c>
      <c r="O1394" s="0" t="n">
        <v>0.1</v>
      </c>
      <c r="P1394" s="0" t="n">
        <v>0.63</v>
      </c>
      <c r="Q1394" s="0" t="n">
        <v>0.14</v>
      </c>
      <c r="R1394" s="0" t="n">
        <v>1</v>
      </c>
      <c r="S1394" s="0" t="n">
        <v>116.3</v>
      </c>
      <c r="T1394" s="0" t="n">
        <v>1.7</v>
      </c>
      <c r="U1394" s="0" t="n">
        <v>0.53</v>
      </c>
      <c r="V1394" s="0" t="n">
        <v>0.11</v>
      </c>
      <c r="X1394" s="0" t="n">
        <f aca="false">D1394+(E1394+(F1394/60))/60</f>
        <v>0.997613888888889</v>
      </c>
      <c r="Y1394" s="0" t="n">
        <f aca="false">X1394*15</f>
        <v>14.9642083333333</v>
      </c>
      <c r="Z1394" s="0" t="n">
        <f aca="false">-(ABS(G1394)+(H1394+(I1394/60))/60)</f>
        <v>-33.7905277777778</v>
      </c>
      <c r="AA1394" s="0" t="n">
        <f aca="false">SQRT((Y1394-AD$1)^2+(Z1394-AE$1)^2)</f>
        <v>0.087348886184436</v>
      </c>
      <c r="AB1394" s="0" t="n">
        <f aca="false">AD$2*(AA1394*PI()/180)</f>
        <v>0.137207309568137</v>
      </c>
      <c r="AH1394" s="0" t="n">
        <v>113.3</v>
      </c>
      <c r="AI1394" s="0" t="n">
        <v>0.137207309568137</v>
      </c>
    </row>
    <row r="1395" customFormat="false" ht="13.8" hidden="false" customHeight="false" outlineLevel="0" collapsed="false">
      <c r="A1395" s="0" t="s">
        <v>1175</v>
      </c>
      <c r="B1395" s="0" t="s">
        <v>255</v>
      </c>
      <c r="C1395" s="0" t="n">
        <v>4363.625</v>
      </c>
      <c r="D1395" s="0" t="n">
        <v>0</v>
      </c>
      <c r="E1395" s="0" t="n">
        <v>59</v>
      </c>
      <c r="F1395" s="0" t="n">
        <v>51.41</v>
      </c>
      <c r="G1395" s="0" t="n">
        <v>-33</v>
      </c>
      <c r="H1395" s="0" t="n">
        <v>47</v>
      </c>
      <c r="I1395" s="0" t="n">
        <v>25.9</v>
      </c>
      <c r="J1395" s="0" t="n">
        <v>19.25</v>
      </c>
      <c r="K1395" s="0" t="n">
        <v>1.21</v>
      </c>
      <c r="L1395" s="0" t="n">
        <v>117.6</v>
      </c>
      <c r="M1395" s="0" t="n">
        <v>2.1</v>
      </c>
      <c r="N1395" s="0" t="n">
        <v>0.4</v>
      </c>
      <c r="O1395" s="0" t="n">
        <v>0.08</v>
      </c>
      <c r="P1395" s="0" t="n">
        <v>0.37</v>
      </c>
      <c r="Q1395" s="0" t="n">
        <v>0.17</v>
      </c>
      <c r="X1395" s="0" t="n">
        <f aca="false">D1395+(E1395+(F1395/60))/60</f>
        <v>0.997613888888889</v>
      </c>
      <c r="Y1395" s="0" t="n">
        <f aca="false">X1395*15</f>
        <v>14.9642083333333</v>
      </c>
      <c r="Z1395" s="0" t="n">
        <f aca="false">-(ABS(G1395)+(H1395+(I1395/60))/60)</f>
        <v>-33.7905277777778</v>
      </c>
      <c r="AA1395" s="0" t="n">
        <f aca="false">SQRT((Y1395-AD$1)^2+(Z1395-AE$1)^2)</f>
        <v>0.087348886184436</v>
      </c>
      <c r="AB1395" s="0" t="n">
        <f aca="false">AD$2*(AA1395*PI()/180)</f>
        <v>0.137207309568137</v>
      </c>
      <c r="AH1395" s="0" t="n">
        <v>117.6</v>
      </c>
      <c r="AI1395" s="0" t="n">
        <v>0.137207309568137</v>
      </c>
    </row>
    <row r="1396" customFormat="false" ht="13.8" hidden="false" customHeight="false" outlineLevel="0" collapsed="false">
      <c r="A1396" s="0" t="s">
        <v>1176</v>
      </c>
      <c r="B1396" s="0" t="s">
        <v>57</v>
      </c>
      <c r="C1396" s="0" t="n">
        <v>4354.749</v>
      </c>
      <c r="D1396" s="0" t="n">
        <v>1</v>
      </c>
      <c r="E1396" s="0" t="n">
        <v>0</v>
      </c>
      <c r="F1396" s="0" t="n">
        <v>13.89</v>
      </c>
      <c r="G1396" s="0" t="n">
        <v>-33</v>
      </c>
      <c r="H1396" s="0" t="n">
        <v>41</v>
      </c>
      <c r="I1396" s="0" t="n">
        <v>22.5</v>
      </c>
      <c r="J1396" s="0" t="n">
        <v>20.14</v>
      </c>
      <c r="K1396" s="0" t="n">
        <v>1.12</v>
      </c>
      <c r="L1396" s="0" t="n">
        <v>-127.8</v>
      </c>
      <c r="M1396" s="0" t="n">
        <v>3</v>
      </c>
      <c r="N1396" s="0" t="n">
        <v>0.52</v>
      </c>
      <c r="O1396" s="0" t="n">
        <v>0.15</v>
      </c>
      <c r="P1396" s="0" t="n">
        <v>0.57</v>
      </c>
      <c r="Q1396" s="0" t="n">
        <v>0.19</v>
      </c>
      <c r="R1396" s="0" t="n">
        <v>0</v>
      </c>
      <c r="X1396" s="0" t="n">
        <f aca="false">D1396+(E1396+(F1396/60))/60</f>
        <v>1.00385833333333</v>
      </c>
      <c r="Y1396" s="0" t="n">
        <f aca="false">X1396*15</f>
        <v>15.057875</v>
      </c>
      <c r="Z1396" s="0" t="n">
        <f aca="false">-(ABS(G1396)+(H1396+(I1396/60))/60)</f>
        <v>-33.6895833333333</v>
      </c>
      <c r="AA1396" s="0" t="n">
        <f aca="false">SQRT((Y1396-AD$1)^2+(Z1396-AE$1)^2)</f>
        <v>0.0516288064972018</v>
      </c>
      <c r="AB1396" s="0" t="n">
        <f aca="false">AD$2*(AA1396*PI()/180)</f>
        <v>0.081098339602609</v>
      </c>
      <c r="AH1396" s="0" t="n">
        <v>-127.8</v>
      </c>
      <c r="AI1396" s="0" t="n">
        <v>0.081098339602609</v>
      </c>
    </row>
    <row r="1397" customFormat="false" ht="13.8" hidden="false" customHeight="false" outlineLevel="0" collapsed="false">
      <c r="A1397" s="0" t="s">
        <v>1177</v>
      </c>
      <c r="B1397" s="0" t="s">
        <v>57</v>
      </c>
      <c r="C1397" s="0" t="n">
        <v>4354.749</v>
      </c>
      <c r="D1397" s="0" t="n">
        <v>1</v>
      </c>
      <c r="E1397" s="0" t="n">
        <v>0</v>
      </c>
      <c r="F1397" s="0" t="n">
        <v>13.04</v>
      </c>
      <c r="G1397" s="0" t="n">
        <v>-33</v>
      </c>
      <c r="H1397" s="0" t="n">
        <v>42</v>
      </c>
      <c r="I1397" s="0" t="n">
        <v>24.1</v>
      </c>
      <c r="J1397" s="0" t="n">
        <v>20.35</v>
      </c>
      <c r="K1397" s="0" t="n">
        <v>0.87</v>
      </c>
      <c r="L1397" s="0" t="n">
        <v>101.1</v>
      </c>
      <c r="M1397" s="0" t="n">
        <v>1.2</v>
      </c>
      <c r="N1397" s="0" t="n">
        <v>0.38</v>
      </c>
      <c r="O1397" s="0" t="n">
        <v>0.03</v>
      </c>
      <c r="P1397" s="0" t="n">
        <v>0.44</v>
      </c>
      <c r="Q1397" s="0" t="n">
        <v>0.09</v>
      </c>
      <c r="R1397" s="0" t="n">
        <v>1</v>
      </c>
      <c r="X1397" s="0" t="n">
        <f aca="false">D1397+(E1397+(F1397/60))/60</f>
        <v>1.00362222222222</v>
      </c>
      <c r="Y1397" s="0" t="n">
        <f aca="false">X1397*15</f>
        <v>15.0543333333333</v>
      </c>
      <c r="Z1397" s="0" t="n">
        <f aca="false">-(ABS(G1397)+(H1397+(I1397/60))/60)</f>
        <v>-33.7066944444444</v>
      </c>
      <c r="AA1397" s="0" t="n">
        <f aca="false">SQRT((Y1397-AD$1)^2+(Z1397-AE$1)^2)</f>
        <v>0.0401824031578518</v>
      </c>
      <c r="AB1397" s="0" t="n">
        <f aca="false">AD$2*(AA1397*PI()/180)</f>
        <v>0.0631183712821453</v>
      </c>
      <c r="AH1397" s="0" t="n">
        <v>101.1</v>
      </c>
      <c r="AI1397" s="0" t="n">
        <v>0.0631183712821453</v>
      </c>
    </row>
    <row r="1398" customFormat="false" ht="13.8" hidden="false" customHeight="false" outlineLevel="0" collapsed="false">
      <c r="A1398" s="0" t="s">
        <v>1178</v>
      </c>
      <c r="B1398" s="0" t="s">
        <v>57</v>
      </c>
      <c r="C1398" s="0" t="n">
        <v>4354.749</v>
      </c>
      <c r="D1398" s="0" t="n">
        <v>1</v>
      </c>
      <c r="E1398" s="0" t="n">
        <v>0</v>
      </c>
      <c r="F1398" s="0" t="n">
        <v>15.18</v>
      </c>
      <c r="G1398" s="0" t="n">
        <v>-33</v>
      </c>
      <c r="H1398" s="0" t="n">
        <v>43</v>
      </c>
      <c r="I1398" s="0" t="n">
        <v>11.1</v>
      </c>
      <c r="J1398" s="0" t="n">
        <v>18.09</v>
      </c>
      <c r="K1398" s="0" t="n">
        <v>1.4</v>
      </c>
      <c r="L1398" s="0" t="n">
        <v>109.4</v>
      </c>
      <c r="M1398" s="0" t="n">
        <v>2.1</v>
      </c>
      <c r="N1398" s="0" t="n">
        <v>0.29</v>
      </c>
      <c r="O1398" s="0" t="n">
        <v>0.05</v>
      </c>
      <c r="P1398" s="0" t="n">
        <v>0.5</v>
      </c>
      <c r="Q1398" s="0" t="n">
        <v>0.1</v>
      </c>
      <c r="R1398" s="0" t="n">
        <v>1</v>
      </c>
      <c r="X1398" s="0" t="n">
        <f aca="false">D1398+(E1398+(F1398/60))/60</f>
        <v>1.00421666666667</v>
      </c>
      <c r="Y1398" s="0" t="n">
        <f aca="false">X1398*15</f>
        <v>15.06325</v>
      </c>
      <c r="Z1398" s="0" t="n">
        <f aca="false">-(ABS(G1398)+(H1398+(I1398/60))/60)</f>
        <v>-33.71975</v>
      </c>
      <c r="AA1398" s="0" t="n">
        <f aca="false">SQRT((Y1398-AD$1)^2+(Z1398-AE$1)^2)</f>
        <v>0.0465945303316775</v>
      </c>
      <c r="AB1398" s="0" t="n">
        <f aca="false">AD$2*(AA1398*PI()/180)</f>
        <v>0.0731905170937324</v>
      </c>
      <c r="AH1398" s="0" t="n">
        <v>109.4</v>
      </c>
      <c r="AI1398" s="0" t="n">
        <v>0.0731905170937324</v>
      </c>
    </row>
    <row r="1399" customFormat="false" ht="13.8" hidden="false" customHeight="false" outlineLevel="0" collapsed="false">
      <c r="A1399" s="0" t="s">
        <v>1179</v>
      </c>
      <c r="B1399" s="0" t="s">
        <v>57</v>
      </c>
      <c r="C1399" s="0" t="n">
        <v>4354.749</v>
      </c>
      <c r="D1399" s="0" t="n">
        <v>1</v>
      </c>
      <c r="E1399" s="0" t="n">
        <v>0</v>
      </c>
      <c r="F1399" s="0" t="n">
        <v>15.78</v>
      </c>
      <c r="G1399" s="0" t="n">
        <v>-33</v>
      </c>
      <c r="H1399" s="0" t="n">
        <v>44</v>
      </c>
      <c r="I1399" s="0" t="n">
        <v>14.9</v>
      </c>
      <c r="J1399" s="0" t="n">
        <v>19.75</v>
      </c>
      <c r="K1399" s="0" t="n">
        <v>1.14</v>
      </c>
      <c r="L1399" s="0" t="n">
        <v>107.6</v>
      </c>
      <c r="M1399" s="0" t="n">
        <v>6.8</v>
      </c>
      <c r="N1399" s="0" t="n">
        <v>0.57</v>
      </c>
      <c r="O1399" s="0" t="n">
        <v>0.08</v>
      </c>
      <c r="P1399" s="0" t="n">
        <v>0.28</v>
      </c>
      <c r="Q1399" s="0" t="n">
        <v>0.28</v>
      </c>
      <c r="R1399" s="0" t="n">
        <v>1</v>
      </c>
      <c r="X1399" s="0" t="n">
        <f aca="false">D1399+(E1399+(F1399/60))/60</f>
        <v>1.00438333333333</v>
      </c>
      <c r="Y1399" s="0" t="n">
        <f aca="false">X1399*15</f>
        <v>15.06575</v>
      </c>
      <c r="Z1399" s="0" t="n">
        <f aca="false">-(ABS(G1399)+(H1399+(I1399/60))/60)</f>
        <v>-33.7374722222222</v>
      </c>
      <c r="AA1399" s="0" t="n">
        <f aca="false">SQRT((Y1399-AD$1)^2+(Z1399-AE$1)^2)</f>
        <v>0.0518767353115397</v>
      </c>
      <c r="AB1399" s="0" t="n">
        <f aca="false">AD$2*(AA1399*PI()/180)</f>
        <v>0.0814877852734777</v>
      </c>
      <c r="AH1399" s="0" t="n">
        <v>107.6</v>
      </c>
      <c r="AI1399" s="0" t="n">
        <v>0.0814877852734777</v>
      </c>
    </row>
    <row r="1400" customFormat="false" ht="13.8" hidden="false" customHeight="false" outlineLevel="0" collapsed="false">
      <c r="A1400" s="0" t="s">
        <v>1180</v>
      </c>
      <c r="B1400" s="0" t="s">
        <v>57</v>
      </c>
      <c r="C1400" s="0" t="n">
        <v>4354.749</v>
      </c>
      <c r="D1400" s="0" t="n">
        <v>1</v>
      </c>
      <c r="E1400" s="0" t="n">
        <v>0</v>
      </c>
      <c r="F1400" s="0" t="n">
        <v>17.62</v>
      </c>
      <c r="G1400" s="0" t="n">
        <v>-33</v>
      </c>
      <c r="H1400" s="0" t="n">
        <v>44</v>
      </c>
      <c r="I1400" s="0" t="n">
        <v>11.1</v>
      </c>
      <c r="J1400" s="0" t="n">
        <v>18.5</v>
      </c>
      <c r="K1400" s="0" t="n">
        <v>1.31</v>
      </c>
      <c r="L1400" s="0" t="n">
        <v>113.2</v>
      </c>
      <c r="M1400" s="0" t="n">
        <v>1.3</v>
      </c>
      <c r="N1400" s="0" t="n">
        <v>0.4</v>
      </c>
      <c r="O1400" s="0" t="n">
        <v>0.03</v>
      </c>
      <c r="P1400" s="0" t="n">
        <v>0.46</v>
      </c>
      <c r="Q1400" s="0" t="n">
        <v>0.09</v>
      </c>
      <c r="R1400" s="0" t="n">
        <v>1</v>
      </c>
      <c r="X1400" s="0" t="n">
        <f aca="false">D1400+(E1400+(F1400/60))/60</f>
        <v>1.00489444444444</v>
      </c>
      <c r="Y1400" s="0" t="n">
        <f aca="false">X1400*15</f>
        <v>15.0734166666667</v>
      </c>
      <c r="Z1400" s="0" t="n">
        <f aca="false">-(ABS(G1400)+(H1400+(I1400/60))/60)</f>
        <v>-33.7364166666667</v>
      </c>
      <c r="AA1400" s="0" t="n">
        <f aca="false">SQRT((Y1400-AD$1)^2+(Z1400-AE$1)^2)</f>
        <v>0.0588921489827287</v>
      </c>
      <c r="AB1400" s="0" t="n">
        <f aca="false">AD$2*(AA1400*PI()/180)</f>
        <v>0.092507571299128</v>
      </c>
      <c r="AH1400" s="0" t="n">
        <v>113.2</v>
      </c>
      <c r="AI1400" s="0" t="n">
        <v>0.092507571299128</v>
      </c>
    </row>
    <row r="1401" customFormat="false" ht="13.8" hidden="false" customHeight="false" outlineLevel="0" collapsed="false">
      <c r="A1401" s="0" t="s">
        <v>1181</v>
      </c>
      <c r="B1401" s="0" t="s">
        <v>57</v>
      </c>
      <c r="C1401" s="0" t="n">
        <v>4354.749</v>
      </c>
      <c r="D1401" s="0" t="n">
        <v>1</v>
      </c>
      <c r="E1401" s="0" t="n">
        <v>0</v>
      </c>
      <c r="F1401" s="0" t="n">
        <v>17.6</v>
      </c>
      <c r="G1401" s="0" t="n">
        <v>-33</v>
      </c>
      <c r="H1401" s="0" t="n">
        <v>41</v>
      </c>
      <c r="I1401" s="0" t="n">
        <v>11.5</v>
      </c>
      <c r="J1401" s="0" t="n">
        <v>19.12</v>
      </c>
      <c r="K1401" s="0" t="n">
        <v>1.18</v>
      </c>
      <c r="L1401" s="0" t="n">
        <v>114</v>
      </c>
      <c r="M1401" s="0" t="n">
        <v>3.4</v>
      </c>
      <c r="N1401" s="0" t="n">
        <v>0.45</v>
      </c>
      <c r="O1401" s="0" t="n">
        <v>0.05</v>
      </c>
      <c r="P1401" s="0" t="n">
        <v>0.39</v>
      </c>
      <c r="Q1401" s="0" t="n">
        <v>0.12</v>
      </c>
      <c r="R1401" s="0" t="n">
        <v>1</v>
      </c>
      <c r="X1401" s="0" t="n">
        <f aca="false">D1401+(E1401+(F1401/60))/60</f>
        <v>1.00488888888889</v>
      </c>
      <c r="Y1401" s="0" t="n">
        <f aca="false">X1401*15</f>
        <v>15.0733333333333</v>
      </c>
      <c r="Z1401" s="0" t="n">
        <f aca="false">-(ABS(G1401)+(H1401+(I1401/60))/60)</f>
        <v>-33.6865277777778</v>
      </c>
      <c r="AA1401" s="0" t="n">
        <f aca="false">SQRT((Y1401-AD$1)^2+(Z1401-AE$1)^2)</f>
        <v>0.0661662391062386</v>
      </c>
      <c r="AB1401" s="0" t="n">
        <f aca="false">AD$2*(AA1401*PI()/180)</f>
        <v>0.103933685345913</v>
      </c>
      <c r="AH1401" s="0" t="n">
        <v>114</v>
      </c>
      <c r="AI1401" s="0" t="n">
        <v>0.103933685345913</v>
      </c>
    </row>
    <row r="1402" customFormat="false" ht="13.8" hidden="false" customHeight="false" outlineLevel="0" collapsed="false">
      <c r="A1402" s="0" t="s">
        <v>1182</v>
      </c>
      <c r="B1402" s="0" t="s">
        <v>57</v>
      </c>
      <c r="C1402" s="0" t="n">
        <v>4354.749</v>
      </c>
      <c r="D1402" s="0" t="n">
        <v>1</v>
      </c>
      <c r="E1402" s="0" t="n">
        <v>0</v>
      </c>
      <c r="F1402" s="0" t="n">
        <v>24.88</v>
      </c>
      <c r="G1402" s="0" t="n">
        <v>-33</v>
      </c>
      <c r="H1402" s="0" t="n">
        <v>43</v>
      </c>
      <c r="I1402" s="0" t="n">
        <v>19.4</v>
      </c>
      <c r="J1402" s="0" t="n">
        <v>20</v>
      </c>
      <c r="K1402" s="0" t="n">
        <v>0.96</v>
      </c>
      <c r="L1402" s="0" t="n">
        <v>103.6</v>
      </c>
      <c r="M1402" s="0" t="n">
        <v>8.6</v>
      </c>
      <c r="N1402" s="0" t="n">
        <v>0.32</v>
      </c>
      <c r="O1402" s="0" t="n">
        <v>0.09</v>
      </c>
      <c r="P1402" s="0" t="n">
        <v>0.26</v>
      </c>
      <c r="Q1402" s="0" t="n">
        <v>0.18</v>
      </c>
      <c r="R1402" s="0" t="n">
        <v>1</v>
      </c>
      <c r="X1402" s="0" t="n">
        <f aca="false">D1402+(E1402+(F1402/60))/60</f>
        <v>1.00691111111111</v>
      </c>
      <c r="Y1402" s="0" t="n">
        <f aca="false">X1402*15</f>
        <v>15.1036666666667</v>
      </c>
      <c r="Z1402" s="0" t="n">
        <f aca="false">-(ABS(G1402)+(H1402+(I1402/60))/60)</f>
        <v>-33.7220555555556</v>
      </c>
      <c r="AA1402" s="0" t="n">
        <f aca="false">SQRT((Y1402-AD$1)^2+(Z1402-AE$1)^2)</f>
        <v>0.0870126428081384</v>
      </c>
      <c r="AB1402" s="0" t="n">
        <f aca="false">AD$2*(AA1402*PI()/180)</f>
        <v>0.13667913970774</v>
      </c>
      <c r="AH1402" s="0" t="n">
        <v>103.6</v>
      </c>
      <c r="AI1402" s="0" t="n">
        <v>0.13667913970774</v>
      </c>
    </row>
    <row r="1403" customFormat="false" ht="13.8" hidden="false" customHeight="false" outlineLevel="0" collapsed="false">
      <c r="A1403" s="0" t="s">
        <v>1183</v>
      </c>
      <c r="B1403" s="0" t="s">
        <v>57</v>
      </c>
      <c r="C1403" s="0" t="n">
        <v>4354.749</v>
      </c>
      <c r="D1403" s="0" t="n">
        <v>1</v>
      </c>
      <c r="E1403" s="0" t="n">
        <v>0</v>
      </c>
      <c r="F1403" s="0" t="n">
        <v>23.29</v>
      </c>
      <c r="G1403" s="0" t="n">
        <v>-33</v>
      </c>
      <c r="H1403" s="0" t="n">
        <v>44</v>
      </c>
      <c r="I1403" s="0" t="n">
        <v>17.5</v>
      </c>
      <c r="J1403" s="0" t="n">
        <v>19.2</v>
      </c>
      <c r="K1403" s="0" t="n">
        <v>1.13</v>
      </c>
      <c r="L1403" s="0" t="n">
        <v>110.4</v>
      </c>
      <c r="M1403" s="0" t="n">
        <v>5</v>
      </c>
      <c r="N1403" s="0" t="n">
        <v>0.39</v>
      </c>
      <c r="O1403" s="0" t="n">
        <v>0.06</v>
      </c>
      <c r="P1403" s="0" t="n">
        <v>0.5</v>
      </c>
      <c r="Q1403" s="0" t="n">
        <v>0.11</v>
      </c>
      <c r="R1403" s="0" t="n">
        <v>1</v>
      </c>
      <c r="X1403" s="0" t="n">
        <f aca="false">D1403+(E1403+(F1403/60))/60</f>
        <v>1.00646944444444</v>
      </c>
      <c r="Y1403" s="0" t="n">
        <f aca="false">X1403*15</f>
        <v>15.0970416666667</v>
      </c>
      <c r="Z1403" s="0" t="n">
        <f aca="false">-(ABS(G1403)+(H1403+(I1403/60))/60)</f>
        <v>-33.7381944444444</v>
      </c>
      <c r="AA1403" s="0" t="n">
        <f aca="false">SQRT((Y1403-AD$1)^2+(Z1403-AE$1)^2)</f>
        <v>0.0822620725881743</v>
      </c>
      <c r="AB1403" s="0" t="n">
        <f aca="false">AD$2*(AA1403*PI()/180)</f>
        <v>0.129216961456039</v>
      </c>
      <c r="AH1403" s="0" t="n">
        <v>110.4</v>
      </c>
      <c r="AI1403" s="0" t="n">
        <v>0.129216961456039</v>
      </c>
    </row>
    <row r="1404" customFormat="false" ht="13.8" hidden="false" customHeight="false" outlineLevel="0" collapsed="false">
      <c r="A1404" s="0" t="s">
        <v>1184</v>
      </c>
      <c r="B1404" s="0" t="s">
        <v>57</v>
      </c>
      <c r="C1404" s="0" t="n">
        <v>4354.749</v>
      </c>
      <c r="D1404" s="0" t="n">
        <v>1</v>
      </c>
      <c r="E1404" s="0" t="n">
        <v>0</v>
      </c>
      <c r="F1404" s="0" t="n">
        <v>14.94</v>
      </c>
      <c r="G1404" s="0" t="n">
        <v>-33</v>
      </c>
      <c r="H1404" s="0" t="n">
        <v>52</v>
      </c>
      <c r="I1404" s="0" t="n">
        <v>4.5</v>
      </c>
      <c r="J1404" s="0" t="n">
        <v>20.13</v>
      </c>
      <c r="K1404" s="0" t="n">
        <v>1.06</v>
      </c>
      <c r="L1404" s="0" t="n">
        <v>-151.2</v>
      </c>
      <c r="M1404" s="0" t="n">
        <v>11.5</v>
      </c>
      <c r="N1404" s="0" t="n">
        <v>0.27</v>
      </c>
      <c r="O1404" s="0" t="n">
        <v>0.3</v>
      </c>
      <c r="P1404" s="0" t="n">
        <v>0</v>
      </c>
      <c r="X1404" s="0" t="n">
        <f aca="false">D1404+(E1404+(F1404/60))/60</f>
        <v>1.00415</v>
      </c>
      <c r="Y1404" s="0" t="n">
        <f aca="false">X1404*15</f>
        <v>15.06225</v>
      </c>
      <c r="Z1404" s="0" t="n">
        <f aca="false">-(ABS(G1404)+(H1404+(I1404/60))/60)</f>
        <v>-33.8679166666667</v>
      </c>
      <c r="AA1404" s="0" t="n">
        <f aca="false">SQRT((Y1404-AD$1)^2+(Z1404-AE$1)^2)</f>
        <v>0.154128015033083</v>
      </c>
      <c r="AB1404" s="0" t="n">
        <f aca="false">AD$2*(AA1404*PI()/180)</f>
        <v>0.242103719870156</v>
      </c>
      <c r="AH1404" s="0" t="n">
        <v>-151.2</v>
      </c>
      <c r="AI1404" s="0" t="n">
        <v>0.242103719870156</v>
      </c>
    </row>
    <row r="1405" customFormat="false" ht="13.8" hidden="false" customHeight="false" outlineLevel="0" collapsed="false">
      <c r="A1405" s="0" t="s">
        <v>1185</v>
      </c>
      <c r="B1405" s="0" t="s">
        <v>57</v>
      </c>
      <c r="C1405" s="0" t="n">
        <v>4354.749</v>
      </c>
      <c r="D1405" s="0" t="n">
        <v>1</v>
      </c>
      <c r="E1405" s="0" t="n">
        <v>0</v>
      </c>
      <c r="F1405" s="0" t="n">
        <v>17.6</v>
      </c>
      <c r="G1405" s="0" t="n">
        <v>-33</v>
      </c>
      <c r="H1405" s="0" t="n">
        <v>46</v>
      </c>
      <c r="I1405" s="0" t="n">
        <v>55</v>
      </c>
      <c r="J1405" s="0" t="n">
        <v>18.13</v>
      </c>
      <c r="K1405" s="0" t="n">
        <v>1.31</v>
      </c>
      <c r="L1405" s="0" t="n">
        <v>106.4</v>
      </c>
      <c r="M1405" s="0" t="n">
        <v>2</v>
      </c>
      <c r="N1405" s="0" t="n">
        <v>0.39</v>
      </c>
      <c r="O1405" s="0" t="n">
        <v>0.03</v>
      </c>
      <c r="P1405" s="0" t="n">
        <v>0.35</v>
      </c>
      <c r="Q1405" s="0" t="n">
        <v>0.09</v>
      </c>
      <c r="R1405" s="0" t="n">
        <v>1</v>
      </c>
      <c r="X1405" s="0" t="n">
        <f aca="false">D1405+(E1405+(F1405/60))/60</f>
        <v>1.00488888888889</v>
      </c>
      <c r="Y1405" s="0" t="n">
        <f aca="false">X1405*15</f>
        <v>15.0733333333333</v>
      </c>
      <c r="Z1405" s="0" t="n">
        <f aca="false">-(ABS(G1405)+(H1405+(I1405/60))/60)</f>
        <v>-33.7819444444444</v>
      </c>
      <c r="AA1405" s="0" t="n">
        <f aca="false">SQRT((Y1405-AD$1)^2+(Z1405-AE$1)^2)</f>
        <v>0.0834514973808453</v>
      </c>
      <c r="AB1405" s="0" t="n">
        <f aca="false">AD$2*(AA1405*PI()/180)</f>
        <v>0.131085305551366</v>
      </c>
      <c r="AH1405" s="0" t="n">
        <v>106.4</v>
      </c>
      <c r="AI1405" s="0" t="n">
        <v>0.131085305551366</v>
      </c>
    </row>
    <row r="1406" customFormat="false" ht="13.8" hidden="false" customHeight="false" outlineLevel="0" collapsed="false">
      <c r="A1406" s="0" t="s">
        <v>1186</v>
      </c>
      <c r="B1406" s="0" t="s">
        <v>57</v>
      </c>
      <c r="C1406" s="0" t="n">
        <v>4354.749</v>
      </c>
      <c r="D1406" s="0" t="n">
        <v>1</v>
      </c>
      <c r="E1406" s="0" t="n">
        <v>0</v>
      </c>
      <c r="F1406" s="0" t="n">
        <v>18.69</v>
      </c>
      <c r="G1406" s="0" t="n">
        <v>-33</v>
      </c>
      <c r="H1406" s="0" t="n">
        <v>46</v>
      </c>
      <c r="I1406" s="0" t="n">
        <v>39.6</v>
      </c>
      <c r="J1406" s="0" t="n">
        <v>19.77</v>
      </c>
      <c r="K1406" s="0" t="n">
        <v>1.02</v>
      </c>
      <c r="L1406" s="0" t="n">
        <v>112</v>
      </c>
      <c r="M1406" s="0" t="n">
        <v>11.2</v>
      </c>
      <c r="N1406" s="0" t="n">
        <v>0.33</v>
      </c>
      <c r="O1406" s="0" t="n">
        <v>0.09</v>
      </c>
      <c r="P1406" s="0" t="n">
        <v>0.39</v>
      </c>
      <c r="Q1406" s="0" t="n">
        <v>0.16</v>
      </c>
      <c r="R1406" s="0" t="n">
        <v>1</v>
      </c>
      <c r="X1406" s="0" t="n">
        <f aca="false">D1406+(E1406+(F1406/60))/60</f>
        <v>1.00519166666667</v>
      </c>
      <c r="Y1406" s="0" t="n">
        <f aca="false">X1406*15</f>
        <v>15.077875</v>
      </c>
      <c r="Z1406" s="0" t="n">
        <f aca="false">-(ABS(G1406)+(H1406+(I1406/60))/60)</f>
        <v>-33.7776666666667</v>
      </c>
      <c r="AA1406" s="0" t="n">
        <f aca="false">SQRT((Y1406-AD$1)^2+(Z1406-AE$1)^2)</f>
        <v>0.0836283496903968</v>
      </c>
      <c r="AB1406" s="0" t="n">
        <f aca="false">AD$2*(AA1406*PI()/180)</f>
        <v>0.131363104509594</v>
      </c>
      <c r="AH1406" s="0" t="n">
        <v>112</v>
      </c>
      <c r="AI1406" s="0" t="n">
        <v>0.131363104509594</v>
      </c>
    </row>
    <row r="1407" customFormat="false" ht="13.8" hidden="false" customHeight="false" outlineLevel="0" collapsed="false">
      <c r="A1407" s="0" t="s">
        <v>1187</v>
      </c>
      <c r="B1407" s="0" t="s">
        <v>57</v>
      </c>
      <c r="C1407" s="0" t="n">
        <v>4354.749</v>
      </c>
      <c r="D1407" s="0" t="n">
        <v>1</v>
      </c>
      <c r="E1407" s="0" t="n">
        <v>0</v>
      </c>
      <c r="F1407" s="0" t="n">
        <v>18.75</v>
      </c>
      <c r="G1407" s="0" t="n">
        <v>-33</v>
      </c>
      <c r="H1407" s="0" t="n">
        <v>45</v>
      </c>
      <c r="I1407" s="0" t="n">
        <v>21.1</v>
      </c>
      <c r="J1407" s="0" t="n">
        <v>19.37</v>
      </c>
      <c r="K1407" s="0" t="n">
        <v>0.98</v>
      </c>
      <c r="L1407" s="0" t="n">
        <v>111.2</v>
      </c>
      <c r="M1407" s="0" t="n">
        <v>7</v>
      </c>
      <c r="N1407" s="0" t="n">
        <v>0.27</v>
      </c>
      <c r="O1407" s="0" t="n">
        <v>0.11</v>
      </c>
      <c r="P1407" s="0" t="n">
        <v>0.3</v>
      </c>
      <c r="Q1407" s="0" t="n">
        <v>0.17</v>
      </c>
      <c r="R1407" s="0" t="n">
        <v>1</v>
      </c>
      <c r="X1407" s="0" t="n">
        <f aca="false">D1407+(E1407+(F1407/60))/60</f>
        <v>1.00520833333333</v>
      </c>
      <c r="Y1407" s="0" t="n">
        <f aca="false">X1407*15</f>
        <v>15.078125</v>
      </c>
      <c r="Z1407" s="0" t="n">
        <f aca="false">-(ABS(G1407)+(H1407+(I1407/60))/60)</f>
        <v>-33.7558611111111</v>
      </c>
      <c r="AA1407" s="0" t="n">
        <f aca="false">SQRT((Y1407-AD$1)^2+(Z1407-AE$1)^2)</f>
        <v>0.0708150855744872</v>
      </c>
      <c r="AB1407" s="0" t="n">
        <f aca="false">AD$2*(AA1407*PI()/180)</f>
        <v>0.111236076302071</v>
      </c>
      <c r="AH1407" s="0" t="n">
        <v>111.2</v>
      </c>
      <c r="AI1407" s="0" t="n">
        <v>0.111236076302071</v>
      </c>
    </row>
    <row r="1408" customFormat="false" ht="13.8" hidden="false" customHeight="false" outlineLevel="0" collapsed="false">
      <c r="A1408" s="0" t="s">
        <v>1188</v>
      </c>
      <c r="B1408" s="0" t="s">
        <v>57</v>
      </c>
      <c r="C1408" s="0" t="n">
        <v>4354.749</v>
      </c>
      <c r="D1408" s="0" t="n">
        <v>1</v>
      </c>
      <c r="E1408" s="0" t="n">
        <v>0</v>
      </c>
      <c r="F1408" s="0" t="n">
        <v>12.68</v>
      </c>
      <c r="G1408" s="0" t="n">
        <v>-33</v>
      </c>
      <c r="H1408" s="0" t="n">
        <v>48</v>
      </c>
      <c r="I1408" s="0" t="n">
        <v>43.1</v>
      </c>
      <c r="J1408" s="0" t="n">
        <v>19.24</v>
      </c>
      <c r="K1408" s="0" t="n">
        <v>1.17</v>
      </c>
      <c r="L1408" s="0" t="n">
        <v>119.3</v>
      </c>
      <c r="M1408" s="0" t="n">
        <v>3.1</v>
      </c>
      <c r="N1408" s="0" t="n">
        <v>0.23</v>
      </c>
      <c r="O1408" s="0" t="n">
        <v>0.08</v>
      </c>
      <c r="P1408" s="0" t="n">
        <v>0.51</v>
      </c>
      <c r="Q1408" s="0" t="n">
        <v>0.11</v>
      </c>
      <c r="R1408" s="0" t="n">
        <v>1</v>
      </c>
      <c r="X1408" s="0" t="n">
        <f aca="false">D1408+(E1408+(F1408/60))/60</f>
        <v>1.00352222222222</v>
      </c>
      <c r="Y1408" s="0" t="n">
        <f aca="false">X1408*15</f>
        <v>15.0528333333333</v>
      </c>
      <c r="Z1408" s="0" t="n">
        <f aca="false">-(ABS(G1408)+(H1408+(I1408/60))/60)</f>
        <v>-33.8119722222222</v>
      </c>
      <c r="AA1408" s="0" t="n">
        <f aca="false">SQRT((Y1408-AD$1)^2+(Z1408-AE$1)^2)</f>
        <v>0.0981920932606871</v>
      </c>
      <c r="AB1408" s="0" t="n">
        <f aca="false">AD$2*(AA1408*PI()/180)</f>
        <v>0.154239779414189</v>
      </c>
      <c r="AH1408" s="0" t="n">
        <v>119.3</v>
      </c>
      <c r="AI1408" s="0" t="n">
        <v>0.154239779414189</v>
      </c>
    </row>
    <row r="1409" customFormat="false" ht="13.8" hidden="false" customHeight="false" outlineLevel="0" collapsed="false">
      <c r="A1409" s="0" t="s">
        <v>1189</v>
      </c>
      <c r="B1409" s="0" t="s">
        <v>57</v>
      </c>
      <c r="C1409" s="0" t="n">
        <v>4354.749</v>
      </c>
      <c r="D1409" s="0" t="n">
        <v>1</v>
      </c>
      <c r="E1409" s="0" t="n">
        <v>0</v>
      </c>
      <c r="F1409" s="0" t="n">
        <v>10.03</v>
      </c>
      <c r="G1409" s="0" t="n">
        <v>-33</v>
      </c>
      <c r="H1409" s="0" t="n">
        <v>48</v>
      </c>
      <c r="I1409" s="0" t="n">
        <v>31.9</v>
      </c>
      <c r="J1409" s="0" t="n">
        <v>20.18</v>
      </c>
      <c r="K1409" s="0" t="n">
        <v>1.12</v>
      </c>
      <c r="L1409" s="0" t="n">
        <v>170</v>
      </c>
      <c r="M1409" s="0" t="n">
        <v>6.8</v>
      </c>
      <c r="N1409" s="0" t="n">
        <v>0.49</v>
      </c>
      <c r="O1409" s="0" t="n">
        <v>0.15</v>
      </c>
      <c r="P1409" s="0" t="n">
        <v>0.31</v>
      </c>
      <c r="Q1409" s="0" t="n">
        <v>0.26</v>
      </c>
      <c r="R1409" s="0" t="n">
        <v>0.036</v>
      </c>
      <c r="X1409" s="0" t="n">
        <f aca="false">D1409+(E1409+(F1409/60))/60</f>
        <v>1.00278611111111</v>
      </c>
      <c r="Y1409" s="0" t="n">
        <f aca="false">X1409*15</f>
        <v>15.0417916666667</v>
      </c>
      <c r="Z1409" s="0" t="n">
        <f aca="false">-(ABS(G1409)+(H1409+(I1409/60))/60)</f>
        <v>-33.8088611111111</v>
      </c>
      <c r="AA1409" s="0" t="n">
        <f aca="false">SQRT((Y1409-AD$1)^2+(Z1409-AE$1)^2)</f>
        <v>0.0916872312684312</v>
      </c>
      <c r="AB1409" s="0" t="n">
        <f aca="false">AD$2*(AA1409*PI()/180)</f>
        <v>0.144021966090446</v>
      </c>
      <c r="AH1409" s="0" t="n">
        <v>170</v>
      </c>
      <c r="AI1409" s="0" t="n">
        <v>0.144021966090446</v>
      </c>
    </row>
    <row r="1410" customFormat="false" ht="13.8" hidden="false" customHeight="false" outlineLevel="0" collapsed="false">
      <c r="A1410" s="0" t="s">
        <v>1190</v>
      </c>
      <c r="B1410" s="0" t="s">
        <v>57</v>
      </c>
      <c r="C1410" s="0" t="n">
        <v>4354.749</v>
      </c>
      <c r="D1410" s="0" t="n">
        <v>1</v>
      </c>
      <c r="E1410" s="0" t="n">
        <v>0</v>
      </c>
      <c r="F1410" s="0" t="n">
        <v>14.57</v>
      </c>
      <c r="G1410" s="0" t="n">
        <v>-33</v>
      </c>
      <c r="H1410" s="0" t="n">
        <v>47</v>
      </c>
      <c r="I1410" s="0" t="n">
        <v>11.4</v>
      </c>
      <c r="J1410" s="0" t="n">
        <v>18.1</v>
      </c>
      <c r="K1410" s="0" t="n">
        <v>1.32</v>
      </c>
      <c r="L1410" s="0" t="n">
        <v>107.5</v>
      </c>
      <c r="M1410" s="0" t="n">
        <v>1.1</v>
      </c>
      <c r="N1410" s="0" t="n">
        <v>0.37</v>
      </c>
      <c r="O1410" s="0" t="n">
        <v>0.03</v>
      </c>
      <c r="P1410" s="0" t="n">
        <v>0.47</v>
      </c>
      <c r="Q1410" s="0" t="n">
        <v>0.09</v>
      </c>
      <c r="R1410" s="0" t="n">
        <v>1</v>
      </c>
      <c r="X1410" s="0" t="n">
        <f aca="false">D1410+(E1410+(F1410/60))/60</f>
        <v>1.00404722222222</v>
      </c>
      <c r="Y1410" s="0" t="n">
        <f aca="false">X1410*15</f>
        <v>15.0607083333333</v>
      </c>
      <c r="Z1410" s="0" t="n">
        <f aca="false">-(ABS(G1410)+(H1410+(I1410/60))/60)</f>
        <v>-33.7865</v>
      </c>
      <c r="AA1410" s="0" t="n">
        <f aca="false">SQRT((Y1410-AD$1)^2+(Z1410-AE$1)^2)</f>
        <v>0.0791932230498638</v>
      </c>
      <c r="AB1410" s="0" t="n">
        <f aca="false">AD$2*(AA1410*PI()/180)</f>
        <v>0.124396423873775</v>
      </c>
      <c r="AH1410" s="0" t="n">
        <v>107.5</v>
      </c>
      <c r="AI1410" s="0" t="n">
        <v>0.124396423873775</v>
      </c>
    </row>
    <row r="1411" customFormat="false" ht="13.8" hidden="false" customHeight="false" outlineLevel="0" collapsed="false">
      <c r="A1411" s="0" t="s">
        <v>1191</v>
      </c>
      <c r="B1411" s="0" t="s">
        <v>57</v>
      </c>
      <c r="C1411" s="0" t="n">
        <v>4354.749</v>
      </c>
      <c r="D1411" s="0" t="n">
        <v>1</v>
      </c>
      <c r="E1411" s="0" t="n">
        <v>0</v>
      </c>
      <c r="F1411" s="0" t="n">
        <v>12.87</v>
      </c>
      <c r="G1411" s="0" t="n">
        <v>-33</v>
      </c>
      <c r="H1411" s="0" t="n">
        <v>46</v>
      </c>
      <c r="I1411" s="0" t="n">
        <v>58</v>
      </c>
      <c r="J1411" s="0" t="n">
        <v>19.58</v>
      </c>
      <c r="K1411" s="0" t="n">
        <v>1.11</v>
      </c>
      <c r="L1411" s="0" t="n">
        <v>115.4</v>
      </c>
      <c r="M1411" s="0" t="n">
        <v>8.2</v>
      </c>
      <c r="N1411" s="0" t="n">
        <v>0.15</v>
      </c>
      <c r="O1411" s="0" t="n">
        <v>0.1</v>
      </c>
      <c r="P1411" s="0" t="n">
        <v>0.14</v>
      </c>
      <c r="Q1411" s="0" t="n">
        <v>0.17</v>
      </c>
      <c r="R1411" s="0" t="n">
        <v>1</v>
      </c>
      <c r="X1411" s="0" t="n">
        <f aca="false">D1411+(E1411+(F1411/60))/60</f>
        <v>1.003575</v>
      </c>
      <c r="Y1411" s="0" t="n">
        <f aca="false">X1411*15</f>
        <v>15.053625</v>
      </c>
      <c r="Z1411" s="0" t="n">
        <f aca="false">-(ABS(G1411)+(H1411+(I1411/60))/60)</f>
        <v>-33.7827777777778</v>
      </c>
      <c r="AA1411" s="0" t="n">
        <f aca="false">SQRT((Y1411-AD$1)^2+(Z1411-AE$1)^2)</f>
        <v>0.0722612102342233</v>
      </c>
      <c r="AB1411" s="0" t="n">
        <f aca="false">AD$2*(AA1411*PI()/180)</f>
        <v>0.113507643605672</v>
      </c>
      <c r="AH1411" s="0" t="n">
        <v>115.4</v>
      </c>
      <c r="AI1411" s="0" t="n">
        <v>0.113507643605672</v>
      </c>
    </row>
    <row r="1412" customFormat="false" ht="13.8" hidden="false" customHeight="false" outlineLevel="0" collapsed="false">
      <c r="A1412" s="0" t="s">
        <v>1192</v>
      </c>
      <c r="B1412" s="0" t="s">
        <v>57</v>
      </c>
      <c r="C1412" s="0" t="n">
        <v>4354.749</v>
      </c>
      <c r="D1412" s="0" t="n">
        <v>1</v>
      </c>
      <c r="E1412" s="0" t="n">
        <v>0</v>
      </c>
      <c r="F1412" s="0" t="n">
        <v>9.34</v>
      </c>
      <c r="G1412" s="0" t="n">
        <v>-33</v>
      </c>
      <c r="H1412" s="0" t="n">
        <v>46</v>
      </c>
      <c r="I1412" s="0" t="n">
        <v>12.8</v>
      </c>
      <c r="J1412" s="0" t="n">
        <v>20.15</v>
      </c>
      <c r="K1412" s="0" t="n">
        <v>1.05</v>
      </c>
      <c r="L1412" s="0" t="n">
        <v>114.2</v>
      </c>
      <c r="M1412" s="0" t="n">
        <v>11.3</v>
      </c>
      <c r="N1412" s="0" t="n">
        <v>0.35</v>
      </c>
      <c r="O1412" s="0" t="n">
        <v>0.1</v>
      </c>
      <c r="P1412" s="0" t="n">
        <v>0.39</v>
      </c>
      <c r="Q1412" s="0" t="n">
        <v>0.17</v>
      </c>
      <c r="R1412" s="0" t="n">
        <v>1</v>
      </c>
      <c r="X1412" s="0" t="n">
        <f aca="false">D1412+(E1412+(F1412/60))/60</f>
        <v>1.00259444444444</v>
      </c>
      <c r="Y1412" s="0" t="n">
        <f aca="false">X1412*15</f>
        <v>15.0389166666667</v>
      </c>
      <c r="Z1412" s="0" t="n">
        <f aca="false">-(ABS(G1412)+(H1412+(I1412/60))/60)</f>
        <v>-33.7702222222222</v>
      </c>
      <c r="AA1412" s="0" t="n">
        <f aca="false">SQRT((Y1412-AD$1)^2+(Z1412-AE$1)^2)</f>
        <v>0.0543062854618406</v>
      </c>
      <c r="AB1412" s="0" t="n">
        <f aca="false">AD$2*(AA1412*PI()/180)</f>
        <v>0.0853041137253343</v>
      </c>
      <c r="AH1412" s="0" t="n">
        <v>114.2</v>
      </c>
      <c r="AI1412" s="0" t="n">
        <v>0.0853041137253343</v>
      </c>
    </row>
    <row r="1413" customFormat="false" ht="13.8" hidden="false" customHeight="false" outlineLevel="0" collapsed="false">
      <c r="A1413" s="0" t="s">
        <v>1193</v>
      </c>
      <c r="B1413" s="0" t="s">
        <v>57</v>
      </c>
      <c r="C1413" s="0" t="n">
        <v>4354.749</v>
      </c>
      <c r="D1413" s="0" t="n">
        <v>1</v>
      </c>
      <c r="E1413" s="0" t="n">
        <v>0</v>
      </c>
      <c r="F1413" s="0" t="n">
        <v>11.73</v>
      </c>
      <c r="G1413" s="0" t="n">
        <v>-33</v>
      </c>
      <c r="H1413" s="0" t="n">
        <v>44</v>
      </c>
      <c r="I1413" s="0" t="n">
        <v>50.3</v>
      </c>
      <c r="J1413" s="0" t="n">
        <v>17.9</v>
      </c>
      <c r="K1413" s="0" t="n">
        <v>1.32</v>
      </c>
      <c r="L1413" s="0" t="n">
        <v>109.2</v>
      </c>
      <c r="M1413" s="0" t="n">
        <v>1.2</v>
      </c>
      <c r="N1413" s="0" t="n">
        <v>0.29</v>
      </c>
      <c r="O1413" s="0" t="n">
        <v>0.03</v>
      </c>
      <c r="P1413" s="0" t="n">
        <v>0.24</v>
      </c>
      <c r="Q1413" s="0" t="n">
        <v>0.09</v>
      </c>
      <c r="R1413" s="0" t="n">
        <v>1</v>
      </c>
      <c r="S1413" s="0" t="n">
        <v>109.9</v>
      </c>
      <c r="T1413" s="0" t="n">
        <v>0.9</v>
      </c>
      <c r="U1413" s="0" t="n">
        <v>0.27</v>
      </c>
      <c r="V1413" s="0" t="n">
        <v>0.06</v>
      </c>
      <c r="X1413" s="0" t="n">
        <f aca="false">D1413+(E1413+(F1413/60))/60</f>
        <v>1.00325833333333</v>
      </c>
      <c r="Y1413" s="0" t="n">
        <f aca="false">X1413*15</f>
        <v>15.048875</v>
      </c>
      <c r="Z1413" s="0" t="n">
        <f aca="false">-(ABS(G1413)+(H1413+(I1413/60))/60)</f>
        <v>-33.7473055555556</v>
      </c>
      <c r="AA1413" s="0" t="n">
        <f aca="false">SQRT((Y1413-AD$1)^2+(Z1413-AE$1)^2)</f>
        <v>0.0417875382447413</v>
      </c>
      <c r="AB1413" s="0" t="n">
        <f aca="false">AD$2*(AA1413*PI()/180)</f>
        <v>0.0656397115806409</v>
      </c>
      <c r="AH1413" s="0" t="n">
        <v>109.2</v>
      </c>
      <c r="AI1413" s="0" t="n">
        <v>0.0656397115806409</v>
      </c>
    </row>
    <row r="1414" customFormat="false" ht="13.8" hidden="false" customHeight="false" outlineLevel="0" collapsed="false">
      <c r="A1414" s="0" t="s">
        <v>1193</v>
      </c>
      <c r="B1414" s="0" t="s">
        <v>255</v>
      </c>
      <c r="C1414" s="0" t="n">
        <v>4363.625</v>
      </c>
      <c r="D1414" s="0" t="n">
        <v>1</v>
      </c>
      <c r="E1414" s="0" t="n">
        <v>0</v>
      </c>
      <c r="F1414" s="0" t="n">
        <v>11.73</v>
      </c>
      <c r="G1414" s="0" t="n">
        <v>-33</v>
      </c>
      <c r="H1414" s="0" t="n">
        <v>44</v>
      </c>
      <c r="I1414" s="0" t="n">
        <v>50.3</v>
      </c>
      <c r="J1414" s="0" t="n">
        <v>17.9</v>
      </c>
      <c r="K1414" s="0" t="n">
        <v>1.32</v>
      </c>
      <c r="L1414" s="0" t="n">
        <v>110.9</v>
      </c>
      <c r="M1414" s="0" t="n">
        <v>1.4</v>
      </c>
      <c r="N1414" s="0" t="n">
        <v>0.34</v>
      </c>
      <c r="O1414" s="0" t="n">
        <v>0.03</v>
      </c>
      <c r="P1414" s="0" t="n">
        <v>0.3</v>
      </c>
      <c r="Q1414" s="0" t="n">
        <v>0.09</v>
      </c>
      <c r="X1414" s="0" t="n">
        <f aca="false">D1414+(E1414+(F1414/60))/60</f>
        <v>1.00325833333333</v>
      </c>
      <c r="Y1414" s="0" t="n">
        <f aca="false">X1414*15</f>
        <v>15.048875</v>
      </c>
      <c r="Z1414" s="0" t="n">
        <f aca="false">-(ABS(G1414)+(H1414+(I1414/60))/60)</f>
        <v>-33.7473055555556</v>
      </c>
      <c r="AA1414" s="0" t="n">
        <f aca="false">SQRT((Y1414-AD$1)^2+(Z1414-AE$1)^2)</f>
        <v>0.0417875382447413</v>
      </c>
      <c r="AB1414" s="0" t="n">
        <f aca="false">AD$2*(AA1414*PI()/180)</f>
        <v>0.0656397115806409</v>
      </c>
      <c r="AH1414" s="0" t="n">
        <v>110.9</v>
      </c>
      <c r="AI1414" s="0" t="n">
        <v>0.0656397115806409</v>
      </c>
    </row>
    <row r="1415" customFormat="false" ht="13.8" hidden="false" customHeight="false" outlineLevel="0" collapsed="false">
      <c r="A1415" s="0" t="s">
        <v>1194</v>
      </c>
      <c r="B1415" s="0" t="s">
        <v>57</v>
      </c>
      <c r="C1415" s="0" t="n">
        <v>4354.749</v>
      </c>
      <c r="D1415" s="0" t="n">
        <v>1</v>
      </c>
      <c r="E1415" s="0" t="n">
        <v>0</v>
      </c>
      <c r="F1415" s="0" t="n">
        <v>25.55</v>
      </c>
      <c r="G1415" s="0" t="n">
        <v>-33</v>
      </c>
      <c r="H1415" s="0" t="n">
        <v>41</v>
      </c>
      <c r="I1415" s="0" t="n">
        <v>6.6</v>
      </c>
      <c r="J1415" s="0" t="n">
        <v>19.58</v>
      </c>
      <c r="K1415" s="0" t="n">
        <v>1.18</v>
      </c>
      <c r="L1415" s="0" t="n">
        <v>111.1</v>
      </c>
      <c r="M1415" s="0" t="n">
        <v>12.1</v>
      </c>
      <c r="N1415" s="0" t="n">
        <v>0.4</v>
      </c>
      <c r="O1415" s="0" t="n">
        <v>0.07</v>
      </c>
      <c r="P1415" s="0" t="n">
        <v>0.55</v>
      </c>
      <c r="Q1415" s="0" t="n">
        <v>0.13</v>
      </c>
      <c r="R1415" s="0" t="n">
        <v>0.999</v>
      </c>
      <c r="X1415" s="0" t="n">
        <f aca="false">D1415+(E1415+(F1415/60))/60</f>
        <v>1.00709722222222</v>
      </c>
      <c r="Y1415" s="0" t="n">
        <f aca="false">X1415*15</f>
        <v>15.1064583333333</v>
      </c>
      <c r="Z1415" s="0" t="n">
        <f aca="false">-(ABS(G1415)+(H1415+(I1415/60))/60)</f>
        <v>-33.6851666666667</v>
      </c>
      <c r="AA1415" s="0" t="n">
        <f aca="false">SQRT((Y1415-AD$1)^2+(Z1415-AE$1)^2)</f>
        <v>0.0965627184799055</v>
      </c>
      <c r="AB1415" s="0" t="n">
        <f aca="false">AD$2*(AA1415*PI()/180)</f>
        <v>0.151680363493565</v>
      </c>
      <c r="AH1415" s="0" t="n">
        <v>111.1</v>
      </c>
      <c r="AI1415" s="0" t="n">
        <v>0.151680363493565</v>
      </c>
    </row>
    <row r="1416" customFormat="false" ht="13.8" hidden="false" customHeight="false" outlineLevel="0" collapsed="false">
      <c r="A1416" s="0" t="s">
        <v>1195</v>
      </c>
      <c r="B1416" s="0" t="s">
        <v>57</v>
      </c>
      <c r="C1416" s="0" t="n">
        <v>4354.749</v>
      </c>
      <c r="D1416" s="0" t="n">
        <v>1</v>
      </c>
      <c r="E1416" s="0" t="n">
        <v>0</v>
      </c>
      <c r="F1416" s="0" t="n">
        <v>30.31</v>
      </c>
      <c r="G1416" s="0" t="n">
        <v>-33</v>
      </c>
      <c r="H1416" s="0" t="n">
        <v>40</v>
      </c>
      <c r="I1416" s="0" t="n">
        <v>56.5</v>
      </c>
      <c r="J1416" s="0" t="n">
        <v>20.11</v>
      </c>
      <c r="K1416" s="0" t="n">
        <v>0.94</v>
      </c>
      <c r="L1416" s="0" t="n">
        <v>125</v>
      </c>
      <c r="M1416" s="0" t="n">
        <v>6.7</v>
      </c>
      <c r="N1416" s="0" t="n">
        <v>0.2</v>
      </c>
      <c r="O1416" s="0" t="n">
        <v>0.15</v>
      </c>
      <c r="P1416" s="0" t="n">
        <v>0.5</v>
      </c>
      <c r="Q1416" s="0" t="n">
        <v>0.23</v>
      </c>
      <c r="R1416" s="0" t="n">
        <v>0.999</v>
      </c>
      <c r="X1416" s="0" t="n">
        <f aca="false">D1416+(E1416+(F1416/60))/60</f>
        <v>1.00841944444444</v>
      </c>
      <c r="Y1416" s="0" t="n">
        <f aca="false">X1416*15</f>
        <v>15.1262916666667</v>
      </c>
      <c r="Z1416" s="0" t="n">
        <f aca="false">-(ABS(G1416)+(H1416+(I1416/60))/60)</f>
        <v>-33.6823611111111</v>
      </c>
      <c r="AA1416" s="0" t="n">
        <f aca="false">SQRT((Y1416-AD$1)^2+(Z1416-AE$1)^2)</f>
        <v>0.116132216844679</v>
      </c>
      <c r="AB1416" s="0" t="n">
        <f aca="false">AD$2*(AA1416*PI()/180)</f>
        <v>0.182420059642171</v>
      </c>
      <c r="AH1416" s="0" t="n">
        <v>125</v>
      </c>
      <c r="AI1416" s="0" t="n">
        <v>0.182420059642171</v>
      </c>
    </row>
    <row r="1417" customFormat="false" ht="13.8" hidden="false" customHeight="false" outlineLevel="0" collapsed="false">
      <c r="A1417" s="0" t="s">
        <v>1196</v>
      </c>
      <c r="B1417" s="0" t="s">
        <v>57</v>
      </c>
      <c r="C1417" s="0" t="n">
        <v>4354.749</v>
      </c>
      <c r="D1417" s="0" t="n">
        <v>1</v>
      </c>
      <c r="E1417" s="0" t="n">
        <v>0</v>
      </c>
      <c r="F1417" s="0" t="n">
        <v>30.83</v>
      </c>
      <c r="G1417" s="0" t="n">
        <v>-33</v>
      </c>
      <c r="H1417" s="0" t="n">
        <v>41</v>
      </c>
      <c r="I1417" s="0" t="n">
        <v>46</v>
      </c>
      <c r="J1417" s="0" t="n">
        <v>19.77</v>
      </c>
      <c r="K1417" s="0" t="n">
        <v>0.87</v>
      </c>
      <c r="L1417" s="0" t="n">
        <v>222.8</v>
      </c>
      <c r="M1417" s="0" t="n">
        <v>6.5</v>
      </c>
      <c r="N1417" s="0" t="n">
        <v>0.48</v>
      </c>
      <c r="O1417" s="0" t="n">
        <v>0.21</v>
      </c>
      <c r="P1417" s="0" t="n">
        <v>0</v>
      </c>
      <c r="X1417" s="0" t="n">
        <f aca="false">D1417+(E1417+(F1417/60))/60</f>
        <v>1.00856388888889</v>
      </c>
      <c r="Y1417" s="0" t="n">
        <f aca="false">X1417*15</f>
        <v>15.1284583333333</v>
      </c>
      <c r="Z1417" s="0" t="n">
        <f aca="false">-(ABS(G1417)+(H1417+(I1417/60))/60)</f>
        <v>-33.6961111111111</v>
      </c>
      <c r="AA1417" s="0" t="n">
        <f aca="false">SQRT((Y1417-AD$1)^2+(Z1417-AE$1)^2)</f>
        <v>0.114462295022318</v>
      </c>
      <c r="AB1417" s="0" t="n">
        <f aca="false">AD$2*(AA1417*PI()/180)</f>
        <v>0.179796952577572</v>
      </c>
      <c r="AH1417" s="0" t="n">
        <v>222.8</v>
      </c>
      <c r="AI1417" s="0" t="n">
        <v>0.179796952577572</v>
      </c>
    </row>
    <row r="1418" customFormat="false" ht="13.8" hidden="false" customHeight="false" outlineLevel="0" collapsed="false">
      <c r="A1418" s="0" t="s">
        <v>1197</v>
      </c>
      <c r="B1418" s="0" t="s">
        <v>57</v>
      </c>
      <c r="C1418" s="0" t="n">
        <v>4354.749</v>
      </c>
      <c r="D1418" s="0" t="n">
        <v>1</v>
      </c>
      <c r="E1418" s="0" t="n">
        <v>0</v>
      </c>
      <c r="F1418" s="0" t="n">
        <v>36.6</v>
      </c>
      <c r="G1418" s="0" t="n">
        <v>-33</v>
      </c>
      <c r="H1418" s="0" t="n">
        <v>36</v>
      </c>
      <c r="I1418" s="0" t="n">
        <v>34</v>
      </c>
      <c r="J1418" s="0" t="n">
        <v>19.89</v>
      </c>
      <c r="K1418" s="0" t="n">
        <v>1.04</v>
      </c>
      <c r="L1418" s="0" t="n">
        <v>-119.6</v>
      </c>
      <c r="M1418" s="0" t="n">
        <v>4.5</v>
      </c>
      <c r="N1418" s="0" t="n">
        <v>0</v>
      </c>
      <c r="X1418" s="0" t="n">
        <f aca="false">D1418+(E1418+(F1418/60))/60</f>
        <v>1.01016666666667</v>
      </c>
      <c r="Y1418" s="0" t="n">
        <f aca="false">X1418*15</f>
        <v>15.1525</v>
      </c>
      <c r="Z1418" s="0" t="n">
        <f aca="false">-(ABS(G1418)+(H1418+(I1418/60))/60)</f>
        <v>-33.6094444444444</v>
      </c>
      <c r="AA1418" s="0" t="n">
        <f aca="false">SQRT((Y1418-AD$1)^2+(Z1418-AE$1)^2)</f>
        <v>0.175571771083858</v>
      </c>
      <c r="AB1418" s="0" t="n">
        <f aca="false">AD$2*(AA1418*PI()/180)</f>
        <v>0.275787493107399</v>
      </c>
      <c r="AH1418" s="0" t="n">
        <v>-119.6</v>
      </c>
      <c r="AI1418" s="0" t="n">
        <v>0.275787493107399</v>
      </c>
    </row>
    <row r="1419" customFormat="false" ht="13.8" hidden="false" customHeight="false" outlineLevel="0" collapsed="false">
      <c r="A1419" s="0" t="s">
        <v>1198</v>
      </c>
      <c r="B1419" s="0" t="s">
        <v>57</v>
      </c>
      <c r="C1419" s="0" t="n">
        <v>4354.749</v>
      </c>
      <c r="D1419" s="0" t="n">
        <v>1</v>
      </c>
      <c r="E1419" s="0" t="n">
        <v>0</v>
      </c>
      <c r="F1419" s="0" t="n">
        <v>40.6</v>
      </c>
      <c r="G1419" s="0" t="n">
        <v>-33</v>
      </c>
      <c r="H1419" s="0" t="n">
        <v>40</v>
      </c>
      <c r="I1419" s="0" t="n">
        <v>42</v>
      </c>
      <c r="J1419" s="0" t="n">
        <v>19.91</v>
      </c>
      <c r="K1419" s="0" t="n">
        <v>1.18</v>
      </c>
      <c r="L1419" s="0" t="n">
        <v>108</v>
      </c>
      <c r="M1419" s="0" t="n">
        <v>4.3</v>
      </c>
      <c r="N1419" s="0" t="n">
        <v>0.47</v>
      </c>
      <c r="O1419" s="0" t="n">
        <v>0.12</v>
      </c>
      <c r="P1419" s="0" t="n">
        <v>0.5</v>
      </c>
      <c r="Q1419" s="0" t="n">
        <v>0.19</v>
      </c>
      <c r="R1419" s="0" t="n">
        <v>0.999</v>
      </c>
      <c r="X1419" s="0" t="n">
        <f aca="false">D1419+(E1419+(F1419/60))/60</f>
        <v>1.01127777777778</v>
      </c>
      <c r="Y1419" s="0" t="n">
        <f aca="false">X1419*15</f>
        <v>15.1691666666667</v>
      </c>
      <c r="Z1419" s="0" t="n">
        <f aca="false">-(ABS(G1419)+(H1419+(I1419/60))/60)</f>
        <v>-33.6783333333333</v>
      </c>
      <c r="AA1419" s="0" t="n">
        <f aca="false">SQRT((Y1419-AD$1)^2+(Z1419-AE$1)^2)</f>
        <v>0.15827316293321</v>
      </c>
      <c r="AB1419" s="0" t="n">
        <f aca="false">AD$2*(AA1419*PI()/180)</f>
        <v>0.248614902965696</v>
      </c>
      <c r="AH1419" s="0" t="n">
        <v>108</v>
      </c>
      <c r="AI1419" s="0" t="n">
        <v>0.248614902965696</v>
      </c>
    </row>
    <row r="1420" customFormat="false" ht="13.8" hidden="false" customHeight="false" outlineLevel="0" collapsed="false">
      <c r="A1420" s="0" t="s">
        <v>1199</v>
      </c>
      <c r="B1420" s="0" t="s">
        <v>57</v>
      </c>
      <c r="C1420" s="0" t="n">
        <v>4354.749</v>
      </c>
      <c r="D1420" s="0" t="n">
        <v>1</v>
      </c>
      <c r="E1420" s="0" t="n">
        <v>0</v>
      </c>
      <c r="F1420" s="0" t="n">
        <v>48.63</v>
      </c>
      <c r="G1420" s="0" t="n">
        <v>-33</v>
      </c>
      <c r="H1420" s="0" t="n">
        <v>48</v>
      </c>
      <c r="I1420" s="0" t="n">
        <v>50.7</v>
      </c>
      <c r="J1420" s="0" t="n">
        <v>19.27</v>
      </c>
      <c r="K1420" s="0" t="n">
        <v>1.13</v>
      </c>
      <c r="L1420" s="0" t="n">
        <v>113.1</v>
      </c>
      <c r="M1420" s="0" t="n">
        <v>7.9</v>
      </c>
      <c r="N1420" s="0" t="n">
        <v>0.29</v>
      </c>
      <c r="O1420" s="0" t="n">
        <v>0.18</v>
      </c>
      <c r="P1420" s="0" t="n">
        <v>0.58</v>
      </c>
      <c r="Q1420" s="0" t="n">
        <v>0.2</v>
      </c>
      <c r="R1420" s="0" t="n">
        <v>0.999</v>
      </c>
      <c r="X1420" s="0" t="n">
        <f aca="false">D1420+(E1420+(F1420/60))/60</f>
        <v>1.01350833333333</v>
      </c>
      <c r="Y1420" s="0" t="n">
        <f aca="false">X1420*15</f>
        <v>15.202625</v>
      </c>
      <c r="Z1420" s="0" t="n">
        <f aca="false">-(ABS(G1420)+(H1420+(I1420/60))/60)</f>
        <v>-33.8140833333333</v>
      </c>
      <c r="AA1420" s="0" t="n">
        <f aca="false">SQRT((Y1420-AD$1)^2+(Z1420-AE$1)^2)</f>
        <v>0.20809758788659</v>
      </c>
      <c r="AB1420" s="0" t="n">
        <f aca="false">AD$2*(AA1420*PI()/180)</f>
        <v>0.326878926667134</v>
      </c>
      <c r="AH1420" s="0" t="n">
        <v>113.1</v>
      </c>
      <c r="AI1420" s="0" t="n">
        <v>0.326878926667134</v>
      </c>
    </row>
    <row r="1421" customFormat="false" ht="13.8" hidden="false" customHeight="false" outlineLevel="0" collapsed="false">
      <c r="A1421" s="0" t="s">
        <v>1200</v>
      </c>
      <c r="B1421" s="0" t="s">
        <v>149</v>
      </c>
      <c r="C1421" s="0" t="n">
        <v>4357.711</v>
      </c>
      <c r="D1421" s="0" t="n">
        <v>0</v>
      </c>
      <c r="E1421" s="0" t="n">
        <v>59</v>
      </c>
      <c r="F1421" s="0" t="n">
        <v>21.72</v>
      </c>
      <c r="G1421" s="0" t="n">
        <v>-33</v>
      </c>
      <c r="H1421" s="0" t="n">
        <v>39</v>
      </c>
      <c r="I1421" s="0" t="n">
        <v>46.6</v>
      </c>
      <c r="J1421" s="0" t="n">
        <v>20.39</v>
      </c>
      <c r="K1421" s="0" t="n">
        <v>1.02</v>
      </c>
      <c r="L1421" s="0" t="n">
        <v>94.2</v>
      </c>
      <c r="M1421" s="0" t="n">
        <v>4.2</v>
      </c>
      <c r="N1421" s="0" t="n">
        <v>0.39</v>
      </c>
      <c r="O1421" s="0" t="n">
        <v>0.14</v>
      </c>
      <c r="P1421" s="0" t="n">
        <v>0.46</v>
      </c>
      <c r="Q1421" s="0" t="n">
        <v>0.17</v>
      </c>
      <c r="R1421" s="0" t="n">
        <v>0.997</v>
      </c>
      <c r="X1421" s="0" t="n">
        <f aca="false">D1421+(E1421+(F1421/60))/60</f>
        <v>0.989366666666667</v>
      </c>
      <c r="Y1421" s="0" t="n">
        <f aca="false">X1421*15</f>
        <v>14.8405</v>
      </c>
      <c r="Z1421" s="0" t="n">
        <f aca="false">-(ABS(G1421)+(H1421+(I1421/60))/60)</f>
        <v>-33.6629444444444</v>
      </c>
      <c r="AA1421" s="0" t="n">
        <f aca="false">SQRT((Y1421-AD$1)^2+(Z1421-AE$1)^2)</f>
        <v>0.185385848366287</v>
      </c>
      <c r="AB1421" s="0" t="n">
        <f aca="false">AD$2*(AA1421*PI()/180)</f>
        <v>0.291203409653519</v>
      </c>
      <c r="AH1421" s="0" t="n">
        <v>94.2</v>
      </c>
      <c r="AI1421" s="0" t="n">
        <v>0.291203409653519</v>
      </c>
    </row>
    <row r="1422" customFormat="false" ht="13.8" hidden="false" customHeight="false" outlineLevel="0" collapsed="false">
      <c r="A1422" s="0" t="s">
        <v>1201</v>
      </c>
      <c r="B1422" s="0" t="s">
        <v>149</v>
      </c>
      <c r="C1422" s="0" t="n">
        <v>4357.711</v>
      </c>
      <c r="D1422" s="0" t="n">
        <v>0</v>
      </c>
      <c r="E1422" s="0" t="n">
        <v>59</v>
      </c>
      <c r="F1422" s="0" t="n">
        <v>30.87</v>
      </c>
      <c r="G1422" s="0" t="n">
        <v>-33</v>
      </c>
      <c r="H1422" s="0" t="n">
        <v>39</v>
      </c>
      <c r="I1422" s="0" t="n">
        <v>8.7</v>
      </c>
      <c r="J1422" s="0" t="n">
        <v>20.19</v>
      </c>
      <c r="K1422" s="0" t="n">
        <v>0.84</v>
      </c>
      <c r="L1422" s="0" t="n">
        <v>97.3</v>
      </c>
      <c r="M1422" s="0" t="n">
        <v>4.4</v>
      </c>
      <c r="N1422" s="0" t="n">
        <v>0.08</v>
      </c>
      <c r="O1422" s="0" t="n">
        <v>0.2</v>
      </c>
      <c r="P1422" s="0" t="n">
        <v>0.999</v>
      </c>
      <c r="X1422" s="0" t="n">
        <f aca="false">D1422+(E1422+(F1422/60))/60</f>
        <v>0.991908333333333</v>
      </c>
      <c r="Y1422" s="0" t="n">
        <f aca="false">X1422*15</f>
        <v>14.878625</v>
      </c>
      <c r="Z1422" s="0" t="n">
        <f aca="false">-(ABS(G1422)+(H1422+(I1422/60))/60)</f>
        <v>-33.6524166666667</v>
      </c>
      <c r="AA1422" s="0" t="n">
        <f aca="false">SQRT((Y1422-AD$1)^2+(Z1422-AE$1)^2)</f>
        <v>0.15399816189191</v>
      </c>
      <c r="AB1422" s="0" t="n">
        <f aca="false">AD$2*(AA1422*PI()/180)</f>
        <v>0.241899747032978</v>
      </c>
      <c r="AH1422" s="0" t="n">
        <v>97.3</v>
      </c>
      <c r="AI1422" s="0" t="n">
        <v>0.241899747032978</v>
      </c>
    </row>
    <row r="1423" customFormat="false" ht="13.8" hidden="false" customHeight="false" outlineLevel="0" collapsed="false">
      <c r="A1423" s="0" t="s">
        <v>1202</v>
      </c>
      <c r="B1423" s="0" t="s">
        <v>149</v>
      </c>
      <c r="C1423" s="0" t="n">
        <v>4357.711</v>
      </c>
      <c r="D1423" s="0" t="n">
        <v>0</v>
      </c>
      <c r="E1423" s="0" t="n">
        <v>59</v>
      </c>
      <c r="F1423" s="0" t="n">
        <v>17.35</v>
      </c>
      <c r="G1423" s="0" t="n">
        <v>-33</v>
      </c>
      <c r="H1423" s="0" t="n">
        <v>46</v>
      </c>
      <c r="I1423" s="0" t="n">
        <v>37.8</v>
      </c>
      <c r="J1423" s="0" t="n">
        <v>20.19</v>
      </c>
      <c r="K1423" s="0" t="n">
        <v>1.12</v>
      </c>
      <c r="L1423" s="0" t="n">
        <v>113.1</v>
      </c>
      <c r="M1423" s="0" t="n">
        <v>4.2</v>
      </c>
      <c r="N1423" s="0" t="n">
        <v>0.39</v>
      </c>
      <c r="O1423" s="0" t="n">
        <v>0.08</v>
      </c>
      <c r="P1423" s="0" t="n">
        <v>0.66</v>
      </c>
      <c r="Q1423" s="0" t="n">
        <v>0.12</v>
      </c>
      <c r="R1423" s="0" t="n">
        <v>0.997</v>
      </c>
      <c r="X1423" s="0" t="n">
        <f aca="false">D1423+(E1423+(F1423/60))/60</f>
        <v>0.988152777777778</v>
      </c>
      <c r="Y1423" s="0" t="n">
        <f aca="false">X1423*15</f>
        <v>14.8222916666667</v>
      </c>
      <c r="Z1423" s="0" t="n">
        <f aca="false">-(ABS(G1423)+(H1423+(I1423/60))/60)</f>
        <v>-33.7771666666667</v>
      </c>
      <c r="AA1423" s="0" t="n">
        <f aca="false">SQRT((Y1423-AD$1)^2+(Z1423-AE$1)^2)</f>
        <v>0.20241346693835</v>
      </c>
      <c r="AB1423" s="0" t="n">
        <f aca="false">AD$2*(AA1423*PI()/180)</f>
        <v>0.31795033036058</v>
      </c>
      <c r="AH1423" s="0" t="n">
        <v>113.1</v>
      </c>
      <c r="AI1423" s="0" t="n">
        <v>0.31795033036058</v>
      </c>
    </row>
    <row r="1424" customFormat="false" ht="13.8" hidden="false" customHeight="false" outlineLevel="0" collapsed="false">
      <c r="A1424" s="0" t="s">
        <v>1203</v>
      </c>
      <c r="B1424" s="0" t="s">
        <v>149</v>
      </c>
      <c r="C1424" s="0" t="n">
        <v>4357.711</v>
      </c>
      <c r="D1424" s="0" t="n">
        <v>0</v>
      </c>
      <c r="E1424" s="0" t="n">
        <v>59</v>
      </c>
      <c r="F1424" s="0" t="n">
        <v>5.86</v>
      </c>
      <c r="G1424" s="0" t="n">
        <v>-33</v>
      </c>
      <c r="H1424" s="0" t="n">
        <v>42</v>
      </c>
      <c r="I1424" s="0" t="n">
        <v>5.3</v>
      </c>
      <c r="J1424" s="0" t="n">
        <v>20.3</v>
      </c>
      <c r="K1424" s="0" t="n">
        <v>1.03</v>
      </c>
      <c r="L1424" s="0" t="n">
        <v>108.1</v>
      </c>
      <c r="M1424" s="0" t="n">
        <v>5.2</v>
      </c>
      <c r="N1424" s="0" t="n">
        <v>0.3</v>
      </c>
      <c r="O1424" s="0" t="n">
        <v>0.09</v>
      </c>
      <c r="P1424" s="0" t="n">
        <v>0.41</v>
      </c>
      <c r="Q1424" s="0" t="n">
        <v>0.14</v>
      </c>
      <c r="R1424" s="0" t="n">
        <v>1</v>
      </c>
      <c r="X1424" s="0" t="n">
        <f aca="false">D1424+(E1424+(F1424/60))/60</f>
        <v>0.984961111111111</v>
      </c>
      <c r="Y1424" s="0" t="n">
        <f aca="false">X1424*15</f>
        <v>14.7744166666667</v>
      </c>
      <c r="Z1424" s="0" t="n">
        <f aca="false">-(ABS(G1424)+(H1424+(I1424/60))/60)</f>
        <v>-33.7014722222222</v>
      </c>
      <c r="AA1424" s="0" t="n">
        <f aca="false">SQRT((Y1424-AD$1)^2+(Z1424-AE$1)^2)</f>
        <v>0.243008784309776</v>
      </c>
      <c r="AB1424" s="0" t="n">
        <f aca="false">AD$2*(AA1424*PI()/180)</f>
        <v>0.38171730577269</v>
      </c>
      <c r="AH1424" s="0" t="n">
        <v>108.1</v>
      </c>
      <c r="AI1424" s="0" t="n">
        <v>0.38171730577269</v>
      </c>
    </row>
    <row r="1425" customFormat="false" ht="13.8" hidden="false" customHeight="false" outlineLevel="0" collapsed="false">
      <c r="A1425" s="0" t="s">
        <v>1204</v>
      </c>
      <c r="B1425" s="0" t="s">
        <v>149</v>
      </c>
      <c r="C1425" s="0" t="n">
        <v>4357.711</v>
      </c>
      <c r="D1425" s="0" t="n">
        <v>0</v>
      </c>
      <c r="E1425" s="0" t="n">
        <v>58</v>
      </c>
      <c r="F1425" s="0" t="n">
        <v>51.64</v>
      </c>
      <c r="G1425" s="0" t="n">
        <v>-33</v>
      </c>
      <c r="H1425" s="0" t="n">
        <v>41</v>
      </c>
      <c r="I1425" s="0" t="n">
        <v>59.9</v>
      </c>
      <c r="J1425" s="0" t="n">
        <v>20.32</v>
      </c>
      <c r="K1425" s="0" t="n">
        <v>1.08</v>
      </c>
      <c r="L1425" s="0" t="n">
        <v>92.6</v>
      </c>
      <c r="M1425" s="0" t="n">
        <v>5.9</v>
      </c>
      <c r="N1425" s="0" t="n">
        <v>0.1</v>
      </c>
      <c r="O1425" s="0" t="n">
        <v>0.17</v>
      </c>
      <c r="P1425" s="0" t="n">
        <v>0.62</v>
      </c>
      <c r="Q1425" s="0" t="n">
        <v>0.19</v>
      </c>
      <c r="R1425" s="0" t="n">
        <v>0.983</v>
      </c>
      <c r="X1425" s="0" t="n">
        <f aca="false">D1425+(E1425+(F1425/60))/60</f>
        <v>0.981011111111111</v>
      </c>
      <c r="Y1425" s="0" t="n">
        <f aca="false">X1425*15</f>
        <v>14.7151666666667</v>
      </c>
      <c r="Z1425" s="0" t="n">
        <f aca="false">-(ABS(G1425)+(H1425+(I1425/60))/60)</f>
        <v>-33.6999722222222</v>
      </c>
      <c r="AA1425" s="0" t="n">
        <f aca="false">SQRT((Y1425-AD$1)^2+(Z1425-AE$1)^2)</f>
        <v>0.302208744120198</v>
      </c>
      <c r="AB1425" s="0" t="n">
        <f aca="false">AD$2*(AA1425*PI()/180)</f>
        <v>0.474708385189306</v>
      </c>
      <c r="AH1425" s="0" t="n">
        <v>92.6</v>
      </c>
      <c r="AI1425" s="0" t="n">
        <v>0.474708385189306</v>
      </c>
    </row>
    <row r="1426" customFormat="false" ht="13.8" hidden="false" customHeight="false" outlineLevel="0" collapsed="false">
      <c r="A1426" s="0" t="s">
        <v>1205</v>
      </c>
      <c r="B1426" s="0" t="s">
        <v>149</v>
      </c>
      <c r="C1426" s="0" t="n">
        <v>4357.711</v>
      </c>
      <c r="D1426" s="0" t="n">
        <v>0</v>
      </c>
      <c r="E1426" s="0" t="n">
        <v>59</v>
      </c>
      <c r="F1426" s="0" t="n">
        <v>46.88</v>
      </c>
      <c r="G1426" s="0" t="n">
        <v>-33</v>
      </c>
      <c r="H1426" s="0" t="n">
        <v>33</v>
      </c>
      <c r="I1426" s="0" t="n">
        <v>54</v>
      </c>
      <c r="J1426" s="0" t="n">
        <v>20.36</v>
      </c>
      <c r="K1426" s="0" t="n">
        <v>0.91</v>
      </c>
      <c r="L1426" s="0" t="n">
        <v>123.8</v>
      </c>
      <c r="M1426" s="0" t="n">
        <v>4.2</v>
      </c>
      <c r="N1426" s="0" t="n">
        <v>0.63</v>
      </c>
      <c r="O1426" s="0" t="n">
        <v>0.07</v>
      </c>
      <c r="P1426" s="0" t="n">
        <v>0.28</v>
      </c>
      <c r="Q1426" s="0" t="n">
        <v>0.29</v>
      </c>
      <c r="R1426" s="0" t="n">
        <v>1</v>
      </c>
      <c r="X1426" s="0" t="n">
        <f aca="false">D1426+(E1426+(F1426/60))/60</f>
        <v>0.996355555555556</v>
      </c>
      <c r="Y1426" s="0" t="n">
        <f aca="false">X1426*15</f>
        <v>14.9453333333333</v>
      </c>
      <c r="Z1426" s="0" t="n">
        <f aca="false">-(ABS(G1426)+(H1426+(I1426/60))/60)</f>
        <v>-33.565</v>
      </c>
      <c r="AA1426" s="0" t="n">
        <f aca="false">SQRT((Y1426-AD$1)^2+(Z1426-AE$1)^2)</f>
        <v>0.171247518096827</v>
      </c>
      <c r="AB1426" s="0" t="n">
        <f aca="false">AD$2*(AA1426*PI()/180)</f>
        <v>0.268994972399239</v>
      </c>
      <c r="AH1426" s="0" t="n">
        <v>123.8</v>
      </c>
      <c r="AI1426" s="0" t="n">
        <v>0.268994972399239</v>
      </c>
    </row>
    <row r="1427" customFormat="false" ht="13.8" hidden="false" customHeight="false" outlineLevel="0" collapsed="false">
      <c r="A1427" s="0" t="s">
        <v>1206</v>
      </c>
      <c r="B1427" s="0" t="s">
        <v>149</v>
      </c>
      <c r="C1427" s="0" t="n">
        <v>4357.711</v>
      </c>
      <c r="D1427" s="0" t="n">
        <v>0</v>
      </c>
      <c r="E1427" s="0" t="n">
        <v>59</v>
      </c>
      <c r="F1427" s="0" t="n">
        <v>45.21</v>
      </c>
      <c r="G1427" s="0" t="n">
        <v>-33</v>
      </c>
      <c r="H1427" s="0" t="n">
        <v>38</v>
      </c>
      <c r="I1427" s="0" t="n">
        <v>56.4</v>
      </c>
      <c r="J1427" s="0" t="n">
        <v>20.32</v>
      </c>
      <c r="K1427" s="0" t="n">
        <v>0.76</v>
      </c>
      <c r="L1427" s="0" t="n">
        <v>71</v>
      </c>
      <c r="M1427" s="0" t="n">
        <v>3.5</v>
      </c>
      <c r="N1427" s="0" t="n">
        <v>0.27</v>
      </c>
      <c r="O1427" s="0" t="n">
        <v>0.07</v>
      </c>
      <c r="P1427" s="0" t="n">
        <v>0.53</v>
      </c>
      <c r="Q1427" s="0" t="n">
        <v>0.15</v>
      </c>
      <c r="R1427" s="0" t="n">
        <v>0.096</v>
      </c>
      <c r="X1427" s="0" t="n">
        <f aca="false">D1427+(E1427+(F1427/60))/60</f>
        <v>0.995891666666667</v>
      </c>
      <c r="Y1427" s="0" t="n">
        <f aca="false">X1427*15</f>
        <v>14.938375</v>
      </c>
      <c r="Z1427" s="0" t="n">
        <f aca="false">-(ABS(G1427)+(H1427+(I1427/60))/60)</f>
        <v>-33.649</v>
      </c>
      <c r="AA1427" s="0" t="n">
        <f aca="false">SQRT((Y1427-AD$1)^2+(Z1427-AE$1)^2)</f>
        <v>0.106150383123005</v>
      </c>
      <c r="AB1427" s="0" t="n">
        <f aca="false">AD$2*(AA1427*PI()/180)</f>
        <v>0.166740631897487</v>
      </c>
      <c r="AH1427" s="0" t="n">
        <v>71</v>
      </c>
      <c r="AI1427" s="0" t="n">
        <v>0.166740631897487</v>
      </c>
    </row>
    <row r="1428" customFormat="false" ht="13.8" hidden="false" customHeight="false" outlineLevel="0" collapsed="false">
      <c r="A1428" s="0" t="s">
        <v>1207</v>
      </c>
      <c r="B1428" s="0" t="s">
        <v>149</v>
      </c>
      <c r="C1428" s="0" t="n">
        <v>4357.711</v>
      </c>
      <c r="D1428" s="0" t="n">
        <v>0</v>
      </c>
      <c r="E1428" s="0" t="n">
        <v>59</v>
      </c>
      <c r="F1428" s="0" t="n">
        <v>53.17</v>
      </c>
      <c r="G1428" s="0" t="n">
        <v>-33</v>
      </c>
      <c r="H1428" s="0" t="n">
        <v>39</v>
      </c>
      <c r="I1428" s="0" t="n">
        <v>57.8</v>
      </c>
      <c r="J1428" s="0" t="n">
        <v>20.29</v>
      </c>
      <c r="K1428" s="0" t="n">
        <v>0.8</v>
      </c>
      <c r="L1428" s="0" t="n">
        <v>100.2</v>
      </c>
      <c r="M1428" s="0" t="n">
        <v>3.7</v>
      </c>
      <c r="N1428" s="0" t="n">
        <v>0.62</v>
      </c>
      <c r="O1428" s="0" t="n">
        <v>0.11</v>
      </c>
      <c r="P1428" s="0" t="n">
        <v>0.995</v>
      </c>
      <c r="X1428" s="0" t="n">
        <f aca="false">D1428+(E1428+(F1428/60))/60</f>
        <v>0.998102777777778</v>
      </c>
      <c r="Y1428" s="0" t="n">
        <f aca="false">X1428*15</f>
        <v>14.9715416666667</v>
      </c>
      <c r="Z1428" s="0" t="n">
        <f aca="false">-(ABS(G1428)+(H1428+(I1428/60))/60)</f>
        <v>-33.6660555555556</v>
      </c>
      <c r="AA1428" s="0" t="n">
        <f aca="false">SQRT((Y1428-AD$1)^2+(Z1428-AE$1)^2)</f>
        <v>0.0708546026846017</v>
      </c>
      <c r="AB1428" s="0" t="n">
        <f aca="false">AD$2*(AA1428*PI()/180)</f>
        <v>0.111298149633484</v>
      </c>
      <c r="AH1428" s="0" t="n">
        <v>100.2</v>
      </c>
      <c r="AI1428" s="0" t="n">
        <v>0.111298149633484</v>
      </c>
    </row>
    <row r="1429" customFormat="false" ht="13.8" hidden="false" customHeight="false" outlineLevel="0" collapsed="false">
      <c r="A1429" s="0" t="s">
        <v>1208</v>
      </c>
      <c r="B1429" s="0" t="s">
        <v>149</v>
      </c>
      <c r="C1429" s="0" t="n">
        <v>4357.711</v>
      </c>
      <c r="D1429" s="0" t="n">
        <v>0</v>
      </c>
      <c r="E1429" s="0" t="n">
        <v>59</v>
      </c>
      <c r="F1429" s="0" t="n">
        <v>57.8</v>
      </c>
      <c r="G1429" s="0" t="n">
        <v>-33</v>
      </c>
      <c r="H1429" s="0" t="n">
        <v>39</v>
      </c>
      <c r="I1429" s="0" t="n">
        <v>55.7</v>
      </c>
      <c r="J1429" s="0" t="n">
        <v>20.41</v>
      </c>
      <c r="K1429" s="0" t="n">
        <v>0.84</v>
      </c>
      <c r="L1429" s="0" t="n">
        <v>105.9</v>
      </c>
      <c r="M1429" s="0" t="n">
        <v>5.7</v>
      </c>
      <c r="N1429" s="0" t="n">
        <v>0.2</v>
      </c>
      <c r="O1429" s="0" t="n">
        <v>0.3</v>
      </c>
      <c r="P1429" s="0" t="n">
        <v>1</v>
      </c>
      <c r="X1429" s="0" t="n">
        <f aca="false">D1429+(E1429+(F1429/60))/60</f>
        <v>0.999388888888889</v>
      </c>
      <c r="Y1429" s="0" t="n">
        <f aca="false">X1429*15</f>
        <v>14.9908333333333</v>
      </c>
      <c r="Z1429" s="0" t="n">
        <f aca="false">-(ABS(G1429)+(H1429+(I1429/60))/60)</f>
        <v>-33.6654722222222</v>
      </c>
      <c r="AA1429" s="0" t="n">
        <f aca="false">SQRT((Y1429-AD$1)^2+(Z1429-AE$1)^2)</f>
        <v>0.0609558405346215</v>
      </c>
      <c r="AB1429" s="0" t="n">
        <f aca="false">AD$2*(AA1429*PI()/180)</f>
        <v>0.0957492104084789</v>
      </c>
      <c r="AH1429" s="0" t="n">
        <v>105.9</v>
      </c>
      <c r="AI1429" s="0" t="n">
        <v>0.0957492104084789</v>
      </c>
    </row>
    <row r="1430" customFormat="false" ht="13.8" hidden="false" customHeight="false" outlineLevel="0" collapsed="false">
      <c r="A1430" s="0" t="s">
        <v>1209</v>
      </c>
      <c r="B1430" s="0" t="s">
        <v>149</v>
      </c>
      <c r="C1430" s="0" t="n">
        <v>4357.711</v>
      </c>
      <c r="D1430" s="0" t="n">
        <v>0</v>
      </c>
      <c r="E1430" s="0" t="n">
        <v>59</v>
      </c>
      <c r="F1430" s="0" t="n">
        <v>56.25</v>
      </c>
      <c r="G1430" s="0" t="n">
        <v>-33</v>
      </c>
      <c r="H1430" s="0" t="n">
        <v>47</v>
      </c>
      <c r="I1430" s="0" t="n">
        <v>25.6</v>
      </c>
      <c r="J1430" s="0" t="n">
        <v>20.48</v>
      </c>
      <c r="K1430" s="0" t="n">
        <v>1.08</v>
      </c>
      <c r="L1430" s="0" t="n">
        <v>116.2</v>
      </c>
      <c r="M1430" s="0" t="n">
        <v>4.8</v>
      </c>
      <c r="N1430" s="0" t="n">
        <v>0.44</v>
      </c>
      <c r="O1430" s="0" t="n">
        <v>0.07</v>
      </c>
      <c r="P1430" s="0" t="n">
        <v>0.45</v>
      </c>
      <c r="Q1430" s="0" t="n">
        <v>0.19</v>
      </c>
      <c r="R1430" s="0" t="n">
        <v>1</v>
      </c>
      <c r="X1430" s="0" t="n">
        <f aca="false">D1430+(E1430+(F1430/60))/60</f>
        <v>0.998958333333333</v>
      </c>
      <c r="Y1430" s="0" t="n">
        <f aca="false">X1430*15</f>
        <v>14.984375</v>
      </c>
      <c r="Z1430" s="0" t="n">
        <f aca="false">-(ABS(G1430)+(H1430+(I1430/60))/60)</f>
        <v>-33.7904444444444</v>
      </c>
      <c r="AA1430" s="0" t="n">
        <f aca="false">SQRT((Y1430-AD$1)^2+(Z1430-AE$1)^2)</f>
        <v>0.0768709515743756</v>
      </c>
      <c r="AB1430" s="0" t="n">
        <f aca="false">AD$2*(AA1430*PI()/180)</f>
        <v>0.120748608370258</v>
      </c>
      <c r="AH1430" s="0" t="n">
        <v>116.2</v>
      </c>
      <c r="AI1430" s="0" t="n">
        <v>0.120748608370258</v>
      </c>
    </row>
    <row r="1431" customFormat="false" ht="13.8" hidden="false" customHeight="false" outlineLevel="0" collapsed="false">
      <c r="A1431" s="0" t="s">
        <v>1210</v>
      </c>
      <c r="B1431" s="0" t="s">
        <v>149</v>
      </c>
      <c r="C1431" s="0" t="n">
        <v>4357.711</v>
      </c>
      <c r="D1431" s="0" t="n">
        <v>0</v>
      </c>
      <c r="E1431" s="0" t="n">
        <v>59</v>
      </c>
      <c r="F1431" s="0" t="n">
        <v>44.65</v>
      </c>
      <c r="G1431" s="0" t="n">
        <v>-33</v>
      </c>
      <c r="H1431" s="0" t="n">
        <v>47</v>
      </c>
      <c r="I1431" s="0" t="n">
        <v>50.6</v>
      </c>
      <c r="J1431" s="0" t="n">
        <v>20.41</v>
      </c>
      <c r="K1431" s="0" t="n">
        <v>1.04</v>
      </c>
      <c r="L1431" s="0" t="n">
        <v>126</v>
      </c>
      <c r="M1431" s="0" t="n">
        <v>5.9</v>
      </c>
      <c r="N1431" s="0" t="n">
        <v>0.16</v>
      </c>
      <c r="O1431" s="0" t="n">
        <v>0.14</v>
      </c>
      <c r="P1431" s="0" t="n">
        <v>0.73</v>
      </c>
      <c r="Q1431" s="0" t="n">
        <v>0.14</v>
      </c>
      <c r="R1431" s="0" t="n">
        <v>0.99</v>
      </c>
      <c r="X1431" s="0" t="n">
        <f aca="false">D1431+(E1431+(F1431/60))/60</f>
        <v>0.995736111111111</v>
      </c>
      <c r="Y1431" s="0" t="n">
        <f aca="false">X1431*15</f>
        <v>14.9360416666667</v>
      </c>
      <c r="Z1431" s="0" t="n">
        <f aca="false">-(ABS(G1431)+(H1431+(I1431/60))/60)</f>
        <v>-33.7973888888889</v>
      </c>
      <c r="AA1431" s="0" t="n">
        <f aca="false">SQRT((Y1431-AD$1)^2+(Z1431-AE$1)^2)</f>
        <v>0.111282182966874</v>
      </c>
      <c r="AB1431" s="0" t="n">
        <f aca="false">AD$2*(AA1431*PI()/180)</f>
        <v>0.174801644242084</v>
      </c>
      <c r="AH1431" s="0" t="n">
        <v>126</v>
      </c>
      <c r="AI1431" s="0" t="n">
        <v>0.174801644242084</v>
      </c>
    </row>
    <row r="1432" customFormat="false" ht="13.8" hidden="false" customHeight="false" outlineLevel="0" collapsed="false">
      <c r="A1432" s="0" t="s">
        <v>1211</v>
      </c>
      <c r="B1432" s="0" t="s">
        <v>149</v>
      </c>
      <c r="C1432" s="0" t="n">
        <v>4357.711</v>
      </c>
      <c r="D1432" s="0" t="n">
        <v>0</v>
      </c>
      <c r="E1432" s="0" t="n">
        <v>59</v>
      </c>
      <c r="F1432" s="0" t="n">
        <v>46.42</v>
      </c>
      <c r="G1432" s="0" t="n">
        <v>-33</v>
      </c>
      <c r="H1432" s="0" t="n">
        <v>46</v>
      </c>
      <c r="I1432" s="0" t="n">
        <v>30.7</v>
      </c>
      <c r="J1432" s="0" t="n">
        <v>20.36</v>
      </c>
      <c r="K1432" s="0" t="n">
        <v>0.84</v>
      </c>
      <c r="L1432" s="0" t="n">
        <v>109.4</v>
      </c>
      <c r="M1432" s="0" t="n">
        <v>5.5</v>
      </c>
      <c r="N1432" s="0" t="n">
        <v>0.34</v>
      </c>
      <c r="O1432" s="0" t="n">
        <v>0.07</v>
      </c>
      <c r="P1432" s="0" t="n">
        <v>0.08</v>
      </c>
      <c r="Q1432" s="0" t="n">
        <v>0.21</v>
      </c>
      <c r="R1432" s="0" t="n">
        <v>1</v>
      </c>
      <c r="X1432" s="0" t="n">
        <f aca="false">D1432+(E1432+(F1432/60))/60</f>
        <v>0.996227777777778</v>
      </c>
      <c r="Y1432" s="0" t="n">
        <f aca="false">X1432*15</f>
        <v>14.9434166666667</v>
      </c>
      <c r="Z1432" s="0" t="n">
        <f aca="false">-(ABS(G1432)+(H1432+(I1432/60))/60)</f>
        <v>-33.7751944444444</v>
      </c>
      <c r="AA1432" s="0" t="n">
        <f aca="false">SQRT((Y1432-AD$1)^2+(Z1432-AE$1)^2)</f>
        <v>0.0913053932551814</v>
      </c>
      <c r="AB1432" s="0" t="n">
        <f aca="false">AD$2*(AA1432*PI()/180)</f>
        <v>0.143422176341802</v>
      </c>
      <c r="AH1432" s="0" t="n">
        <v>109.4</v>
      </c>
      <c r="AI1432" s="0" t="n">
        <v>0.143422176341802</v>
      </c>
    </row>
    <row r="1433" customFormat="false" ht="13.8" hidden="false" customHeight="false" outlineLevel="0" collapsed="false">
      <c r="A1433" s="0" t="s">
        <v>1212</v>
      </c>
      <c r="B1433" s="0" t="s">
        <v>149</v>
      </c>
      <c r="C1433" s="0" t="n">
        <v>4357.711</v>
      </c>
      <c r="D1433" s="0" t="n">
        <v>0</v>
      </c>
      <c r="E1433" s="0" t="n">
        <v>59</v>
      </c>
      <c r="F1433" s="0" t="n">
        <v>41.72</v>
      </c>
      <c r="G1433" s="0" t="n">
        <v>-33</v>
      </c>
      <c r="H1433" s="0" t="n">
        <v>44</v>
      </c>
      <c r="I1433" s="0" t="n">
        <v>38.9</v>
      </c>
      <c r="J1433" s="0" t="n">
        <v>20.41</v>
      </c>
      <c r="K1433" s="0" t="n">
        <v>1.02</v>
      </c>
      <c r="L1433" s="0" t="n">
        <v>99.5</v>
      </c>
      <c r="M1433" s="0" t="n">
        <v>4.4</v>
      </c>
      <c r="N1433" s="0" t="n">
        <v>0.29</v>
      </c>
      <c r="O1433" s="0" t="n">
        <v>0.07</v>
      </c>
      <c r="P1433" s="0" t="n">
        <v>0.32</v>
      </c>
      <c r="Q1433" s="0" t="n">
        <v>0.17</v>
      </c>
      <c r="R1433" s="0" t="n">
        <v>0.999</v>
      </c>
      <c r="X1433" s="0" t="n">
        <f aca="false">D1433+(E1433+(F1433/60))/60</f>
        <v>0.994922222222222</v>
      </c>
      <c r="Y1433" s="0" t="n">
        <f aca="false">X1433*15</f>
        <v>14.9238333333333</v>
      </c>
      <c r="Z1433" s="0" t="n">
        <f aca="false">-(ABS(G1433)+(H1433+(I1433/60))/60)</f>
        <v>-33.7441388888889</v>
      </c>
      <c r="AA1433" s="0" t="n">
        <f aca="false">SQRT((Y1433-AD$1)^2+(Z1433-AE$1)^2)</f>
        <v>0.0957487122466271</v>
      </c>
      <c r="AB1433" s="0" t="n">
        <f aca="false">AD$2*(AA1433*PI()/180)</f>
        <v>0.150401725492343</v>
      </c>
      <c r="AH1433" s="0" t="n">
        <v>99.5</v>
      </c>
      <c r="AI1433" s="0" t="n">
        <v>0.150401725492343</v>
      </c>
    </row>
    <row r="1434" customFormat="false" ht="13.8" hidden="false" customHeight="false" outlineLevel="0" collapsed="false">
      <c r="A1434" s="0" t="s">
        <v>1213</v>
      </c>
      <c r="B1434" s="0" t="s">
        <v>149</v>
      </c>
      <c r="C1434" s="0" t="n">
        <v>4357.711</v>
      </c>
      <c r="D1434" s="0" t="n">
        <v>0</v>
      </c>
      <c r="E1434" s="0" t="n">
        <v>59</v>
      </c>
      <c r="F1434" s="0" t="n">
        <v>50.52</v>
      </c>
      <c r="G1434" s="0" t="n">
        <v>-33</v>
      </c>
      <c r="H1434" s="0" t="n">
        <v>41</v>
      </c>
      <c r="I1434" s="0" t="n">
        <v>36.5</v>
      </c>
      <c r="J1434" s="0" t="n">
        <v>20.22</v>
      </c>
      <c r="K1434" s="0" t="n">
        <v>0.99</v>
      </c>
      <c r="L1434" s="0" t="n">
        <v>100.7</v>
      </c>
      <c r="M1434" s="0" t="n">
        <v>4.2</v>
      </c>
      <c r="N1434" s="0" t="n">
        <v>0.41</v>
      </c>
      <c r="O1434" s="0" t="n">
        <v>0.05</v>
      </c>
      <c r="P1434" s="0" t="n">
        <v>0.43</v>
      </c>
      <c r="Q1434" s="0" t="n">
        <v>0.13</v>
      </c>
      <c r="R1434" s="0" t="n">
        <v>0.999</v>
      </c>
      <c r="X1434" s="0" t="n">
        <f aca="false">D1434+(E1434+(F1434/60))/60</f>
        <v>0.997366666666667</v>
      </c>
      <c r="Y1434" s="0" t="n">
        <f aca="false">X1434*15</f>
        <v>14.9605</v>
      </c>
      <c r="Z1434" s="0" t="n">
        <f aca="false">-(ABS(G1434)+(H1434+(I1434/60))/60)</f>
        <v>-33.6934722222222</v>
      </c>
      <c r="AA1434" s="0" t="n">
        <f aca="false">SQRT((Y1434-AD$1)^2+(Z1434-AE$1)^2)</f>
        <v>0.0624097198450665</v>
      </c>
      <c r="AB1434" s="0" t="n">
        <f aca="false">AD$2*(AA1434*PI()/180)</f>
        <v>0.0980329586889289</v>
      </c>
      <c r="AH1434" s="0" t="n">
        <v>100.7</v>
      </c>
      <c r="AI1434" s="0" t="n">
        <v>0.0980329586889289</v>
      </c>
    </row>
    <row r="1435" customFormat="false" ht="13.8" hidden="false" customHeight="false" outlineLevel="0" collapsed="false">
      <c r="A1435" s="0" t="s">
        <v>1214</v>
      </c>
      <c r="B1435" s="0" t="s">
        <v>149</v>
      </c>
      <c r="C1435" s="0" t="n">
        <v>4357.711</v>
      </c>
      <c r="D1435" s="0" t="n">
        <v>1</v>
      </c>
      <c r="E1435" s="0" t="n">
        <v>0</v>
      </c>
      <c r="F1435" s="0" t="n">
        <v>5.79</v>
      </c>
      <c r="G1435" s="0" t="n">
        <v>-33</v>
      </c>
      <c r="H1435" s="0" t="n">
        <v>39</v>
      </c>
      <c r="I1435" s="0" t="n">
        <v>20.5</v>
      </c>
      <c r="J1435" s="0" t="n">
        <v>20.3</v>
      </c>
      <c r="K1435" s="0" t="n">
        <v>0.87</v>
      </c>
      <c r="L1435" s="0" t="n">
        <v>98.8</v>
      </c>
      <c r="M1435" s="0" t="n">
        <v>5.3</v>
      </c>
      <c r="N1435" s="0" t="n">
        <v>0.31</v>
      </c>
      <c r="O1435" s="0" t="n">
        <v>0.09</v>
      </c>
      <c r="P1435" s="0" t="n">
        <v>0.54</v>
      </c>
      <c r="Q1435" s="0" t="n">
        <v>0.13</v>
      </c>
      <c r="R1435" s="0" t="n">
        <v>0.998</v>
      </c>
      <c r="X1435" s="0" t="n">
        <f aca="false">D1435+(E1435+(F1435/60))/60</f>
        <v>1.00160833333333</v>
      </c>
      <c r="Y1435" s="0" t="n">
        <f aca="false">X1435*15</f>
        <v>15.024125</v>
      </c>
      <c r="Z1435" s="0" t="n">
        <f aca="false">-(ABS(G1435)+(H1435+(I1435/60))/60)</f>
        <v>-33.6556944444444</v>
      </c>
      <c r="AA1435" s="0" t="n">
        <f aca="false">SQRT((Y1435-AD$1)^2+(Z1435-AE$1)^2)</f>
        <v>0.0654164007933845</v>
      </c>
      <c r="AB1435" s="0" t="n">
        <f aca="false">AD$2*(AA1435*PI()/180)</f>
        <v>0.102755842078391</v>
      </c>
      <c r="AH1435" s="0" t="n">
        <v>98.8</v>
      </c>
      <c r="AI1435" s="0" t="n">
        <v>0.102755842078391</v>
      </c>
    </row>
    <row r="1436" customFormat="false" ht="13.8" hidden="false" customHeight="false" outlineLevel="0" collapsed="false">
      <c r="A1436" s="0" t="s">
        <v>1215</v>
      </c>
      <c r="B1436" s="0" t="s">
        <v>149</v>
      </c>
      <c r="C1436" s="0" t="n">
        <v>4357.711</v>
      </c>
      <c r="D1436" s="0" t="n">
        <v>1</v>
      </c>
      <c r="E1436" s="0" t="n">
        <v>0</v>
      </c>
      <c r="F1436" s="0" t="n">
        <v>1.45</v>
      </c>
      <c r="G1436" s="0" t="n">
        <v>-33</v>
      </c>
      <c r="H1436" s="0" t="n">
        <v>40</v>
      </c>
      <c r="I1436" s="0" t="n">
        <v>24.8</v>
      </c>
      <c r="J1436" s="0" t="n">
        <v>20.37</v>
      </c>
      <c r="K1436" s="0" t="n">
        <v>0.85</v>
      </c>
      <c r="L1436" s="0" t="n">
        <v>95.3</v>
      </c>
      <c r="M1436" s="0" t="n">
        <v>4.8</v>
      </c>
      <c r="N1436" s="0" t="n">
        <v>0.33</v>
      </c>
      <c r="O1436" s="0" t="n">
        <v>0.08</v>
      </c>
      <c r="P1436" s="0" t="n">
        <v>0.39</v>
      </c>
      <c r="Q1436" s="0" t="n">
        <v>0.15</v>
      </c>
      <c r="R1436" s="0" t="n">
        <v>0.999</v>
      </c>
      <c r="X1436" s="0" t="n">
        <f aca="false">D1436+(E1436+(F1436/60))/60</f>
        <v>1.00040277777778</v>
      </c>
      <c r="Y1436" s="0" t="n">
        <f aca="false">X1436*15</f>
        <v>15.0060416666667</v>
      </c>
      <c r="Z1436" s="0" t="n">
        <f aca="false">-(ABS(G1436)+(H1436+(I1436/60))/60)</f>
        <v>-33.6735555555556</v>
      </c>
      <c r="AA1436" s="0" t="n">
        <f aca="false">SQRT((Y1436-AD$1)^2+(Z1436-AE$1)^2)</f>
        <v>0.048310956527893</v>
      </c>
      <c r="AB1436" s="0" t="n">
        <f aca="false">AD$2*(AA1436*PI()/180)</f>
        <v>0.0758866730579623</v>
      </c>
      <c r="AH1436" s="0" t="n">
        <v>95.3</v>
      </c>
      <c r="AI1436" s="0" t="n">
        <v>0.0758866730579623</v>
      </c>
    </row>
    <row r="1437" customFormat="false" ht="13.8" hidden="false" customHeight="false" outlineLevel="0" collapsed="false">
      <c r="A1437" s="0" t="s">
        <v>1216</v>
      </c>
      <c r="B1437" s="0" t="s">
        <v>149</v>
      </c>
      <c r="C1437" s="0" t="n">
        <v>4357.711</v>
      </c>
      <c r="D1437" s="0" t="n">
        <v>1</v>
      </c>
      <c r="E1437" s="0" t="n">
        <v>0</v>
      </c>
      <c r="F1437" s="0" t="n">
        <v>13.56</v>
      </c>
      <c r="G1437" s="0" t="n">
        <v>-33</v>
      </c>
      <c r="H1437" s="0" t="n">
        <v>40</v>
      </c>
      <c r="I1437" s="0" t="n">
        <v>2.9</v>
      </c>
      <c r="J1437" s="0" t="n">
        <v>20.48</v>
      </c>
      <c r="K1437" s="0" t="n">
        <v>0.91</v>
      </c>
      <c r="L1437" s="0" t="n">
        <v>113.8</v>
      </c>
      <c r="M1437" s="0" t="n">
        <v>5.1</v>
      </c>
      <c r="N1437" s="0" t="n">
        <v>0.999</v>
      </c>
      <c r="X1437" s="0" t="n">
        <f aca="false">D1437+(E1437+(F1437/60))/60</f>
        <v>1.00376666666667</v>
      </c>
      <c r="Y1437" s="0" t="n">
        <f aca="false">X1437*15</f>
        <v>15.0565</v>
      </c>
      <c r="Z1437" s="0" t="n">
        <f aca="false">-(ABS(G1437)+(H1437+(I1437/60))/60)</f>
        <v>-33.6674722222222</v>
      </c>
      <c r="AA1437" s="0" t="n">
        <f aca="false">SQRT((Y1437-AD$1)^2+(Z1437-AE$1)^2)</f>
        <v>0.066470604331393</v>
      </c>
      <c r="AB1437" s="0" t="n">
        <f aca="false">AD$2*(AA1437*PI()/180)</f>
        <v>0.104411781123589</v>
      </c>
      <c r="AH1437" s="0" t="n">
        <v>113.8</v>
      </c>
      <c r="AI1437" s="0" t="n">
        <v>0.104411781123589</v>
      </c>
    </row>
    <row r="1438" customFormat="false" ht="13.8" hidden="false" customHeight="false" outlineLevel="0" collapsed="false">
      <c r="A1438" s="0" t="s">
        <v>1217</v>
      </c>
      <c r="B1438" s="0" t="s">
        <v>149</v>
      </c>
      <c r="C1438" s="0" t="n">
        <v>4357.711</v>
      </c>
      <c r="D1438" s="0" t="n">
        <v>1</v>
      </c>
      <c r="E1438" s="0" t="n">
        <v>0</v>
      </c>
      <c r="F1438" s="0" t="n">
        <v>11.72</v>
      </c>
      <c r="G1438" s="0" t="n">
        <v>-33</v>
      </c>
      <c r="H1438" s="0" t="n">
        <v>40</v>
      </c>
      <c r="I1438" s="0" t="n">
        <v>21.7</v>
      </c>
      <c r="J1438" s="0" t="n">
        <v>20.35</v>
      </c>
      <c r="K1438" s="0" t="n">
        <v>0.79</v>
      </c>
      <c r="L1438" s="0" t="n">
        <v>86.8</v>
      </c>
      <c r="M1438" s="0" t="n">
        <v>4.4</v>
      </c>
      <c r="N1438" s="0" t="n">
        <v>0.46</v>
      </c>
      <c r="O1438" s="0" t="n">
        <v>0.08</v>
      </c>
      <c r="P1438" s="0" t="n">
        <v>0.37</v>
      </c>
      <c r="Q1438" s="0" t="n">
        <v>0.21</v>
      </c>
      <c r="R1438" s="0" t="n">
        <v>0.988</v>
      </c>
      <c r="X1438" s="0" t="n">
        <f aca="false">D1438+(E1438+(F1438/60))/60</f>
        <v>1.00325555555556</v>
      </c>
      <c r="Y1438" s="0" t="n">
        <f aca="false">X1438*15</f>
        <v>15.0488333333333</v>
      </c>
      <c r="Z1438" s="0" t="n">
        <f aca="false">-(ABS(G1438)+(H1438+(I1438/60))/60)</f>
        <v>-33.6726944444444</v>
      </c>
      <c r="AA1438" s="0" t="n">
        <f aca="false">SQRT((Y1438-AD$1)^2+(Z1438-AE$1)^2)</f>
        <v>0.0577738396285553</v>
      </c>
      <c r="AB1438" s="0" t="n">
        <f aca="false">AD$2*(AA1438*PI()/180)</f>
        <v>0.090750935073372</v>
      </c>
      <c r="AH1438" s="0" t="n">
        <v>86.8</v>
      </c>
      <c r="AI1438" s="0" t="n">
        <v>0.090750935073372</v>
      </c>
    </row>
    <row r="1439" customFormat="false" ht="13.8" hidden="false" customHeight="false" outlineLevel="0" collapsed="false">
      <c r="A1439" s="0" t="s">
        <v>1218</v>
      </c>
      <c r="B1439" s="0" t="s">
        <v>149</v>
      </c>
      <c r="C1439" s="0" t="n">
        <v>4357.711</v>
      </c>
      <c r="D1439" s="0" t="n">
        <v>1</v>
      </c>
      <c r="E1439" s="0" t="n">
        <v>0</v>
      </c>
      <c r="F1439" s="0" t="n">
        <v>6.64</v>
      </c>
      <c r="G1439" s="0" t="n">
        <v>-33</v>
      </c>
      <c r="H1439" s="0" t="n">
        <v>40</v>
      </c>
      <c r="I1439" s="0" t="n">
        <v>3</v>
      </c>
      <c r="J1439" s="0" t="n">
        <v>20.2</v>
      </c>
      <c r="K1439" s="0" t="n">
        <v>1.13</v>
      </c>
      <c r="L1439" s="0" t="n">
        <v>116.6</v>
      </c>
      <c r="M1439" s="0" t="n">
        <v>4.2</v>
      </c>
      <c r="N1439" s="0" t="n">
        <v>0.19</v>
      </c>
      <c r="O1439" s="0" t="n">
        <v>0.09</v>
      </c>
      <c r="P1439" s="0" t="n">
        <v>0.48</v>
      </c>
      <c r="Q1439" s="0" t="n">
        <v>0.19</v>
      </c>
      <c r="R1439" s="0" t="n">
        <v>1</v>
      </c>
      <c r="X1439" s="0" t="n">
        <f aca="false">D1439+(E1439+(F1439/60))/60</f>
        <v>1.00184444444444</v>
      </c>
      <c r="Y1439" s="0" t="n">
        <f aca="false">X1439*15</f>
        <v>15.0276666666667</v>
      </c>
      <c r="Z1439" s="0" t="n">
        <f aca="false">-(ABS(G1439)+(H1439+(I1439/60))/60)</f>
        <v>-33.6675</v>
      </c>
      <c r="AA1439" s="0" t="n">
        <f aca="false">SQRT((Y1439-AD$1)^2+(Z1439-AE$1)^2)</f>
        <v>0.0543100876522118</v>
      </c>
      <c r="AB1439" s="0" t="n">
        <f aca="false">AD$2*(AA1439*PI()/180)</f>
        <v>0.0853100861920032</v>
      </c>
      <c r="AH1439" s="0" t="n">
        <v>116.6</v>
      </c>
      <c r="AI1439" s="0" t="n">
        <v>0.0853100861920032</v>
      </c>
    </row>
    <row r="1440" customFormat="false" ht="13.8" hidden="false" customHeight="false" outlineLevel="0" collapsed="false">
      <c r="A1440" s="0" t="s">
        <v>1219</v>
      </c>
      <c r="B1440" s="0" t="s">
        <v>149</v>
      </c>
      <c r="C1440" s="0" t="n">
        <v>4357.711</v>
      </c>
      <c r="D1440" s="0" t="n">
        <v>1</v>
      </c>
      <c r="E1440" s="0" t="n">
        <v>0</v>
      </c>
      <c r="F1440" s="0" t="n">
        <v>8.97</v>
      </c>
      <c r="G1440" s="0" t="n">
        <v>-33</v>
      </c>
      <c r="H1440" s="0" t="n">
        <v>40</v>
      </c>
      <c r="I1440" s="0" t="n">
        <v>43.6</v>
      </c>
      <c r="J1440" s="0" t="n">
        <v>20.21</v>
      </c>
      <c r="K1440" s="0" t="n">
        <v>1.11</v>
      </c>
      <c r="L1440" s="0" t="n">
        <v>114.4</v>
      </c>
      <c r="M1440" s="0" t="n">
        <v>5.8</v>
      </c>
      <c r="N1440" s="0" t="n">
        <v>0.52</v>
      </c>
      <c r="O1440" s="0" t="n">
        <v>0.07</v>
      </c>
      <c r="P1440" s="0" t="n">
        <v>0.54</v>
      </c>
      <c r="Q1440" s="0" t="n">
        <v>0.18</v>
      </c>
      <c r="R1440" s="0" t="n">
        <v>0.999</v>
      </c>
      <c r="X1440" s="0" t="n">
        <f aca="false">D1440+(E1440+(F1440/60))/60</f>
        <v>1.00249166666667</v>
      </c>
      <c r="Y1440" s="0" t="n">
        <f aca="false">X1440*15</f>
        <v>15.037375</v>
      </c>
      <c r="Z1440" s="0" t="n">
        <f aca="false">-(ABS(G1440)+(H1440+(I1440/60))/60)</f>
        <v>-33.6787777777778</v>
      </c>
      <c r="AA1440" s="0" t="n">
        <f aca="false">SQRT((Y1440-AD$1)^2+(Z1440-AE$1)^2)</f>
        <v>0.0467445004430417</v>
      </c>
      <c r="AB1440" s="0" t="n">
        <f aca="false">AD$2*(AA1440*PI()/180)</f>
        <v>0.0734260895937924</v>
      </c>
      <c r="AH1440" s="0" t="n">
        <v>114.4</v>
      </c>
      <c r="AI1440" s="0" t="n">
        <v>0.0734260895937924</v>
      </c>
    </row>
    <row r="1441" customFormat="false" ht="13.8" hidden="false" customHeight="false" outlineLevel="0" collapsed="false">
      <c r="A1441" s="0" t="s">
        <v>1220</v>
      </c>
      <c r="B1441" s="0" t="s">
        <v>149</v>
      </c>
      <c r="C1441" s="0" t="n">
        <v>4357.711</v>
      </c>
      <c r="D1441" s="0" t="n">
        <v>1</v>
      </c>
      <c r="E1441" s="0" t="n">
        <v>0</v>
      </c>
      <c r="F1441" s="0" t="n">
        <v>4.02</v>
      </c>
      <c r="G1441" s="0" t="n">
        <v>-33</v>
      </c>
      <c r="H1441" s="0" t="n">
        <v>45</v>
      </c>
      <c r="I1441" s="0" t="n">
        <v>42</v>
      </c>
      <c r="J1441" s="0" t="n">
        <v>20.41</v>
      </c>
      <c r="K1441" s="0" t="n">
        <v>0.97</v>
      </c>
      <c r="L1441" s="0" t="n">
        <v>98.7</v>
      </c>
      <c r="M1441" s="0" t="n">
        <v>4.1</v>
      </c>
      <c r="N1441" s="0" t="n">
        <v>0.09</v>
      </c>
      <c r="O1441" s="0" t="n">
        <v>0.51</v>
      </c>
      <c r="P1441" s="0" t="n">
        <v>-0.11</v>
      </c>
      <c r="Q1441" s="0" t="n">
        <v>0.17</v>
      </c>
      <c r="R1441" s="0" t="n">
        <v>1</v>
      </c>
      <c r="S1441" s="0" t="n">
        <v>102.7</v>
      </c>
      <c r="T1441" s="0" t="n">
        <v>2.4</v>
      </c>
      <c r="U1441" s="0" t="n">
        <v>0.19</v>
      </c>
      <c r="V1441" s="0" t="n">
        <v>0.07</v>
      </c>
      <c r="X1441" s="0" t="n">
        <f aca="false">D1441+(E1441+(F1441/60))/60</f>
        <v>1.00111666666667</v>
      </c>
      <c r="Y1441" s="0" t="n">
        <f aca="false">X1441*15</f>
        <v>15.01675</v>
      </c>
      <c r="Z1441" s="0" t="n">
        <f aca="false">-(ABS(G1441)+(H1441+(I1441/60))/60)</f>
        <v>-33.7616666666667</v>
      </c>
      <c r="AA1441" s="0" t="n">
        <f aca="false">SQRT((Y1441-AD$1)^2+(Z1441-AE$1)^2)</f>
        <v>0.0409826853641837</v>
      </c>
      <c r="AB1441" s="0" t="n">
        <f aca="false">AD$2*(AA1441*PI()/180)</f>
        <v>0.0643754516322507</v>
      </c>
      <c r="AH1441" s="0" t="n">
        <v>98.7</v>
      </c>
      <c r="AI1441" s="0" t="n">
        <v>0.0643754516322507</v>
      </c>
    </row>
    <row r="1442" customFormat="false" ht="13.8" hidden="false" customHeight="false" outlineLevel="0" collapsed="false">
      <c r="A1442" s="0" t="s">
        <v>1220</v>
      </c>
      <c r="B1442" s="0" t="s">
        <v>34</v>
      </c>
      <c r="C1442" s="0" t="n">
        <v>4685.73</v>
      </c>
      <c r="D1442" s="0" t="n">
        <v>1</v>
      </c>
      <c r="E1442" s="0" t="n">
        <v>0</v>
      </c>
      <c r="F1442" s="0" t="n">
        <v>4.02</v>
      </c>
      <c r="G1442" s="0" t="n">
        <v>-33</v>
      </c>
      <c r="H1442" s="0" t="n">
        <v>45</v>
      </c>
      <c r="I1442" s="0" t="n">
        <v>42</v>
      </c>
      <c r="J1442" s="0" t="n">
        <v>20.41</v>
      </c>
      <c r="K1442" s="0" t="n">
        <v>0.97</v>
      </c>
      <c r="L1442" s="0" t="n">
        <v>104.8</v>
      </c>
      <c r="M1442" s="0" t="n">
        <v>3</v>
      </c>
      <c r="N1442" s="0" t="n">
        <v>0.27</v>
      </c>
      <c r="O1442" s="0" t="n">
        <v>0.08</v>
      </c>
      <c r="X1442" s="0" t="n">
        <f aca="false">D1442+(E1442+(F1442/60))/60</f>
        <v>1.00111666666667</v>
      </c>
      <c r="Y1442" s="0" t="n">
        <f aca="false">X1442*15</f>
        <v>15.01675</v>
      </c>
      <c r="Z1442" s="0" t="n">
        <f aca="false">-(ABS(G1442)+(H1442+(I1442/60))/60)</f>
        <v>-33.7616666666667</v>
      </c>
      <c r="AA1442" s="0" t="n">
        <f aca="false">SQRT((Y1442-AD$1)^2+(Z1442-AE$1)^2)</f>
        <v>0.0409826853641837</v>
      </c>
      <c r="AB1442" s="0" t="n">
        <f aca="false">AD$2*(AA1442*PI()/180)</f>
        <v>0.0643754516322507</v>
      </c>
      <c r="AH1442" s="0" t="n">
        <v>104.8</v>
      </c>
      <c r="AI1442" s="0" t="n">
        <v>0.0643754516322507</v>
      </c>
    </row>
    <row r="1443" customFormat="false" ht="13.8" hidden="false" customHeight="false" outlineLevel="0" collapsed="false">
      <c r="A1443" s="0" t="s">
        <v>1221</v>
      </c>
      <c r="B1443" s="0" t="s">
        <v>149</v>
      </c>
      <c r="C1443" s="0" t="n">
        <v>4357.711</v>
      </c>
      <c r="D1443" s="0" t="n">
        <v>1</v>
      </c>
      <c r="E1443" s="0" t="n">
        <v>0</v>
      </c>
      <c r="F1443" s="0" t="n">
        <v>2.87</v>
      </c>
      <c r="G1443" s="0" t="n">
        <v>-33</v>
      </c>
      <c r="H1443" s="0" t="n">
        <v>44</v>
      </c>
      <c r="I1443" s="0" t="n">
        <v>6.4</v>
      </c>
      <c r="J1443" s="0" t="n">
        <v>20.19</v>
      </c>
      <c r="K1443" s="0" t="n">
        <v>1.09</v>
      </c>
      <c r="L1443" s="0" t="n">
        <v>110.8</v>
      </c>
      <c r="M1443" s="0" t="n">
        <v>4</v>
      </c>
      <c r="N1443" s="0" t="n">
        <v>0.37</v>
      </c>
      <c r="O1443" s="0" t="n">
        <v>0.14</v>
      </c>
      <c r="P1443" s="0" t="n">
        <v>0.16</v>
      </c>
      <c r="Q1443" s="0" t="n">
        <v>0.16</v>
      </c>
      <c r="R1443" s="0" t="n">
        <v>1</v>
      </c>
      <c r="X1443" s="0" t="n">
        <f aca="false">D1443+(E1443+(F1443/60))/60</f>
        <v>1.00079722222222</v>
      </c>
      <c r="Y1443" s="0" t="n">
        <f aca="false">X1443*15</f>
        <v>15.0119583333333</v>
      </c>
      <c r="Z1443" s="0" t="n">
        <f aca="false">-(ABS(G1443)+(H1443+(I1443/60))/60)</f>
        <v>-33.7351111111111</v>
      </c>
      <c r="AA1443" s="0" t="n">
        <f aca="false">SQRT((Y1443-AD$1)^2+(Z1443-AE$1)^2)</f>
        <v>0.015175330692708</v>
      </c>
      <c r="AB1443" s="0" t="n">
        <f aca="false">AD$2*(AA1443*PI()/180)</f>
        <v>0.0238373537100035</v>
      </c>
      <c r="AH1443" s="0" t="n">
        <v>110.8</v>
      </c>
      <c r="AI1443" s="0" t="n">
        <v>0.0238373537100035</v>
      </c>
    </row>
    <row r="1444" customFormat="false" ht="13.8" hidden="false" customHeight="false" outlineLevel="0" collapsed="false">
      <c r="A1444" s="0" t="s">
        <v>1222</v>
      </c>
      <c r="B1444" s="0" t="s">
        <v>149</v>
      </c>
      <c r="C1444" s="0" t="n">
        <v>4357.711</v>
      </c>
      <c r="D1444" s="0" t="n">
        <v>0</v>
      </c>
      <c r="E1444" s="0" t="n">
        <v>59</v>
      </c>
      <c r="F1444" s="0" t="n">
        <v>57.11</v>
      </c>
      <c r="G1444" s="0" t="n">
        <v>-33</v>
      </c>
      <c r="H1444" s="0" t="n">
        <v>43</v>
      </c>
      <c r="I1444" s="0" t="n">
        <v>40.7</v>
      </c>
      <c r="J1444" s="0" t="n">
        <v>20.33</v>
      </c>
      <c r="K1444" s="0" t="n">
        <v>0.97</v>
      </c>
      <c r="L1444" s="0" t="n">
        <v>113.2</v>
      </c>
      <c r="M1444" s="0" t="n">
        <v>5.1</v>
      </c>
      <c r="N1444" s="0" t="n">
        <v>0.6</v>
      </c>
      <c r="O1444" s="0" t="n">
        <v>0.13</v>
      </c>
      <c r="P1444" s="0" t="n">
        <v>0.26</v>
      </c>
      <c r="Q1444" s="0" t="n">
        <v>0.16</v>
      </c>
      <c r="R1444" s="0" t="n">
        <v>1</v>
      </c>
      <c r="X1444" s="0" t="n">
        <f aca="false">D1444+(E1444+(F1444/60))/60</f>
        <v>0.999197222222222</v>
      </c>
      <c r="Y1444" s="0" t="n">
        <f aca="false">X1444*15</f>
        <v>14.9879583333333</v>
      </c>
      <c r="Z1444" s="0" t="n">
        <f aca="false">-(ABS(G1444)+(H1444+(I1444/60))/60)</f>
        <v>-33.7279722222222</v>
      </c>
      <c r="AA1444" s="0" t="n">
        <f aca="false">SQRT((Y1444-AD$1)^2+(Z1444-AE$1)^2)</f>
        <v>0.0296172297406533</v>
      </c>
      <c r="AB1444" s="0" t="n">
        <f aca="false">AD$2*(AA1444*PI()/180)</f>
        <v>0.0465226356864588</v>
      </c>
      <c r="AH1444" s="0" t="n">
        <v>113.2</v>
      </c>
      <c r="AI1444" s="0" t="n">
        <v>0.0465226356864588</v>
      </c>
    </row>
    <row r="1445" customFormat="false" ht="13.8" hidden="false" customHeight="false" outlineLevel="0" collapsed="false">
      <c r="A1445" s="0" t="s">
        <v>1223</v>
      </c>
      <c r="B1445" s="0" t="s">
        <v>255</v>
      </c>
      <c r="C1445" s="0" t="n">
        <v>4357.711</v>
      </c>
      <c r="D1445" s="0" t="n">
        <v>0</v>
      </c>
      <c r="E1445" s="0" t="n">
        <v>59</v>
      </c>
      <c r="F1445" s="0" t="n">
        <v>15.13</v>
      </c>
      <c r="G1445" s="0" t="n">
        <v>-33</v>
      </c>
      <c r="H1445" s="0" t="n">
        <v>38</v>
      </c>
      <c r="I1445" s="0" t="n">
        <v>13.3</v>
      </c>
      <c r="J1445" s="0" t="n">
        <v>18.94</v>
      </c>
      <c r="K1445" s="0" t="n">
        <v>1.16</v>
      </c>
      <c r="L1445" s="0" t="n">
        <v>114.8</v>
      </c>
      <c r="M1445" s="0" t="n">
        <v>5.5</v>
      </c>
      <c r="N1445" s="0" t="n">
        <v>0.5</v>
      </c>
      <c r="O1445" s="0" t="n">
        <v>0.1</v>
      </c>
      <c r="P1445" s="0" t="n">
        <v>0.39</v>
      </c>
      <c r="Q1445" s="0" t="n">
        <v>0.23</v>
      </c>
      <c r="R1445" s="0" t="n">
        <v>1</v>
      </c>
      <c r="X1445" s="0" t="n">
        <f aca="false">D1445+(E1445+(F1445/60))/60</f>
        <v>0.987536111111111</v>
      </c>
      <c r="Y1445" s="0" t="n">
        <f aca="false">X1445*15</f>
        <v>14.8130416666667</v>
      </c>
      <c r="Z1445" s="0" t="n">
        <f aca="false">-(ABS(G1445)+(H1445+(I1445/60))/60)</f>
        <v>-33.6370277777778</v>
      </c>
      <c r="AA1445" s="0" t="n">
        <f aca="false">SQRT((Y1445-AD$1)^2+(Z1445-AE$1)^2)</f>
        <v>0.220138068318308</v>
      </c>
      <c r="AB1445" s="0" t="n">
        <f aca="false">AD$2*(AA1445*PI()/180)</f>
        <v>0.345792069102122</v>
      </c>
      <c r="AH1445" s="0" t="n">
        <v>114.8</v>
      </c>
      <c r="AI1445" s="0" t="n">
        <v>0.345792069102122</v>
      </c>
    </row>
    <row r="1446" customFormat="false" ht="13.8" hidden="false" customHeight="false" outlineLevel="0" collapsed="false">
      <c r="A1446" s="0" t="s">
        <v>1224</v>
      </c>
      <c r="B1446" s="0" t="s">
        <v>255</v>
      </c>
      <c r="C1446" s="0" t="n">
        <v>4357.711</v>
      </c>
      <c r="D1446" s="0" t="n">
        <v>0</v>
      </c>
      <c r="E1446" s="0" t="n">
        <v>59</v>
      </c>
      <c r="F1446" s="0" t="n">
        <v>32.44</v>
      </c>
      <c r="G1446" s="0" t="n">
        <v>-33</v>
      </c>
      <c r="H1446" s="0" t="n">
        <v>44</v>
      </c>
      <c r="I1446" s="0" t="n">
        <v>11.7</v>
      </c>
      <c r="J1446" s="0" t="n">
        <v>18.97</v>
      </c>
      <c r="K1446" s="0" t="n">
        <v>1.13</v>
      </c>
      <c r="L1446" s="0" t="n">
        <v>116.2</v>
      </c>
      <c r="M1446" s="0" t="n">
        <v>6</v>
      </c>
      <c r="N1446" s="0" t="n">
        <v>0.21</v>
      </c>
      <c r="O1446" s="0" t="n">
        <v>0.14</v>
      </c>
      <c r="P1446" s="0" t="n">
        <v>0.41</v>
      </c>
      <c r="Q1446" s="0" t="n">
        <v>0.19</v>
      </c>
      <c r="R1446" s="0" t="n">
        <v>1</v>
      </c>
      <c r="X1446" s="0" t="n">
        <f aca="false">D1446+(E1446+(F1446/60))/60</f>
        <v>0.992344444444444</v>
      </c>
      <c r="Y1446" s="0" t="n">
        <f aca="false">X1446*15</f>
        <v>14.8851666666667</v>
      </c>
      <c r="Z1446" s="0" t="n">
        <f aca="false">-(ABS(G1446)+(H1446+(I1446/60))/60)</f>
        <v>-33.7365833333333</v>
      </c>
      <c r="AA1446" s="0" t="n">
        <f aca="false">SQRT((Y1446-AD$1)^2+(Z1446-AE$1)^2)</f>
        <v>0.132455858192456</v>
      </c>
      <c r="AB1446" s="0" t="n">
        <f aca="false">AD$2*(AA1446*PI()/180)</f>
        <v>0.208061175511175</v>
      </c>
      <c r="AH1446" s="0" t="n">
        <v>116.2</v>
      </c>
      <c r="AI1446" s="0" t="n">
        <v>0.208061175511175</v>
      </c>
    </row>
    <row r="1447" customFormat="false" ht="13.8" hidden="false" customHeight="false" outlineLevel="0" collapsed="false">
      <c r="A1447" s="0" t="s">
        <v>1225</v>
      </c>
      <c r="B1447" s="0" t="s">
        <v>255</v>
      </c>
      <c r="C1447" s="0" t="n">
        <v>4357.711</v>
      </c>
      <c r="D1447" s="0" t="n">
        <v>0</v>
      </c>
      <c r="E1447" s="0" t="n">
        <v>59</v>
      </c>
      <c r="F1447" s="0" t="n">
        <v>22.55</v>
      </c>
      <c r="G1447" s="0" t="n">
        <v>-33</v>
      </c>
      <c r="H1447" s="0" t="n">
        <v>40</v>
      </c>
      <c r="I1447" s="0" t="n">
        <v>44.3</v>
      </c>
      <c r="J1447" s="0" t="n">
        <v>19.09</v>
      </c>
      <c r="K1447" s="0" t="n">
        <v>1.16</v>
      </c>
      <c r="L1447" s="0" t="n">
        <v>100.9</v>
      </c>
      <c r="M1447" s="0" t="n">
        <v>4.5</v>
      </c>
      <c r="N1447" s="0" t="n">
        <v>0.22</v>
      </c>
      <c r="O1447" s="0" t="n">
        <v>0.1</v>
      </c>
      <c r="P1447" s="0" t="n">
        <v>0.46</v>
      </c>
      <c r="Q1447" s="0" t="n">
        <v>0.14</v>
      </c>
      <c r="R1447" s="0" t="n">
        <v>0.999</v>
      </c>
      <c r="X1447" s="0" t="n">
        <f aca="false">D1447+(E1447+(F1447/60))/60</f>
        <v>0.989597222222222</v>
      </c>
      <c r="Y1447" s="0" t="n">
        <f aca="false">X1447*15</f>
        <v>14.8439583333333</v>
      </c>
      <c r="Z1447" s="0" t="n">
        <f aca="false">-(ABS(G1447)+(H1447+(I1447/60))/60)</f>
        <v>-33.6789722222222</v>
      </c>
      <c r="AA1447" s="0" t="n">
        <f aca="false">SQRT((Y1447-AD$1)^2+(Z1447-AE$1)^2)</f>
        <v>0.177672207469054</v>
      </c>
      <c r="AB1447" s="0" t="n">
        <f aca="false">AD$2*(AA1447*PI()/180)</f>
        <v>0.27908685086593</v>
      </c>
      <c r="AH1447" s="0" t="n">
        <v>100.9</v>
      </c>
      <c r="AI1447" s="0" t="n">
        <v>0.27908685086593</v>
      </c>
    </row>
    <row r="1448" customFormat="false" ht="13.8" hidden="false" customHeight="false" outlineLevel="0" collapsed="false">
      <c r="A1448" s="0" t="s">
        <v>1226</v>
      </c>
      <c r="B1448" s="0" t="s">
        <v>255</v>
      </c>
      <c r="C1448" s="0" t="n">
        <v>4357.711</v>
      </c>
      <c r="D1448" s="0" t="n">
        <v>0</v>
      </c>
      <c r="E1448" s="0" t="n">
        <v>59</v>
      </c>
      <c r="F1448" s="0" t="n">
        <v>51.75</v>
      </c>
      <c r="G1448" s="0" t="n">
        <v>-33</v>
      </c>
      <c r="H1448" s="0" t="n">
        <v>43</v>
      </c>
      <c r="I1448" s="0" t="n">
        <v>55.7</v>
      </c>
      <c r="J1448" s="0" t="n">
        <v>18.82</v>
      </c>
      <c r="K1448" s="0" t="n">
        <v>1.14</v>
      </c>
      <c r="L1448" s="0" t="n">
        <v>128.4</v>
      </c>
      <c r="M1448" s="0" t="n">
        <v>1.4</v>
      </c>
      <c r="N1448" s="0" t="n">
        <v>0.45</v>
      </c>
      <c r="O1448" s="0" t="n">
        <v>0.05</v>
      </c>
      <c r="P1448" s="0" t="n">
        <v>0.35</v>
      </c>
      <c r="Q1448" s="0" t="n">
        <v>0.13</v>
      </c>
      <c r="R1448" s="0" t="n">
        <v>1</v>
      </c>
      <c r="X1448" s="0" t="n">
        <f aca="false">D1448+(E1448+(F1448/60))/60</f>
        <v>0.997708333333333</v>
      </c>
      <c r="Y1448" s="0" t="n">
        <f aca="false">X1448*15</f>
        <v>14.965625</v>
      </c>
      <c r="Z1448" s="0" t="n">
        <f aca="false">-(ABS(G1448)+(H1448+(I1448/60))/60)</f>
        <v>-33.7321388888889</v>
      </c>
      <c r="AA1448" s="0" t="n">
        <f aca="false">SQRT((Y1448-AD$1)^2+(Z1448-AE$1)^2)</f>
        <v>0.0523094393817026</v>
      </c>
      <c r="AB1448" s="0" t="n">
        <f aca="false">AD$2*(AA1448*PI()/180)</f>
        <v>0.0821674752374788</v>
      </c>
      <c r="AH1448" s="0" t="n">
        <v>128.4</v>
      </c>
      <c r="AI1448" s="0" t="n">
        <v>0.0821674752374788</v>
      </c>
    </row>
    <row r="1449" customFormat="false" ht="13.8" hidden="false" customHeight="false" outlineLevel="0" collapsed="false">
      <c r="A1449" s="0" t="s">
        <v>1227</v>
      </c>
      <c r="B1449" s="0" t="s">
        <v>255</v>
      </c>
      <c r="C1449" s="0" t="n">
        <v>4357.711</v>
      </c>
      <c r="D1449" s="0" t="n">
        <v>1</v>
      </c>
      <c r="E1449" s="0" t="n">
        <v>0</v>
      </c>
      <c r="F1449" s="0" t="n">
        <v>0.05</v>
      </c>
      <c r="G1449" s="0" t="n">
        <v>-33</v>
      </c>
      <c r="H1449" s="0" t="n">
        <v>37</v>
      </c>
      <c r="I1449" s="0" t="n">
        <v>28.2</v>
      </c>
      <c r="J1449" s="0" t="n">
        <v>18.69</v>
      </c>
      <c r="K1449" s="0" t="n">
        <v>1.22</v>
      </c>
      <c r="L1449" s="0" t="n">
        <v>107.8</v>
      </c>
      <c r="M1449" s="0" t="n">
        <v>2.2</v>
      </c>
      <c r="N1449" s="0" t="n">
        <v>0.38</v>
      </c>
      <c r="O1449" s="0" t="n">
        <v>0.07</v>
      </c>
      <c r="P1449" s="0" t="n">
        <v>0.53</v>
      </c>
      <c r="Q1449" s="0" t="n">
        <v>0.13</v>
      </c>
      <c r="R1449" s="0" t="n">
        <v>0.999</v>
      </c>
      <c r="X1449" s="0" t="n">
        <f aca="false">D1449+(E1449+(F1449/60))/60</f>
        <v>1.00001388888889</v>
      </c>
      <c r="Y1449" s="0" t="n">
        <f aca="false">X1449*15</f>
        <v>15.0002083333333</v>
      </c>
      <c r="Z1449" s="0" t="n">
        <f aca="false">-(ABS(G1449)+(H1449+(I1449/60))/60)</f>
        <v>-33.6245</v>
      </c>
      <c r="AA1449" s="0" t="n">
        <f aca="false">SQRT((Y1449-AD$1)^2+(Z1449-AE$1)^2)</f>
        <v>0.0975817179021196</v>
      </c>
      <c r="AB1449" s="0" t="n">
        <f aca="false">AD$2*(AA1449*PI()/180)</f>
        <v>0.153281004042985</v>
      </c>
      <c r="AH1449" s="0" t="n">
        <v>107.8</v>
      </c>
      <c r="AI1449" s="0" t="n">
        <v>0.153281004042985</v>
      </c>
    </row>
    <row r="1450" customFormat="false" ht="13.8" hidden="false" customHeight="false" outlineLevel="0" collapsed="false">
      <c r="A1450" s="0" t="s">
        <v>1228</v>
      </c>
      <c r="B1450" s="0" t="s">
        <v>255</v>
      </c>
      <c r="C1450" s="0" t="n">
        <v>4357.711</v>
      </c>
      <c r="D1450" s="0" t="n">
        <v>0</v>
      </c>
      <c r="E1450" s="0" t="n">
        <v>59</v>
      </c>
      <c r="F1450" s="0" t="n">
        <v>52.62</v>
      </c>
      <c r="G1450" s="0" t="n">
        <v>-33</v>
      </c>
      <c r="H1450" s="0" t="n">
        <v>38</v>
      </c>
      <c r="I1450" s="0" t="n">
        <v>56.2</v>
      </c>
      <c r="J1450" s="0" t="n">
        <v>18.65</v>
      </c>
      <c r="K1450" s="0" t="n">
        <v>1.22</v>
      </c>
      <c r="L1450" s="0" t="n">
        <v>101.3</v>
      </c>
      <c r="M1450" s="0" t="n">
        <v>9.2</v>
      </c>
      <c r="N1450" s="0" t="n">
        <v>0.36</v>
      </c>
      <c r="O1450" s="0" t="n">
        <v>0.12</v>
      </c>
      <c r="P1450" s="0" t="n">
        <v>0.27</v>
      </c>
      <c r="Q1450" s="0" t="n">
        <v>0.23</v>
      </c>
      <c r="R1450" s="0" t="n">
        <v>0.999</v>
      </c>
      <c r="X1450" s="0" t="n">
        <f aca="false">D1450+(E1450+(F1450/60))/60</f>
        <v>0.99795</v>
      </c>
      <c r="Y1450" s="0" t="n">
        <f aca="false">X1450*15</f>
        <v>14.96925</v>
      </c>
      <c r="Z1450" s="0" t="n">
        <f aca="false">-(ABS(G1450)+(H1450+(I1450/60))/60)</f>
        <v>-33.6489444444444</v>
      </c>
      <c r="AA1450" s="0" t="n">
        <f aca="false">SQRT((Y1450-AD$1)^2+(Z1450-AE$1)^2)</f>
        <v>0.0859926755498056</v>
      </c>
      <c r="AB1450" s="0" t="n">
        <f aca="false">AD$2*(AA1450*PI()/180)</f>
        <v>0.1350769788849</v>
      </c>
      <c r="AH1450" s="0" t="n">
        <v>101.3</v>
      </c>
      <c r="AI1450" s="0" t="n">
        <v>0.1350769788849</v>
      </c>
    </row>
    <row r="1451" customFormat="false" ht="13.8" hidden="false" customHeight="false" outlineLevel="0" collapsed="false">
      <c r="A1451" s="0" t="s">
        <v>1229</v>
      </c>
      <c r="B1451" s="0" t="s">
        <v>255</v>
      </c>
      <c r="C1451" s="0" t="n">
        <v>4357.711</v>
      </c>
      <c r="D1451" s="0" t="n">
        <v>0</v>
      </c>
      <c r="E1451" s="0" t="n">
        <v>59</v>
      </c>
      <c r="F1451" s="0" t="n">
        <v>19.95</v>
      </c>
      <c r="G1451" s="0" t="n">
        <v>-33</v>
      </c>
      <c r="H1451" s="0" t="n">
        <v>46</v>
      </c>
      <c r="I1451" s="0" t="n">
        <v>2.4</v>
      </c>
      <c r="J1451" s="0" t="n">
        <v>20.04</v>
      </c>
      <c r="K1451" s="0" t="n">
        <v>1.08</v>
      </c>
      <c r="L1451" s="0" t="n">
        <v>114.6</v>
      </c>
      <c r="M1451" s="0" t="n">
        <v>10.4</v>
      </c>
      <c r="N1451" s="0" t="n">
        <v>0.32</v>
      </c>
      <c r="O1451" s="0" t="n">
        <v>0.22</v>
      </c>
      <c r="P1451" s="0" t="n">
        <v>0.51</v>
      </c>
      <c r="Q1451" s="0" t="n">
        <v>0.3</v>
      </c>
      <c r="R1451" s="0" t="n">
        <v>0.999</v>
      </c>
      <c r="X1451" s="0" t="n">
        <f aca="false">D1451+(E1451+(F1451/60))/60</f>
        <v>0.988875</v>
      </c>
      <c r="Y1451" s="0" t="n">
        <f aca="false">X1451*15</f>
        <v>14.833125</v>
      </c>
      <c r="Z1451" s="0" t="n">
        <f aca="false">-(ABS(G1451)+(H1451+(I1451/60))/60)</f>
        <v>-33.7673333333333</v>
      </c>
      <c r="AA1451" s="0" t="n">
        <f aca="false">SQRT((Y1451-AD$1)^2+(Z1451-AE$1)^2)</f>
        <v>0.189375352517944</v>
      </c>
      <c r="AB1451" s="0" t="n">
        <f aca="false">AD$2*(AA1451*PI()/180)</f>
        <v>0.297470108120676</v>
      </c>
      <c r="AH1451" s="0" t="n">
        <v>114.6</v>
      </c>
      <c r="AI1451" s="0" t="n">
        <v>0.297470108120676</v>
      </c>
    </row>
    <row r="1452" customFormat="false" ht="13.8" hidden="false" customHeight="false" outlineLevel="0" collapsed="false">
      <c r="A1452" s="0" t="s">
        <v>1230</v>
      </c>
      <c r="B1452" s="0" t="s">
        <v>255</v>
      </c>
      <c r="C1452" s="0" t="n">
        <v>4357.711</v>
      </c>
      <c r="D1452" s="0" t="n">
        <v>0</v>
      </c>
      <c r="E1452" s="0" t="n">
        <v>59</v>
      </c>
      <c r="F1452" s="0" t="n">
        <v>24.45</v>
      </c>
      <c r="G1452" s="0" t="n">
        <v>-33</v>
      </c>
      <c r="H1452" s="0" t="n">
        <v>44</v>
      </c>
      <c r="I1452" s="0" t="n">
        <v>31.9</v>
      </c>
      <c r="J1452" s="0" t="n">
        <v>20.01</v>
      </c>
      <c r="K1452" s="0" t="n">
        <v>1.03</v>
      </c>
      <c r="L1452" s="0" t="n">
        <v>123.5</v>
      </c>
      <c r="M1452" s="0" t="n">
        <v>12</v>
      </c>
      <c r="N1452" s="0" t="n">
        <v>0.43</v>
      </c>
      <c r="O1452" s="0" t="n">
        <v>0.14</v>
      </c>
      <c r="P1452" s="0" t="n">
        <v>0.4</v>
      </c>
      <c r="Q1452" s="0" t="n">
        <v>0.31</v>
      </c>
      <c r="R1452" s="0" t="n">
        <v>0.999</v>
      </c>
      <c r="X1452" s="0" t="n">
        <f aca="false">D1452+(E1452+(F1452/60))/60</f>
        <v>0.990125</v>
      </c>
      <c r="Y1452" s="0" t="n">
        <f aca="false">X1452*15</f>
        <v>14.851875</v>
      </c>
      <c r="Z1452" s="0" t="n">
        <f aca="false">-(ABS(G1452)+(H1452+(I1452/60))/60)</f>
        <v>-33.7421944444444</v>
      </c>
      <c r="AA1452" s="0" t="n">
        <f aca="false">SQRT((Y1452-AD$1)^2+(Z1452-AE$1)^2)</f>
        <v>0.166187801378775</v>
      </c>
      <c r="AB1452" s="0" t="n">
        <f aca="false">AD$2*(AA1452*PI()/180)</f>
        <v>0.2610471879639</v>
      </c>
      <c r="AH1452" s="0" t="n">
        <v>123.5</v>
      </c>
      <c r="AI1452" s="0" t="n">
        <v>0.2610471879639</v>
      </c>
    </row>
    <row r="1453" customFormat="false" ht="13.8" hidden="false" customHeight="false" outlineLevel="0" collapsed="false">
      <c r="A1453" s="0" t="s">
        <v>1231</v>
      </c>
      <c r="B1453" s="0" t="s">
        <v>255</v>
      </c>
      <c r="C1453" s="0" t="n">
        <v>4357.711</v>
      </c>
      <c r="D1453" s="0" t="n">
        <v>0</v>
      </c>
      <c r="E1453" s="0" t="n">
        <v>59</v>
      </c>
      <c r="F1453" s="0" t="n">
        <v>21.66</v>
      </c>
      <c r="G1453" s="0" t="n">
        <v>-33</v>
      </c>
      <c r="H1453" s="0" t="n">
        <v>41</v>
      </c>
      <c r="I1453" s="0" t="n">
        <v>1.8</v>
      </c>
      <c r="J1453" s="0" t="n">
        <v>18.29</v>
      </c>
      <c r="K1453" s="0" t="n">
        <v>1.26</v>
      </c>
      <c r="L1453" s="0" t="n">
        <v>102.5</v>
      </c>
      <c r="M1453" s="0" t="n">
        <v>1.4</v>
      </c>
      <c r="N1453" s="0" t="n">
        <v>0.34</v>
      </c>
      <c r="O1453" s="0" t="n">
        <v>0.05</v>
      </c>
      <c r="P1453" s="0" t="n">
        <v>0.43</v>
      </c>
      <c r="Q1453" s="0" t="n">
        <v>0.11</v>
      </c>
      <c r="R1453" s="0" t="n">
        <v>1</v>
      </c>
      <c r="X1453" s="0" t="n">
        <f aca="false">D1453+(E1453+(F1453/60))/60</f>
        <v>0.98935</v>
      </c>
      <c r="Y1453" s="0" t="n">
        <f aca="false">X1453*15</f>
        <v>14.84025</v>
      </c>
      <c r="Z1453" s="0" t="n">
        <f aca="false">-(ABS(G1453)+(H1453+(I1453/60))/60)</f>
        <v>-33.6838333333333</v>
      </c>
      <c r="AA1453" s="0" t="n">
        <f aca="false">SQRT((Y1453-AD$1)^2+(Z1453-AE$1)^2)</f>
        <v>0.180222557226246</v>
      </c>
      <c r="AB1453" s="0" t="n">
        <f aca="false">AD$2*(AA1453*PI()/180)</f>
        <v>0.283092930896571</v>
      </c>
      <c r="AH1453" s="0" t="n">
        <v>102.5</v>
      </c>
      <c r="AI1453" s="0" t="n">
        <v>0.283092930896571</v>
      </c>
    </row>
    <row r="1454" customFormat="false" ht="13.8" hidden="false" customHeight="false" outlineLevel="0" collapsed="false">
      <c r="A1454" s="0" t="s">
        <v>1232</v>
      </c>
      <c r="B1454" s="0" t="s">
        <v>255</v>
      </c>
      <c r="C1454" s="0" t="n">
        <v>4357.711</v>
      </c>
      <c r="D1454" s="0" t="n">
        <v>0</v>
      </c>
      <c r="E1454" s="0" t="n">
        <v>58</v>
      </c>
      <c r="F1454" s="0" t="n">
        <v>57.39</v>
      </c>
      <c r="G1454" s="0" t="n">
        <v>-33</v>
      </c>
      <c r="H1454" s="0" t="n">
        <v>45</v>
      </c>
      <c r="I1454" s="0" t="n">
        <v>7</v>
      </c>
      <c r="J1454" s="0" t="n">
        <v>20.18</v>
      </c>
      <c r="K1454" s="0" t="n">
        <v>1.03</v>
      </c>
      <c r="L1454" s="0" t="n">
        <v>94.1</v>
      </c>
      <c r="M1454" s="0" t="n">
        <v>7.5</v>
      </c>
      <c r="N1454" s="0" t="n">
        <v>0.37</v>
      </c>
      <c r="O1454" s="0" t="n">
        <v>0.43</v>
      </c>
      <c r="P1454" s="0" t="n">
        <v>0.48</v>
      </c>
      <c r="Q1454" s="0" t="n">
        <v>0.42</v>
      </c>
      <c r="R1454" s="0" t="n">
        <v>0.992</v>
      </c>
      <c r="X1454" s="0" t="n">
        <f aca="false">D1454+(E1454+(F1454/60))/60</f>
        <v>0.982608333333333</v>
      </c>
      <c r="Y1454" s="0" t="n">
        <f aca="false">X1454*15</f>
        <v>14.739125</v>
      </c>
      <c r="Z1454" s="0" t="n">
        <f aca="false">-(ABS(G1454)+(H1454+(I1454/60))/60)</f>
        <v>-33.7519444444444</v>
      </c>
      <c r="AA1454" s="0" t="n">
        <f aca="false">SQRT((Y1454-AD$1)^2+(Z1454-AE$1)^2)</f>
        <v>0.279294772611436</v>
      </c>
      <c r="AB1454" s="0" t="n">
        <f aca="false">AD$2*(AA1454*PI()/180)</f>
        <v>0.43871520291106</v>
      </c>
      <c r="AH1454" s="0" t="n">
        <v>94.1</v>
      </c>
      <c r="AI1454" s="0" t="n">
        <v>0.43871520291106</v>
      </c>
    </row>
    <row r="1455" customFormat="false" ht="13.8" hidden="false" customHeight="false" outlineLevel="0" collapsed="false">
      <c r="A1455" s="0" t="s">
        <v>1233</v>
      </c>
      <c r="B1455" s="0" t="s">
        <v>255</v>
      </c>
      <c r="C1455" s="0" t="n">
        <v>4357.711</v>
      </c>
      <c r="D1455" s="0" t="n">
        <v>0</v>
      </c>
      <c r="E1455" s="0" t="n">
        <v>59</v>
      </c>
      <c r="F1455" s="0" t="n">
        <v>20.67</v>
      </c>
      <c r="G1455" s="0" t="n">
        <v>-33</v>
      </c>
      <c r="H1455" s="0" t="n">
        <v>42</v>
      </c>
      <c r="I1455" s="0" t="n">
        <v>19</v>
      </c>
      <c r="J1455" s="0" t="n">
        <v>19.44</v>
      </c>
      <c r="K1455" s="0" t="n">
        <v>1.14</v>
      </c>
      <c r="L1455" s="0" t="n">
        <v>113.4</v>
      </c>
      <c r="M1455" s="0" t="n">
        <v>3.7</v>
      </c>
      <c r="N1455" s="0" t="n">
        <v>0.33</v>
      </c>
      <c r="O1455" s="0" t="n">
        <v>0.16</v>
      </c>
      <c r="P1455" s="0" t="n">
        <v>0.48</v>
      </c>
      <c r="Q1455" s="0" t="n">
        <v>0.19</v>
      </c>
      <c r="R1455" s="0" t="n">
        <v>0.999</v>
      </c>
      <c r="X1455" s="0" t="n">
        <f aca="false">D1455+(E1455+(F1455/60))/60</f>
        <v>0.989075</v>
      </c>
      <c r="Y1455" s="0" t="n">
        <f aca="false">X1455*15</f>
        <v>14.836125</v>
      </c>
      <c r="Z1455" s="0" t="n">
        <f aca="false">-(ABS(G1455)+(H1455+(I1455/60))/60)</f>
        <v>-33.7052777777778</v>
      </c>
      <c r="AA1455" s="0" t="n">
        <f aca="false">SQRT((Y1455-AD$1)^2+(Z1455-AE$1)^2)</f>
        <v>0.181195985572436</v>
      </c>
      <c r="AB1455" s="0" t="n">
        <f aca="false">AD$2*(AA1455*PI()/180)</f>
        <v>0.284621988567163</v>
      </c>
      <c r="AH1455" s="0" t="n">
        <v>113.4</v>
      </c>
      <c r="AI1455" s="0" t="n">
        <v>0.284621988567163</v>
      </c>
    </row>
    <row r="1456" customFormat="false" ht="13.8" hidden="false" customHeight="false" outlineLevel="0" collapsed="false">
      <c r="A1456" s="0" t="s">
        <v>1234</v>
      </c>
      <c r="B1456" s="0" t="s">
        <v>255</v>
      </c>
      <c r="C1456" s="0" t="n">
        <v>4357.711</v>
      </c>
      <c r="D1456" s="0" t="n">
        <v>0</v>
      </c>
      <c r="E1456" s="0" t="n">
        <v>59</v>
      </c>
      <c r="F1456" s="0" t="n">
        <v>33.63</v>
      </c>
      <c r="G1456" s="0" t="n">
        <v>-33</v>
      </c>
      <c r="H1456" s="0" t="n">
        <v>49</v>
      </c>
      <c r="I1456" s="0" t="n">
        <v>10.1</v>
      </c>
      <c r="J1456" s="0" t="n">
        <v>18.26</v>
      </c>
      <c r="K1456" s="0" t="n">
        <v>1.23</v>
      </c>
      <c r="L1456" s="0" t="n">
        <v>124.5</v>
      </c>
      <c r="M1456" s="0" t="n">
        <v>2.1</v>
      </c>
      <c r="N1456" s="0" t="n">
        <v>0.3</v>
      </c>
      <c r="O1456" s="0" t="n">
        <v>0.08</v>
      </c>
      <c r="P1456" s="0" t="n">
        <v>0.25</v>
      </c>
      <c r="Q1456" s="0" t="n">
        <v>0.15</v>
      </c>
      <c r="R1456" s="0" t="n">
        <v>1</v>
      </c>
      <c r="X1456" s="0" t="n">
        <f aca="false">D1456+(E1456+(F1456/60))/60</f>
        <v>0.992675</v>
      </c>
      <c r="Y1456" s="0" t="n">
        <f aca="false">X1456*15</f>
        <v>14.890125</v>
      </c>
      <c r="Z1456" s="0" t="n">
        <f aca="false">-(ABS(G1456)+(H1456+(I1456/60))/60)</f>
        <v>-33.8194722222222</v>
      </c>
      <c r="AA1456" s="0" t="n">
        <f aca="false">SQRT((Y1456-AD$1)^2+(Z1456-AE$1)^2)</f>
        <v>0.160534820003064</v>
      </c>
      <c r="AB1456" s="0" t="n">
        <f aca="false">AD$2*(AA1456*PI()/180)</f>
        <v>0.252167505583492</v>
      </c>
      <c r="AH1456" s="0" t="n">
        <v>124.5</v>
      </c>
      <c r="AI1456" s="0" t="n">
        <v>0.252167505583492</v>
      </c>
    </row>
    <row r="1457" customFormat="false" ht="13.8" hidden="false" customHeight="false" outlineLevel="0" collapsed="false">
      <c r="A1457" s="0" t="s">
        <v>1235</v>
      </c>
      <c r="B1457" s="0" t="s">
        <v>255</v>
      </c>
      <c r="C1457" s="0" t="n">
        <v>4357.711</v>
      </c>
      <c r="D1457" s="0" t="n">
        <v>0</v>
      </c>
      <c r="E1457" s="0" t="n">
        <v>59</v>
      </c>
      <c r="F1457" s="0" t="n">
        <v>45.37</v>
      </c>
      <c r="G1457" s="0" t="n">
        <v>-33</v>
      </c>
      <c r="H1457" s="0" t="n">
        <v>45</v>
      </c>
      <c r="I1457" s="0" t="n">
        <v>34.2</v>
      </c>
      <c r="J1457" s="0" t="n">
        <v>19.5</v>
      </c>
      <c r="K1457" s="0" t="n">
        <v>1.09</v>
      </c>
      <c r="L1457" s="0" t="n">
        <v>117.5</v>
      </c>
      <c r="M1457" s="0" t="n">
        <v>6.4</v>
      </c>
      <c r="N1457" s="0" t="n">
        <v>0.25</v>
      </c>
      <c r="O1457" s="0" t="n">
        <v>0.11</v>
      </c>
      <c r="P1457" s="0" t="n">
        <v>0.26</v>
      </c>
      <c r="Q1457" s="0" t="n">
        <v>0.19</v>
      </c>
      <c r="R1457" s="0" t="n">
        <v>1</v>
      </c>
      <c r="X1457" s="0" t="n">
        <f aca="false">D1457+(E1457+(F1457/60))/60</f>
        <v>0.995936111111111</v>
      </c>
      <c r="Y1457" s="0" t="n">
        <f aca="false">X1457*15</f>
        <v>14.9390416666667</v>
      </c>
      <c r="Z1457" s="0" t="n">
        <f aca="false">-(ABS(G1457)+(H1457+(I1457/60))/60)</f>
        <v>-33.7595</v>
      </c>
      <c r="AA1457" s="0" t="n">
        <f aca="false">SQRT((Y1457-AD$1)^2+(Z1457-AE$1)^2)</f>
        <v>0.0867872825504923</v>
      </c>
      <c r="AB1457" s="0" t="n">
        <f aca="false">AD$2*(AA1457*PI()/180)</f>
        <v>0.136325144642824</v>
      </c>
      <c r="AH1457" s="0" t="n">
        <v>117.5</v>
      </c>
      <c r="AI1457" s="0" t="n">
        <v>0.136325144642824</v>
      </c>
    </row>
    <row r="1458" customFormat="false" ht="13.8" hidden="false" customHeight="false" outlineLevel="0" collapsed="false">
      <c r="A1458" s="0" t="s">
        <v>1236</v>
      </c>
      <c r="B1458" s="0" t="s">
        <v>255</v>
      </c>
      <c r="C1458" s="0" t="n">
        <v>4357.711</v>
      </c>
      <c r="D1458" s="0" t="n">
        <v>0</v>
      </c>
      <c r="E1458" s="0" t="n">
        <v>59</v>
      </c>
      <c r="F1458" s="0" t="n">
        <v>42.57</v>
      </c>
      <c r="G1458" s="0" t="n">
        <v>-33</v>
      </c>
      <c r="H1458" s="0" t="n">
        <v>42</v>
      </c>
      <c r="I1458" s="0" t="n">
        <v>18.2</v>
      </c>
      <c r="J1458" s="0" t="n">
        <v>17.65</v>
      </c>
      <c r="K1458" s="0" t="n">
        <v>1.5</v>
      </c>
      <c r="L1458" s="0" t="n">
        <v>103.5</v>
      </c>
      <c r="M1458" s="0" t="n">
        <v>1.1</v>
      </c>
      <c r="N1458" s="0" t="n">
        <v>0.42</v>
      </c>
      <c r="O1458" s="0" t="n">
        <v>0.03</v>
      </c>
      <c r="P1458" s="0" t="n">
        <v>0.41</v>
      </c>
      <c r="Q1458" s="0" t="n">
        <v>0.1</v>
      </c>
      <c r="R1458" s="0" t="n">
        <v>1</v>
      </c>
      <c r="X1458" s="0" t="n">
        <f aca="false">D1458+(E1458+(F1458/60))/60</f>
        <v>0.995158333333333</v>
      </c>
      <c r="Y1458" s="0" t="n">
        <f aca="false">X1458*15</f>
        <v>14.927375</v>
      </c>
      <c r="Z1458" s="0" t="n">
        <f aca="false">-(ABS(G1458)+(H1458+(I1458/60))/60)</f>
        <v>-33.7050555555556</v>
      </c>
      <c r="AA1458" s="0" t="n">
        <f aca="false">SQRT((Y1458-AD$1)^2+(Z1458-AE$1)^2)</f>
        <v>0.0906472545712828</v>
      </c>
      <c r="AB1458" s="0" t="n">
        <f aca="false">AD$2*(AA1458*PI()/180)</f>
        <v>0.142388374514613</v>
      </c>
      <c r="AH1458" s="0" t="n">
        <v>103.5</v>
      </c>
      <c r="AI1458" s="0" t="n">
        <v>0.142388374514613</v>
      </c>
    </row>
    <row r="1459" customFormat="false" ht="13.8" hidden="false" customHeight="false" outlineLevel="0" collapsed="false">
      <c r="A1459" s="0" t="s">
        <v>1237</v>
      </c>
      <c r="B1459" s="0" t="s">
        <v>255</v>
      </c>
      <c r="C1459" s="0" t="n">
        <v>4357.711</v>
      </c>
      <c r="D1459" s="0" t="n">
        <v>0</v>
      </c>
      <c r="E1459" s="0" t="n">
        <v>59</v>
      </c>
      <c r="F1459" s="0" t="n">
        <v>36</v>
      </c>
      <c r="G1459" s="0" t="n">
        <v>-33</v>
      </c>
      <c r="H1459" s="0" t="n">
        <v>41</v>
      </c>
      <c r="I1459" s="0" t="n">
        <v>9.4</v>
      </c>
      <c r="J1459" s="0" t="n">
        <v>20.03</v>
      </c>
      <c r="K1459" s="0" t="n">
        <v>1.13</v>
      </c>
      <c r="L1459" s="0" t="n">
        <v>117.3</v>
      </c>
      <c r="M1459" s="0" t="n">
        <v>8</v>
      </c>
      <c r="N1459" s="0" t="n">
        <v>0.23</v>
      </c>
      <c r="O1459" s="0" t="n">
        <v>0.19</v>
      </c>
      <c r="P1459" s="0" t="n">
        <v>0.07</v>
      </c>
      <c r="Q1459" s="0" t="n">
        <v>0.28</v>
      </c>
      <c r="R1459" s="0" t="n">
        <v>1</v>
      </c>
      <c r="X1459" s="0" t="n">
        <f aca="false">D1459+(E1459+(F1459/60))/60</f>
        <v>0.993333333333333</v>
      </c>
      <c r="Y1459" s="0" t="n">
        <f aca="false">X1459*15</f>
        <v>14.9</v>
      </c>
      <c r="Z1459" s="0" t="n">
        <f aca="false">-(ABS(G1459)+(H1459+(I1459/60))/60)</f>
        <v>-33.6859444444444</v>
      </c>
      <c r="AA1459" s="0" t="n">
        <f aca="false">SQRT((Y1459-AD$1)^2+(Z1459-AE$1)^2)</f>
        <v>0.121727256041826</v>
      </c>
      <c r="AB1459" s="0" t="n">
        <f aca="false">AD$2*(AA1459*PI()/180)</f>
        <v>0.191208726661322</v>
      </c>
      <c r="AH1459" s="0" t="n">
        <v>117.3</v>
      </c>
      <c r="AI1459" s="0" t="n">
        <v>0.191208726661322</v>
      </c>
    </row>
    <row r="1460" customFormat="false" ht="13.8" hidden="false" customHeight="false" outlineLevel="0" collapsed="false">
      <c r="A1460" s="0" t="s">
        <v>1238</v>
      </c>
      <c r="B1460" s="0" t="s">
        <v>255</v>
      </c>
      <c r="C1460" s="0" t="n">
        <v>4357.711</v>
      </c>
      <c r="D1460" s="0" t="n">
        <v>0</v>
      </c>
      <c r="E1460" s="0" t="n">
        <v>59</v>
      </c>
      <c r="F1460" s="0" t="n">
        <v>34.19</v>
      </c>
      <c r="G1460" s="0" t="n">
        <v>-33</v>
      </c>
      <c r="H1460" s="0" t="n">
        <v>40</v>
      </c>
      <c r="I1460" s="0" t="n">
        <v>49.2</v>
      </c>
      <c r="J1460" s="0" t="n">
        <v>19.51</v>
      </c>
      <c r="K1460" s="0" t="n">
        <v>1.16</v>
      </c>
      <c r="L1460" s="0" t="n">
        <v>115.9</v>
      </c>
      <c r="M1460" s="0" t="n">
        <v>3</v>
      </c>
      <c r="N1460" s="0" t="n">
        <v>0.39</v>
      </c>
      <c r="O1460" s="0" t="n">
        <v>0.08</v>
      </c>
      <c r="P1460" s="0" t="n">
        <v>0.34</v>
      </c>
      <c r="Q1460" s="0" t="n">
        <v>0.18</v>
      </c>
      <c r="R1460" s="0" t="n">
        <v>1</v>
      </c>
      <c r="X1460" s="0" t="n">
        <f aca="false">D1460+(E1460+(F1460/60))/60</f>
        <v>0.992830555555556</v>
      </c>
      <c r="Y1460" s="0" t="n">
        <f aca="false">X1460*15</f>
        <v>14.8924583333333</v>
      </c>
      <c r="Z1460" s="0" t="n">
        <f aca="false">-(ABS(G1460)+(H1460+(I1460/60))/60)</f>
        <v>-33.6803333333333</v>
      </c>
      <c r="AA1460" s="0" t="n">
        <f aca="false">SQRT((Y1460-AD$1)^2+(Z1460-AE$1)^2)</f>
        <v>0.130596464461236</v>
      </c>
      <c r="AB1460" s="0" t="n">
        <f aca="false">AD$2*(AA1460*PI()/180)</f>
        <v>0.20514044666811</v>
      </c>
      <c r="AH1460" s="0" t="n">
        <v>115.9</v>
      </c>
      <c r="AI1460" s="0" t="n">
        <v>0.20514044666811</v>
      </c>
    </row>
    <row r="1461" customFormat="false" ht="13.8" hidden="false" customHeight="false" outlineLevel="0" collapsed="false">
      <c r="A1461" s="0" t="s">
        <v>1239</v>
      </c>
      <c r="B1461" s="0" t="s">
        <v>255</v>
      </c>
      <c r="C1461" s="0" t="n">
        <v>4357.711</v>
      </c>
      <c r="D1461" s="0" t="n">
        <v>0</v>
      </c>
      <c r="E1461" s="0" t="n">
        <v>59</v>
      </c>
      <c r="F1461" s="0" t="n">
        <v>26.86</v>
      </c>
      <c r="G1461" s="0" t="n">
        <v>-33</v>
      </c>
      <c r="H1461" s="0" t="n">
        <v>40</v>
      </c>
      <c r="I1461" s="0" t="n">
        <v>29.1</v>
      </c>
      <c r="J1461" s="0" t="n">
        <v>18.8</v>
      </c>
      <c r="K1461" s="0" t="n">
        <v>1.2</v>
      </c>
      <c r="L1461" s="0" t="n">
        <v>110.7</v>
      </c>
      <c r="M1461" s="0" t="n">
        <v>2.3</v>
      </c>
      <c r="N1461" s="0" t="n">
        <v>0.33</v>
      </c>
      <c r="O1461" s="0" t="n">
        <v>0.07</v>
      </c>
      <c r="P1461" s="0" t="n">
        <v>0.52</v>
      </c>
      <c r="Q1461" s="0" t="n">
        <v>0.12</v>
      </c>
      <c r="R1461" s="0" t="n">
        <v>0.999</v>
      </c>
      <c r="X1461" s="0" t="n">
        <f aca="false">D1461+(E1461+(F1461/60))/60</f>
        <v>0.990794444444444</v>
      </c>
      <c r="Y1461" s="0" t="n">
        <f aca="false">X1461*15</f>
        <v>14.8619166666667</v>
      </c>
      <c r="Z1461" s="0" t="n">
        <f aca="false">-(ABS(G1461)+(H1461+(I1461/60))/60)</f>
        <v>-33.67475</v>
      </c>
      <c r="AA1461" s="0" t="n">
        <f aca="false">SQRT((Y1461-AD$1)^2+(Z1461-AE$1)^2)</f>
        <v>0.1614216026372</v>
      </c>
      <c r="AB1461" s="0" t="n">
        <f aca="false">AD$2*(AA1461*PI()/180)</f>
        <v>0.253560460487859</v>
      </c>
      <c r="AH1461" s="0" t="n">
        <v>110.7</v>
      </c>
      <c r="AI1461" s="0" t="n">
        <v>0.253560460487859</v>
      </c>
    </row>
    <row r="1462" customFormat="false" ht="13.8" hidden="false" customHeight="false" outlineLevel="0" collapsed="false">
      <c r="A1462" s="0" t="s">
        <v>1240</v>
      </c>
      <c r="B1462" s="0" t="s">
        <v>255</v>
      </c>
      <c r="C1462" s="0" t="n">
        <v>4357.711</v>
      </c>
      <c r="D1462" s="0" t="n">
        <v>0</v>
      </c>
      <c r="E1462" s="0" t="n">
        <v>59</v>
      </c>
      <c r="F1462" s="0" t="n">
        <v>38.39</v>
      </c>
      <c r="G1462" s="0" t="n">
        <v>-33</v>
      </c>
      <c r="H1462" s="0" t="n">
        <v>45</v>
      </c>
      <c r="I1462" s="0" t="n">
        <v>10.7</v>
      </c>
      <c r="J1462" s="0" t="n">
        <v>17.58</v>
      </c>
      <c r="K1462" s="0" t="n">
        <v>1.49</v>
      </c>
      <c r="L1462" s="0" t="n">
        <v>119.8</v>
      </c>
      <c r="M1462" s="0" t="n">
        <v>0.9</v>
      </c>
      <c r="N1462" s="0" t="n">
        <v>0.43</v>
      </c>
      <c r="O1462" s="0" t="n">
        <v>0.03</v>
      </c>
      <c r="P1462" s="0" t="n">
        <v>0.44</v>
      </c>
      <c r="Q1462" s="0" t="n">
        <v>0.09</v>
      </c>
      <c r="R1462" s="0" t="n">
        <v>1</v>
      </c>
      <c r="X1462" s="0" t="n">
        <f aca="false">D1462+(E1462+(F1462/60))/60</f>
        <v>0.993997222222222</v>
      </c>
      <c r="Y1462" s="0" t="n">
        <f aca="false">X1462*15</f>
        <v>14.9099583333333</v>
      </c>
      <c r="Z1462" s="0" t="n">
        <f aca="false">-(ABS(G1462)+(H1462+(I1462/60))/60)</f>
        <v>-33.7529722222222</v>
      </c>
      <c r="AA1462" s="0" t="n">
        <f aca="false">SQRT((Y1462-AD$1)^2+(Z1462-AE$1)^2)</f>
        <v>0.111484536552016</v>
      </c>
      <c r="AB1462" s="0" t="n">
        <f aca="false">AD$2*(AA1462*PI()/180)</f>
        <v>0.175119500510339</v>
      </c>
      <c r="AH1462" s="0" t="n">
        <v>119.8</v>
      </c>
      <c r="AI1462" s="0" t="n">
        <v>0.175119500510339</v>
      </c>
    </row>
    <row r="1463" customFormat="false" ht="13.8" hidden="false" customHeight="false" outlineLevel="0" collapsed="false">
      <c r="A1463" s="0" t="s">
        <v>1241</v>
      </c>
      <c r="B1463" s="0" t="s">
        <v>255</v>
      </c>
      <c r="C1463" s="0" t="n">
        <v>4357.711</v>
      </c>
      <c r="D1463" s="0" t="n">
        <v>0</v>
      </c>
      <c r="E1463" s="0" t="n">
        <v>59</v>
      </c>
      <c r="F1463" s="0" t="n">
        <v>29.46</v>
      </c>
      <c r="G1463" s="0" t="n">
        <v>-33</v>
      </c>
      <c r="H1463" s="0" t="n">
        <v>42</v>
      </c>
      <c r="I1463" s="0" t="n">
        <v>56.6</v>
      </c>
      <c r="J1463" s="0" t="n">
        <v>18.94</v>
      </c>
      <c r="K1463" s="0" t="n">
        <v>1.15</v>
      </c>
      <c r="L1463" s="0" t="n">
        <v>100.1</v>
      </c>
      <c r="M1463" s="0" t="n">
        <v>3.9</v>
      </c>
      <c r="N1463" s="0" t="n">
        <v>0.3</v>
      </c>
      <c r="O1463" s="0" t="n">
        <v>0.07</v>
      </c>
      <c r="P1463" s="0" t="n">
        <v>0.43</v>
      </c>
      <c r="Q1463" s="0" t="n">
        <v>0.12</v>
      </c>
      <c r="R1463" s="0" t="n">
        <v>0.999</v>
      </c>
      <c r="X1463" s="0" t="n">
        <f aca="false">D1463+(E1463+(F1463/60))/60</f>
        <v>0.991516666666667</v>
      </c>
      <c r="Y1463" s="0" t="n">
        <f aca="false">X1463*15</f>
        <v>14.87275</v>
      </c>
      <c r="Z1463" s="0" t="n">
        <f aca="false">-(ABS(G1463)+(H1463+(I1463/60))/60)</f>
        <v>-33.7157222222222</v>
      </c>
      <c r="AA1463" s="0" t="n">
        <f aca="false">SQRT((Y1463-AD$1)^2+(Z1463-AE$1)^2)</f>
        <v>0.144000344207668</v>
      </c>
      <c r="AB1463" s="0" t="n">
        <f aca="false">AD$2*(AA1463*PI()/180)</f>
        <v>0.226195211738606</v>
      </c>
      <c r="AH1463" s="0" t="n">
        <v>100.1</v>
      </c>
      <c r="AI1463" s="0" t="n">
        <v>0.226195211738606</v>
      </c>
    </row>
    <row r="1464" customFormat="false" ht="13.8" hidden="false" customHeight="false" outlineLevel="0" collapsed="false">
      <c r="A1464" s="0" t="s">
        <v>1242</v>
      </c>
      <c r="B1464" s="0" t="s">
        <v>255</v>
      </c>
      <c r="C1464" s="0" t="n">
        <v>4357.711</v>
      </c>
      <c r="D1464" s="0" t="n">
        <v>0</v>
      </c>
      <c r="E1464" s="0" t="n">
        <v>59</v>
      </c>
      <c r="F1464" s="0" t="n">
        <v>34.6</v>
      </c>
      <c r="G1464" s="0" t="n">
        <v>-33</v>
      </c>
      <c r="H1464" s="0" t="n">
        <v>42</v>
      </c>
      <c r="I1464" s="0" t="n">
        <v>34.1</v>
      </c>
      <c r="J1464" s="0" t="n">
        <v>20.11</v>
      </c>
      <c r="K1464" s="0" t="n">
        <v>0.83</v>
      </c>
      <c r="L1464" s="0" t="n">
        <v>-201.2</v>
      </c>
      <c r="M1464" s="0" t="n">
        <v>11.9</v>
      </c>
      <c r="N1464" s="0" t="n">
        <v>0.33</v>
      </c>
      <c r="O1464" s="0" t="n">
        <v>0.15</v>
      </c>
      <c r="P1464" s="0" t="n">
        <v>0.13</v>
      </c>
      <c r="Q1464" s="0" t="n">
        <v>0.33</v>
      </c>
      <c r="R1464" s="0" t="n">
        <v>0</v>
      </c>
      <c r="X1464" s="0" t="n">
        <f aca="false">D1464+(E1464+(F1464/60))/60</f>
        <v>0.992944444444444</v>
      </c>
      <c r="Y1464" s="0" t="n">
        <f aca="false">X1464*15</f>
        <v>14.8941666666667</v>
      </c>
      <c r="Z1464" s="0" t="n">
        <f aca="false">-(ABS(G1464)+(H1464+(I1464/60))/60)</f>
        <v>-33.7094722222222</v>
      </c>
      <c r="AA1464" s="0" t="n">
        <f aca="false">SQRT((Y1464-AD$1)^2+(Z1464-AE$1)^2)</f>
        <v>0.123010187861763</v>
      </c>
      <c r="AB1464" s="0" t="n">
        <f aca="false">AD$2*(AA1464*PI()/180)</f>
        <v>0.193223951251607</v>
      </c>
      <c r="AH1464" s="0" t="n">
        <v>-201.2</v>
      </c>
      <c r="AI1464" s="0" t="n">
        <v>0.193223951251607</v>
      </c>
    </row>
    <row r="1465" customFormat="false" ht="13.8" hidden="false" customHeight="false" outlineLevel="0" collapsed="false">
      <c r="A1465" s="0" t="s">
        <v>1243</v>
      </c>
      <c r="B1465" s="0" t="s">
        <v>255</v>
      </c>
      <c r="C1465" s="0" t="n">
        <v>4357.711</v>
      </c>
      <c r="D1465" s="0" t="n">
        <v>0</v>
      </c>
      <c r="E1465" s="0" t="n">
        <v>59</v>
      </c>
      <c r="F1465" s="0" t="n">
        <v>58.31</v>
      </c>
      <c r="G1465" s="0" t="n">
        <v>-33</v>
      </c>
      <c r="H1465" s="0" t="n">
        <v>34</v>
      </c>
      <c r="I1465" s="0" t="n">
        <v>40.5</v>
      </c>
      <c r="J1465" s="0" t="n">
        <v>18.06</v>
      </c>
      <c r="K1465" s="0" t="n">
        <v>1.36</v>
      </c>
      <c r="L1465" s="0" t="n">
        <v>106.9</v>
      </c>
      <c r="M1465" s="0" t="n">
        <v>3.9</v>
      </c>
      <c r="N1465" s="0" t="n">
        <v>0.38</v>
      </c>
      <c r="O1465" s="0" t="n">
        <v>0.14</v>
      </c>
      <c r="P1465" s="0" t="n">
        <v>0.63</v>
      </c>
      <c r="Q1465" s="0" t="n">
        <v>0.22</v>
      </c>
      <c r="R1465" s="0" t="n">
        <v>0.999</v>
      </c>
      <c r="X1465" s="0" t="n">
        <f aca="false">D1465+(E1465+(F1465/60))/60</f>
        <v>0.999530555555556</v>
      </c>
      <c r="Y1465" s="0" t="n">
        <f aca="false">X1465*15</f>
        <v>14.9929583333333</v>
      </c>
      <c r="Z1465" s="0" t="n">
        <f aca="false">-(ABS(G1465)+(H1465+(I1465/60))/60)</f>
        <v>-33.5779166666667</v>
      </c>
      <c r="AA1465" s="0" t="n">
        <f aca="false">SQRT((Y1465-AD$1)^2+(Z1465-AE$1)^2)</f>
        <v>0.144722249601909</v>
      </c>
      <c r="AB1465" s="0" t="n">
        <f aca="false">AD$2*(AA1465*PI()/180)</f>
        <v>0.227329178080173</v>
      </c>
      <c r="AH1465" s="0" t="n">
        <v>106.9</v>
      </c>
      <c r="AI1465" s="0" t="n">
        <v>0.227329178080173</v>
      </c>
    </row>
    <row r="1466" customFormat="false" ht="13.8" hidden="false" customHeight="false" outlineLevel="0" collapsed="false">
      <c r="A1466" s="0" t="s">
        <v>1244</v>
      </c>
      <c r="B1466" s="0" t="s">
        <v>255</v>
      </c>
      <c r="C1466" s="0" t="n">
        <v>4357.711</v>
      </c>
      <c r="D1466" s="0" t="n">
        <v>0</v>
      </c>
      <c r="E1466" s="0" t="n">
        <v>59</v>
      </c>
      <c r="F1466" s="0" t="n">
        <v>47.6</v>
      </c>
      <c r="G1466" s="0" t="n">
        <v>-33</v>
      </c>
      <c r="H1466" s="0" t="n">
        <v>36</v>
      </c>
      <c r="I1466" s="0" t="n">
        <v>42.2</v>
      </c>
      <c r="J1466" s="0" t="n">
        <v>18.83</v>
      </c>
      <c r="K1466" s="0" t="n">
        <v>1.14</v>
      </c>
      <c r="L1466" s="0" t="n">
        <v>117.9</v>
      </c>
      <c r="M1466" s="0" t="n">
        <v>7.1</v>
      </c>
      <c r="N1466" s="0" t="n">
        <v>0.24</v>
      </c>
      <c r="O1466" s="0" t="n">
        <v>0.13</v>
      </c>
      <c r="P1466" s="0" t="n">
        <v>0.31</v>
      </c>
      <c r="Q1466" s="0" t="n">
        <v>0.19</v>
      </c>
      <c r="R1466" s="0" t="n">
        <v>1</v>
      </c>
      <c r="X1466" s="0" t="n">
        <f aca="false">D1466+(E1466+(F1466/60))/60</f>
        <v>0.996555555555556</v>
      </c>
      <c r="Y1466" s="0" t="n">
        <f aca="false">X1466*15</f>
        <v>14.9483333333333</v>
      </c>
      <c r="Z1466" s="0" t="n">
        <f aca="false">-(ABS(G1466)+(H1466+(I1466/60))/60)</f>
        <v>-33.6117222222222</v>
      </c>
      <c r="AA1466" s="0" t="n">
        <f aca="false">SQRT((Y1466-AD$1)^2+(Z1466-AE$1)^2)</f>
        <v>0.128615232744308</v>
      </c>
      <c r="AB1466" s="0" t="n">
        <f aca="false">AD$2*(AA1466*PI()/180)</f>
        <v>0.20202833516463</v>
      </c>
      <c r="AH1466" s="0" t="n">
        <v>117.9</v>
      </c>
      <c r="AI1466" s="0" t="n">
        <v>0.20202833516463</v>
      </c>
    </row>
    <row r="1467" customFormat="false" ht="13.8" hidden="false" customHeight="false" outlineLevel="0" collapsed="false">
      <c r="A1467" s="0" t="s">
        <v>1245</v>
      </c>
      <c r="B1467" s="0" t="s">
        <v>255</v>
      </c>
      <c r="C1467" s="0" t="n">
        <v>4357.711</v>
      </c>
      <c r="D1467" s="0" t="n">
        <v>0</v>
      </c>
      <c r="E1467" s="0" t="n">
        <v>59</v>
      </c>
      <c r="F1467" s="0" t="n">
        <v>52.33</v>
      </c>
      <c r="G1467" s="0" t="n">
        <v>-33</v>
      </c>
      <c r="H1467" s="0" t="n">
        <v>47</v>
      </c>
      <c r="I1467" s="0" t="n">
        <v>57.7</v>
      </c>
      <c r="J1467" s="0" t="n">
        <v>18.79</v>
      </c>
      <c r="K1467" s="0" t="n">
        <v>1.24</v>
      </c>
      <c r="L1467" s="0" t="n">
        <v>81.1</v>
      </c>
      <c r="M1467" s="0" t="n">
        <v>3.8</v>
      </c>
      <c r="N1467" s="0" t="n">
        <v>0.39</v>
      </c>
      <c r="O1467" s="0" t="n">
        <v>0.08</v>
      </c>
      <c r="P1467" s="0" t="n">
        <v>0.36</v>
      </c>
      <c r="Q1467" s="0" t="n">
        <v>0.15</v>
      </c>
      <c r="R1467" s="0" t="n">
        <v>0.948</v>
      </c>
      <c r="X1467" s="0" t="n">
        <f aca="false">D1467+(E1467+(F1467/60))/60</f>
        <v>0.997869444444444</v>
      </c>
      <c r="Y1467" s="0" t="n">
        <f aca="false">X1467*15</f>
        <v>14.9680416666667</v>
      </c>
      <c r="Z1467" s="0" t="n">
        <f aca="false">-(ABS(G1467)+(H1467+(I1467/60))/60)</f>
        <v>-33.7993611111111</v>
      </c>
      <c r="AA1467" s="0" t="n">
        <f aca="false">SQRT((Y1467-AD$1)^2+(Z1467-AE$1)^2)</f>
        <v>0.0924894001979078</v>
      </c>
      <c r="AB1467" s="0" t="n">
        <f aca="false">AD$2*(AA1467*PI()/180)</f>
        <v>0.145282010098337</v>
      </c>
      <c r="AH1467" s="0" t="n">
        <v>81.1</v>
      </c>
      <c r="AI1467" s="0" t="n">
        <v>0.145282010098337</v>
      </c>
    </row>
    <row r="1468" customFormat="false" ht="13.8" hidden="false" customHeight="false" outlineLevel="0" collapsed="false">
      <c r="A1468" s="0" t="s">
        <v>1246</v>
      </c>
      <c r="B1468" s="0" t="s">
        <v>255</v>
      </c>
      <c r="C1468" s="0" t="n">
        <v>4357.711</v>
      </c>
      <c r="D1468" s="0" t="n">
        <v>0</v>
      </c>
      <c r="E1468" s="0" t="n">
        <v>59</v>
      </c>
      <c r="F1468" s="0" t="n">
        <v>42.52</v>
      </c>
      <c r="G1468" s="0" t="n">
        <v>-33</v>
      </c>
      <c r="H1468" s="0" t="n">
        <v>39</v>
      </c>
      <c r="I1468" s="0" t="n">
        <v>53.3</v>
      </c>
      <c r="J1468" s="0" t="n">
        <v>19.16</v>
      </c>
      <c r="K1468" s="0" t="n">
        <v>1.18</v>
      </c>
      <c r="L1468" s="0" t="n">
        <v>110</v>
      </c>
      <c r="M1468" s="0" t="n">
        <v>2.9</v>
      </c>
      <c r="N1468" s="0" t="n">
        <v>0.29</v>
      </c>
      <c r="O1468" s="0" t="n">
        <v>0.08</v>
      </c>
      <c r="P1468" s="0" t="n">
        <v>0.32</v>
      </c>
      <c r="Q1468" s="0" t="n">
        <v>0.15</v>
      </c>
      <c r="R1468" s="0" t="n">
        <v>1</v>
      </c>
      <c r="X1468" s="0" t="n">
        <f aca="false">D1468+(E1468+(F1468/60))/60</f>
        <v>0.995144444444444</v>
      </c>
      <c r="Y1468" s="0" t="n">
        <f aca="false">X1468*15</f>
        <v>14.9271666666667</v>
      </c>
      <c r="Z1468" s="0" t="n">
        <f aca="false">-(ABS(G1468)+(H1468+(I1468/60))/60)</f>
        <v>-33.6648055555556</v>
      </c>
      <c r="AA1468" s="0" t="n">
        <f aca="false">SQRT((Y1468-AD$1)^2+(Z1468-AE$1)^2)</f>
        <v>0.105509858106184</v>
      </c>
      <c r="AB1468" s="0" t="n">
        <f aca="false">AD$2*(AA1468*PI()/180)</f>
        <v>0.165734497553845</v>
      </c>
      <c r="AH1468" s="0" t="n">
        <v>110</v>
      </c>
      <c r="AI1468" s="0" t="n">
        <v>0.165734497553845</v>
      </c>
    </row>
    <row r="1469" customFormat="false" ht="13.8" hidden="false" customHeight="false" outlineLevel="0" collapsed="false">
      <c r="A1469" s="0" t="s">
        <v>1247</v>
      </c>
      <c r="B1469" s="0" t="s">
        <v>255</v>
      </c>
      <c r="C1469" s="0" t="n">
        <v>4357.711</v>
      </c>
      <c r="D1469" s="0" t="n">
        <v>0</v>
      </c>
      <c r="E1469" s="0" t="n">
        <v>59</v>
      </c>
      <c r="F1469" s="0" t="n">
        <v>40.29</v>
      </c>
      <c r="G1469" s="0" t="n">
        <v>-33</v>
      </c>
      <c r="H1469" s="0" t="n">
        <v>39</v>
      </c>
      <c r="I1469" s="0" t="n">
        <v>45.1</v>
      </c>
      <c r="J1469" s="0" t="n">
        <v>19.17</v>
      </c>
      <c r="K1469" s="0" t="n">
        <v>1.17</v>
      </c>
      <c r="L1469" s="0" t="n">
        <v>89.3</v>
      </c>
      <c r="M1469" s="0" t="n">
        <v>3</v>
      </c>
      <c r="N1469" s="0" t="n">
        <v>0.17</v>
      </c>
      <c r="O1469" s="0" t="n">
        <v>0.17</v>
      </c>
      <c r="P1469" s="0" t="n">
        <v>0.54</v>
      </c>
      <c r="Q1469" s="0" t="n">
        <v>0.18</v>
      </c>
      <c r="R1469" s="0" t="n">
        <v>0.984</v>
      </c>
      <c r="X1469" s="0" t="n">
        <f aca="false">D1469+(E1469+(F1469/60))/60</f>
        <v>0.994525</v>
      </c>
      <c r="Y1469" s="0" t="n">
        <f aca="false">X1469*15</f>
        <v>14.917875</v>
      </c>
      <c r="Z1469" s="0" t="n">
        <f aca="false">-(ABS(G1469)+(H1469+(I1469/60))/60)</f>
        <v>-33.6625277777778</v>
      </c>
      <c r="AA1469" s="0" t="n">
        <f aca="false">SQRT((Y1469-AD$1)^2+(Z1469-AE$1)^2)</f>
        <v>0.114636754294169</v>
      </c>
      <c r="AB1469" s="0" t="n">
        <f aca="false">AD$2*(AA1469*PI()/180)</f>
        <v>0.18007099256097</v>
      </c>
      <c r="AH1469" s="0" t="n">
        <v>89.3</v>
      </c>
      <c r="AI1469" s="0" t="n">
        <v>0.18007099256097</v>
      </c>
    </row>
    <row r="1470" customFormat="false" ht="13.8" hidden="false" customHeight="false" outlineLevel="0" collapsed="false">
      <c r="A1470" s="0" t="s">
        <v>1248</v>
      </c>
      <c r="B1470" s="0" t="s">
        <v>255</v>
      </c>
      <c r="C1470" s="0" t="n">
        <v>4357.711</v>
      </c>
      <c r="D1470" s="0" t="n">
        <v>0</v>
      </c>
      <c r="E1470" s="0" t="n">
        <v>59</v>
      </c>
      <c r="F1470" s="0" t="n">
        <v>50.41</v>
      </c>
      <c r="G1470" s="0" t="n">
        <v>-33</v>
      </c>
      <c r="H1470" s="0" t="n">
        <v>44</v>
      </c>
      <c r="I1470" s="0" t="n">
        <v>26.1</v>
      </c>
      <c r="J1470" s="0" t="n">
        <v>20.17</v>
      </c>
      <c r="K1470" s="0" t="n">
        <v>1.11</v>
      </c>
      <c r="L1470" s="0" t="n">
        <v>117.6</v>
      </c>
      <c r="M1470" s="0" t="n">
        <v>5.5</v>
      </c>
      <c r="N1470" s="0" t="n">
        <v>-0.05</v>
      </c>
      <c r="O1470" s="0" t="n">
        <v>0.32</v>
      </c>
      <c r="P1470" s="0" t="n">
        <v>0.67</v>
      </c>
      <c r="Q1470" s="0" t="n">
        <v>0.23</v>
      </c>
      <c r="R1470" s="0" t="n">
        <v>0.999</v>
      </c>
      <c r="X1470" s="0" t="n">
        <f aca="false">D1470+(E1470+(F1470/60))/60</f>
        <v>0.997336111111111</v>
      </c>
      <c r="Y1470" s="0" t="n">
        <f aca="false">X1470*15</f>
        <v>14.9600416666667</v>
      </c>
      <c r="Z1470" s="0" t="n">
        <f aca="false">-(ABS(G1470)+(H1470+(I1470/60))/60)</f>
        <v>-33.7405833333333</v>
      </c>
      <c r="AA1470" s="0" t="n">
        <f aca="false">SQRT((Y1470-AD$1)^2+(Z1470-AE$1)^2)</f>
        <v>0.0600180278910016</v>
      </c>
      <c r="AB1470" s="0" t="n">
        <f aca="false">AD$2*(AA1470*PI()/180)</f>
        <v>0.094276097752659</v>
      </c>
      <c r="AH1470" s="0" t="n">
        <v>117.6</v>
      </c>
      <c r="AI1470" s="0" t="n">
        <v>0.094276097752659</v>
      </c>
    </row>
    <row r="1471" customFormat="false" ht="13.8" hidden="false" customHeight="false" outlineLevel="0" collapsed="false">
      <c r="A1471" s="0" t="s">
        <v>1249</v>
      </c>
      <c r="B1471" s="0" t="s">
        <v>255</v>
      </c>
      <c r="C1471" s="0" t="n">
        <v>4357.711</v>
      </c>
      <c r="D1471" s="0" t="n">
        <v>0</v>
      </c>
      <c r="E1471" s="0" t="n">
        <v>59</v>
      </c>
      <c r="F1471" s="0" t="n">
        <v>42.12</v>
      </c>
      <c r="G1471" s="0" t="n">
        <v>-33</v>
      </c>
      <c r="H1471" s="0" t="n">
        <v>41</v>
      </c>
      <c r="I1471" s="0" t="n">
        <v>37.8</v>
      </c>
      <c r="J1471" s="0" t="n">
        <v>19.87</v>
      </c>
      <c r="K1471" s="0" t="n">
        <v>1.08</v>
      </c>
      <c r="L1471" s="0" t="n">
        <v>103.4</v>
      </c>
      <c r="M1471" s="0" t="n">
        <v>7.6</v>
      </c>
      <c r="N1471" s="0" t="n">
        <v>0.28</v>
      </c>
      <c r="O1471" s="0" t="n">
        <v>0.14</v>
      </c>
      <c r="P1471" s="0" t="n">
        <v>0.51</v>
      </c>
      <c r="Q1471" s="0" t="n">
        <v>0.18</v>
      </c>
      <c r="R1471" s="0" t="n">
        <v>0.999</v>
      </c>
      <c r="X1471" s="0" t="n">
        <f aca="false">D1471+(E1471+(F1471/60))/60</f>
        <v>0.995033333333333</v>
      </c>
      <c r="Y1471" s="0" t="n">
        <f aca="false">X1471*15</f>
        <v>14.9255</v>
      </c>
      <c r="Z1471" s="0" t="n">
        <f aca="false">-(ABS(G1471)+(H1471+(I1471/60))/60)</f>
        <v>-33.6938333333333</v>
      </c>
      <c r="AA1471" s="0" t="n">
        <f aca="false">SQRT((Y1471-AD$1)^2+(Z1471-AE$1)^2)</f>
        <v>0.0950367763123638</v>
      </c>
      <c r="AB1471" s="0" t="n">
        <f aca="false">AD$2*(AA1471*PI()/180)</f>
        <v>0.149283419141889</v>
      </c>
      <c r="AH1471" s="0" t="n">
        <v>103.4</v>
      </c>
      <c r="AI1471" s="0" t="n">
        <v>0.149283419141889</v>
      </c>
    </row>
    <row r="1472" customFormat="false" ht="13.8" hidden="false" customHeight="false" outlineLevel="0" collapsed="false">
      <c r="A1472" s="0" t="s">
        <v>1250</v>
      </c>
      <c r="B1472" s="0" t="s">
        <v>255</v>
      </c>
      <c r="C1472" s="0" t="n">
        <v>4357.711</v>
      </c>
      <c r="D1472" s="0" t="n">
        <v>0</v>
      </c>
      <c r="E1472" s="0" t="n">
        <v>59</v>
      </c>
      <c r="F1472" s="0" t="n">
        <v>38.42</v>
      </c>
      <c r="G1472" s="0" t="n">
        <v>-33</v>
      </c>
      <c r="H1472" s="0" t="n">
        <v>40</v>
      </c>
      <c r="I1472" s="0" t="n">
        <v>11.6</v>
      </c>
      <c r="J1472" s="0" t="n">
        <v>19.31</v>
      </c>
      <c r="K1472" s="0" t="n">
        <v>1.05</v>
      </c>
      <c r="L1472" s="0" t="n">
        <v>108.5</v>
      </c>
      <c r="M1472" s="0" t="n">
        <v>10.3</v>
      </c>
      <c r="N1472" s="0" t="n">
        <v>0.22</v>
      </c>
      <c r="O1472" s="0" t="n">
        <v>0.11</v>
      </c>
      <c r="P1472" s="0" t="n">
        <v>0.23</v>
      </c>
      <c r="Q1472" s="0" t="n">
        <v>0.2</v>
      </c>
      <c r="R1472" s="0" t="n">
        <v>1</v>
      </c>
      <c r="X1472" s="0" t="n">
        <f aca="false">D1472+(E1472+(F1472/60))/60</f>
        <v>0.994005555555555</v>
      </c>
      <c r="Y1472" s="0" t="n">
        <f aca="false">X1472*15</f>
        <v>14.9100833333333</v>
      </c>
      <c r="Z1472" s="0" t="n">
        <f aca="false">-(ABS(G1472)+(H1472+(I1472/60))/60)</f>
        <v>-33.6698888888889</v>
      </c>
      <c r="AA1472" s="0" t="n">
        <f aca="false">SQRT((Y1472-AD$1)^2+(Z1472-AE$1)^2)</f>
        <v>0.118066788329928</v>
      </c>
      <c r="AB1472" s="0" t="n">
        <f aca="false">AD$2*(AA1472*PI()/180)</f>
        <v>0.185458877425122</v>
      </c>
      <c r="AH1472" s="0" t="n">
        <v>108.5</v>
      </c>
      <c r="AI1472" s="0" t="n">
        <v>0.185458877425122</v>
      </c>
    </row>
    <row r="1473" customFormat="false" ht="13.8" hidden="false" customHeight="false" outlineLevel="0" collapsed="false">
      <c r="A1473" s="0" t="s">
        <v>1251</v>
      </c>
      <c r="B1473" s="0" t="s">
        <v>255</v>
      </c>
      <c r="C1473" s="0" t="n">
        <v>4357.711</v>
      </c>
      <c r="D1473" s="0" t="n">
        <v>1</v>
      </c>
      <c r="E1473" s="0" t="n">
        <v>0</v>
      </c>
      <c r="F1473" s="0" t="n">
        <v>13.95</v>
      </c>
      <c r="G1473" s="0" t="n">
        <v>-33</v>
      </c>
      <c r="H1473" s="0" t="n">
        <v>36</v>
      </c>
      <c r="I1473" s="0" t="n">
        <v>39.2</v>
      </c>
      <c r="J1473" s="0" t="n">
        <v>17.9</v>
      </c>
      <c r="K1473" s="0" t="n">
        <v>1.37</v>
      </c>
      <c r="L1473" s="0" t="n">
        <v>109.5</v>
      </c>
      <c r="M1473" s="0" t="n">
        <v>1.6</v>
      </c>
      <c r="N1473" s="0" t="n">
        <v>0.49</v>
      </c>
      <c r="O1473" s="0" t="n">
        <v>0.06</v>
      </c>
      <c r="P1473" s="0" t="n">
        <v>0.39</v>
      </c>
      <c r="Q1473" s="0" t="n">
        <v>0.14</v>
      </c>
      <c r="R1473" s="0" t="n">
        <v>1</v>
      </c>
      <c r="X1473" s="0" t="n">
        <f aca="false">D1473+(E1473+(F1473/60))/60</f>
        <v>1.003875</v>
      </c>
      <c r="Y1473" s="0" t="n">
        <f aca="false">X1473*15</f>
        <v>15.058125</v>
      </c>
      <c r="Z1473" s="0" t="n">
        <f aca="false">-(ABS(G1473)+(H1473+(I1473/60))/60)</f>
        <v>-33.6108888888889</v>
      </c>
      <c r="AA1473" s="0" t="n">
        <f aca="false">SQRT((Y1473-AD$1)^2+(Z1473-AE$1)^2)</f>
        <v>0.117362375511274</v>
      </c>
      <c r="AB1473" s="0" t="n">
        <f aca="false">AD$2*(AA1473*PI()/180)</f>
        <v>0.184352388357032</v>
      </c>
      <c r="AH1473" s="0" t="n">
        <v>109.5</v>
      </c>
      <c r="AI1473" s="0" t="n">
        <v>0.184352388357032</v>
      </c>
    </row>
    <row r="1474" customFormat="false" ht="13.8" hidden="false" customHeight="false" outlineLevel="0" collapsed="false">
      <c r="A1474" s="0" t="s">
        <v>1252</v>
      </c>
      <c r="B1474" s="0" t="s">
        <v>255</v>
      </c>
      <c r="C1474" s="0" t="n">
        <v>4357.711</v>
      </c>
      <c r="D1474" s="0" t="n">
        <v>1</v>
      </c>
      <c r="E1474" s="0" t="n">
        <v>0</v>
      </c>
      <c r="F1474" s="0" t="n">
        <v>10.39</v>
      </c>
      <c r="G1474" s="0" t="n">
        <v>-33</v>
      </c>
      <c r="H1474" s="0" t="n">
        <v>41</v>
      </c>
      <c r="I1474" s="0" t="n">
        <v>4.8</v>
      </c>
      <c r="J1474" s="0" t="n">
        <v>18.26</v>
      </c>
      <c r="K1474" s="0" t="n">
        <v>1.37</v>
      </c>
      <c r="L1474" s="0" t="n">
        <v>109.4</v>
      </c>
      <c r="M1474" s="0" t="n">
        <v>1.1</v>
      </c>
      <c r="N1474" s="0" t="n">
        <v>0.36</v>
      </c>
      <c r="O1474" s="0" t="n">
        <v>0.05</v>
      </c>
      <c r="P1474" s="0" t="n">
        <v>0.48</v>
      </c>
      <c r="Q1474" s="0" t="n">
        <v>0.11</v>
      </c>
      <c r="R1474" s="0" t="n">
        <v>1</v>
      </c>
      <c r="X1474" s="0" t="n">
        <f aca="false">D1474+(E1474+(F1474/60))/60</f>
        <v>1.00288611111111</v>
      </c>
      <c r="Y1474" s="0" t="n">
        <f aca="false">X1474*15</f>
        <v>15.0432916666667</v>
      </c>
      <c r="Z1474" s="0" t="n">
        <f aca="false">-(ABS(G1474)+(H1474+(I1474/60))/60)</f>
        <v>-33.6846666666667</v>
      </c>
      <c r="AA1474" s="0" t="n">
        <f aca="false">SQRT((Y1474-AD$1)^2+(Z1474-AE$1)^2)</f>
        <v>0.0447910883022975</v>
      </c>
      <c r="AB1474" s="0" t="n">
        <f aca="false">AD$2*(AA1474*PI()/180)</f>
        <v>0.0703576769783948</v>
      </c>
      <c r="AH1474" s="0" t="n">
        <v>109.4</v>
      </c>
      <c r="AI1474" s="0" t="n">
        <v>0.0703576769783948</v>
      </c>
    </row>
    <row r="1475" customFormat="false" ht="13.8" hidden="false" customHeight="false" outlineLevel="0" collapsed="false">
      <c r="A1475" s="0" t="s">
        <v>1253</v>
      </c>
      <c r="B1475" s="0" t="s">
        <v>255</v>
      </c>
      <c r="C1475" s="0" t="n">
        <v>4357.711</v>
      </c>
      <c r="D1475" s="0" t="n">
        <v>0</v>
      </c>
      <c r="E1475" s="0" t="n">
        <v>59</v>
      </c>
      <c r="F1475" s="0" t="n">
        <v>59.02</v>
      </c>
      <c r="G1475" s="0" t="n">
        <v>-33</v>
      </c>
      <c r="H1475" s="0" t="n">
        <v>43</v>
      </c>
      <c r="I1475" s="0" t="n">
        <v>26.7</v>
      </c>
      <c r="J1475" s="0" t="n">
        <v>19.13</v>
      </c>
      <c r="K1475" s="0" t="n">
        <v>1.23</v>
      </c>
      <c r="L1475" s="0" t="n">
        <v>102.1</v>
      </c>
      <c r="M1475" s="0" t="n">
        <v>5.3</v>
      </c>
      <c r="N1475" s="0" t="n">
        <v>0.33</v>
      </c>
      <c r="O1475" s="0" t="n">
        <v>0.08</v>
      </c>
      <c r="P1475" s="0" t="n">
        <v>0.44</v>
      </c>
      <c r="Q1475" s="0" t="n">
        <v>0.14</v>
      </c>
      <c r="R1475" s="0" t="n">
        <v>0.999</v>
      </c>
      <c r="X1475" s="0" t="n">
        <f aca="false">D1475+(E1475+(F1475/60))/60</f>
        <v>0.999727777777778</v>
      </c>
      <c r="Y1475" s="0" t="n">
        <f aca="false">X1475*15</f>
        <v>14.9959166666667</v>
      </c>
      <c r="Z1475" s="0" t="n">
        <f aca="false">-(ABS(G1475)+(H1475+(I1475/60))/60)</f>
        <v>-33.7240833333333</v>
      </c>
      <c r="AA1475" s="0" t="n">
        <f aca="false">SQRT((Y1475-AD$1)^2+(Z1475-AE$1)^2)</f>
        <v>0.0210247807364348</v>
      </c>
      <c r="AB1475" s="0" t="n">
        <f aca="false">AD$2*(AA1475*PI()/180)</f>
        <v>0.0330256483524599</v>
      </c>
      <c r="AH1475" s="0" t="n">
        <v>102.1</v>
      </c>
      <c r="AI1475" s="0" t="n">
        <v>0.0330256483524599</v>
      </c>
    </row>
    <row r="1476" customFormat="false" ht="13.8" hidden="false" customHeight="false" outlineLevel="0" collapsed="false">
      <c r="A1476" s="0" t="s">
        <v>1254</v>
      </c>
      <c r="B1476" s="0" t="s">
        <v>255</v>
      </c>
      <c r="C1476" s="0" t="n">
        <v>4357.711</v>
      </c>
      <c r="D1476" s="0" t="n">
        <v>0</v>
      </c>
      <c r="E1476" s="0" t="n">
        <v>59</v>
      </c>
      <c r="F1476" s="0" t="n">
        <v>55.22</v>
      </c>
      <c r="G1476" s="0" t="n">
        <v>-33</v>
      </c>
      <c r="H1476" s="0" t="n">
        <v>42</v>
      </c>
      <c r="I1476" s="0" t="n">
        <v>11.3</v>
      </c>
      <c r="J1476" s="0" t="n">
        <v>18.5</v>
      </c>
      <c r="K1476" s="0" t="n">
        <v>1.17</v>
      </c>
      <c r="L1476" s="0" t="n">
        <v>108.6</v>
      </c>
      <c r="M1476" s="0" t="n">
        <v>5</v>
      </c>
      <c r="N1476" s="0" t="n">
        <v>0.36</v>
      </c>
      <c r="O1476" s="0" t="n">
        <v>0.06</v>
      </c>
      <c r="P1476" s="0" t="n">
        <v>0.29</v>
      </c>
      <c r="Q1476" s="0" t="n">
        <v>0.14</v>
      </c>
      <c r="R1476" s="0" t="n">
        <v>1</v>
      </c>
      <c r="X1476" s="0" t="n">
        <f aca="false">D1476+(E1476+(F1476/60))/60</f>
        <v>0.998672222222222</v>
      </c>
      <c r="Y1476" s="0" t="n">
        <f aca="false">X1476*15</f>
        <v>14.9800833333333</v>
      </c>
      <c r="Z1476" s="0" t="n">
        <f aca="false">-(ABS(G1476)+(H1476+(I1476/60))/60)</f>
        <v>-33.7031388888889</v>
      </c>
      <c r="AA1476" s="0" t="n">
        <f aca="false">SQRT((Y1476-AD$1)^2+(Z1476-AE$1)^2)</f>
        <v>0.0405714123724575</v>
      </c>
      <c r="AB1476" s="0" t="n">
        <f aca="false">AD$2*(AA1476*PI()/180)</f>
        <v>0.0637294255275372</v>
      </c>
      <c r="AH1476" s="0" t="n">
        <v>108.6</v>
      </c>
      <c r="AI1476" s="0" t="n">
        <v>0.0637294255275372</v>
      </c>
    </row>
    <row r="1477" customFormat="false" ht="13.8" hidden="false" customHeight="false" outlineLevel="0" collapsed="false">
      <c r="A1477" s="0" t="s">
        <v>1255</v>
      </c>
      <c r="B1477" s="0" t="s">
        <v>149</v>
      </c>
      <c r="C1477" s="0" t="n">
        <v>4363.625</v>
      </c>
      <c r="D1477" s="0" t="n">
        <v>1</v>
      </c>
      <c r="E1477" s="0" t="n">
        <v>0</v>
      </c>
      <c r="F1477" s="0" t="n">
        <v>6.57</v>
      </c>
      <c r="G1477" s="0" t="n">
        <v>-33</v>
      </c>
      <c r="H1477" s="0" t="n">
        <v>44</v>
      </c>
      <c r="I1477" s="0" t="n">
        <v>8.1</v>
      </c>
      <c r="J1477" s="0" t="n">
        <v>20.27</v>
      </c>
      <c r="K1477" s="0" t="n">
        <v>0.88</v>
      </c>
      <c r="L1477" s="0" t="n">
        <v>117.6</v>
      </c>
      <c r="M1477" s="0" t="n">
        <v>4.2</v>
      </c>
      <c r="N1477" s="0" t="n">
        <v>0.999</v>
      </c>
      <c r="X1477" s="0" t="n">
        <f aca="false">D1477+(E1477+(F1477/60))/60</f>
        <v>1.001825</v>
      </c>
      <c r="Y1477" s="0" t="n">
        <f aca="false">X1477*15</f>
        <v>15.027375</v>
      </c>
      <c r="Z1477" s="0" t="n">
        <f aca="false">-(ABS(G1477)+(H1477+(I1477/60))/60)</f>
        <v>-33.7355833333333</v>
      </c>
      <c r="AA1477" s="0" t="n">
        <f aca="false">SQRT((Y1477-AD$1)^2+(Z1477-AE$1)^2)</f>
        <v>0.0183492705008045</v>
      </c>
      <c r="AB1477" s="0" t="n">
        <f aca="false">AD$2*(AA1477*PI()/180)</f>
        <v>0.0288229667020297</v>
      </c>
      <c r="AH1477" s="0" t="n">
        <v>117.6</v>
      </c>
      <c r="AI1477" s="0" t="n">
        <v>0.0288229667020297</v>
      </c>
    </row>
    <row r="1478" customFormat="false" ht="13.8" hidden="false" customHeight="false" outlineLevel="0" collapsed="false">
      <c r="A1478" s="0" t="s">
        <v>1256</v>
      </c>
      <c r="B1478" s="0" t="s">
        <v>149</v>
      </c>
      <c r="C1478" s="0" t="n">
        <v>4363.625</v>
      </c>
      <c r="D1478" s="0" t="n">
        <v>0</v>
      </c>
      <c r="E1478" s="0" t="n">
        <v>59</v>
      </c>
      <c r="F1478" s="0" t="n">
        <v>47.41</v>
      </c>
      <c r="G1478" s="0" t="n">
        <v>-33</v>
      </c>
      <c r="H1478" s="0" t="n">
        <v>44</v>
      </c>
      <c r="I1478" s="0" t="n">
        <v>56.2</v>
      </c>
      <c r="J1478" s="0" t="n">
        <v>20.33</v>
      </c>
      <c r="K1478" s="0" t="n">
        <v>0.8</v>
      </c>
      <c r="L1478" s="0" t="n">
        <v>117.2</v>
      </c>
      <c r="M1478" s="0" t="n">
        <v>3.2</v>
      </c>
      <c r="N1478" s="0" t="n">
        <v>0.31</v>
      </c>
      <c r="O1478" s="0" t="n">
        <v>0.12</v>
      </c>
      <c r="P1478" s="0" t="n">
        <v>0.2</v>
      </c>
      <c r="Q1478" s="0" t="n">
        <v>0.15</v>
      </c>
      <c r="R1478" s="0" t="n">
        <v>1</v>
      </c>
      <c r="X1478" s="0" t="n">
        <f aca="false">D1478+(E1478+(F1478/60))/60</f>
        <v>0.996502777777778</v>
      </c>
      <c r="Y1478" s="0" t="n">
        <f aca="false">X1478*15</f>
        <v>14.9475416666667</v>
      </c>
      <c r="Z1478" s="0" t="n">
        <f aca="false">-(ABS(G1478)+(H1478+(I1478/60))/60)</f>
        <v>-33.7489444444444</v>
      </c>
      <c r="AA1478" s="0" t="n">
        <f aca="false">SQRT((Y1478-AD$1)^2+(Z1478-AE$1)^2)</f>
        <v>0.0746770441297101</v>
      </c>
      <c r="AB1478" s="0" t="n">
        <f aca="false">AD$2*(AA1478*PI()/180)</f>
        <v>0.117302426614849</v>
      </c>
      <c r="AH1478" s="0" t="n">
        <v>117.2</v>
      </c>
      <c r="AI1478" s="0" t="n">
        <v>0.117302426614849</v>
      </c>
    </row>
    <row r="1479" customFormat="false" ht="13.8" hidden="false" customHeight="false" outlineLevel="0" collapsed="false">
      <c r="A1479" s="0" t="s">
        <v>1257</v>
      </c>
      <c r="B1479" s="0" t="s">
        <v>149</v>
      </c>
      <c r="C1479" s="0" t="n">
        <v>4363.625</v>
      </c>
      <c r="D1479" s="0" t="n">
        <v>0</v>
      </c>
      <c r="E1479" s="0" t="n">
        <v>59</v>
      </c>
      <c r="F1479" s="0" t="n">
        <v>43.6</v>
      </c>
      <c r="G1479" s="0" t="n">
        <v>-33</v>
      </c>
      <c r="H1479" s="0" t="n">
        <v>45</v>
      </c>
      <c r="I1479" s="0" t="n">
        <v>40.6</v>
      </c>
      <c r="J1479" s="0" t="n">
        <v>20.31</v>
      </c>
      <c r="K1479" s="0" t="n">
        <v>0.92</v>
      </c>
      <c r="L1479" s="0" t="n">
        <v>116.6</v>
      </c>
      <c r="M1479" s="0" t="n">
        <v>1.3</v>
      </c>
      <c r="N1479" s="0" t="n">
        <v>0.26</v>
      </c>
      <c r="O1479" s="0" t="n">
        <v>0.05</v>
      </c>
      <c r="P1479" s="0" t="n">
        <v>0.58</v>
      </c>
      <c r="Q1479" s="0" t="n">
        <v>0.08</v>
      </c>
      <c r="R1479" s="0" t="n">
        <v>0.999</v>
      </c>
      <c r="X1479" s="0" t="n">
        <f aca="false">D1479+(E1479+(F1479/60))/60</f>
        <v>0.995444444444444</v>
      </c>
      <c r="Y1479" s="0" t="n">
        <f aca="false">X1479*15</f>
        <v>14.9316666666667</v>
      </c>
      <c r="Z1479" s="0" t="n">
        <f aca="false">-(ABS(G1479)+(H1479+(I1479/60))/60)</f>
        <v>-33.7612777777778</v>
      </c>
      <c r="AA1479" s="0" t="n">
        <f aca="false">SQRT((Y1479-AD$1)^2+(Z1479-AE$1)^2)</f>
        <v>0.094194147552996</v>
      </c>
      <c r="AB1479" s="0" t="n">
        <f aca="false">AD$2*(AA1479*PI()/180)</f>
        <v>0.147959820981823</v>
      </c>
      <c r="AH1479" s="0" t="n">
        <v>116.6</v>
      </c>
      <c r="AI1479" s="0" t="n">
        <v>0.147959820981823</v>
      </c>
    </row>
    <row r="1480" customFormat="false" ht="13.8" hidden="false" customHeight="false" outlineLevel="0" collapsed="false">
      <c r="A1480" s="0" t="s">
        <v>1258</v>
      </c>
      <c r="B1480" s="0" t="s">
        <v>149</v>
      </c>
      <c r="C1480" s="0" t="n">
        <v>4363.625</v>
      </c>
      <c r="D1480" s="0" t="n">
        <v>0</v>
      </c>
      <c r="E1480" s="0" t="n">
        <v>59</v>
      </c>
      <c r="F1480" s="0" t="n">
        <v>2.04</v>
      </c>
      <c r="G1480" s="0" t="n">
        <v>-33</v>
      </c>
      <c r="H1480" s="0" t="n">
        <v>34</v>
      </c>
      <c r="I1480" s="0" t="n">
        <v>42.3</v>
      </c>
      <c r="J1480" s="0" t="n">
        <v>20.38</v>
      </c>
      <c r="K1480" s="0" t="n">
        <v>1.06</v>
      </c>
      <c r="L1480" s="0" t="n">
        <v>124.7</v>
      </c>
      <c r="M1480" s="0" t="n">
        <v>4.6</v>
      </c>
      <c r="N1480" s="0" t="n">
        <v>0.36</v>
      </c>
      <c r="O1480" s="0" t="n">
        <v>0.06</v>
      </c>
      <c r="P1480" s="0" t="n">
        <v>0.32</v>
      </c>
      <c r="Q1480" s="0" t="n">
        <v>0.14</v>
      </c>
      <c r="R1480" s="0" t="n">
        <v>1</v>
      </c>
      <c r="X1480" s="0" t="n">
        <f aca="false">D1480+(E1480+(F1480/60))/60</f>
        <v>0.9839</v>
      </c>
      <c r="Y1480" s="0" t="n">
        <f aca="false">X1480*15</f>
        <v>14.7585</v>
      </c>
      <c r="Z1480" s="0" t="n">
        <f aca="false">-(ABS(G1480)+(H1480+(I1480/60))/60)</f>
        <v>-33.5784166666667</v>
      </c>
      <c r="AA1480" s="0" t="n">
        <f aca="false">SQRT((Y1480-AD$1)^2+(Z1480-AE$1)^2)</f>
        <v>0.294769562656154</v>
      </c>
      <c r="AB1480" s="0" t="n">
        <f aca="false">AD$2*(AA1480*PI()/180)</f>
        <v>0.463022946271225</v>
      </c>
      <c r="AH1480" s="0" t="n">
        <v>124.7</v>
      </c>
      <c r="AI1480" s="0" t="n">
        <v>0.463022946271225</v>
      </c>
    </row>
    <row r="1481" customFormat="false" ht="13.8" hidden="false" customHeight="false" outlineLevel="0" collapsed="false">
      <c r="A1481" s="0" t="s">
        <v>1259</v>
      </c>
      <c r="B1481" s="0" t="s">
        <v>149</v>
      </c>
      <c r="C1481" s="0" t="n">
        <v>4363.625</v>
      </c>
      <c r="D1481" s="0" t="n">
        <v>0</v>
      </c>
      <c r="E1481" s="0" t="n">
        <v>59</v>
      </c>
      <c r="F1481" s="0" t="n">
        <v>10.09</v>
      </c>
      <c r="G1481" s="0" t="n">
        <v>-33</v>
      </c>
      <c r="H1481" s="0" t="n">
        <v>39</v>
      </c>
      <c r="I1481" s="0" t="n">
        <v>51.3</v>
      </c>
      <c r="J1481" s="0" t="n">
        <v>20.46</v>
      </c>
      <c r="K1481" s="0" t="n">
        <v>1.08</v>
      </c>
      <c r="L1481" s="0" t="n">
        <v>119.7</v>
      </c>
      <c r="M1481" s="0" t="n">
        <v>1.1</v>
      </c>
      <c r="N1481" s="0" t="n">
        <v>0.41</v>
      </c>
      <c r="O1481" s="0" t="n">
        <v>0.05</v>
      </c>
      <c r="P1481" s="0" t="n">
        <v>0.79</v>
      </c>
      <c r="Q1481" s="0" t="n">
        <v>0.08</v>
      </c>
      <c r="R1481" s="0" t="n">
        <v>0.655</v>
      </c>
      <c r="X1481" s="0" t="n">
        <f aca="false">D1481+(E1481+(F1481/60))/60</f>
        <v>0.986136111111111</v>
      </c>
      <c r="Y1481" s="0" t="n">
        <f aca="false">X1481*15</f>
        <v>14.7920416666667</v>
      </c>
      <c r="Z1481" s="0" t="n">
        <f aca="false">-(ABS(G1481)+(H1481+(I1481/60))/60)</f>
        <v>-33.66425</v>
      </c>
      <c r="AA1481" s="0" t="n">
        <f aca="false">SQRT((Y1481-AD$1)^2+(Z1481-AE$1)^2)</f>
        <v>0.231603910059217</v>
      </c>
      <c r="AB1481" s="0" t="n">
        <f aca="false">AD$2*(AA1481*PI()/180)</f>
        <v>0.363802571192354</v>
      </c>
      <c r="AH1481" s="0" t="n">
        <v>119.7</v>
      </c>
      <c r="AI1481" s="0" t="n">
        <v>0.363802571192354</v>
      </c>
    </row>
    <row r="1482" customFormat="false" ht="13.8" hidden="false" customHeight="false" outlineLevel="0" collapsed="false">
      <c r="A1482" s="0" t="s">
        <v>1260</v>
      </c>
      <c r="B1482" s="0" t="s">
        <v>149</v>
      </c>
      <c r="C1482" s="0" t="n">
        <v>4363.625</v>
      </c>
      <c r="D1482" s="0" t="n">
        <v>0</v>
      </c>
      <c r="E1482" s="0" t="n">
        <v>59</v>
      </c>
      <c r="F1482" s="0" t="n">
        <v>3.7</v>
      </c>
      <c r="G1482" s="0" t="n">
        <v>-33</v>
      </c>
      <c r="H1482" s="0" t="n">
        <v>41</v>
      </c>
      <c r="I1482" s="0" t="n">
        <v>6.2</v>
      </c>
      <c r="J1482" s="0" t="n">
        <v>20.34</v>
      </c>
      <c r="K1482" s="0" t="n">
        <v>0.87</v>
      </c>
      <c r="L1482" s="0" t="n">
        <v>118</v>
      </c>
      <c r="M1482" s="0" t="n">
        <v>2.1</v>
      </c>
      <c r="N1482" s="0" t="n">
        <v>0.31</v>
      </c>
      <c r="O1482" s="0" t="n">
        <v>0.05</v>
      </c>
      <c r="P1482" s="0" t="n">
        <v>0.37</v>
      </c>
      <c r="Q1482" s="0" t="n">
        <v>0.1</v>
      </c>
      <c r="R1482" s="0" t="n">
        <v>1</v>
      </c>
      <c r="X1482" s="0" t="n">
        <f aca="false">D1482+(E1482+(F1482/60))/60</f>
        <v>0.984361111111111</v>
      </c>
      <c r="Y1482" s="0" t="n">
        <f aca="false">X1482*15</f>
        <v>14.7654166666667</v>
      </c>
      <c r="Z1482" s="0" t="n">
        <f aca="false">-(ABS(G1482)+(H1482+(I1482/60))/60)</f>
        <v>-33.6850555555556</v>
      </c>
      <c r="AA1482" s="0" t="n">
        <f aca="false">SQRT((Y1482-AD$1)^2+(Z1482-AE$1)^2)</f>
        <v>0.253761762659777</v>
      </c>
      <c r="AB1482" s="0" t="n">
        <f aca="false">AD$2*(AA1482*PI()/180)</f>
        <v>0.398608044666976</v>
      </c>
      <c r="AH1482" s="0" t="n">
        <v>118</v>
      </c>
      <c r="AI1482" s="0" t="n">
        <v>0.398608044666976</v>
      </c>
    </row>
    <row r="1483" customFormat="false" ht="13.8" hidden="false" customHeight="false" outlineLevel="0" collapsed="false">
      <c r="A1483" s="0" t="s">
        <v>1261</v>
      </c>
      <c r="B1483" s="0" t="s">
        <v>149</v>
      </c>
      <c r="C1483" s="0" t="n">
        <v>4363.625</v>
      </c>
      <c r="D1483" s="0" t="n">
        <v>0</v>
      </c>
      <c r="E1483" s="0" t="n">
        <v>59</v>
      </c>
      <c r="F1483" s="0" t="n">
        <v>17.57</v>
      </c>
      <c r="G1483" s="0" t="n">
        <v>-33</v>
      </c>
      <c r="H1483" s="0" t="n">
        <v>35</v>
      </c>
      <c r="I1483" s="0" t="n">
        <v>38.4</v>
      </c>
      <c r="J1483" s="0" t="n">
        <v>20.39</v>
      </c>
      <c r="K1483" s="0" t="n">
        <v>0.95</v>
      </c>
      <c r="L1483" s="0" t="n">
        <v>105.2</v>
      </c>
      <c r="M1483" s="0" t="n">
        <v>3.1</v>
      </c>
      <c r="N1483" s="0" t="n">
        <v>0.3</v>
      </c>
      <c r="O1483" s="0" t="n">
        <v>0.06</v>
      </c>
      <c r="P1483" s="0" t="n">
        <v>0.48</v>
      </c>
      <c r="Q1483" s="0" t="n">
        <v>0.1</v>
      </c>
      <c r="R1483" s="0" t="n">
        <v>0.999</v>
      </c>
      <c r="X1483" s="0" t="n">
        <f aca="false">D1483+(E1483+(F1483/60))/60</f>
        <v>0.988213888888889</v>
      </c>
      <c r="Y1483" s="0" t="n">
        <f aca="false">X1483*15</f>
        <v>14.8232083333333</v>
      </c>
      <c r="Z1483" s="0" t="n">
        <f aca="false">-(ABS(G1483)+(H1483+(I1483/60))/60)</f>
        <v>-33.594</v>
      </c>
      <c r="AA1483" s="0" t="n">
        <f aca="false">SQRT((Y1483-AD$1)^2+(Z1483-AE$1)^2)</f>
        <v>0.231245045052577</v>
      </c>
      <c r="AB1483" s="0" t="n">
        <f aca="false">AD$2*(AA1483*PI()/180)</f>
        <v>0.363238867358109</v>
      </c>
      <c r="AH1483" s="0" t="n">
        <v>105.2</v>
      </c>
      <c r="AI1483" s="0" t="n">
        <v>0.363238867358109</v>
      </c>
    </row>
    <row r="1484" customFormat="false" ht="13.8" hidden="false" customHeight="false" outlineLevel="0" collapsed="false">
      <c r="A1484" s="0" t="s">
        <v>1262</v>
      </c>
      <c r="B1484" s="0" t="s">
        <v>149</v>
      </c>
      <c r="C1484" s="0" t="n">
        <v>4363.625</v>
      </c>
      <c r="D1484" s="0" t="n">
        <v>0</v>
      </c>
      <c r="E1484" s="0" t="n">
        <v>59</v>
      </c>
      <c r="F1484" s="0" t="n">
        <v>15.93</v>
      </c>
      <c r="G1484" s="0" t="n">
        <v>-33</v>
      </c>
      <c r="H1484" s="0" t="n">
        <v>35</v>
      </c>
      <c r="I1484" s="0" t="n">
        <v>32.7</v>
      </c>
      <c r="J1484" s="0" t="n">
        <v>20.31</v>
      </c>
      <c r="K1484" s="0" t="n">
        <v>0.83</v>
      </c>
      <c r="L1484" s="0" t="n">
        <v>115.8</v>
      </c>
      <c r="M1484" s="0" t="n">
        <v>1.6</v>
      </c>
      <c r="N1484" s="0" t="n">
        <v>0.35</v>
      </c>
      <c r="O1484" s="0" t="n">
        <v>0.06</v>
      </c>
      <c r="P1484" s="0" t="n">
        <v>0.24</v>
      </c>
      <c r="Q1484" s="0" t="n">
        <v>0.14</v>
      </c>
      <c r="R1484" s="0" t="n">
        <v>1</v>
      </c>
      <c r="X1484" s="0" t="n">
        <f aca="false">D1484+(E1484+(F1484/60))/60</f>
        <v>0.987758333333333</v>
      </c>
      <c r="Y1484" s="0" t="n">
        <f aca="false">X1484*15</f>
        <v>14.816375</v>
      </c>
      <c r="Z1484" s="0" t="n">
        <f aca="false">-(ABS(G1484)+(H1484+(I1484/60))/60)</f>
        <v>-33.5924166666667</v>
      </c>
      <c r="AA1484" s="0" t="n">
        <f aca="false">SQRT((Y1484-AD$1)^2+(Z1484-AE$1)^2)</f>
        <v>0.237841426098929</v>
      </c>
      <c r="AB1484" s="0" t="n">
        <f aca="false">AD$2*(AA1484*PI()/180)</f>
        <v>0.373600438475858</v>
      </c>
      <c r="AH1484" s="0" t="n">
        <v>115.8</v>
      </c>
      <c r="AI1484" s="0" t="n">
        <v>0.373600438475858</v>
      </c>
    </row>
    <row r="1485" customFormat="false" ht="13.8" hidden="false" customHeight="false" outlineLevel="0" collapsed="false">
      <c r="A1485" s="0" t="s">
        <v>1263</v>
      </c>
      <c r="B1485" s="0" t="s">
        <v>149</v>
      </c>
      <c r="C1485" s="0" t="n">
        <v>4363.625</v>
      </c>
      <c r="D1485" s="0" t="n">
        <v>0</v>
      </c>
      <c r="E1485" s="0" t="n">
        <v>59</v>
      </c>
      <c r="F1485" s="0" t="n">
        <v>28.41</v>
      </c>
      <c r="G1485" s="0" t="n">
        <v>-33</v>
      </c>
      <c r="H1485" s="0" t="n">
        <v>36</v>
      </c>
      <c r="I1485" s="0" t="n">
        <v>57.3</v>
      </c>
      <c r="J1485" s="0" t="n">
        <v>20.45</v>
      </c>
      <c r="K1485" s="0" t="n">
        <v>0.88</v>
      </c>
      <c r="L1485" s="0" t="n">
        <v>118.1</v>
      </c>
      <c r="M1485" s="0" t="n">
        <v>2.9</v>
      </c>
      <c r="N1485" s="0" t="n">
        <v>0.32</v>
      </c>
      <c r="O1485" s="0" t="n">
        <v>0.06</v>
      </c>
      <c r="P1485" s="0" t="n">
        <v>0.25</v>
      </c>
      <c r="Q1485" s="0" t="n">
        <v>0.13</v>
      </c>
      <c r="R1485" s="0" t="n">
        <v>1</v>
      </c>
      <c r="X1485" s="0" t="n">
        <f aca="false">D1485+(E1485+(F1485/60))/60</f>
        <v>0.991225</v>
      </c>
      <c r="Y1485" s="0" t="n">
        <f aca="false">X1485*15</f>
        <v>14.868375</v>
      </c>
      <c r="Z1485" s="0" t="n">
        <f aca="false">-(ABS(G1485)+(H1485+(I1485/60))/60)</f>
        <v>-33.6159166666667</v>
      </c>
      <c r="AA1485" s="0" t="n">
        <f aca="false">SQRT((Y1485-AD$1)^2+(Z1485-AE$1)^2)</f>
        <v>0.181565644806775</v>
      </c>
      <c r="AB1485" s="0" t="n">
        <f aca="false">AD$2*(AA1485*PI()/180)</f>
        <v>0.285202647934629</v>
      </c>
      <c r="AH1485" s="0" t="n">
        <v>118.1</v>
      </c>
      <c r="AI1485" s="0" t="n">
        <v>0.285202647934629</v>
      </c>
    </row>
    <row r="1486" customFormat="false" ht="13.8" hidden="false" customHeight="false" outlineLevel="0" collapsed="false">
      <c r="A1486" s="0" t="s">
        <v>1264</v>
      </c>
      <c r="B1486" s="0" t="s">
        <v>149</v>
      </c>
      <c r="C1486" s="0" t="n">
        <v>4363.625</v>
      </c>
      <c r="D1486" s="0" t="n">
        <v>0</v>
      </c>
      <c r="E1486" s="0" t="n">
        <v>59</v>
      </c>
      <c r="F1486" s="0" t="n">
        <v>32.33</v>
      </c>
      <c r="G1486" s="0" t="n">
        <v>-33</v>
      </c>
      <c r="H1486" s="0" t="n">
        <v>38</v>
      </c>
      <c r="I1486" s="0" t="n">
        <v>38.9</v>
      </c>
      <c r="J1486" s="0" t="n">
        <v>20.33</v>
      </c>
      <c r="K1486" s="0" t="n">
        <v>0.88</v>
      </c>
      <c r="L1486" s="0" t="n">
        <v>117.1</v>
      </c>
      <c r="M1486" s="0" t="n">
        <v>2.4</v>
      </c>
      <c r="N1486" s="0" t="n">
        <v>0.45</v>
      </c>
      <c r="O1486" s="0" t="n">
        <v>0.13</v>
      </c>
      <c r="P1486" s="0" t="n">
        <v>1</v>
      </c>
      <c r="X1486" s="0" t="n">
        <f aca="false">D1486+(E1486+(F1486/60))/60</f>
        <v>0.992313888888889</v>
      </c>
      <c r="Y1486" s="0" t="n">
        <f aca="false">X1486*15</f>
        <v>14.8847083333333</v>
      </c>
      <c r="Z1486" s="0" t="n">
        <f aca="false">-(ABS(G1486)+(H1486+(I1486/60))/60)</f>
        <v>-33.6441388888889</v>
      </c>
      <c r="AA1486" s="0" t="n">
        <f aca="false">SQRT((Y1486-AD$1)^2+(Z1486-AE$1)^2)</f>
        <v>0.15255059017897</v>
      </c>
      <c r="AB1486" s="0" t="n">
        <f aca="false">AD$2*(AA1486*PI()/180)</f>
        <v>0.239625906703519</v>
      </c>
      <c r="AH1486" s="0" t="n">
        <v>117.1</v>
      </c>
      <c r="AI1486" s="0" t="n">
        <v>0.239625906703519</v>
      </c>
    </row>
    <row r="1487" customFormat="false" ht="13.8" hidden="false" customHeight="false" outlineLevel="0" collapsed="false">
      <c r="A1487" s="0" t="s">
        <v>1265</v>
      </c>
      <c r="B1487" s="0" t="s">
        <v>149</v>
      </c>
      <c r="C1487" s="0" t="n">
        <v>4363.625</v>
      </c>
      <c r="D1487" s="0" t="n">
        <v>0</v>
      </c>
      <c r="E1487" s="0" t="n">
        <v>59</v>
      </c>
      <c r="F1487" s="0" t="n">
        <v>28.41</v>
      </c>
      <c r="G1487" s="0" t="n">
        <v>-33</v>
      </c>
      <c r="H1487" s="0" t="n">
        <v>38</v>
      </c>
      <c r="I1487" s="0" t="n">
        <v>48.7</v>
      </c>
      <c r="J1487" s="0" t="n">
        <v>20.45</v>
      </c>
      <c r="K1487" s="0" t="n">
        <v>0.99</v>
      </c>
      <c r="L1487" s="0" t="n">
        <v>122.6</v>
      </c>
      <c r="M1487" s="0" t="n">
        <v>2.5</v>
      </c>
      <c r="N1487" s="0" t="n">
        <v>0.38</v>
      </c>
      <c r="O1487" s="0" t="n">
        <v>0.07</v>
      </c>
      <c r="P1487" s="0" t="n">
        <v>0.01</v>
      </c>
      <c r="Q1487" s="0" t="n">
        <v>0.2</v>
      </c>
      <c r="R1487" s="0" t="n">
        <v>1</v>
      </c>
      <c r="X1487" s="0" t="n">
        <f aca="false">D1487+(E1487+(F1487/60))/60</f>
        <v>0.991225</v>
      </c>
      <c r="Y1487" s="0" t="n">
        <f aca="false">X1487*15</f>
        <v>14.868375</v>
      </c>
      <c r="Z1487" s="0" t="n">
        <f aca="false">-(ABS(G1487)+(H1487+(I1487/60))/60)</f>
        <v>-33.6468611111111</v>
      </c>
      <c r="AA1487" s="0" t="n">
        <f aca="false">SQRT((Y1487-AD$1)^2+(Z1487-AE$1)^2)</f>
        <v>0.165649340006618</v>
      </c>
      <c r="AB1487" s="0" t="n">
        <f aca="false">AD$2*(AA1487*PI()/180)</f>
        <v>0.260201374818394</v>
      </c>
      <c r="AH1487" s="0" t="n">
        <v>122.6</v>
      </c>
      <c r="AI1487" s="0" t="n">
        <v>0.260201374818394</v>
      </c>
    </row>
    <row r="1488" customFormat="false" ht="13.8" hidden="false" customHeight="false" outlineLevel="0" collapsed="false">
      <c r="A1488" s="0" t="s">
        <v>1266</v>
      </c>
      <c r="B1488" s="0" t="s">
        <v>149</v>
      </c>
      <c r="C1488" s="0" t="n">
        <v>4363.625</v>
      </c>
      <c r="D1488" s="0" t="n">
        <v>0</v>
      </c>
      <c r="E1488" s="0" t="n">
        <v>59</v>
      </c>
      <c r="F1488" s="0" t="n">
        <v>24.02</v>
      </c>
      <c r="G1488" s="0" t="n">
        <v>-33</v>
      </c>
      <c r="H1488" s="0" t="n">
        <v>38</v>
      </c>
      <c r="I1488" s="0" t="n">
        <v>50.5</v>
      </c>
      <c r="J1488" s="0" t="n">
        <v>20.14</v>
      </c>
      <c r="K1488" s="0" t="n">
        <v>1.02</v>
      </c>
      <c r="L1488" s="0" t="n">
        <v>100.3</v>
      </c>
      <c r="M1488" s="0" t="n">
        <v>2.6</v>
      </c>
      <c r="N1488" s="0" t="n">
        <v>0.31</v>
      </c>
      <c r="O1488" s="0" t="n">
        <v>0.05</v>
      </c>
      <c r="P1488" s="0" t="n">
        <v>0.31</v>
      </c>
      <c r="Q1488" s="0" t="n">
        <v>0.1</v>
      </c>
      <c r="R1488" s="0" t="n">
        <v>1</v>
      </c>
      <c r="X1488" s="0" t="n">
        <f aca="false">D1488+(E1488+(F1488/60))/60</f>
        <v>0.990005555555556</v>
      </c>
      <c r="Y1488" s="0" t="n">
        <f aca="false">X1488*15</f>
        <v>14.8500833333333</v>
      </c>
      <c r="Z1488" s="0" t="n">
        <f aca="false">-(ABS(G1488)+(H1488+(I1488/60))/60)</f>
        <v>-33.6473611111111</v>
      </c>
      <c r="AA1488" s="0" t="n">
        <f aca="false">SQRT((Y1488-AD$1)^2+(Z1488-AE$1)^2)</f>
        <v>0.182004539370472</v>
      </c>
      <c r="AB1488" s="0" t="n">
        <f aca="false">AD$2*(AA1488*PI()/180)</f>
        <v>0.285892061903135</v>
      </c>
      <c r="AH1488" s="0" t="n">
        <v>100.3</v>
      </c>
      <c r="AI1488" s="0" t="n">
        <v>0.285892061903135</v>
      </c>
    </row>
    <row r="1489" customFormat="false" ht="13.8" hidden="false" customHeight="false" outlineLevel="0" collapsed="false">
      <c r="A1489" s="0" t="s">
        <v>1267</v>
      </c>
      <c r="B1489" s="0" t="s">
        <v>149</v>
      </c>
      <c r="C1489" s="0" t="n">
        <v>4363.625</v>
      </c>
      <c r="D1489" s="0" t="n">
        <v>0</v>
      </c>
      <c r="E1489" s="0" t="n">
        <v>59</v>
      </c>
      <c r="F1489" s="0" t="n">
        <v>8.64</v>
      </c>
      <c r="G1489" s="0" t="n">
        <v>-33</v>
      </c>
      <c r="H1489" s="0" t="n">
        <v>46</v>
      </c>
      <c r="I1489" s="0" t="n">
        <v>36.9</v>
      </c>
      <c r="J1489" s="0" t="n">
        <v>20.2</v>
      </c>
      <c r="K1489" s="0" t="n">
        <v>1.04</v>
      </c>
      <c r="L1489" s="0" t="n">
        <v>102.5</v>
      </c>
      <c r="M1489" s="0" t="n">
        <v>2.9</v>
      </c>
      <c r="N1489" s="0" t="n">
        <v>0.32</v>
      </c>
      <c r="O1489" s="0" t="n">
        <v>0.04</v>
      </c>
      <c r="P1489" s="0" t="n">
        <v>0.32</v>
      </c>
      <c r="Q1489" s="0" t="n">
        <v>0.09</v>
      </c>
      <c r="R1489" s="0" t="n">
        <v>1</v>
      </c>
      <c r="X1489" s="0" t="n">
        <f aca="false">D1489+(E1489+(F1489/60))/60</f>
        <v>0.985733333333333</v>
      </c>
      <c r="Y1489" s="0" t="n">
        <f aca="false">X1489*15</f>
        <v>14.786</v>
      </c>
      <c r="Z1489" s="0" t="n">
        <f aca="false">-(ABS(G1489)+(H1489+(I1489/60))/60)</f>
        <v>-33.7769166666667</v>
      </c>
      <c r="AA1489" s="0" t="n">
        <f aca="false">SQRT((Y1489-AD$1)^2+(Z1489-AE$1)^2)</f>
        <v>0.237420239665712</v>
      </c>
      <c r="AB1489" s="0" t="n">
        <f aca="false">AD$2*(AA1489*PI()/180)</f>
        <v>0.372938840373665</v>
      </c>
      <c r="AH1489" s="0" t="n">
        <v>102.5</v>
      </c>
      <c r="AI1489" s="0" t="n">
        <v>0.372938840373665</v>
      </c>
    </row>
    <row r="1490" customFormat="false" ht="13.8" hidden="false" customHeight="false" outlineLevel="0" collapsed="false">
      <c r="A1490" s="0" t="s">
        <v>1268</v>
      </c>
      <c r="B1490" s="0" t="s">
        <v>149</v>
      </c>
      <c r="C1490" s="0" t="n">
        <v>4363.625</v>
      </c>
      <c r="D1490" s="0" t="n">
        <v>0</v>
      </c>
      <c r="E1490" s="0" t="n">
        <v>59</v>
      </c>
      <c r="F1490" s="0" t="n">
        <v>5.7</v>
      </c>
      <c r="G1490" s="0" t="n">
        <v>-33</v>
      </c>
      <c r="H1490" s="0" t="n">
        <v>46</v>
      </c>
      <c r="I1490" s="0" t="n">
        <v>31.8</v>
      </c>
      <c r="J1490" s="0" t="n">
        <v>20.28</v>
      </c>
      <c r="K1490" s="0" t="n">
        <v>1.06</v>
      </c>
      <c r="L1490" s="0" t="n">
        <v>114.5</v>
      </c>
      <c r="M1490" s="0" t="n">
        <v>1.7</v>
      </c>
      <c r="N1490" s="0" t="n">
        <v>0.47</v>
      </c>
      <c r="O1490" s="0" t="n">
        <v>0.04</v>
      </c>
      <c r="P1490" s="0" t="n">
        <v>0.53</v>
      </c>
      <c r="Q1490" s="0" t="n">
        <v>0.1</v>
      </c>
      <c r="R1490" s="0" t="n">
        <v>0.999</v>
      </c>
      <c r="X1490" s="0" t="n">
        <f aca="false">D1490+(E1490+(F1490/60))/60</f>
        <v>0.984916666666667</v>
      </c>
      <c r="Y1490" s="0" t="n">
        <f aca="false">X1490*15</f>
        <v>14.77375</v>
      </c>
      <c r="Z1490" s="0" t="n">
        <f aca="false">-(ABS(G1490)+(H1490+(I1490/60))/60)</f>
        <v>-33.7755</v>
      </c>
      <c r="AA1490" s="0" t="n">
        <f aca="false">SQRT((Y1490-AD$1)^2+(Z1490-AE$1)^2)</f>
        <v>0.24902289526951</v>
      </c>
      <c r="AB1490" s="0" t="n">
        <f aca="false">AD$2*(AA1490*PI()/180)</f>
        <v>0.391164249177177</v>
      </c>
      <c r="AH1490" s="0" t="n">
        <v>114.5</v>
      </c>
      <c r="AI1490" s="0" t="n">
        <v>0.391164249177177</v>
      </c>
    </row>
    <row r="1491" customFormat="false" ht="13.8" hidden="false" customHeight="false" outlineLevel="0" collapsed="false">
      <c r="A1491" s="0" t="s">
        <v>1269</v>
      </c>
      <c r="B1491" s="0" t="s">
        <v>149</v>
      </c>
      <c r="C1491" s="0" t="n">
        <v>4363.625</v>
      </c>
      <c r="D1491" s="0" t="n">
        <v>0</v>
      </c>
      <c r="E1491" s="0" t="n">
        <v>59</v>
      </c>
      <c r="F1491" s="0" t="n">
        <v>10.45</v>
      </c>
      <c r="G1491" s="0" t="n">
        <v>-33</v>
      </c>
      <c r="H1491" s="0" t="n">
        <v>43</v>
      </c>
      <c r="I1491" s="0" t="n">
        <v>49</v>
      </c>
      <c r="J1491" s="0" t="n">
        <v>20.3</v>
      </c>
      <c r="K1491" s="0" t="n">
        <v>1.06</v>
      </c>
      <c r="L1491" s="0" t="n">
        <v>111.1</v>
      </c>
      <c r="M1491" s="0" t="n">
        <v>3.4</v>
      </c>
      <c r="N1491" s="0" t="n">
        <v>0.44</v>
      </c>
      <c r="O1491" s="0" t="n">
        <v>0.05</v>
      </c>
      <c r="P1491" s="0" t="n">
        <v>0.28</v>
      </c>
      <c r="Q1491" s="0" t="n">
        <v>0.13</v>
      </c>
      <c r="R1491" s="0" t="n">
        <v>1</v>
      </c>
      <c r="X1491" s="0" t="n">
        <f aca="false">D1491+(E1491+(F1491/60))/60</f>
        <v>0.986236111111111</v>
      </c>
      <c r="Y1491" s="0" t="n">
        <f aca="false">X1491*15</f>
        <v>14.7935416666667</v>
      </c>
      <c r="Z1491" s="0" t="n">
        <f aca="false">-(ABS(G1491)+(H1491+(I1491/60))/60)</f>
        <v>-33.7302777777778</v>
      </c>
      <c r="AA1491" s="0" t="n">
        <f aca="false">SQRT((Y1491-AD$1)^2+(Z1491-AE$1)^2)</f>
        <v>0.223329323319563</v>
      </c>
      <c r="AB1491" s="0" t="n">
        <f aca="false">AD$2*(AA1491*PI()/180)</f>
        <v>0.350804880735959</v>
      </c>
      <c r="AH1491" s="0" t="n">
        <v>111.1</v>
      </c>
      <c r="AI1491" s="0" t="n">
        <v>0.350804880735959</v>
      </c>
    </row>
    <row r="1492" customFormat="false" ht="13.8" hidden="false" customHeight="false" outlineLevel="0" collapsed="false">
      <c r="A1492" s="0" t="s">
        <v>1270</v>
      </c>
      <c r="B1492" s="0" t="s">
        <v>149</v>
      </c>
      <c r="C1492" s="0" t="n">
        <v>4363.625</v>
      </c>
      <c r="D1492" s="0" t="n">
        <v>0</v>
      </c>
      <c r="E1492" s="0" t="n">
        <v>59</v>
      </c>
      <c r="F1492" s="0" t="n">
        <v>16.87</v>
      </c>
      <c r="G1492" s="0" t="n">
        <v>-33</v>
      </c>
      <c r="H1492" s="0" t="n">
        <v>43</v>
      </c>
      <c r="I1492" s="0" t="n">
        <v>5.7</v>
      </c>
      <c r="J1492" s="0" t="n">
        <v>20.17</v>
      </c>
      <c r="K1492" s="0" t="n">
        <v>0.89</v>
      </c>
      <c r="L1492" s="0" t="n">
        <v>108.4</v>
      </c>
      <c r="M1492" s="0" t="n">
        <v>1.7</v>
      </c>
      <c r="N1492" s="0" t="n">
        <v>0.31</v>
      </c>
      <c r="O1492" s="0" t="n">
        <v>0.05</v>
      </c>
      <c r="P1492" s="0" t="n">
        <v>0.59</v>
      </c>
      <c r="Q1492" s="0" t="n">
        <v>0.08</v>
      </c>
      <c r="R1492" s="0" t="n">
        <v>0.998</v>
      </c>
      <c r="X1492" s="0" t="n">
        <f aca="false">D1492+(E1492+(F1492/60))/60</f>
        <v>0.988019444444444</v>
      </c>
      <c r="Y1492" s="0" t="n">
        <f aca="false">X1492*15</f>
        <v>14.8202916666667</v>
      </c>
      <c r="Z1492" s="0" t="n">
        <f aca="false">-(ABS(G1492)+(H1492+(I1492/60))/60)</f>
        <v>-33.71825</v>
      </c>
      <c r="AA1492" s="0" t="n">
        <f aca="false">SQRT((Y1492-AD$1)^2+(Z1492-AE$1)^2)</f>
        <v>0.196388251202684</v>
      </c>
      <c r="AB1492" s="0" t="n">
        <f aca="false">AD$2*(AA1492*PI()/180)</f>
        <v>0.30848594361485</v>
      </c>
      <c r="AH1492" s="0" t="n">
        <v>108.4</v>
      </c>
      <c r="AI1492" s="0" t="n">
        <v>0.30848594361485</v>
      </c>
    </row>
    <row r="1493" customFormat="false" ht="13.8" hidden="false" customHeight="false" outlineLevel="0" collapsed="false">
      <c r="A1493" s="0" t="s">
        <v>1271</v>
      </c>
      <c r="B1493" s="0" t="s">
        <v>149</v>
      </c>
      <c r="C1493" s="0" t="n">
        <v>4363.625</v>
      </c>
      <c r="D1493" s="0" t="n">
        <v>0</v>
      </c>
      <c r="E1493" s="0" t="n">
        <v>59</v>
      </c>
      <c r="F1493" s="0" t="n">
        <v>18.43</v>
      </c>
      <c r="G1493" s="0" t="n">
        <v>-33</v>
      </c>
      <c r="H1493" s="0" t="n">
        <v>42</v>
      </c>
      <c r="I1493" s="0" t="n">
        <v>4.3</v>
      </c>
      <c r="J1493" s="0" t="n">
        <v>20.44</v>
      </c>
      <c r="K1493" s="0" t="n">
        <v>1.03</v>
      </c>
      <c r="L1493" s="0" t="n">
        <v>105.8</v>
      </c>
      <c r="M1493" s="0" t="n">
        <v>5.3</v>
      </c>
      <c r="N1493" s="0" t="n">
        <v>0.26</v>
      </c>
      <c r="O1493" s="0" t="n">
        <v>0.05</v>
      </c>
      <c r="P1493" s="0" t="n">
        <v>0.41</v>
      </c>
      <c r="Q1493" s="0" t="n">
        <v>0.1</v>
      </c>
      <c r="R1493" s="0" t="n">
        <v>1</v>
      </c>
      <c r="X1493" s="0" t="n">
        <f aca="false">D1493+(E1493+(F1493/60))/60</f>
        <v>0.988452777777778</v>
      </c>
      <c r="Y1493" s="0" t="n">
        <f aca="false">X1493*15</f>
        <v>14.8267916666667</v>
      </c>
      <c r="Z1493" s="0" t="n">
        <f aca="false">-(ABS(G1493)+(H1493+(I1493/60))/60)</f>
        <v>-33.7011944444444</v>
      </c>
      <c r="AA1493" s="0" t="n">
        <f aca="false">SQRT((Y1493-AD$1)^2+(Z1493-AE$1)^2)</f>
        <v>0.190870806690641</v>
      </c>
      <c r="AB1493" s="0" t="n">
        <f aca="false">AD$2*(AA1493*PI()/180)</f>
        <v>0.299819162042038</v>
      </c>
      <c r="AH1493" s="0" t="n">
        <v>105.8</v>
      </c>
      <c r="AI1493" s="0" t="n">
        <v>0.299819162042038</v>
      </c>
    </row>
    <row r="1494" customFormat="false" ht="13.8" hidden="false" customHeight="false" outlineLevel="0" collapsed="false">
      <c r="A1494" s="0" t="s">
        <v>1272</v>
      </c>
      <c r="B1494" s="0" t="s">
        <v>149</v>
      </c>
      <c r="C1494" s="0" t="n">
        <v>4363.625</v>
      </c>
      <c r="D1494" s="0" t="n">
        <v>0</v>
      </c>
      <c r="E1494" s="0" t="n">
        <v>59</v>
      </c>
      <c r="F1494" s="0" t="n">
        <v>20.31</v>
      </c>
      <c r="G1494" s="0" t="n">
        <v>-33</v>
      </c>
      <c r="H1494" s="0" t="n">
        <v>41</v>
      </c>
      <c r="I1494" s="0" t="n">
        <v>45.7</v>
      </c>
      <c r="J1494" s="0" t="n">
        <v>20.22</v>
      </c>
      <c r="K1494" s="0" t="n">
        <v>0.95</v>
      </c>
      <c r="L1494" s="0" t="n">
        <v>110.1</v>
      </c>
      <c r="M1494" s="0" t="n">
        <v>3.5</v>
      </c>
      <c r="N1494" s="0" t="n">
        <v>0.34</v>
      </c>
      <c r="O1494" s="0" t="n">
        <v>0.04</v>
      </c>
      <c r="P1494" s="0" t="n">
        <v>0.37</v>
      </c>
      <c r="Q1494" s="0" t="n">
        <v>0.09</v>
      </c>
      <c r="R1494" s="0" t="n">
        <v>1</v>
      </c>
      <c r="X1494" s="0" t="n">
        <f aca="false">D1494+(E1494+(F1494/60))/60</f>
        <v>0.988975</v>
      </c>
      <c r="Y1494" s="0" t="n">
        <f aca="false">X1494*15</f>
        <v>14.834625</v>
      </c>
      <c r="Z1494" s="0" t="n">
        <f aca="false">-(ABS(G1494)+(H1494+(I1494/60))/60)</f>
        <v>-33.6960277777778</v>
      </c>
      <c r="AA1494" s="0" t="n">
        <f aca="false">SQRT((Y1494-AD$1)^2+(Z1494-AE$1)^2)</f>
        <v>0.183702023911965</v>
      </c>
      <c r="AB1494" s="0" t="n">
        <f aca="false">AD$2*(AA1494*PI()/180)</f>
        <v>0.288558464385702</v>
      </c>
      <c r="AH1494" s="0" t="n">
        <v>110.1</v>
      </c>
      <c r="AI1494" s="0" t="n">
        <v>0.288558464385702</v>
      </c>
    </row>
    <row r="1495" customFormat="false" ht="13.8" hidden="false" customHeight="false" outlineLevel="0" collapsed="false">
      <c r="A1495" s="0" t="s">
        <v>1273</v>
      </c>
      <c r="B1495" s="0" t="s">
        <v>149</v>
      </c>
      <c r="C1495" s="0" t="n">
        <v>4363.625</v>
      </c>
      <c r="D1495" s="0" t="n">
        <v>0</v>
      </c>
      <c r="E1495" s="0" t="n">
        <v>58</v>
      </c>
      <c r="F1495" s="0" t="n">
        <v>56.75</v>
      </c>
      <c r="G1495" s="0" t="n">
        <v>-33</v>
      </c>
      <c r="H1495" s="0" t="n">
        <v>43</v>
      </c>
      <c r="I1495" s="0" t="n">
        <v>25.1</v>
      </c>
      <c r="J1495" s="0" t="n">
        <v>20.39</v>
      </c>
      <c r="K1495" s="0" t="n">
        <v>1.07</v>
      </c>
      <c r="L1495" s="0" t="n">
        <v>120.9</v>
      </c>
      <c r="M1495" s="0" t="n">
        <v>1</v>
      </c>
      <c r="N1495" s="0" t="n">
        <v>0.39</v>
      </c>
      <c r="O1495" s="0" t="n">
        <v>0.05</v>
      </c>
      <c r="P1495" s="0" t="n">
        <v>0.41</v>
      </c>
      <c r="Q1495" s="0" t="n">
        <v>0.1</v>
      </c>
      <c r="R1495" s="0" t="n">
        <v>1</v>
      </c>
      <c r="X1495" s="0" t="n">
        <f aca="false">D1495+(E1495+(F1495/60))/60</f>
        <v>0.982430555555556</v>
      </c>
      <c r="Y1495" s="0" t="n">
        <f aca="false">X1495*15</f>
        <v>14.7364583333333</v>
      </c>
      <c r="Z1495" s="0" t="n">
        <f aca="false">-(ABS(G1495)+(H1495+(I1495/60))/60)</f>
        <v>-33.7236388888889</v>
      </c>
      <c r="AA1495" s="0" t="n">
        <f aca="false">SQRT((Y1495-AD$1)^2+(Z1495-AE$1)^2)</f>
        <v>0.280222078886299</v>
      </c>
      <c r="AB1495" s="0" t="n">
        <f aca="false">AD$2*(AA1495*PI()/180)</f>
        <v>0.440171812201428</v>
      </c>
      <c r="AH1495" s="0" t="n">
        <v>120.9</v>
      </c>
      <c r="AI1495" s="0" t="n">
        <v>0.440171812201428</v>
      </c>
    </row>
    <row r="1496" customFormat="false" ht="13.8" hidden="false" customHeight="false" outlineLevel="0" collapsed="false">
      <c r="A1496" s="0" t="s">
        <v>1274</v>
      </c>
      <c r="B1496" s="0" t="s">
        <v>149</v>
      </c>
      <c r="C1496" s="0" t="n">
        <v>4363.625</v>
      </c>
      <c r="D1496" s="0" t="n">
        <v>0</v>
      </c>
      <c r="E1496" s="0" t="n">
        <v>59</v>
      </c>
      <c r="F1496" s="0" t="n">
        <v>26.19</v>
      </c>
      <c r="G1496" s="0" t="n">
        <v>-33</v>
      </c>
      <c r="H1496" s="0" t="n">
        <v>40</v>
      </c>
      <c r="I1496" s="0" t="n">
        <v>46</v>
      </c>
      <c r="J1496" s="0" t="n">
        <v>20.43</v>
      </c>
      <c r="K1496" s="0" t="n">
        <v>1.03</v>
      </c>
      <c r="L1496" s="0" t="n">
        <v>108</v>
      </c>
      <c r="M1496" s="0" t="n">
        <v>2.2</v>
      </c>
      <c r="N1496" s="0" t="n">
        <v>0.42</v>
      </c>
      <c r="O1496" s="0" t="n">
        <v>0.05</v>
      </c>
      <c r="P1496" s="0" t="n">
        <v>0.32</v>
      </c>
      <c r="Q1496" s="0" t="n">
        <v>0.1</v>
      </c>
      <c r="R1496" s="0" t="n">
        <v>1</v>
      </c>
      <c r="X1496" s="0" t="n">
        <f aca="false">D1496+(E1496+(F1496/60))/60</f>
        <v>0.990608333333333</v>
      </c>
      <c r="Y1496" s="0" t="n">
        <f aca="false">X1496*15</f>
        <v>14.859125</v>
      </c>
      <c r="Z1496" s="0" t="n">
        <f aca="false">-(ABS(G1496)+(H1496+(I1496/60))/60)</f>
        <v>-33.6794444444444</v>
      </c>
      <c r="AA1496" s="0" t="n">
        <f aca="false">SQRT((Y1496-AD$1)^2+(Z1496-AE$1)^2)</f>
        <v>0.162848106307846</v>
      </c>
      <c r="AB1496" s="0" t="n">
        <f aca="false">AD$2*(AA1496*PI()/180)</f>
        <v>0.25580120721387</v>
      </c>
      <c r="AH1496" s="0" t="n">
        <v>108</v>
      </c>
      <c r="AI1496" s="0" t="n">
        <v>0.25580120721387</v>
      </c>
    </row>
    <row r="1497" customFormat="false" ht="13.8" hidden="false" customHeight="false" outlineLevel="0" collapsed="false">
      <c r="A1497" s="0" t="s">
        <v>1275</v>
      </c>
      <c r="B1497" s="0" t="s">
        <v>149</v>
      </c>
      <c r="C1497" s="0" t="n">
        <v>4363.625</v>
      </c>
      <c r="D1497" s="0" t="n">
        <v>0</v>
      </c>
      <c r="E1497" s="0" t="n">
        <v>59</v>
      </c>
      <c r="F1497" s="0" t="n">
        <v>23.77</v>
      </c>
      <c r="G1497" s="0" t="n">
        <v>-33</v>
      </c>
      <c r="H1497" s="0" t="n">
        <v>40</v>
      </c>
      <c r="I1497" s="0" t="n">
        <v>6.1</v>
      </c>
      <c r="J1497" s="0" t="n">
        <v>20.5</v>
      </c>
      <c r="K1497" s="0" t="n">
        <v>0.92</v>
      </c>
      <c r="L1497" s="0" t="n">
        <v>121.7</v>
      </c>
      <c r="M1497" s="0" t="n">
        <v>3.9</v>
      </c>
      <c r="N1497" s="0" t="n">
        <v>0.3</v>
      </c>
      <c r="O1497" s="0" t="n">
        <v>0.05</v>
      </c>
      <c r="P1497" s="0" t="n">
        <v>0.31</v>
      </c>
      <c r="Q1497" s="0" t="n">
        <v>0.11</v>
      </c>
      <c r="R1497" s="0" t="n">
        <v>1</v>
      </c>
      <c r="X1497" s="0" t="n">
        <f aca="false">D1497+(E1497+(F1497/60))/60</f>
        <v>0.989936111111111</v>
      </c>
      <c r="Y1497" s="0" t="n">
        <f aca="false">X1497*15</f>
        <v>14.8490416666667</v>
      </c>
      <c r="Z1497" s="0" t="n">
        <f aca="false">-(ABS(G1497)+(H1497+(I1497/60))/60)</f>
        <v>-33.6683611111111</v>
      </c>
      <c r="AA1497" s="0" t="n">
        <f aca="false">SQRT((Y1497-AD$1)^2+(Z1497-AE$1)^2)</f>
        <v>0.17559959552181</v>
      </c>
      <c r="AB1497" s="0" t="n">
        <f aca="false">AD$2*(AA1497*PI()/180)</f>
        <v>0.275831199632329</v>
      </c>
      <c r="AH1497" s="0" t="n">
        <v>121.7</v>
      </c>
      <c r="AI1497" s="0" t="n">
        <v>0.275831199632329</v>
      </c>
    </row>
    <row r="1498" customFormat="false" ht="13.8" hidden="false" customHeight="false" outlineLevel="0" collapsed="false">
      <c r="A1498" s="0" t="s">
        <v>1276</v>
      </c>
      <c r="B1498" s="0" t="s">
        <v>149</v>
      </c>
      <c r="C1498" s="0" t="n">
        <v>4363.625</v>
      </c>
      <c r="D1498" s="0" t="n">
        <v>0</v>
      </c>
      <c r="E1498" s="0" t="n">
        <v>59</v>
      </c>
      <c r="F1498" s="0" t="n">
        <v>31.52</v>
      </c>
      <c r="G1498" s="0" t="n">
        <v>-33</v>
      </c>
      <c r="H1498" s="0" t="n">
        <v>39</v>
      </c>
      <c r="I1498" s="0" t="n">
        <v>42.1</v>
      </c>
      <c r="J1498" s="0" t="n">
        <v>20.33</v>
      </c>
      <c r="K1498" s="0" t="n">
        <v>1.05</v>
      </c>
      <c r="L1498" s="0" t="n">
        <v>116.7</v>
      </c>
      <c r="M1498" s="0" t="n">
        <v>1.3</v>
      </c>
      <c r="N1498" s="0" t="n">
        <v>0.36</v>
      </c>
      <c r="O1498" s="0" t="n">
        <v>0.06</v>
      </c>
      <c r="P1498" s="0" t="n">
        <v>0.59</v>
      </c>
      <c r="Q1498" s="0" t="n">
        <v>0.09</v>
      </c>
      <c r="R1498" s="0" t="n">
        <v>0.999</v>
      </c>
      <c r="X1498" s="0" t="n">
        <f aca="false">D1498+(E1498+(F1498/60))/60</f>
        <v>0.992088888888889</v>
      </c>
      <c r="Y1498" s="0" t="n">
        <f aca="false">X1498*15</f>
        <v>14.8813333333333</v>
      </c>
      <c r="Z1498" s="0" t="n">
        <f aca="false">-(ABS(G1498)+(H1498+(I1498/60))/60)</f>
        <v>-33.6616944444444</v>
      </c>
      <c r="AA1498" s="0" t="n">
        <f aca="false">SQRT((Y1498-AD$1)^2+(Z1498-AE$1)^2)</f>
        <v>0.147629234034898</v>
      </c>
      <c r="AB1498" s="0" t="n">
        <f aca="false">AD$2*(AA1498*PI()/180)</f>
        <v>0.231895458549561</v>
      </c>
      <c r="AH1498" s="0" t="n">
        <v>116.7</v>
      </c>
      <c r="AI1498" s="0" t="n">
        <v>0.231895458549561</v>
      </c>
    </row>
    <row r="1499" customFormat="false" ht="13.8" hidden="false" customHeight="false" outlineLevel="0" collapsed="false">
      <c r="A1499" s="0" t="s">
        <v>1277</v>
      </c>
      <c r="B1499" s="0" t="s">
        <v>149</v>
      </c>
      <c r="C1499" s="0" t="n">
        <v>4363.625</v>
      </c>
      <c r="D1499" s="0" t="n">
        <v>0</v>
      </c>
      <c r="E1499" s="0" t="n">
        <v>59</v>
      </c>
      <c r="F1499" s="0" t="n">
        <v>48.67</v>
      </c>
      <c r="G1499" s="0" t="n">
        <v>-33</v>
      </c>
      <c r="H1499" s="0" t="n">
        <v>34</v>
      </c>
      <c r="I1499" s="0" t="n">
        <v>23.4</v>
      </c>
      <c r="J1499" s="0" t="n">
        <v>20.25</v>
      </c>
      <c r="K1499" s="0" t="n">
        <v>1.13</v>
      </c>
      <c r="L1499" s="0" t="n">
        <v>111.6</v>
      </c>
      <c r="M1499" s="0" t="n">
        <v>3.9</v>
      </c>
      <c r="N1499" s="0" t="n">
        <v>0.999</v>
      </c>
      <c r="X1499" s="0" t="n">
        <f aca="false">D1499+(E1499+(F1499/60))/60</f>
        <v>0.996852777777778</v>
      </c>
      <c r="Y1499" s="0" t="n">
        <f aca="false">X1499*15</f>
        <v>14.9527916666667</v>
      </c>
      <c r="Z1499" s="0" t="n">
        <f aca="false">-(ABS(G1499)+(H1499+(I1499/60))/60)</f>
        <v>-33.5731666666667</v>
      </c>
      <c r="AA1499" s="0" t="n">
        <f aca="false">SQRT((Y1499-AD$1)^2+(Z1499-AE$1)^2)</f>
        <v>0.160751875953636</v>
      </c>
      <c r="AB1499" s="0" t="n">
        <f aca="false">AD$2*(AA1499*PI()/180)</f>
        <v>0.25250845627336</v>
      </c>
      <c r="AH1499" s="0" t="n">
        <v>111.6</v>
      </c>
      <c r="AI1499" s="0" t="n">
        <v>0.25250845627336</v>
      </c>
    </row>
    <row r="1500" customFormat="false" ht="13.8" hidden="false" customHeight="false" outlineLevel="0" collapsed="false">
      <c r="A1500" s="0" t="s">
        <v>1278</v>
      </c>
      <c r="B1500" s="0" t="s">
        <v>149</v>
      </c>
      <c r="C1500" s="0" t="n">
        <v>4363.625</v>
      </c>
      <c r="D1500" s="0" t="n">
        <v>0</v>
      </c>
      <c r="E1500" s="0" t="n">
        <v>59</v>
      </c>
      <c r="F1500" s="0" t="n">
        <v>45.78</v>
      </c>
      <c r="G1500" s="0" t="n">
        <v>-33</v>
      </c>
      <c r="H1500" s="0" t="n">
        <v>39</v>
      </c>
      <c r="I1500" s="0" t="n">
        <v>18.2</v>
      </c>
      <c r="J1500" s="0" t="n">
        <v>20.4</v>
      </c>
      <c r="K1500" s="0" t="n">
        <v>1.05</v>
      </c>
      <c r="L1500" s="0" t="n">
        <v>114.1</v>
      </c>
      <c r="M1500" s="0" t="n">
        <v>2.7</v>
      </c>
      <c r="N1500" s="0" t="n">
        <v>0.4</v>
      </c>
      <c r="O1500" s="0" t="n">
        <v>0.07</v>
      </c>
      <c r="P1500" s="0" t="n">
        <v>0.36</v>
      </c>
      <c r="Q1500" s="0" t="n">
        <v>0.17</v>
      </c>
      <c r="R1500" s="0" t="n">
        <v>1</v>
      </c>
      <c r="X1500" s="0" t="n">
        <f aca="false">D1500+(E1500+(F1500/60))/60</f>
        <v>0.99605</v>
      </c>
      <c r="Y1500" s="0" t="n">
        <f aca="false">X1500*15</f>
        <v>14.94075</v>
      </c>
      <c r="Z1500" s="0" t="n">
        <f aca="false">-(ABS(G1500)+(H1500+(I1500/60))/60)</f>
        <v>-33.6550555555556</v>
      </c>
      <c r="AA1500" s="0" t="n">
        <f aca="false">SQRT((Y1500-AD$1)^2+(Z1500-AE$1)^2)</f>
        <v>0.100350205647968</v>
      </c>
      <c r="AB1500" s="0" t="n">
        <f aca="false">AD$2*(AA1500*PI()/180)</f>
        <v>0.157629734424941</v>
      </c>
      <c r="AH1500" s="0" t="n">
        <v>114.1</v>
      </c>
      <c r="AI1500" s="0" t="n">
        <v>0.157629734424941</v>
      </c>
    </row>
    <row r="1501" customFormat="false" ht="13.8" hidden="false" customHeight="false" outlineLevel="0" collapsed="false">
      <c r="A1501" s="0" t="s">
        <v>1279</v>
      </c>
      <c r="B1501" s="0" t="s">
        <v>149</v>
      </c>
      <c r="C1501" s="0" t="n">
        <v>4363.625</v>
      </c>
      <c r="D1501" s="0" t="n">
        <v>0</v>
      </c>
      <c r="E1501" s="0" t="n">
        <v>59</v>
      </c>
      <c r="F1501" s="0" t="n">
        <v>27.98</v>
      </c>
      <c r="G1501" s="0" t="n">
        <v>-33</v>
      </c>
      <c r="H1501" s="0" t="n">
        <v>46</v>
      </c>
      <c r="I1501" s="0" t="n">
        <v>55.1</v>
      </c>
      <c r="J1501" s="0" t="n">
        <v>20.43</v>
      </c>
      <c r="K1501" s="0" t="n">
        <v>1.16</v>
      </c>
      <c r="L1501" s="0" t="n">
        <v>103.2</v>
      </c>
      <c r="M1501" s="0" t="n">
        <v>5.2</v>
      </c>
      <c r="N1501" s="0" t="n">
        <v>0.51</v>
      </c>
      <c r="O1501" s="0" t="n">
        <v>0.07</v>
      </c>
      <c r="P1501" s="0" t="n">
        <v>0.999</v>
      </c>
      <c r="X1501" s="0" t="n">
        <f aca="false">D1501+(E1501+(F1501/60))/60</f>
        <v>0.991105555555555</v>
      </c>
      <c r="Y1501" s="0" t="n">
        <f aca="false">X1501*15</f>
        <v>14.8665833333333</v>
      </c>
      <c r="Z1501" s="0" t="n">
        <f aca="false">-(ABS(G1501)+(H1501+(I1501/60))/60)</f>
        <v>-33.7819722222222</v>
      </c>
      <c r="AA1501" s="0" t="n">
        <f aca="false">SQRT((Y1501-AD$1)^2+(Z1501-AE$1)^2)</f>
        <v>0.162113214190067</v>
      </c>
      <c r="AB1501" s="0" t="n">
        <f aca="false">AD$2*(AA1501*PI()/180)</f>
        <v>0.254646841374671</v>
      </c>
      <c r="AH1501" s="0" t="n">
        <v>103.2</v>
      </c>
      <c r="AI1501" s="0" t="n">
        <v>0.254646841374671</v>
      </c>
    </row>
    <row r="1502" customFormat="false" ht="13.8" hidden="false" customHeight="false" outlineLevel="0" collapsed="false">
      <c r="A1502" s="0" t="s">
        <v>1280</v>
      </c>
      <c r="B1502" s="0" t="s">
        <v>149</v>
      </c>
      <c r="C1502" s="0" t="n">
        <v>4363.625</v>
      </c>
      <c r="D1502" s="0" t="n">
        <v>0</v>
      </c>
      <c r="E1502" s="0" t="n">
        <v>59</v>
      </c>
      <c r="F1502" s="0" t="n">
        <v>23.85</v>
      </c>
      <c r="G1502" s="0" t="n">
        <v>-33</v>
      </c>
      <c r="H1502" s="0" t="n">
        <v>45</v>
      </c>
      <c r="I1502" s="0" t="n">
        <v>42</v>
      </c>
      <c r="J1502" s="0" t="n">
        <v>20.37</v>
      </c>
      <c r="K1502" s="0" t="n">
        <v>0.86</v>
      </c>
      <c r="L1502" s="0" t="n">
        <v>115.7</v>
      </c>
      <c r="M1502" s="0" t="n">
        <v>4</v>
      </c>
      <c r="N1502" s="0" t="n">
        <v>0.31</v>
      </c>
      <c r="O1502" s="0" t="n">
        <v>0.1</v>
      </c>
      <c r="P1502" s="0" t="n">
        <v>1</v>
      </c>
      <c r="X1502" s="0" t="n">
        <f aca="false">D1502+(E1502+(F1502/60))/60</f>
        <v>0.989958333333333</v>
      </c>
      <c r="Y1502" s="0" t="n">
        <f aca="false">X1502*15</f>
        <v>14.849375</v>
      </c>
      <c r="Z1502" s="0" t="n">
        <f aca="false">-(ABS(G1502)+(H1502+(I1502/60))/60)</f>
        <v>-33.7616666666667</v>
      </c>
      <c r="AA1502" s="0" t="n">
        <f aca="false">SQRT((Y1502-AD$1)^2+(Z1502-AE$1)^2)</f>
        <v>0.172236643957115</v>
      </c>
      <c r="AB1502" s="0" t="n">
        <f aca="false">AD$2*(AA1502*PI()/180)</f>
        <v>0.270548687667316</v>
      </c>
      <c r="AH1502" s="0" t="n">
        <v>115.7</v>
      </c>
      <c r="AI1502" s="0" t="n">
        <v>0.270548687667316</v>
      </c>
    </row>
    <row r="1503" customFormat="false" ht="13.8" hidden="false" customHeight="false" outlineLevel="0" collapsed="false">
      <c r="A1503" s="0" t="s">
        <v>1281</v>
      </c>
      <c r="B1503" s="0" t="s">
        <v>149</v>
      </c>
      <c r="C1503" s="0" t="n">
        <v>4363.625</v>
      </c>
      <c r="D1503" s="0" t="n">
        <v>0</v>
      </c>
      <c r="E1503" s="0" t="n">
        <v>59</v>
      </c>
      <c r="F1503" s="0" t="n">
        <v>32.06</v>
      </c>
      <c r="G1503" s="0" t="n">
        <v>-33</v>
      </c>
      <c r="H1503" s="0" t="n">
        <v>44</v>
      </c>
      <c r="I1503" s="0" t="n">
        <v>59.4</v>
      </c>
      <c r="J1503" s="0" t="n">
        <v>20.33</v>
      </c>
      <c r="K1503" s="0" t="n">
        <v>1.01</v>
      </c>
      <c r="L1503" s="0" t="n">
        <v>123.1</v>
      </c>
      <c r="M1503" s="0" t="n">
        <v>5.6</v>
      </c>
      <c r="N1503" s="0" t="n">
        <v>-0.08</v>
      </c>
      <c r="O1503" s="0" t="n">
        <v>0.1</v>
      </c>
      <c r="P1503" s="0" t="n">
        <v>0.4</v>
      </c>
      <c r="Q1503" s="0" t="n">
        <v>0.09</v>
      </c>
      <c r="R1503" s="0" t="n">
        <v>1</v>
      </c>
      <c r="X1503" s="0" t="n">
        <f aca="false">D1503+(E1503+(F1503/60))/60</f>
        <v>0.992238888888889</v>
      </c>
      <c r="Y1503" s="0" t="n">
        <f aca="false">X1503*15</f>
        <v>14.8835833333333</v>
      </c>
      <c r="Z1503" s="0" t="n">
        <f aca="false">-(ABS(G1503)+(H1503+(I1503/60))/60)</f>
        <v>-33.7498333333333</v>
      </c>
      <c r="AA1503" s="0" t="n">
        <f aca="false">SQRT((Y1503-AD$1)^2+(Z1503-AE$1)^2)</f>
        <v>0.136236431097614</v>
      </c>
      <c r="AB1503" s="0" t="n">
        <f aca="false">AD$2*(AA1503*PI()/180)</f>
        <v>0.213999685543779</v>
      </c>
      <c r="AH1503" s="0" t="n">
        <v>123.1</v>
      </c>
      <c r="AI1503" s="0" t="n">
        <v>0.213999685543779</v>
      </c>
    </row>
    <row r="1504" customFormat="false" ht="13.8" hidden="false" customHeight="false" outlineLevel="0" collapsed="false">
      <c r="A1504" s="0" t="s">
        <v>1282</v>
      </c>
      <c r="B1504" s="0" t="s">
        <v>149</v>
      </c>
      <c r="C1504" s="0" t="n">
        <v>4363.625</v>
      </c>
      <c r="D1504" s="0" t="n">
        <v>0</v>
      </c>
      <c r="E1504" s="0" t="n">
        <v>59</v>
      </c>
      <c r="F1504" s="0" t="n">
        <v>29.67</v>
      </c>
      <c r="G1504" s="0" t="n">
        <v>-33</v>
      </c>
      <c r="H1504" s="0" t="n">
        <v>44</v>
      </c>
      <c r="I1504" s="0" t="n">
        <v>26.3</v>
      </c>
      <c r="J1504" s="0" t="n">
        <v>20.37</v>
      </c>
      <c r="K1504" s="0" t="n">
        <v>0.85</v>
      </c>
      <c r="L1504" s="0" t="n">
        <v>118.1</v>
      </c>
      <c r="M1504" s="0" t="n">
        <v>5</v>
      </c>
      <c r="N1504" s="0" t="n">
        <v>0.46</v>
      </c>
      <c r="O1504" s="0" t="n">
        <v>0.09</v>
      </c>
      <c r="P1504" s="0" t="n">
        <v>1</v>
      </c>
      <c r="X1504" s="0" t="n">
        <f aca="false">D1504+(E1504+(F1504/60))/60</f>
        <v>0.991575</v>
      </c>
      <c r="Y1504" s="0" t="n">
        <f aca="false">X1504*15</f>
        <v>14.873625</v>
      </c>
      <c r="Z1504" s="0" t="n">
        <f aca="false">-(ABS(G1504)+(H1504+(I1504/60))/60)</f>
        <v>-33.7406388888889</v>
      </c>
      <c r="AA1504" s="0" t="n">
        <f aca="false">SQRT((Y1504-AD$1)^2+(Z1504-AE$1)^2)</f>
        <v>0.144425027860828</v>
      </c>
      <c r="AB1504" s="0" t="n">
        <f aca="false">AD$2*(AA1504*PI()/180)</f>
        <v>0.226862303261039</v>
      </c>
      <c r="AH1504" s="0" t="n">
        <v>118.1</v>
      </c>
      <c r="AI1504" s="0" t="n">
        <v>0.226862303261039</v>
      </c>
    </row>
    <row r="1505" customFormat="false" ht="13.8" hidden="false" customHeight="false" outlineLevel="0" collapsed="false">
      <c r="A1505" s="0" t="s">
        <v>1283</v>
      </c>
      <c r="B1505" s="0" t="s">
        <v>149</v>
      </c>
      <c r="C1505" s="0" t="n">
        <v>4363.625</v>
      </c>
      <c r="D1505" s="0" t="n">
        <v>0</v>
      </c>
      <c r="E1505" s="0" t="n">
        <v>59</v>
      </c>
      <c r="F1505" s="0" t="n">
        <v>24.07</v>
      </c>
      <c r="G1505" s="0" t="n">
        <v>-33</v>
      </c>
      <c r="H1505" s="0" t="n">
        <v>45</v>
      </c>
      <c r="I1505" s="0" t="n">
        <v>9.4</v>
      </c>
      <c r="J1505" s="0" t="n">
        <v>20.32</v>
      </c>
      <c r="K1505" s="0" t="n">
        <v>1.09</v>
      </c>
      <c r="L1505" s="0" t="n">
        <v>108.6</v>
      </c>
      <c r="M1505" s="0" t="n">
        <v>4.5</v>
      </c>
      <c r="N1505" s="0" t="n">
        <v>0.32</v>
      </c>
      <c r="O1505" s="0" t="n">
        <v>0.05</v>
      </c>
      <c r="P1505" s="0" t="n">
        <v>0.34</v>
      </c>
      <c r="Q1505" s="0" t="n">
        <v>0.09</v>
      </c>
      <c r="R1505" s="0" t="n">
        <v>1</v>
      </c>
      <c r="X1505" s="0" t="n">
        <f aca="false">D1505+(E1505+(F1505/60))/60</f>
        <v>0.990019444444445</v>
      </c>
      <c r="Y1505" s="0" t="n">
        <f aca="false">X1505*15</f>
        <v>14.8502916666667</v>
      </c>
      <c r="Z1505" s="0" t="n">
        <f aca="false">-(ABS(G1505)+(H1505+(I1505/60))/60)</f>
        <v>-33.7526111111111</v>
      </c>
      <c r="AA1505" s="0" t="n">
        <f aca="false">SQRT((Y1505-AD$1)^2+(Z1505-AE$1)^2)</f>
        <v>0.169408873713327</v>
      </c>
      <c r="AB1505" s="0" t="n">
        <f aca="false">AD$2*(AA1505*PI()/180)</f>
        <v>0.266106836555355</v>
      </c>
      <c r="AH1505" s="0" t="n">
        <v>108.6</v>
      </c>
      <c r="AI1505" s="0" t="n">
        <v>0.266106836555355</v>
      </c>
    </row>
    <row r="1506" customFormat="false" ht="13.8" hidden="false" customHeight="false" outlineLevel="0" collapsed="false">
      <c r="A1506" s="0" t="s">
        <v>1284</v>
      </c>
      <c r="B1506" s="0" t="s">
        <v>149</v>
      </c>
      <c r="C1506" s="0" t="n">
        <v>4363.625</v>
      </c>
      <c r="D1506" s="0" t="n">
        <v>0</v>
      </c>
      <c r="E1506" s="0" t="n">
        <v>59</v>
      </c>
      <c r="F1506" s="0" t="n">
        <v>32.13</v>
      </c>
      <c r="G1506" s="0" t="n">
        <v>-33</v>
      </c>
      <c r="H1506" s="0" t="n">
        <v>41</v>
      </c>
      <c r="I1506" s="0" t="n">
        <v>34</v>
      </c>
      <c r="J1506" s="0" t="n">
        <v>20.27</v>
      </c>
      <c r="K1506" s="0" t="n">
        <v>0.87</v>
      </c>
      <c r="L1506" s="0" t="n">
        <v>103.8</v>
      </c>
      <c r="M1506" s="0" t="n">
        <v>5.1</v>
      </c>
      <c r="N1506" s="0" t="n">
        <v>0.46</v>
      </c>
      <c r="O1506" s="0" t="n">
        <v>0.09</v>
      </c>
      <c r="P1506" s="0" t="n">
        <v>1</v>
      </c>
      <c r="X1506" s="0" t="n">
        <f aca="false">D1506+(E1506+(F1506/60))/60</f>
        <v>0.992258333333333</v>
      </c>
      <c r="Y1506" s="0" t="n">
        <f aca="false">X1506*15</f>
        <v>14.883875</v>
      </c>
      <c r="Z1506" s="0" t="n">
        <f aca="false">-(ABS(G1506)+(H1506+(I1506/60))/60)</f>
        <v>-33.6927777777778</v>
      </c>
      <c r="AA1506" s="0" t="n">
        <f aca="false">SQRT((Y1506-AD$1)^2+(Z1506-AE$1)^2)</f>
        <v>0.135690459952788</v>
      </c>
      <c r="AB1506" s="0" t="n">
        <f aca="false">AD$2*(AA1506*PI()/180)</f>
        <v>0.21314207607495</v>
      </c>
      <c r="AH1506" s="0" t="n">
        <v>103.8</v>
      </c>
      <c r="AI1506" s="0" t="n">
        <v>0.21314207607495</v>
      </c>
    </row>
    <row r="1507" customFormat="false" ht="13.8" hidden="false" customHeight="false" outlineLevel="0" collapsed="false">
      <c r="A1507" s="0" t="s">
        <v>1285</v>
      </c>
      <c r="B1507" s="0" t="s">
        <v>149</v>
      </c>
      <c r="C1507" s="0" t="n">
        <v>4363.625</v>
      </c>
      <c r="D1507" s="0" t="n">
        <v>0</v>
      </c>
      <c r="E1507" s="0" t="n">
        <v>59</v>
      </c>
      <c r="F1507" s="0" t="n">
        <v>37.07</v>
      </c>
      <c r="G1507" s="0" t="n">
        <v>-33</v>
      </c>
      <c r="H1507" s="0" t="n">
        <v>39</v>
      </c>
      <c r="I1507" s="0" t="n">
        <v>47.1</v>
      </c>
      <c r="J1507" s="0" t="n">
        <v>20.41</v>
      </c>
      <c r="K1507" s="0" t="n">
        <v>0.86</v>
      </c>
      <c r="L1507" s="0" t="n">
        <v>101.3</v>
      </c>
      <c r="M1507" s="0" t="n">
        <v>3.6</v>
      </c>
      <c r="N1507" s="0" t="n">
        <v>0.58</v>
      </c>
      <c r="O1507" s="0" t="n">
        <v>0.14</v>
      </c>
      <c r="P1507" s="0" t="n">
        <v>0.998</v>
      </c>
      <c r="X1507" s="0" t="n">
        <f aca="false">D1507+(E1507+(F1507/60))/60</f>
        <v>0.993630555555555</v>
      </c>
      <c r="Y1507" s="0" t="n">
        <f aca="false">X1507*15</f>
        <v>14.9044583333333</v>
      </c>
      <c r="Z1507" s="0" t="n">
        <f aca="false">-(ABS(G1507)+(H1507+(I1507/60))/60)</f>
        <v>-33.6630833333333</v>
      </c>
      <c r="AA1507" s="0" t="n">
        <f aca="false">SQRT((Y1507-AD$1)^2+(Z1507-AE$1)^2)</f>
        <v>0.126127488844171</v>
      </c>
      <c r="AB1507" s="0" t="n">
        <f aca="false">AD$2*(AA1507*PI()/180)</f>
        <v>0.198120596184288</v>
      </c>
      <c r="AH1507" s="0" t="n">
        <v>101.3</v>
      </c>
      <c r="AI1507" s="0" t="n">
        <v>0.198120596184288</v>
      </c>
    </row>
    <row r="1508" customFormat="false" ht="13.8" hidden="false" customHeight="false" outlineLevel="0" collapsed="false">
      <c r="A1508" s="0" t="s">
        <v>1286</v>
      </c>
      <c r="B1508" s="0" t="s">
        <v>149</v>
      </c>
      <c r="C1508" s="0" t="n">
        <v>4363.625</v>
      </c>
      <c r="D1508" s="0" t="n">
        <v>1</v>
      </c>
      <c r="E1508" s="0" t="n">
        <v>0</v>
      </c>
      <c r="F1508" s="0" t="n">
        <v>3.15</v>
      </c>
      <c r="G1508" s="0" t="n">
        <v>-33</v>
      </c>
      <c r="H1508" s="0" t="n">
        <v>31</v>
      </c>
      <c r="I1508" s="0" t="n">
        <v>43.9</v>
      </c>
      <c r="J1508" s="0" t="n">
        <v>20.32</v>
      </c>
      <c r="K1508" s="0" t="n">
        <v>0.79</v>
      </c>
      <c r="L1508" s="0" t="n">
        <v>104.3</v>
      </c>
      <c r="M1508" s="0" t="n">
        <v>5.4</v>
      </c>
      <c r="N1508" s="0" t="n">
        <v>0.26</v>
      </c>
      <c r="O1508" s="0" t="n">
        <v>0.08</v>
      </c>
      <c r="P1508" s="0" t="n">
        <v>0.63</v>
      </c>
      <c r="Q1508" s="0" t="n">
        <v>0.16</v>
      </c>
      <c r="R1508" s="0" t="n">
        <v>0.997</v>
      </c>
      <c r="X1508" s="0" t="n">
        <f aca="false">D1508+(E1508+(F1508/60))/60</f>
        <v>1.000875</v>
      </c>
      <c r="Y1508" s="0" t="n">
        <f aca="false">X1508*15</f>
        <v>15.013125</v>
      </c>
      <c r="Z1508" s="0" t="n">
        <f aca="false">-(ABS(G1508)+(H1508+(I1508/60))/60)</f>
        <v>-33.5288611111111</v>
      </c>
      <c r="AA1508" s="0" t="n">
        <f aca="false">SQRT((Y1508-AD$1)^2+(Z1508-AE$1)^2)</f>
        <v>0.191855617320259</v>
      </c>
      <c r="AB1508" s="0" t="n">
        <f aca="false">AD$2*(AA1508*PI()/180)</f>
        <v>0.301366098961629</v>
      </c>
      <c r="AH1508" s="0" t="n">
        <v>104.3</v>
      </c>
      <c r="AI1508" s="0" t="n">
        <v>0.301366098961629</v>
      </c>
    </row>
    <row r="1509" customFormat="false" ht="13.8" hidden="false" customHeight="false" outlineLevel="0" collapsed="false">
      <c r="A1509" s="0" t="s">
        <v>1287</v>
      </c>
      <c r="B1509" s="0" t="s">
        <v>149</v>
      </c>
      <c r="C1509" s="0" t="n">
        <v>4363.625</v>
      </c>
      <c r="D1509" s="0" t="n">
        <v>1</v>
      </c>
      <c r="E1509" s="0" t="n">
        <v>0</v>
      </c>
      <c r="F1509" s="0" t="n">
        <v>11.93</v>
      </c>
      <c r="G1509" s="0" t="n">
        <v>-33</v>
      </c>
      <c r="H1509" s="0" t="n">
        <v>35</v>
      </c>
      <c r="I1509" s="0" t="n">
        <v>41.1</v>
      </c>
      <c r="J1509" s="0" t="n">
        <v>20.15</v>
      </c>
      <c r="K1509" s="0" t="n">
        <v>1.08</v>
      </c>
      <c r="L1509" s="0" t="n">
        <v>116.4</v>
      </c>
      <c r="M1509" s="0" t="n">
        <v>2.5</v>
      </c>
      <c r="N1509" s="0" t="n">
        <v>0.52</v>
      </c>
      <c r="O1509" s="0" t="n">
        <v>0.07</v>
      </c>
      <c r="P1509" s="0" t="n">
        <v>0.58</v>
      </c>
      <c r="Q1509" s="0" t="n">
        <v>0.16</v>
      </c>
      <c r="R1509" s="0" t="n">
        <v>0.999</v>
      </c>
      <c r="X1509" s="0" t="n">
        <f aca="false">D1509+(E1509+(F1509/60))/60</f>
        <v>1.00331388888889</v>
      </c>
      <c r="Y1509" s="0" t="n">
        <f aca="false">X1509*15</f>
        <v>15.0497083333333</v>
      </c>
      <c r="Z1509" s="0" t="n">
        <f aca="false">-(ABS(G1509)+(H1509+(I1509/60))/60)</f>
        <v>-33.59475</v>
      </c>
      <c r="AA1509" s="0" t="n">
        <f aca="false">SQRT((Y1509-AD$1)^2+(Z1509-AE$1)^2)</f>
        <v>0.130197015479396</v>
      </c>
      <c r="AB1509" s="0" t="n">
        <f aca="false">AD$2*(AA1509*PI()/180)</f>
        <v>0.204512993674694</v>
      </c>
      <c r="AH1509" s="0" t="n">
        <v>116.4</v>
      </c>
      <c r="AI1509" s="0" t="n">
        <v>0.204512993674694</v>
      </c>
    </row>
    <row r="1510" customFormat="false" ht="13.8" hidden="false" customHeight="false" outlineLevel="0" collapsed="false">
      <c r="A1510" s="0" t="s">
        <v>1288</v>
      </c>
      <c r="B1510" s="0" t="s">
        <v>149</v>
      </c>
      <c r="C1510" s="0" t="n">
        <v>4363.625</v>
      </c>
      <c r="D1510" s="0" t="n">
        <v>0</v>
      </c>
      <c r="E1510" s="0" t="n">
        <v>59</v>
      </c>
      <c r="F1510" s="0" t="n">
        <v>47.83</v>
      </c>
      <c r="G1510" s="0" t="n">
        <v>-33</v>
      </c>
      <c r="H1510" s="0" t="n">
        <v>39</v>
      </c>
      <c r="I1510" s="0" t="n">
        <v>58.2</v>
      </c>
      <c r="J1510" s="0" t="n">
        <v>20.41</v>
      </c>
      <c r="K1510" s="0" t="n">
        <v>0.81</v>
      </c>
      <c r="L1510" s="0" t="n">
        <v>105.3</v>
      </c>
      <c r="M1510" s="0" t="n">
        <v>3.5</v>
      </c>
      <c r="N1510" s="0" t="n">
        <v>0.34</v>
      </c>
      <c r="O1510" s="0" t="n">
        <v>0.09</v>
      </c>
      <c r="P1510" s="0" t="n">
        <v>0.41</v>
      </c>
      <c r="Q1510" s="0" t="n">
        <v>0.12</v>
      </c>
      <c r="R1510" s="0" t="n">
        <v>1</v>
      </c>
      <c r="X1510" s="0" t="n">
        <f aca="false">D1510+(E1510+(F1510/60))/60</f>
        <v>0.996619444444444</v>
      </c>
      <c r="Y1510" s="0" t="n">
        <f aca="false">X1510*15</f>
        <v>14.9492916666667</v>
      </c>
      <c r="Z1510" s="0" t="n">
        <f aca="false">-(ABS(G1510)+(H1510+(I1510/60))/60)</f>
        <v>-33.6661666666667</v>
      </c>
      <c r="AA1510" s="0" t="n">
        <f aca="false">SQRT((Y1510-AD$1)^2+(Z1510-AE$1)^2)</f>
        <v>0.0866677033614446</v>
      </c>
      <c r="AB1510" s="0" t="n">
        <f aca="false">AD$2*(AA1510*PI()/180)</f>
        <v>0.136137310091907</v>
      </c>
      <c r="AH1510" s="0" t="n">
        <v>105.3</v>
      </c>
      <c r="AI1510" s="0" t="n">
        <v>0.136137310091907</v>
      </c>
    </row>
    <row r="1511" customFormat="false" ht="13.8" hidden="false" customHeight="false" outlineLevel="0" collapsed="false">
      <c r="A1511" s="0" t="s">
        <v>1289</v>
      </c>
      <c r="B1511" s="0" t="s">
        <v>149</v>
      </c>
      <c r="C1511" s="0" t="n">
        <v>4363.625</v>
      </c>
      <c r="D1511" s="0" t="n">
        <v>0</v>
      </c>
      <c r="E1511" s="0" t="n">
        <v>59</v>
      </c>
      <c r="F1511" s="0" t="n">
        <v>52.19</v>
      </c>
      <c r="G1511" s="0" t="n">
        <v>-33</v>
      </c>
      <c r="H1511" s="0" t="n">
        <v>40</v>
      </c>
      <c r="I1511" s="0" t="n">
        <v>50.5</v>
      </c>
      <c r="J1511" s="0" t="n">
        <v>20.37</v>
      </c>
      <c r="K1511" s="0" t="n">
        <v>0.82</v>
      </c>
      <c r="L1511" s="0" t="n">
        <v>116.9</v>
      </c>
      <c r="M1511" s="0" t="n">
        <v>5.9</v>
      </c>
      <c r="N1511" s="0" t="n">
        <v>0.38</v>
      </c>
      <c r="O1511" s="0" t="n">
        <v>0.15</v>
      </c>
      <c r="P1511" s="0" t="n">
        <v>1</v>
      </c>
      <c r="X1511" s="0" t="n">
        <f aca="false">D1511+(E1511+(F1511/60))/60</f>
        <v>0.997830555555555</v>
      </c>
      <c r="Y1511" s="0" t="n">
        <f aca="false">X1511*15</f>
        <v>14.9674583333333</v>
      </c>
      <c r="Z1511" s="0" t="n">
        <f aca="false">-(ABS(G1511)+(H1511+(I1511/60))/60)</f>
        <v>-33.6806944444444</v>
      </c>
      <c r="AA1511" s="0" t="n">
        <f aca="false">SQRT((Y1511-AD$1)^2+(Z1511-AE$1)^2)</f>
        <v>0.0634070166460994</v>
      </c>
      <c r="AB1511" s="0" t="n">
        <f aca="false">AD$2*(AA1511*PI()/180)</f>
        <v>0.0995995088407158</v>
      </c>
      <c r="AH1511" s="0" t="n">
        <v>116.9</v>
      </c>
      <c r="AI1511" s="0" t="n">
        <v>0.0995995088407158</v>
      </c>
    </row>
    <row r="1512" customFormat="false" ht="13.8" hidden="false" customHeight="false" outlineLevel="0" collapsed="false">
      <c r="A1512" s="0" t="s">
        <v>1290</v>
      </c>
      <c r="B1512" s="0" t="s">
        <v>149</v>
      </c>
      <c r="C1512" s="0" t="n">
        <v>4363.625</v>
      </c>
      <c r="D1512" s="0" t="n">
        <v>0</v>
      </c>
      <c r="E1512" s="0" t="n">
        <v>59</v>
      </c>
      <c r="F1512" s="0" t="n">
        <v>41.56</v>
      </c>
      <c r="G1512" s="0" t="n">
        <v>-33</v>
      </c>
      <c r="H1512" s="0" t="n">
        <v>49</v>
      </c>
      <c r="I1512" s="0" t="n">
        <v>2.8</v>
      </c>
      <c r="J1512" s="0" t="n">
        <v>20.37</v>
      </c>
      <c r="K1512" s="0" t="n">
        <v>0.97</v>
      </c>
      <c r="L1512" s="0" t="n">
        <v>118.8</v>
      </c>
      <c r="M1512" s="0" t="n">
        <v>5.6</v>
      </c>
      <c r="N1512" s="0" t="n">
        <v>0.27</v>
      </c>
      <c r="O1512" s="0" t="n">
        <v>0.06</v>
      </c>
      <c r="P1512" s="0" t="n">
        <v>0.47</v>
      </c>
      <c r="Q1512" s="0" t="n">
        <v>0.11</v>
      </c>
      <c r="R1512" s="0" t="n">
        <v>1</v>
      </c>
      <c r="X1512" s="0" t="n">
        <f aca="false">D1512+(E1512+(F1512/60))/60</f>
        <v>0.994877777777778</v>
      </c>
      <c r="Y1512" s="0" t="n">
        <f aca="false">X1512*15</f>
        <v>14.9231666666667</v>
      </c>
      <c r="Z1512" s="0" t="n">
        <f aca="false">-(ABS(G1512)+(H1512+(I1512/60))/60)</f>
        <v>-33.8174444444444</v>
      </c>
      <c r="AA1512" s="0" t="n">
        <f aca="false">SQRT((Y1512-AD$1)^2+(Z1512-AE$1)^2)</f>
        <v>0.134552878965314</v>
      </c>
      <c r="AB1512" s="0" t="n">
        <f aca="false">AD$2*(AA1512*PI()/180)</f>
        <v>0.211355168038393</v>
      </c>
      <c r="AH1512" s="0" t="n">
        <v>118.8</v>
      </c>
      <c r="AI1512" s="0" t="n">
        <v>0.211355168038393</v>
      </c>
    </row>
    <row r="1513" customFormat="false" ht="13.8" hidden="false" customHeight="false" outlineLevel="0" collapsed="false">
      <c r="A1513" s="0" t="s">
        <v>1291</v>
      </c>
      <c r="B1513" s="0" t="s">
        <v>149</v>
      </c>
      <c r="C1513" s="0" t="n">
        <v>4363.625</v>
      </c>
      <c r="D1513" s="0" t="n">
        <v>0</v>
      </c>
      <c r="E1513" s="0" t="n">
        <v>59</v>
      </c>
      <c r="F1513" s="0" t="n">
        <v>46.31</v>
      </c>
      <c r="G1513" s="0" t="n">
        <v>-33</v>
      </c>
      <c r="H1513" s="0" t="n">
        <v>48</v>
      </c>
      <c r="I1513" s="0" t="n">
        <v>29.4</v>
      </c>
      <c r="J1513" s="0" t="n">
        <v>20.41</v>
      </c>
      <c r="K1513" s="0" t="n">
        <v>0.81</v>
      </c>
      <c r="L1513" s="0" t="n">
        <v>126.6</v>
      </c>
      <c r="M1513" s="0" t="n">
        <v>3</v>
      </c>
      <c r="N1513" s="0" t="n">
        <v>0.3</v>
      </c>
      <c r="O1513" s="0" t="n">
        <v>0.06</v>
      </c>
      <c r="P1513" s="0" t="n">
        <v>0.53</v>
      </c>
      <c r="Q1513" s="0" t="n">
        <v>0.1</v>
      </c>
      <c r="R1513" s="0" t="n">
        <v>0.999</v>
      </c>
      <c r="X1513" s="0" t="n">
        <f aca="false">D1513+(E1513+(F1513/60))/60</f>
        <v>0.996197222222222</v>
      </c>
      <c r="Y1513" s="0" t="n">
        <f aca="false">X1513*15</f>
        <v>14.9429583333333</v>
      </c>
      <c r="Z1513" s="0" t="n">
        <f aca="false">-(ABS(G1513)+(H1513+(I1513/60))/60)</f>
        <v>-33.8081666666667</v>
      </c>
      <c r="AA1513" s="0" t="n">
        <f aca="false">SQRT((Y1513-AD$1)^2+(Z1513-AE$1)^2)</f>
        <v>0.114393412705722</v>
      </c>
      <c r="AB1513" s="0" t="n">
        <f aca="false">AD$2*(AA1513*PI()/180)</f>
        <v>0.17968875248768</v>
      </c>
      <c r="AH1513" s="0" t="n">
        <v>126.6</v>
      </c>
      <c r="AI1513" s="0" t="n">
        <v>0.17968875248768</v>
      </c>
    </row>
    <row r="1514" customFormat="false" ht="13.8" hidden="false" customHeight="false" outlineLevel="0" collapsed="false">
      <c r="A1514" s="0" t="s">
        <v>1292</v>
      </c>
      <c r="B1514" s="0" t="s">
        <v>149</v>
      </c>
      <c r="C1514" s="0" t="n">
        <v>4363.625</v>
      </c>
      <c r="D1514" s="0" t="n">
        <v>0</v>
      </c>
      <c r="E1514" s="0" t="n">
        <v>59</v>
      </c>
      <c r="F1514" s="0" t="n">
        <v>47.42</v>
      </c>
      <c r="G1514" s="0" t="n">
        <v>-33</v>
      </c>
      <c r="H1514" s="0" t="n">
        <v>46</v>
      </c>
      <c r="I1514" s="0" t="n">
        <v>19.5</v>
      </c>
      <c r="J1514" s="0" t="n">
        <v>20.14</v>
      </c>
      <c r="K1514" s="0" t="n">
        <v>0.81</v>
      </c>
      <c r="L1514" s="0" t="n">
        <v>108</v>
      </c>
      <c r="M1514" s="0" t="n">
        <v>3.8</v>
      </c>
      <c r="N1514" s="0" t="n">
        <v>0.26</v>
      </c>
      <c r="O1514" s="0" t="n">
        <v>0.04</v>
      </c>
      <c r="P1514" s="0" t="n">
        <v>0.4</v>
      </c>
      <c r="Q1514" s="0" t="n">
        <v>0.08</v>
      </c>
      <c r="R1514" s="0" t="n">
        <v>1</v>
      </c>
      <c r="X1514" s="0" t="n">
        <f aca="false">D1514+(E1514+(F1514/60))/60</f>
        <v>0.996505555555556</v>
      </c>
      <c r="Y1514" s="0" t="n">
        <f aca="false">X1514*15</f>
        <v>14.9475833333333</v>
      </c>
      <c r="Z1514" s="0" t="n">
        <f aca="false">-(ABS(G1514)+(H1514+(I1514/60))/60)</f>
        <v>-33.7720833333333</v>
      </c>
      <c r="AA1514" s="0" t="n">
        <f aca="false">SQRT((Y1514-AD$1)^2+(Z1514-AE$1)^2)</f>
        <v>0.0861053883859756</v>
      </c>
      <c r="AB1514" s="0" t="n">
        <f aca="false">AD$2*(AA1514*PI()/180)</f>
        <v>0.135254027793938</v>
      </c>
      <c r="AH1514" s="0" t="n">
        <v>108</v>
      </c>
      <c r="AI1514" s="0" t="n">
        <v>0.135254027793938</v>
      </c>
    </row>
    <row r="1515" customFormat="false" ht="13.8" hidden="false" customHeight="false" outlineLevel="0" collapsed="false">
      <c r="A1515" s="0" t="s">
        <v>1293</v>
      </c>
      <c r="B1515" s="0" t="s">
        <v>149</v>
      </c>
      <c r="C1515" s="0" t="n">
        <v>4363.625</v>
      </c>
      <c r="D1515" s="0" t="n">
        <v>0</v>
      </c>
      <c r="E1515" s="0" t="n">
        <v>59</v>
      </c>
      <c r="F1515" s="0" t="n">
        <v>42.29</v>
      </c>
      <c r="G1515" s="0" t="n">
        <v>-33</v>
      </c>
      <c r="H1515" s="0" t="n">
        <v>45</v>
      </c>
      <c r="I1515" s="0" t="n">
        <v>43.2</v>
      </c>
      <c r="J1515" s="0" t="n">
        <v>20.17</v>
      </c>
      <c r="K1515" s="0" t="n">
        <v>1.14</v>
      </c>
      <c r="L1515" s="0" t="n">
        <v>115.4</v>
      </c>
      <c r="M1515" s="0" t="n">
        <v>2.6</v>
      </c>
      <c r="N1515" s="0" t="n">
        <v>0.32</v>
      </c>
      <c r="O1515" s="0" t="n">
        <v>0.05</v>
      </c>
      <c r="P1515" s="0" t="n">
        <v>0.5</v>
      </c>
      <c r="Q1515" s="0" t="n">
        <v>0.09</v>
      </c>
      <c r="R1515" s="0" t="n">
        <v>1</v>
      </c>
      <c r="X1515" s="0" t="n">
        <f aca="false">D1515+(E1515+(F1515/60))/60</f>
        <v>0.995080555555555</v>
      </c>
      <c r="Y1515" s="0" t="n">
        <f aca="false">X1515*15</f>
        <v>14.9262083333333</v>
      </c>
      <c r="Z1515" s="0" t="n">
        <f aca="false">-(ABS(G1515)+(H1515+(I1515/60))/60)</f>
        <v>-33.762</v>
      </c>
      <c r="AA1515" s="0" t="n">
        <f aca="false">SQRT((Y1515-AD$1)^2+(Z1515-AE$1)^2)</f>
        <v>0.0994453842453303</v>
      </c>
      <c r="AB1515" s="0" t="n">
        <f aca="false">AD$2*(AA1515*PI()/180)</f>
        <v>0.156208444289272</v>
      </c>
      <c r="AH1515" s="0" t="n">
        <v>115.4</v>
      </c>
      <c r="AI1515" s="0" t="n">
        <v>0.156208444289272</v>
      </c>
    </row>
    <row r="1516" customFormat="false" ht="13.8" hidden="false" customHeight="false" outlineLevel="0" collapsed="false">
      <c r="A1516" s="0" t="s">
        <v>1294</v>
      </c>
      <c r="B1516" s="0" t="s">
        <v>149</v>
      </c>
      <c r="C1516" s="0" t="n">
        <v>4363.625</v>
      </c>
      <c r="D1516" s="0" t="n">
        <v>0</v>
      </c>
      <c r="E1516" s="0" t="n">
        <v>59</v>
      </c>
      <c r="F1516" s="0" t="n">
        <v>48.29</v>
      </c>
      <c r="G1516" s="0" t="n">
        <v>-33</v>
      </c>
      <c r="H1516" s="0" t="n">
        <v>43</v>
      </c>
      <c r="I1516" s="0" t="n">
        <v>11.8</v>
      </c>
      <c r="J1516" s="0" t="n">
        <v>20.16</v>
      </c>
      <c r="K1516" s="0" t="n">
        <v>0.91</v>
      </c>
      <c r="L1516" s="0" t="n">
        <v>118.5</v>
      </c>
      <c r="M1516" s="0" t="n">
        <v>2.9</v>
      </c>
      <c r="N1516" s="0" t="n">
        <v>0.35</v>
      </c>
      <c r="O1516" s="0" t="n">
        <v>0.05</v>
      </c>
      <c r="P1516" s="0" t="n">
        <v>0.44</v>
      </c>
      <c r="Q1516" s="0" t="n">
        <v>0.11</v>
      </c>
      <c r="R1516" s="0" t="n">
        <v>1</v>
      </c>
      <c r="X1516" s="0" t="n">
        <f aca="false">D1516+(E1516+(F1516/60))/60</f>
        <v>0.996747222222222</v>
      </c>
      <c r="Y1516" s="0" t="n">
        <f aca="false">X1516*15</f>
        <v>14.9512083333333</v>
      </c>
      <c r="Z1516" s="0" t="n">
        <f aca="false">-(ABS(G1516)+(H1516+(I1516/60))/60)</f>
        <v>-33.7199444444444</v>
      </c>
      <c r="AA1516" s="0" t="n">
        <f aca="false">SQRT((Y1516-AD$1)^2+(Z1516-AE$1)^2)</f>
        <v>0.0654606783795057</v>
      </c>
      <c r="AB1516" s="0" t="n">
        <f aca="false">AD$2*(AA1516*PI()/180)</f>
        <v>0.10282539314803</v>
      </c>
      <c r="AH1516" s="0" t="n">
        <v>118.5</v>
      </c>
      <c r="AI1516" s="0" t="n">
        <v>0.10282539314803</v>
      </c>
    </row>
    <row r="1517" customFormat="false" ht="13.8" hidden="false" customHeight="false" outlineLevel="0" collapsed="false">
      <c r="A1517" s="0" t="s">
        <v>1295</v>
      </c>
      <c r="B1517" s="0" t="s">
        <v>149</v>
      </c>
      <c r="C1517" s="0" t="n">
        <v>4363.625</v>
      </c>
      <c r="D1517" s="0" t="n">
        <v>0</v>
      </c>
      <c r="E1517" s="0" t="n">
        <v>59</v>
      </c>
      <c r="F1517" s="0" t="n">
        <v>36.41</v>
      </c>
      <c r="G1517" s="0" t="n">
        <v>-33</v>
      </c>
      <c r="H1517" s="0" t="n">
        <v>48</v>
      </c>
      <c r="I1517" s="0" t="n">
        <v>49.5</v>
      </c>
      <c r="J1517" s="0" t="n">
        <v>20.34</v>
      </c>
      <c r="K1517" s="0" t="n">
        <v>1.05</v>
      </c>
      <c r="L1517" s="0" t="n">
        <v>124.8</v>
      </c>
      <c r="M1517" s="0" t="n">
        <v>2</v>
      </c>
      <c r="N1517" s="0" t="n">
        <v>0.32</v>
      </c>
      <c r="O1517" s="0" t="n">
        <v>0.04</v>
      </c>
      <c r="P1517" s="0" t="n">
        <v>0.27</v>
      </c>
      <c r="Q1517" s="0" t="n">
        <v>0.11</v>
      </c>
      <c r="R1517" s="0" t="n">
        <v>1</v>
      </c>
      <c r="X1517" s="0" t="n">
        <f aca="false">D1517+(E1517+(F1517/60))/60</f>
        <v>0.993447222222222</v>
      </c>
      <c r="Y1517" s="0" t="n">
        <f aca="false">X1517*15</f>
        <v>14.9017083333333</v>
      </c>
      <c r="Z1517" s="0" t="n">
        <f aca="false">-(ABS(G1517)+(H1517+(I1517/60))/60)</f>
        <v>-33.81375</v>
      </c>
      <c r="AA1517" s="0" t="n">
        <f aca="false">SQRT((Y1517-AD$1)^2+(Z1517-AE$1)^2)</f>
        <v>0.147906268341928</v>
      </c>
      <c r="AB1517" s="0" t="n">
        <f aca="false">AD$2*(AA1517*PI()/180)</f>
        <v>0.23233062302144</v>
      </c>
      <c r="AH1517" s="0" t="n">
        <v>124.8</v>
      </c>
      <c r="AI1517" s="0" t="n">
        <v>0.23233062302144</v>
      </c>
    </row>
    <row r="1518" customFormat="false" ht="13.8" hidden="false" customHeight="false" outlineLevel="0" collapsed="false">
      <c r="A1518" s="0" t="s">
        <v>1296</v>
      </c>
      <c r="B1518" s="0" t="s">
        <v>149</v>
      </c>
      <c r="C1518" s="0" t="n">
        <v>4363.625</v>
      </c>
      <c r="D1518" s="0" t="n">
        <v>0</v>
      </c>
      <c r="E1518" s="0" t="n">
        <v>59</v>
      </c>
      <c r="F1518" s="0" t="n">
        <v>30.65</v>
      </c>
      <c r="G1518" s="0" t="n">
        <v>-33</v>
      </c>
      <c r="H1518" s="0" t="n">
        <v>48</v>
      </c>
      <c r="I1518" s="0" t="n">
        <v>42.1</v>
      </c>
      <c r="J1518" s="0" t="n">
        <v>20.39</v>
      </c>
      <c r="K1518" s="0" t="n">
        <v>1.03</v>
      </c>
      <c r="L1518" s="0" t="n">
        <v>108.2</v>
      </c>
      <c r="M1518" s="0" t="n">
        <v>1.7</v>
      </c>
      <c r="N1518" s="0" t="n">
        <v>0.43</v>
      </c>
      <c r="O1518" s="0" t="n">
        <v>0.04</v>
      </c>
      <c r="P1518" s="0" t="n">
        <v>0.44</v>
      </c>
      <c r="Q1518" s="0" t="n">
        <v>0.1</v>
      </c>
      <c r="R1518" s="0" t="n">
        <v>1</v>
      </c>
      <c r="X1518" s="0" t="n">
        <f aca="false">D1518+(E1518+(F1518/60))/60</f>
        <v>0.991847222222222</v>
      </c>
      <c r="Y1518" s="0" t="n">
        <f aca="false">X1518*15</f>
        <v>14.8777083333333</v>
      </c>
      <c r="Z1518" s="0" t="n">
        <f aca="false">-(ABS(G1518)+(H1518+(I1518/60))/60)</f>
        <v>-33.8116944444444</v>
      </c>
      <c r="AA1518" s="0" t="n">
        <f aca="false">SQRT((Y1518-AD$1)^2+(Z1518-AE$1)^2)</f>
        <v>0.166107787701079</v>
      </c>
      <c r="AB1518" s="0" t="n">
        <f aca="false">AD$2*(AA1518*PI()/180)</f>
        <v>0.260921502772881</v>
      </c>
      <c r="AH1518" s="0" t="n">
        <v>108.2</v>
      </c>
      <c r="AI1518" s="0" t="n">
        <v>0.260921502772881</v>
      </c>
    </row>
    <row r="1519" customFormat="false" ht="13.8" hidden="false" customHeight="false" outlineLevel="0" collapsed="false">
      <c r="A1519" s="0" t="s">
        <v>1297</v>
      </c>
      <c r="B1519" s="0" t="s">
        <v>149</v>
      </c>
      <c r="C1519" s="0" t="n">
        <v>4363.625</v>
      </c>
      <c r="D1519" s="0" t="n">
        <v>0</v>
      </c>
      <c r="E1519" s="0" t="n">
        <v>59</v>
      </c>
      <c r="F1519" s="0" t="n">
        <v>33.96</v>
      </c>
      <c r="G1519" s="0" t="n">
        <v>-33</v>
      </c>
      <c r="H1519" s="0" t="n">
        <v>47</v>
      </c>
      <c r="I1519" s="0" t="n">
        <v>45.3</v>
      </c>
      <c r="J1519" s="0" t="n">
        <v>20.14</v>
      </c>
      <c r="K1519" s="0" t="n">
        <v>0.95</v>
      </c>
      <c r="L1519" s="0" t="n">
        <v>114.7</v>
      </c>
      <c r="M1519" s="0" t="n">
        <v>1.3</v>
      </c>
      <c r="N1519" s="0" t="n">
        <v>0.39</v>
      </c>
      <c r="O1519" s="0" t="n">
        <v>0.04</v>
      </c>
      <c r="P1519" s="0" t="n">
        <v>0.5</v>
      </c>
      <c r="Q1519" s="0" t="n">
        <v>0.08</v>
      </c>
      <c r="R1519" s="0" t="n">
        <v>1</v>
      </c>
      <c r="X1519" s="0" t="n">
        <f aca="false">D1519+(E1519+(F1519/60))/60</f>
        <v>0.992766666666667</v>
      </c>
      <c r="Y1519" s="0" t="n">
        <f aca="false">X1519*15</f>
        <v>14.8915</v>
      </c>
      <c r="Z1519" s="0" t="n">
        <f aca="false">-(ABS(G1519)+(H1519+(I1519/60))/60)</f>
        <v>-33.7959166666667</v>
      </c>
      <c r="AA1519" s="0" t="n">
        <f aca="false">SQRT((Y1519-AD$1)^2+(Z1519-AE$1)^2)</f>
        <v>0.146034855734404</v>
      </c>
      <c r="AB1519" s="0" t="n">
        <f aca="false">AD$2*(AA1519*PI()/180)</f>
        <v>0.229391014971624</v>
      </c>
      <c r="AH1519" s="0" t="n">
        <v>114.7</v>
      </c>
      <c r="AI1519" s="0" t="n">
        <v>0.229391014971624</v>
      </c>
    </row>
    <row r="1520" customFormat="false" ht="13.8" hidden="false" customHeight="false" outlineLevel="0" collapsed="false">
      <c r="A1520" s="0" t="s">
        <v>1298</v>
      </c>
      <c r="B1520" s="0" t="s">
        <v>149</v>
      </c>
      <c r="C1520" s="0" t="n">
        <v>4363.625</v>
      </c>
      <c r="D1520" s="0" t="n">
        <v>0</v>
      </c>
      <c r="E1520" s="0" t="n">
        <v>59</v>
      </c>
      <c r="F1520" s="0" t="n">
        <v>38.24</v>
      </c>
      <c r="G1520" s="0" t="n">
        <v>-33</v>
      </c>
      <c r="H1520" s="0" t="n">
        <v>46</v>
      </c>
      <c r="I1520" s="0" t="n">
        <v>33.7</v>
      </c>
      <c r="J1520" s="0" t="n">
        <v>20.35</v>
      </c>
      <c r="K1520" s="0" t="n">
        <v>0.81</v>
      </c>
      <c r="L1520" s="0" t="n">
        <v>114</v>
      </c>
      <c r="M1520" s="0" t="n">
        <v>4.4</v>
      </c>
      <c r="N1520" s="0" t="n">
        <v>0.26</v>
      </c>
      <c r="O1520" s="0" t="n">
        <v>0.05</v>
      </c>
      <c r="P1520" s="0" t="n">
        <v>0.19</v>
      </c>
      <c r="Q1520" s="0" t="n">
        <v>0.11</v>
      </c>
      <c r="R1520" s="0" t="n">
        <v>1</v>
      </c>
      <c r="X1520" s="0" t="n">
        <f aca="false">D1520+(E1520+(F1520/60))/60</f>
        <v>0.993955555555555</v>
      </c>
      <c r="Y1520" s="0" t="n">
        <f aca="false">X1520*15</f>
        <v>14.9093333333333</v>
      </c>
      <c r="Z1520" s="0" t="n">
        <f aca="false">-(ABS(G1520)+(H1520+(I1520/60))/60)</f>
        <v>-33.7760277777778</v>
      </c>
      <c r="AA1520" s="0" t="n">
        <f aca="false">SQRT((Y1520-AD$1)^2+(Z1520-AE$1)^2)</f>
        <v>0.120759996961181</v>
      </c>
      <c r="AB1520" s="0" t="n">
        <f aca="false">AD$2*(AA1520*PI()/180)</f>
        <v>0.189689359650386</v>
      </c>
      <c r="AH1520" s="0" t="n">
        <v>114</v>
      </c>
      <c r="AI1520" s="0" t="n">
        <v>0.189689359650386</v>
      </c>
    </row>
    <row r="1521" customFormat="false" ht="13.8" hidden="false" customHeight="false" outlineLevel="0" collapsed="false">
      <c r="A1521" s="0" t="s">
        <v>1299</v>
      </c>
      <c r="B1521" s="0" t="s">
        <v>149</v>
      </c>
      <c r="C1521" s="0" t="n">
        <v>4363.625</v>
      </c>
      <c r="D1521" s="0" t="n">
        <v>0</v>
      </c>
      <c r="E1521" s="0" t="n">
        <v>59</v>
      </c>
      <c r="F1521" s="0" t="n">
        <v>36.22</v>
      </c>
      <c r="G1521" s="0" t="n">
        <v>-33</v>
      </c>
      <c r="H1521" s="0" t="n">
        <v>45</v>
      </c>
      <c r="I1521" s="0" t="n">
        <v>52.3</v>
      </c>
      <c r="J1521" s="0" t="n">
        <v>20.36</v>
      </c>
      <c r="K1521" s="0" t="n">
        <v>0.87</v>
      </c>
      <c r="L1521" s="0" t="n">
        <v>118.5</v>
      </c>
      <c r="M1521" s="0" t="n">
        <v>3.3</v>
      </c>
      <c r="N1521" s="0" t="n">
        <v>0.27</v>
      </c>
      <c r="O1521" s="0" t="n">
        <v>0.05</v>
      </c>
      <c r="P1521" s="0" t="n">
        <v>0.41</v>
      </c>
      <c r="Q1521" s="0" t="n">
        <v>0.1</v>
      </c>
      <c r="R1521" s="0" t="n">
        <v>1</v>
      </c>
      <c r="X1521" s="0" t="n">
        <f aca="false">D1521+(E1521+(F1521/60))/60</f>
        <v>0.993394444444444</v>
      </c>
      <c r="Y1521" s="0" t="n">
        <f aca="false">X1521*15</f>
        <v>14.9009166666667</v>
      </c>
      <c r="Z1521" s="0" t="n">
        <f aca="false">-(ABS(G1521)+(H1521+(I1521/60))/60)</f>
        <v>-33.7645277777778</v>
      </c>
      <c r="AA1521" s="0" t="n">
        <f aca="false">SQRT((Y1521-AD$1)^2+(Z1521-AE$1)^2)</f>
        <v>0.123773619054466</v>
      </c>
      <c r="AB1521" s="0" t="n">
        <f aca="false">AD$2*(AA1521*PI()/180)</f>
        <v>0.194423146164866</v>
      </c>
      <c r="AH1521" s="0" t="n">
        <v>118.5</v>
      </c>
      <c r="AI1521" s="0" t="n">
        <v>0.194423146164866</v>
      </c>
    </row>
    <row r="1522" customFormat="false" ht="13.8" hidden="false" customHeight="false" outlineLevel="0" collapsed="false">
      <c r="A1522" s="0" t="s">
        <v>1300</v>
      </c>
      <c r="B1522" s="0" t="s">
        <v>149</v>
      </c>
      <c r="C1522" s="0" t="n">
        <v>4363.625</v>
      </c>
      <c r="D1522" s="0" t="n">
        <v>0</v>
      </c>
      <c r="E1522" s="0" t="n">
        <v>59</v>
      </c>
      <c r="F1522" s="0" t="n">
        <v>38.26</v>
      </c>
      <c r="G1522" s="0" t="n">
        <v>-33</v>
      </c>
      <c r="H1522" s="0" t="n">
        <v>45</v>
      </c>
      <c r="I1522" s="0" t="n">
        <v>44.4</v>
      </c>
      <c r="J1522" s="0" t="n">
        <v>20.36</v>
      </c>
      <c r="K1522" s="0" t="n">
        <v>1.05</v>
      </c>
      <c r="L1522" s="0" t="n">
        <v>109.6</v>
      </c>
      <c r="M1522" s="0" t="n">
        <v>1.4</v>
      </c>
      <c r="N1522" s="0" t="n">
        <v>0.43</v>
      </c>
      <c r="O1522" s="0" t="n">
        <v>0.04</v>
      </c>
      <c r="P1522" s="0" t="n">
        <v>0.5</v>
      </c>
      <c r="Q1522" s="0" t="n">
        <v>0.1</v>
      </c>
      <c r="R1522" s="0" t="n">
        <v>1</v>
      </c>
      <c r="X1522" s="0" t="n">
        <f aca="false">D1522+(E1522+(F1522/60))/60</f>
        <v>0.993961111111111</v>
      </c>
      <c r="Y1522" s="0" t="n">
        <f aca="false">X1522*15</f>
        <v>14.9094166666667</v>
      </c>
      <c r="Z1522" s="0" t="n">
        <f aca="false">-(ABS(G1522)+(H1522+(I1522/60))/60)</f>
        <v>-33.7623333333333</v>
      </c>
      <c r="AA1522" s="0" t="n">
        <f aca="false">SQRT((Y1522-AD$1)^2+(Z1522-AE$1)^2)</f>
        <v>0.115051424881374</v>
      </c>
      <c r="AB1522" s="0" t="n">
        <f aca="false">AD$2*(AA1522*PI()/180)</f>
        <v>0.180722355596181</v>
      </c>
      <c r="AH1522" s="0" t="n">
        <v>109.6</v>
      </c>
      <c r="AI1522" s="0" t="n">
        <v>0.180722355596181</v>
      </c>
    </row>
    <row r="1523" customFormat="false" ht="13.8" hidden="false" customHeight="false" outlineLevel="0" collapsed="false">
      <c r="A1523" s="0" t="s">
        <v>1301</v>
      </c>
      <c r="B1523" s="0" t="s">
        <v>149</v>
      </c>
      <c r="C1523" s="0" t="n">
        <v>4363.625</v>
      </c>
      <c r="D1523" s="0" t="n">
        <v>0</v>
      </c>
      <c r="E1523" s="0" t="n">
        <v>59</v>
      </c>
      <c r="F1523" s="0" t="n">
        <v>39.31</v>
      </c>
      <c r="G1523" s="0" t="n">
        <v>-33</v>
      </c>
      <c r="H1523" s="0" t="n">
        <v>44</v>
      </c>
      <c r="I1523" s="0" t="n">
        <v>26.6</v>
      </c>
      <c r="J1523" s="0" t="n">
        <v>20.22</v>
      </c>
      <c r="K1523" s="0" t="n">
        <v>1.1</v>
      </c>
      <c r="L1523" s="0" t="n">
        <v>104.6</v>
      </c>
      <c r="M1523" s="0" t="n">
        <v>1.1</v>
      </c>
      <c r="N1523" s="0" t="n">
        <v>0.39</v>
      </c>
      <c r="O1523" s="0" t="n">
        <v>0.03</v>
      </c>
      <c r="P1523" s="0" t="n">
        <v>0.37</v>
      </c>
      <c r="Q1523" s="0" t="n">
        <v>0.07</v>
      </c>
      <c r="R1523" s="0" t="n">
        <v>1</v>
      </c>
      <c r="X1523" s="0" t="n">
        <f aca="false">D1523+(E1523+(F1523/60))/60</f>
        <v>0.994252777777778</v>
      </c>
      <c r="Y1523" s="0" t="n">
        <f aca="false">X1523*15</f>
        <v>14.9137916666667</v>
      </c>
      <c r="Z1523" s="0" t="n">
        <f aca="false">-(ABS(G1523)+(H1523+(I1523/60))/60)</f>
        <v>-33.7407222222222</v>
      </c>
      <c r="AA1523" s="0" t="n">
        <f aca="false">SQRT((Y1523-AD$1)^2+(Z1523-AE$1)^2)</f>
        <v>0.104806564369597</v>
      </c>
      <c r="AB1523" s="0" t="n">
        <f aca="false">AD$2*(AA1523*PI()/180)</f>
        <v>0.164629766335756</v>
      </c>
      <c r="AH1523" s="0" t="n">
        <v>104.6</v>
      </c>
      <c r="AI1523" s="0" t="n">
        <v>0.164629766335756</v>
      </c>
    </row>
    <row r="1524" customFormat="false" ht="13.8" hidden="false" customHeight="false" outlineLevel="0" collapsed="false">
      <c r="A1524" s="0" t="s">
        <v>1302</v>
      </c>
      <c r="B1524" s="0" t="s">
        <v>149</v>
      </c>
      <c r="C1524" s="0" t="n">
        <v>4363.625</v>
      </c>
      <c r="D1524" s="0" t="n">
        <v>1</v>
      </c>
      <c r="E1524" s="0" t="n">
        <v>0</v>
      </c>
      <c r="F1524" s="0" t="n">
        <v>3.84</v>
      </c>
      <c r="G1524" s="0" t="n">
        <v>-33</v>
      </c>
      <c r="H1524" s="0" t="n">
        <v>40</v>
      </c>
      <c r="I1524" s="0" t="n">
        <v>42.9</v>
      </c>
      <c r="J1524" s="0" t="n">
        <v>20.31</v>
      </c>
      <c r="K1524" s="0" t="n">
        <v>1.01</v>
      </c>
      <c r="L1524" s="0" t="n">
        <v>106.7</v>
      </c>
      <c r="M1524" s="0" t="n">
        <v>3.5</v>
      </c>
      <c r="N1524" s="0" t="n">
        <v>0.44</v>
      </c>
      <c r="O1524" s="0" t="n">
        <v>0.08</v>
      </c>
      <c r="P1524" s="0" t="n">
        <v>0.59</v>
      </c>
      <c r="Q1524" s="0" t="n">
        <v>0.12</v>
      </c>
      <c r="R1524" s="0" t="n">
        <v>0.999</v>
      </c>
      <c r="X1524" s="0" t="n">
        <f aca="false">D1524+(E1524+(F1524/60))/60</f>
        <v>1.00106666666667</v>
      </c>
      <c r="Y1524" s="0" t="n">
        <f aca="false">X1524*15</f>
        <v>15.016</v>
      </c>
      <c r="Z1524" s="0" t="n">
        <f aca="false">-(ABS(G1524)+(H1524+(I1524/60))/60)</f>
        <v>-33.6785833333333</v>
      </c>
      <c r="AA1524" s="0" t="n">
        <f aca="false">SQRT((Y1524-AD$1)^2+(Z1524-AE$1)^2)</f>
        <v>0.0421059854867742</v>
      </c>
      <c r="AB1524" s="0" t="n">
        <f aca="false">AD$2*(AA1524*PI()/180)</f>
        <v>0.0661399273387042</v>
      </c>
      <c r="AH1524" s="0" t="n">
        <v>106.7</v>
      </c>
      <c r="AI1524" s="0" t="n">
        <v>0.0661399273387042</v>
      </c>
    </row>
    <row r="1525" customFormat="false" ht="13.8" hidden="false" customHeight="false" outlineLevel="0" collapsed="false">
      <c r="A1525" s="0" t="s">
        <v>1303</v>
      </c>
      <c r="B1525" s="0" t="s">
        <v>149</v>
      </c>
      <c r="C1525" s="0" t="n">
        <v>4363.625</v>
      </c>
      <c r="D1525" s="0" t="n">
        <v>0</v>
      </c>
      <c r="E1525" s="0" t="n">
        <v>59</v>
      </c>
      <c r="F1525" s="0" t="n">
        <v>55.97</v>
      </c>
      <c r="G1525" s="0" t="n">
        <v>-33</v>
      </c>
      <c r="H1525" s="0" t="n">
        <v>40</v>
      </c>
      <c r="I1525" s="0" t="n">
        <v>37.4</v>
      </c>
      <c r="J1525" s="0" t="n">
        <v>20.18</v>
      </c>
      <c r="K1525" s="0" t="n">
        <v>1.06</v>
      </c>
      <c r="L1525" s="0" t="n">
        <v>115.4</v>
      </c>
      <c r="M1525" s="0" t="n">
        <v>2.9</v>
      </c>
      <c r="N1525" s="0" t="n">
        <v>0.41</v>
      </c>
      <c r="O1525" s="0" t="n">
        <v>0.06</v>
      </c>
      <c r="P1525" s="0" t="n">
        <v>0.53</v>
      </c>
      <c r="Q1525" s="0" t="n">
        <v>0.11</v>
      </c>
      <c r="R1525" s="0" t="n">
        <v>0.999</v>
      </c>
      <c r="X1525" s="0" t="n">
        <f aca="false">D1525+(E1525+(F1525/60))/60</f>
        <v>0.998880555555555</v>
      </c>
      <c r="Y1525" s="0" t="n">
        <f aca="false">X1525*15</f>
        <v>14.9832083333333</v>
      </c>
      <c r="Z1525" s="0" t="n">
        <f aca="false">-(ABS(G1525)+(H1525+(I1525/60))/60)</f>
        <v>-33.6770555555556</v>
      </c>
      <c r="AA1525" s="0" t="n">
        <f aca="false">SQRT((Y1525-AD$1)^2+(Z1525-AE$1)^2)</f>
        <v>0.0549798566277253</v>
      </c>
      <c r="AB1525" s="0" t="n">
        <f aca="false">AD$2*(AA1525*PI()/180)</f>
        <v>0.0863621568385409</v>
      </c>
      <c r="AH1525" s="0" t="n">
        <v>115.4</v>
      </c>
      <c r="AI1525" s="0" t="n">
        <v>0.0863621568385409</v>
      </c>
    </row>
    <row r="1526" customFormat="false" ht="13.8" hidden="false" customHeight="false" outlineLevel="0" collapsed="false">
      <c r="A1526" s="0" t="s">
        <v>1304</v>
      </c>
      <c r="B1526" s="0" t="s">
        <v>149</v>
      </c>
      <c r="C1526" s="0" t="n">
        <v>4363.625</v>
      </c>
      <c r="D1526" s="0" t="n">
        <v>0</v>
      </c>
      <c r="E1526" s="0" t="n">
        <v>59</v>
      </c>
      <c r="F1526" s="0" t="n">
        <v>54.52</v>
      </c>
      <c r="G1526" s="0" t="n">
        <v>-33</v>
      </c>
      <c r="H1526" s="0" t="n">
        <v>41</v>
      </c>
      <c r="I1526" s="0" t="n">
        <v>59.3</v>
      </c>
      <c r="J1526" s="0" t="n">
        <v>20.43</v>
      </c>
      <c r="K1526" s="0" t="n">
        <v>1.07</v>
      </c>
      <c r="L1526" s="0" t="n">
        <v>119.6</v>
      </c>
      <c r="M1526" s="0" t="n">
        <v>2.5</v>
      </c>
      <c r="N1526" s="0" t="n">
        <v>0.44</v>
      </c>
      <c r="O1526" s="0" t="n">
        <v>0.06</v>
      </c>
      <c r="P1526" s="0" t="n">
        <v>0.46</v>
      </c>
      <c r="Q1526" s="0" t="n">
        <v>0.13</v>
      </c>
      <c r="R1526" s="0" t="n">
        <v>1</v>
      </c>
      <c r="X1526" s="0" t="n">
        <f aca="false">D1526+(E1526+(F1526/60))/60</f>
        <v>0.998477777777778</v>
      </c>
      <c r="Y1526" s="0" t="n">
        <f aca="false">X1526*15</f>
        <v>14.9771666666667</v>
      </c>
      <c r="Z1526" s="0" t="n">
        <f aca="false">-(ABS(G1526)+(H1526+(I1526/60))/60)</f>
        <v>-33.6998055555556</v>
      </c>
      <c r="AA1526" s="0" t="n">
        <f aca="false">SQRT((Y1526-AD$1)^2+(Z1526-AE$1)^2)</f>
        <v>0.0446768117979432</v>
      </c>
      <c r="AB1526" s="0" t="n">
        <f aca="false">AD$2*(AA1526*PI()/180)</f>
        <v>0.0701781718651161</v>
      </c>
      <c r="AH1526" s="0" t="n">
        <v>119.6</v>
      </c>
      <c r="AI1526" s="0" t="n">
        <v>0.0701781718651161</v>
      </c>
    </row>
    <row r="1527" customFormat="false" ht="13.8" hidden="false" customHeight="false" outlineLevel="0" collapsed="false">
      <c r="A1527" s="0" t="s">
        <v>1305</v>
      </c>
      <c r="B1527" s="0" t="s">
        <v>149</v>
      </c>
      <c r="C1527" s="0" t="n">
        <v>4363.625</v>
      </c>
      <c r="D1527" s="0" t="n">
        <v>1</v>
      </c>
      <c r="E1527" s="0" t="n">
        <v>0</v>
      </c>
      <c r="F1527" s="0" t="n">
        <v>2.43</v>
      </c>
      <c r="G1527" s="0" t="n">
        <v>-33</v>
      </c>
      <c r="H1527" s="0" t="n">
        <v>41</v>
      </c>
      <c r="I1527" s="0" t="n">
        <v>55.2</v>
      </c>
      <c r="J1527" s="0" t="n">
        <v>20.16</v>
      </c>
      <c r="K1527" s="0" t="n">
        <v>0.93</v>
      </c>
      <c r="L1527" s="0" t="n">
        <v>111.3</v>
      </c>
      <c r="M1527" s="0" t="n">
        <v>4.6</v>
      </c>
      <c r="N1527" s="0" t="n">
        <v>0.37</v>
      </c>
      <c r="O1527" s="0" t="n">
        <v>0.07</v>
      </c>
      <c r="P1527" s="0" t="n">
        <v>0.4</v>
      </c>
      <c r="Q1527" s="0" t="n">
        <v>0.13</v>
      </c>
      <c r="R1527" s="0" t="n">
        <v>1</v>
      </c>
      <c r="X1527" s="0" t="n">
        <f aca="false">D1527+(E1527+(F1527/60))/60</f>
        <v>1.000675</v>
      </c>
      <c r="Y1527" s="0" t="n">
        <f aca="false">X1527*15</f>
        <v>15.010125</v>
      </c>
      <c r="Z1527" s="0" t="n">
        <f aca="false">-(ABS(G1527)+(H1527+(I1527/60))/60)</f>
        <v>-33.6986666666667</v>
      </c>
      <c r="AA1527" s="0" t="n">
        <f aca="false">SQRT((Y1527-AD$1)^2+(Z1527-AE$1)^2)</f>
        <v>0.0229681400680818</v>
      </c>
      <c r="AB1527" s="0" t="n">
        <f aca="false">AD$2*(AA1527*PI()/180)</f>
        <v>0.0360782700522536</v>
      </c>
      <c r="AH1527" s="0" t="n">
        <v>111.3</v>
      </c>
      <c r="AI1527" s="0" t="n">
        <v>0.0360782700522536</v>
      </c>
    </row>
    <row r="1528" customFormat="false" ht="13.8" hidden="false" customHeight="false" outlineLevel="0" collapsed="false">
      <c r="A1528" s="0" t="s">
        <v>1306</v>
      </c>
      <c r="B1528" s="0" t="s">
        <v>149</v>
      </c>
      <c r="C1528" s="0" t="n">
        <v>4363.625</v>
      </c>
      <c r="D1528" s="0" t="n">
        <v>1</v>
      </c>
      <c r="E1528" s="0" t="n">
        <v>0</v>
      </c>
      <c r="F1528" s="0" t="n">
        <v>3.54</v>
      </c>
      <c r="G1528" s="0" t="n">
        <v>-33</v>
      </c>
      <c r="H1528" s="0" t="n">
        <v>42</v>
      </c>
      <c r="I1528" s="0" t="n">
        <v>22.9</v>
      </c>
      <c r="J1528" s="0" t="n">
        <v>20.19</v>
      </c>
      <c r="K1528" s="0" t="n">
        <v>0.77</v>
      </c>
      <c r="L1528" s="0" t="n">
        <v>105</v>
      </c>
      <c r="M1528" s="0" t="n">
        <v>4</v>
      </c>
      <c r="N1528" s="0" t="n">
        <v>0.27</v>
      </c>
      <c r="O1528" s="0" t="n">
        <v>0.11</v>
      </c>
      <c r="P1528" s="0" t="n">
        <v>0.51</v>
      </c>
      <c r="Q1528" s="0" t="n">
        <v>0.15</v>
      </c>
      <c r="R1528" s="0" t="n">
        <v>0.999</v>
      </c>
      <c r="X1528" s="0" t="n">
        <f aca="false">D1528+(E1528+(F1528/60))/60</f>
        <v>1.00098333333333</v>
      </c>
      <c r="Y1528" s="0" t="n">
        <f aca="false">X1528*15</f>
        <v>15.01475</v>
      </c>
      <c r="Z1528" s="0" t="n">
        <f aca="false">-(ABS(G1528)+(H1528+(I1528/60))/60)</f>
        <v>-33.7063611111111</v>
      </c>
      <c r="AA1528" s="0" t="n">
        <f aca="false">SQRT((Y1528-AD$1)^2+(Z1528-AE$1)^2)</f>
        <v>0.0144503886272977</v>
      </c>
      <c r="AB1528" s="0" t="n">
        <f aca="false">AD$2*(AA1528*PI()/180)</f>
        <v>0.022698617376518</v>
      </c>
      <c r="AH1528" s="0" t="n">
        <v>105</v>
      </c>
      <c r="AI1528" s="0" t="n">
        <v>0.022698617376518</v>
      </c>
    </row>
    <row r="1529" customFormat="false" ht="13.8" hidden="false" customHeight="false" outlineLevel="0" collapsed="false">
      <c r="A1529" s="0" t="s">
        <v>1307</v>
      </c>
      <c r="B1529" s="0" t="s">
        <v>149</v>
      </c>
      <c r="C1529" s="0" t="n">
        <v>4363.625</v>
      </c>
      <c r="D1529" s="0" t="n">
        <v>1</v>
      </c>
      <c r="E1529" s="0" t="n">
        <v>0</v>
      </c>
      <c r="F1529" s="0" t="n">
        <v>5.11</v>
      </c>
      <c r="G1529" s="0" t="n">
        <v>-33</v>
      </c>
      <c r="H1529" s="0" t="n">
        <v>42</v>
      </c>
      <c r="I1529" s="0" t="n">
        <v>12.9</v>
      </c>
      <c r="J1529" s="0" t="n">
        <v>20.32</v>
      </c>
      <c r="K1529" s="0" t="n">
        <v>0.84</v>
      </c>
      <c r="L1529" s="0" t="n">
        <v>110</v>
      </c>
      <c r="M1529" s="0" t="n">
        <v>5.2</v>
      </c>
      <c r="N1529" s="0" t="n">
        <v>0.27</v>
      </c>
      <c r="O1529" s="0" t="n">
        <v>0.07</v>
      </c>
      <c r="P1529" s="0" t="n">
        <v>0.27</v>
      </c>
      <c r="Q1529" s="0" t="n">
        <v>0.16</v>
      </c>
      <c r="R1529" s="0" t="n">
        <v>1</v>
      </c>
      <c r="X1529" s="0" t="n">
        <f aca="false">D1529+(E1529+(F1529/60))/60</f>
        <v>1.00141944444444</v>
      </c>
      <c r="Y1529" s="0" t="n">
        <f aca="false">X1529*15</f>
        <v>15.0212916666667</v>
      </c>
      <c r="Z1529" s="0" t="n">
        <f aca="false">-(ABS(G1529)+(H1529+(I1529/60))/60)</f>
        <v>-33.7035833333333</v>
      </c>
      <c r="AA1529" s="0" t="n">
        <f aca="false">SQRT((Y1529-AD$1)^2+(Z1529-AE$1)^2)</f>
        <v>0.017715608258126</v>
      </c>
      <c r="AB1529" s="0" t="n">
        <f aca="false">AD$2*(AA1529*PI()/180)</f>
        <v>0.0278276123788017</v>
      </c>
      <c r="AH1529" s="0" t="n">
        <v>110</v>
      </c>
      <c r="AI1529" s="0" t="n">
        <v>0.0278276123788017</v>
      </c>
    </row>
    <row r="1530" customFormat="false" ht="13.8" hidden="false" customHeight="false" outlineLevel="0" collapsed="false">
      <c r="A1530" s="0" t="s">
        <v>1308</v>
      </c>
      <c r="B1530" s="0" t="s">
        <v>149</v>
      </c>
      <c r="C1530" s="0" t="n">
        <v>4363.625</v>
      </c>
      <c r="D1530" s="0" t="n">
        <v>1</v>
      </c>
      <c r="E1530" s="0" t="n">
        <v>0</v>
      </c>
      <c r="F1530" s="0" t="n">
        <v>8.55</v>
      </c>
      <c r="G1530" s="0" t="n">
        <v>-33</v>
      </c>
      <c r="H1530" s="0" t="n">
        <v>43</v>
      </c>
      <c r="I1530" s="0" t="n">
        <v>47.9</v>
      </c>
      <c r="J1530" s="0" t="n">
        <v>20.4</v>
      </c>
      <c r="K1530" s="0" t="n">
        <v>0.83</v>
      </c>
      <c r="L1530" s="0" t="n">
        <v>127.4</v>
      </c>
      <c r="M1530" s="0" t="n">
        <v>4.7</v>
      </c>
      <c r="N1530" s="0" t="n">
        <v>0.4</v>
      </c>
      <c r="O1530" s="0" t="n">
        <v>0.07</v>
      </c>
      <c r="P1530" s="0" t="n">
        <v>0.6</v>
      </c>
      <c r="Q1530" s="0" t="n">
        <v>0.14</v>
      </c>
      <c r="R1530" s="0" t="n">
        <v>0.998</v>
      </c>
      <c r="X1530" s="0" t="n">
        <f aca="false">D1530+(E1530+(F1530/60))/60</f>
        <v>1.002375</v>
      </c>
      <c r="Y1530" s="0" t="n">
        <f aca="false">X1530*15</f>
        <v>15.035625</v>
      </c>
      <c r="Z1530" s="0" t="n">
        <f aca="false">-(ABS(G1530)+(H1530+(I1530/60))/60)</f>
        <v>-33.7299722222222</v>
      </c>
      <c r="AA1530" s="0" t="n">
        <f aca="false">SQRT((Y1530-AD$1)^2+(Z1530-AE$1)^2)</f>
        <v>0.0211129747424359</v>
      </c>
      <c r="AB1530" s="0" t="n">
        <f aca="false">AD$2*(AA1530*PI()/180)</f>
        <v>0.0331641831731317</v>
      </c>
      <c r="AH1530" s="0" t="n">
        <v>127.4</v>
      </c>
      <c r="AI1530" s="0" t="n">
        <v>0.0331641831731317</v>
      </c>
    </row>
    <row r="1531" customFormat="false" ht="13.8" hidden="false" customHeight="false" outlineLevel="0" collapsed="false">
      <c r="A1531" s="0" t="s">
        <v>1309</v>
      </c>
      <c r="B1531" s="0" t="s">
        <v>149</v>
      </c>
      <c r="C1531" s="0" t="n">
        <v>4363.625</v>
      </c>
      <c r="D1531" s="0" t="n">
        <v>1</v>
      </c>
      <c r="E1531" s="0" t="n">
        <v>0</v>
      </c>
      <c r="F1531" s="0" t="n">
        <v>2.17</v>
      </c>
      <c r="G1531" s="0" t="n">
        <v>-33</v>
      </c>
      <c r="H1531" s="0" t="n">
        <v>46</v>
      </c>
      <c r="I1531" s="0" t="n">
        <v>18</v>
      </c>
      <c r="J1531" s="0" t="n">
        <v>20.24</v>
      </c>
      <c r="K1531" s="0" t="n">
        <v>0.92</v>
      </c>
      <c r="L1531" s="0" t="n">
        <v>-36.5</v>
      </c>
      <c r="M1531" s="0" t="n">
        <v>3.3</v>
      </c>
      <c r="N1531" s="0" t="n">
        <v>0.39</v>
      </c>
      <c r="O1531" s="0" t="n">
        <v>0.12</v>
      </c>
      <c r="P1531" s="0" t="n">
        <v>0</v>
      </c>
      <c r="X1531" s="0" t="n">
        <f aca="false">D1531+(E1531+(F1531/60))/60</f>
        <v>1.00060277777778</v>
      </c>
      <c r="Y1531" s="0" t="n">
        <f aca="false">X1531*15</f>
        <v>15.0090416666667</v>
      </c>
      <c r="Z1531" s="0" t="n">
        <f aca="false">-(ABS(G1531)+(H1531+(I1531/60))/60)</f>
        <v>-33.7716666666667</v>
      </c>
      <c r="AA1531" s="0" t="n">
        <f aca="false">SQRT((Y1531-AD$1)^2+(Z1531-AE$1)^2)</f>
        <v>0.0515493729439403</v>
      </c>
      <c r="AB1531" s="0" t="n">
        <f aca="false">AD$2*(AA1531*PI()/180)</f>
        <v>0.0809735656689216</v>
      </c>
      <c r="AH1531" s="0" t="n">
        <v>-36.5</v>
      </c>
      <c r="AI1531" s="0" t="n">
        <v>0.0809735656689216</v>
      </c>
    </row>
    <row r="1532" customFormat="false" ht="13.8" hidden="false" customHeight="false" outlineLevel="0" collapsed="false">
      <c r="A1532" s="0" t="s">
        <v>1310</v>
      </c>
      <c r="B1532" s="0" t="s">
        <v>149</v>
      </c>
      <c r="C1532" s="0" t="n">
        <v>4363.625</v>
      </c>
      <c r="D1532" s="0" t="n">
        <v>1</v>
      </c>
      <c r="E1532" s="0" t="n">
        <v>0</v>
      </c>
      <c r="F1532" s="0" t="n">
        <v>9.91</v>
      </c>
      <c r="G1532" s="0" t="n">
        <v>-33</v>
      </c>
      <c r="H1532" s="0" t="n">
        <v>44</v>
      </c>
      <c r="I1532" s="0" t="n">
        <v>40.5</v>
      </c>
      <c r="J1532" s="0" t="n">
        <v>20.34</v>
      </c>
      <c r="K1532" s="0" t="n">
        <v>0.88</v>
      </c>
      <c r="L1532" s="0" t="n">
        <v>115.7</v>
      </c>
      <c r="M1532" s="0" t="n">
        <v>5.4</v>
      </c>
      <c r="N1532" s="0" t="n">
        <v>0.999</v>
      </c>
      <c r="X1532" s="0" t="n">
        <f aca="false">D1532+(E1532+(F1532/60))/60</f>
        <v>1.00275277777778</v>
      </c>
      <c r="Y1532" s="0" t="n">
        <f aca="false">X1532*15</f>
        <v>15.0412916666667</v>
      </c>
      <c r="Z1532" s="0" t="n">
        <f aca="false">-(ABS(G1532)+(H1532+(I1532/60))/60)</f>
        <v>-33.7445833333333</v>
      </c>
      <c r="AA1532" s="0" t="n">
        <f aca="false">SQRT((Y1532-AD$1)^2+(Z1532-AE$1)^2)</f>
        <v>0.0343169888930874</v>
      </c>
      <c r="AB1532" s="0" t="n">
        <f aca="false">AD$2*(AA1532*PI()/180)</f>
        <v>0.053905000099923</v>
      </c>
      <c r="AH1532" s="0" t="n">
        <v>115.7</v>
      </c>
      <c r="AI1532" s="0" t="n">
        <v>0.053905000099923</v>
      </c>
    </row>
    <row r="1533" customFormat="false" ht="13.8" hidden="false" customHeight="false" outlineLevel="0" collapsed="false">
      <c r="A1533" s="0" t="s">
        <v>1311</v>
      </c>
      <c r="B1533" s="0" t="s">
        <v>149</v>
      </c>
      <c r="C1533" s="0" t="n">
        <v>4363.625</v>
      </c>
      <c r="D1533" s="0" t="n">
        <v>0</v>
      </c>
      <c r="E1533" s="0" t="n">
        <v>59</v>
      </c>
      <c r="F1533" s="0" t="n">
        <v>58.97</v>
      </c>
      <c r="G1533" s="0" t="n">
        <v>-33</v>
      </c>
      <c r="H1533" s="0" t="n">
        <v>43</v>
      </c>
      <c r="I1533" s="0" t="n">
        <v>8.6</v>
      </c>
      <c r="J1533" s="0" t="n">
        <v>20.23</v>
      </c>
      <c r="K1533" s="0" t="n">
        <v>1.02</v>
      </c>
      <c r="L1533" s="0" t="n">
        <v>110.9</v>
      </c>
      <c r="M1533" s="0" t="n">
        <v>4.3</v>
      </c>
      <c r="N1533" s="0" t="n">
        <v>0.999</v>
      </c>
      <c r="X1533" s="0" t="n">
        <f aca="false">D1533+(E1533+(F1533/60))/60</f>
        <v>0.999713888888889</v>
      </c>
      <c r="Y1533" s="0" t="n">
        <f aca="false">X1533*15</f>
        <v>14.9957083333333</v>
      </c>
      <c r="Z1533" s="0" t="n">
        <f aca="false">-(ABS(G1533)+(H1533+(I1533/60))/60)</f>
        <v>-33.7190555555556</v>
      </c>
      <c r="AA1533" s="0" t="n">
        <f aca="false">SQRT((Y1533-AD$1)^2+(Z1533-AE$1)^2)</f>
        <v>0.0210196799023114</v>
      </c>
      <c r="AB1533" s="0" t="n">
        <f aca="false">AD$2*(AA1533*PI()/180)</f>
        <v>0.0330176359809553</v>
      </c>
      <c r="AH1533" s="0" t="n">
        <v>110.9</v>
      </c>
      <c r="AI1533" s="0" t="n">
        <v>0.0330176359809553</v>
      </c>
    </row>
    <row r="1534" customFormat="false" ht="13.8" hidden="false" customHeight="false" outlineLevel="0" collapsed="false">
      <c r="A1534" s="0" t="s">
        <v>1312</v>
      </c>
      <c r="B1534" s="0" t="s">
        <v>149</v>
      </c>
      <c r="C1534" s="0" t="n">
        <v>4363.625</v>
      </c>
      <c r="D1534" s="0" t="n">
        <v>0</v>
      </c>
      <c r="E1534" s="0" t="n">
        <v>59</v>
      </c>
      <c r="F1534" s="0" t="n">
        <v>54.19</v>
      </c>
      <c r="G1534" s="0" t="n">
        <v>-33</v>
      </c>
      <c r="H1534" s="0" t="n">
        <v>43</v>
      </c>
      <c r="I1534" s="0" t="n">
        <v>58.6</v>
      </c>
      <c r="J1534" s="0" t="n">
        <v>20.2</v>
      </c>
      <c r="K1534" s="0" t="n">
        <v>1.12</v>
      </c>
      <c r="L1534" s="0" t="n">
        <v>111.8</v>
      </c>
      <c r="M1534" s="0" t="n">
        <v>1.5</v>
      </c>
      <c r="N1534" s="0" t="n">
        <v>0.999</v>
      </c>
      <c r="X1534" s="0" t="n">
        <f aca="false">D1534+(E1534+(F1534/60))/60</f>
        <v>0.998386111111111</v>
      </c>
      <c r="Y1534" s="0" t="n">
        <f aca="false">X1534*15</f>
        <v>14.9757916666667</v>
      </c>
      <c r="Z1534" s="0" t="n">
        <f aca="false">-(ABS(G1534)+(H1534+(I1534/60))/60)</f>
        <v>-33.7329444444444</v>
      </c>
      <c r="AA1534" s="0" t="n">
        <f aca="false">SQRT((Y1534-AD$1)^2+(Z1534-AE$1)^2)</f>
        <v>0.0426723859760919</v>
      </c>
      <c r="AB1534" s="0" t="n">
        <f aca="false">AD$2*(AA1534*PI()/180)</f>
        <v>0.0670296271468193</v>
      </c>
      <c r="AH1534" s="0" t="n">
        <v>111.8</v>
      </c>
      <c r="AI1534" s="0" t="n">
        <v>0.0670296271468193</v>
      </c>
    </row>
    <row r="1535" customFormat="false" ht="13.8" hidden="false" customHeight="false" outlineLevel="0" collapsed="false">
      <c r="A1535" s="0" t="s">
        <v>1313</v>
      </c>
      <c r="B1535" s="0" t="s">
        <v>149</v>
      </c>
      <c r="C1535" s="0" t="n">
        <v>4363.625</v>
      </c>
      <c r="D1535" s="0" t="n">
        <v>0</v>
      </c>
      <c r="E1535" s="0" t="n">
        <v>59</v>
      </c>
      <c r="F1535" s="0" t="n">
        <v>50.9</v>
      </c>
      <c r="G1535" s="0" t="n">
        <v>-33</v>
      </c>
      <c r="H1535" s="0" t="n">
        <v>44</v>
      </c>
      <c r="I1535" s="0" t="n">
        <v>4</v>
      </c>
      <c r="J1535" s="0" t="n">
        <v>20.44</v>
      </c>
      <c r="K1535" s="0" t="n">
        <v>1.01</v>
      </c>
      <c r="L1535" s="0" t="n">
        <v>111.3</v>
      </c>
      <c r="M1535" s="0" t="n">
        <v>5.1</v>
      </c>
      <c r="N1535" s="0" t="n">
        <v>0.999</v>
      </c>
      <c r="X1535" s="0" t="n">
        <f aca="false">D1535+(E1535+(F1535/60))/60</f>
        <v>0.997472222222222</v>
      </c>
      <c r="Y1535" s="0" t="n">
        <f aca="false">X1535*15</f>
        <v>14.9620833333333</v>
      </c>
      <c r="Z1535" s="0" t="n">
        <f aca="false">-(ABS(G1535)+(H1535+(I1535/60))/60)</f>
        <v>-33.7344444444444</v>
      </c>
      <c r="AA1535" s="0" t="n">
        <f aca="false">SQRT((Y1535-AD$1)^2+(Z1535-AE$1)^2)</f>
        <v>0.0562893243226403</v>
      </c>
      <c r="AB1535" s="0" t="n">
        <f aca="false">AD$2*(AA1535*PI()/180)</f>
        <v>0.0884190638837701</v>
      </c>
      <c r="AH1535" s="0" t="n">
        <v>111.3</v>
      </c>
      <c r="AI1535" s="0" t="n">
        <v>0.0884190638837701</v>
      </c>
    </row>
    <row r="1536" customFormat="false" ht="13.8" hidden="false" customHeight="false" outlineLevel="0" collapsed="false">
      <c r="A1536" s="0" t="s">
        <v>1314</v>
      </c>
      <c r="B1536" s="0" t="s">
        <v>149</v>
      </c>
      <c r="C1536" s="0" t="n">
        <v>4363.625</v>
      </c>
      <c r="D1536" s="0" t="n">
        <v>0</v>
      </c>
      <c r="E1536" s="0" t="n">
        <v>59</v>
      </c>
      <c r="F1536" s="0" t="n">
        <v>58.56</v>
      </c>
      <c r="G1536" s="0" t="n">
        <v>-33</v>
      </c>
      <c r="H1536" s="0" t="n">
        <v>45</v>
      </c>
      <c r="I1536" s="0" t="n">
        <v>55.6</v>
      </c>
      <c r="J1536" s="0" t="n">
        <v>20.46</v>
      </c>
      <c r="K1536" s="0" t="n">
        <v>1.07</v>
      </c>
      <c r="L1536" s="0" t="n">
        <v>105.8</v>
      </c>
      <c r="M1536" s="0" t="n">
        <v>2.2</v>
      </c>
      <c r="N1536" s="0" t="n">
        <v>0.36</v>
      </c>
      <c r="O1536" s="0" t="n">
        <v>0.1</v>
      </c>
      <c r="P1536" s="0" t="n">
        <v>0.14</v>
      </c>
      <c r="Q1536" s="0" t="n">
        <v>0.15</v>
      </c>
      <c r="R1536" s="0" t="n">
        <v>1</v>
      </c>
      <c r="X1536" s="0" t="n">
        <f aca="false">D1536+(E1536+(F1536/60))/60</f>
        <v>0.9996</v>
      </c>
      <c r="Y1536" s="0" t="n">
        <f aca="false">X1536*15</f>
        <v>14.994</v>
      </c>
      <c r="Z1536" s="0" t="n">
        <f aca="false">-(ABS(G1536)+(H1536+(I1536/60))/60)</f>
        <v>-33.7654444444444</v>
      </c>
      <c r="AA1536" s="0" t="n">
        <f aca="false">SQRT((Y1536-AD$1)^2+(Z1536-AE$1)^2)</f>
        <v>0.0501715636629845</v>
      </c>
      <c r="AB1536" s="0" t="n">
        <f aca="false">AD$2*(AA1536*PI()/180)</f>
        <v>0.0788093079113723</v>
      </c>
      <c r="AH1536" s="0" t="n">
        <v>105.8</v>
      </c>
      <c r="AI1536" s="0" t="n">
        <v>0.0788093079113723</v>
      </c>
    </row>
    <row r="1537" customFormat="false" ht="13.8" hidden="false" customHeight="false" outlineLevel="0" collapsed="false">
      <c r="A1537" s="0" t="s">
        <v>1315</v>
      </c>
      <c r="B1537" s="0" t="s">
        <v>149</v>
      </c>
      <c r="C1537" s="0" t="n">
        <v>4363.625</v>
      </c>
      <c r="D1537" s="0" t="n">
        <v>0</v>
      </c>
      <c r="E1537" s="0" t="n">
        <v>59</v>
      </c>
      <c r="F1537" s="0" t="n">
        <v>52.74</v>
      </c>
      <c r="G1537" s="0" t="n">
        <v>-33</v>
      </c>
      <c r="H1537" s="0" t="n">
        <v>45</v>
      </c>
      <c r="I1537" s="0" t="n">
        <v>37</v>
      </c>
      <c r="J1537" s="0" t="n">
        <v>20.44</v>
      </c>
      <c r="K1537" s="0" t="n">
        <v>1.04</v>
      </c>
      <c r="L1537" s="0" t="n">
        <v>105.9</v>
      </c>
      <c r="M1537" s="0" t="n">
        <v>2.3</v>
      </c>
      <c r="N1537" s="0" t="n">
        <v>0.49</v>
      </c>
      <c r="O1537" s="0" t="n">
        <v>0.16</v>
      </c>
      <c r="P1537" s="0" t="n">
        <v>0.26</v>
      </c>
      <c r="Q1537" s="0" t="n">
        <v>0.16</v>
      </c>
      <c r="R1537" s="0" t="n">
        <v>1</v>
      </c>
      <c r="X1537" s="0" t="n">
        <f aca="false">D1537+(E1537+(F1537/60))/60</f>
        <v>0.997983333333333</v>
      </c>
      <c r="Y1537" s="0" t="n">
        <f aca="false">X1537*15</f>
        <v>14.96975</v>
      </c>
      <c r="Z1537" s="0" t="n">
        <f aca="false">-(ABS(G1537)+(H1537+(I1537/60))/60)</f>
        <v>-33.7602777777778</v>
      </c>
      <c r="AA1537" s="0" t="n">
        <f aca="false">SQRT((Y1537-AD$1)^2+(Z1537-AE$1)^2)</f>
        <v>0.0613894394927891</v>
      </c>
      <c r="AB1537" s="0" t="n">
        <f aca="false">AD$2*(AA1537*PI()/180)</f>
        <v>0.0964303060592707</v>
      </c>
      <c r="AH1537" s="0" t="n">
        <v>105.9</v>
      </c>
      <c r="AI1537" s="0" t="n">
        <v>0.0964303060592707</v>
      </c>
    </row>
    <row r="1538" customFormat="false" ht="13.8" hidden="false" customHeight="false" outlineLevel="0" collapsed="false">
      <c r="A1538" s="0" t="s">
        <v>1316</v>
      </c>
      <c r="B1538" s="0" t="s">
        <v>149</v>
      </c>
      <c r="C1538" s="0" t="n">
        <v>4363.625</v>
      </c>
      <c r="D1538" s="0" t="n">
        <v>0</v>
      </c>
      <c r="E1538" s="0" t="n">
        <v>59</v>
      </c>
      <c r="F1538" s="0" t="n">
        <v>56.18</v>
      </c>
      <c r="G1538" s="0" t="n">
        <v>-33</v>
      </c>
      <c r="H1538" s="0" t="n">
        <v>44</v>
      </c>
      <c r="I1538" s="0" t="n">
        <v>28.7</v>
      </c>
      <c r="J1538" s="0" t="n">
        <v>20.25</v>
      </c>
      <c r="K1538" s="0" t="n">
        <v>0.81</v>
      </c>
      <c r="L1538" s="0" t="n">
        <v>127.2</v>
      </c>
      <c r="M1538" s="0" t="n">
        <v>4.6</v>
      </c>
      <c r="N1538" s="0" t="n">
        <v>0.45</v>
      </c>
      <c r="O1538" s="0" t="n">
        <v>0.14</v>
      </c>
      <c r="P1538" s="0" t="n">
        <v>0.01</v>
      </c>
      <c r="Q1538" s="0" t="n">
        <v>0.17</v>
      </c>
      <c r="R1538" s="0" t="n">
        <v>1</v>
      </c>
      <c r="X1538" s="0" t="n">
        <f aca="false">D1538+(E1538+(F1538/60))/60</f>
        <v>0.998938888888889</v>
      </c>
      <c r="Y1538" s="0" t="n">
        <f aca="false">X1538*15</f>
        <v>14.9840833333333</v>
      </c>
      <c r="Z1538" s="0" t="n">
        <f aca="false">-(ABS(G1538)+(H1538+(I1538/60))/60)</f>
        <v>-33.7413055555556</v>
      </c>
      <c r="AA1538" s="0" t="n">
        <f aca="false">SQRT((Y1538-AD$1)^2+(Z1538-AE$1)^2)</f>
        <v>0.0385590431057935</v>
      </c>
      <c r="AB1538" s="0" t="n">
        <f aca="false">AD$2*(AA1538*PI()/180)</f>
        <v>0.0605684032753066</v>
      </c>
      <c r="AH1538" s="0" t="n">
        <v>127.2</v>
      </c>
      <c r="AI1538" s="0" t="n">
        <v>0.0605684032753066</v>
      </c>
    </row>
    <row r="1539" customFormat="false" ht="13.8" hidden="false" customHeight="false" outlineLevel="0" collapsed="false">
      <c r="A1539" s="0" t="s">
        <v>1317</v>
      </c>
      <c r="B1539" s="0" t="s">
        <v>149</v>
      </c>
      <c r="C1539" s="0" t="n">
        <v>4363.625</v>
      </c>
      <c r="D1539" s="0" t="n">
        <v>0</v>
      </c>
      <c r="E1539" s="0" t="n">
        <v>59</v>
      </c>
      <c r="F1539" s="0" t="n">
        <v>49.59</v>
      </c>
      <c r="G1539" s="0" t="n">
        <v>-33</v>
      </c>
      <c r="H1539" s="0" t="n">
        <v>45</v>
      </c>
      <c r="I1539" s="0" t="n">
        <v>9.2</v>
      </c>
      <c r="J1539" s="0" t="n">
        <v>20.5</v>
      </c>
      <c r="K1539" s="0" t="n">
        <v>1.08</v>
      </c>
      <c r="L1539" s="0" t="n">
        <v>105.8</v>
      </c>
      <c r="M1539" s="0" t="n">
        <v>2.3</v>
      </c>
      <c r="N1539" s="0" t="n">
        <v>0.41</v>
      </c>
      <c r="O1539" s="0" t="n">
        <v>0.27</v>
      </c>
      <c r="P1539" s="0" t="n">
        <v>0.47</v>
      </c>
      <c r="Q1539" s="0" t="n">
        <v>0.12</v>
      </c>
      <c r="R1539" s="0" t="n">
        <v>1</v>
      </c>
      <c r="X1539" s="0" t="n">
        <f aca="false">D1539+(E1539+(F1539/60))/60</f>
        <v>0.997108333333333</v>
      </c>
      <c r="Y1539" s="0" t="n">
        <f aca="false">X1539*15</f>
        <v>14.956625</v>
      </c>
      <c r="Z1539" s="0" t="n">
        <f aca="false">-(ABS(G1539)+(H1539+(I1539/60))/60)</f>
        <v>-33.7525555555556</v>
      </c>
      <c r="AA1539" s="0" t="n">
        <f aca="false">SQRT((Y1539-AD$1)^2+(Z1539-AE$1)^2)</f>
        <v>0.0679747980445655</v>
      </c>
      <c r="AB1539" s="0" t="n">
        <f aca="false">AD$2*(AA1539*PI()/180)</f>
        <v>0.106774563083028</v>
      </c>
      <c r="AH1539" s="0" t="n">
        <v>105.8</v>
      </c>
      <c r="AI1539" s="0" t="n">
        <v>0.106774563083028</v>
      </c>
    </row>
    <row r="1540" customFormat="false" ht="13.8" hidden="false" customHeight="false" outlineLevel="0" collapsed="false">
      <c r="A1540" s="0" t="s">
        <v>1318</v>
      </c>
      <c r="B1540" s="0" t="s">
        <v>149</v>
      </c>
      <c r="C1540" s="0" t="n">
        <v>4363.625</v>
      </c>
      <c r="D1540" s="0" t="n">
        <v>0</v>
      </c>
      <c r="E1540" s="0" t="n">
        <v>59</v>
      </c>
      <c r="F1540" s="0" t="n">
        <v>47.82</v>
      </c>
      <c r="G1540" s="0" t="n">
        <v>-33</v>
      </c>
      <c r="H1540" s="0" t="n">
        <v>44</v>
      </c>
      <c r="I1540" s="0" t="n">
        <v>6.6</v>
      </c>
      <c r="J1540" s="0" t="n">
        <v>20.29</v>
      </c>
      <c r="K1540" s="0" t="n">
        <v>0.86</v>
      </c>
      <c r="L1540" s="0" t="n">
        <v>120.5</v>
      </c>
      <c r="M1540" s="0" t="n">
        <v>4.2</v>
      </c>
      <c r="N1540" s="0" t="n">
        <v>0.47</v>
      </c>
      <c r="O1540" s="0" t="n">
        <v>0.1</v>
      </c>
      <c r="P1540" s="0" t="n">
        <v>0.44</v>
      </c>
      <c r="Q1540" s="0" t="n">
        <v>0.13</v>
      </c>
      <c r="R1540" s="0" t="n">
        <v>1</v>
      </c>
      <c r="X1540" s="0" t="n">
        <f aca="false">D1540+(E1540+(F1540/60))/60</f>
        <v>0.996616666666667</v>
      </c>
      <c r="Y1540" s="0" t="n">
        <f aca="false">X1540*15</f>
        <v>14.94925</v>
      </c>
      <c r="Z1540" s="0" t="n">
        <f aca="false">-(ABS(G1540)+(H1540+(I1540/60))/60)</f>
        <v>-33.7351666666667</v>
      </c>
      <c r="AA1540" s="0" t="n">
        <f aca="false">SQRT((Y1540-AD$1)^2+(Z1540-AE$1)^2)</f>
        <v>0.068952921190889</v>
      </c>
      <c r="AB1540" s="0" t="n">
        <f aca="false">AD$2*(AA1540*PI()/180)</f>
        <v>0.108310995328426</v>
      </c>
      <c r="AH1540" s="0" t="n">
        <v>120.5</v>
      </c>
      <c r="AI1540" s="0" t="n">
        <v>0.108310995328426</v>
      </c>
    </row>
    <row r="1541" customFormat="false" ht="13.8" hidden="false" customHeight="false" outlineLevel="0" collapsed="false">
      <c r="A1541" s="0" t="s">
        <v>1319</v>
      </c>
      <c r="B1541" s="0" t="s">
        <v>149</v>
      </c>
      <c r="C1541" s="0" t="n">
        <v>4363.625</v>
      </c>
      <c r="D1541" s="0" t="n">
        <v>0</v>
      </c>
      <c r="E1541" s="0" t="n">
        <v>59</v>
      </c>
      <c r="F1541" s="0" t="n">
        <v>50.01</v>
      </c>
      <c r="G1541" s="0" t="n">
        <v>-33</v>
      </c>
      <c r="H1541" s="0" t="n">
        <v>43</v>
      </c>
      <c r="I1541" s="0" t="n">
        <v>38</v>
      </c>
      <c r="J1541" s="0" t="n">
        <v>20.47</v>
      </c>
      <c r="K1541" s="0" t="n">
        <v>0.98</v>
      </c>
      <c r="L1541" s="0" t="n">
        <v>117.4</v>
      </c>
      <c r="M1541" s="0" t="n">
        <v>2.9</v>
      </c>
      <c r="N1541" s="0" t="n">
        <v>0.29</v>
      </c>
      <c r="O1541" s="0" t="n">
        <v>0.12</v>
      </c>
      <c r="P1541" s="0" t="n">
        <v>0.37</v>
      </c>
      <c r="Q1541" s="0" t="n">
        <v>0.12</v>
      </c>
      <c r="R1541" s="0" t="n">
        <v>1</v>
      </c>
      <c r="S1541" s="0" t="n">
        <v>112.2</v>
      </c>
      <c r="T1541" s="0" t="n">
        <v>1.8</v>
      </c>
      <c r="U1541" s="0" t="n">
        <v>0.36</v>
      </c>
      <c r="V1541" s="0" t="n">
        <v>0.07</v>
      </c>
      <c r="X1541" s="0" t="n">
        <f aca="false">D1541+(E1541+(F1541/60))/60</f>
        <v>0.997225</v>
      </c>
      <c r="Y1541" s="0" t="n">
        <f aca="false">X1541*15</f>
        <v>14.958375</v>
      </c>
      <c r="Z1541" s="0" t="n">
        <f aca="false">-(ABS(G1541)+(H1541+(I1541/60))/60)</f>
        <v>-33.7272222222222</v>
      </c>
      <c r="AA1541" s="0" t="n">
        <f aca="false">SQRT((Y1541-AD$1)^2+(Z1541-AE$1)^2)</f>
        <v>0.0586553670672998</v>
      </c>
      <c r="AB1541" s="0" t="n">
        <f aca="false">AD$2*(AA1541*PI()/180)</f>
        <v>0.0921356351361208</v>
      </c>
      <c r="AH1541" s="0" t="n">
        <v>117.4</v>
      </c>
      <c r="AI1541" s="0" t="n">
        <v>0.0921356351361208</v>
      </c>
    </row>
    <row r="1542" customFormat="false" ht="13.8" hidden="false" customHeight="false" outlineLevel="0" collapsed="false">
      <c r="A1542" s="0" t="s">
        <v>1319</v>
      </c>
      <c r="B1542" s="0" t="s">
        <v>34</v>
      </c>
      <c r="C1542" s="0" t="n">
        <v>4685.73</v>
      </c>
      <c r="D1542" s="0" t="n">
        <v>0</v>
      </c>
      <c r="E1542" s="0" t="n">
        <v>59</v>
      </c>
      <c r="F1542" s="0" t="n">
        <v>50.01</v>
      </c>
      <c r="G1542" s="0" t="n">
        <v>-33</v>
      </c>
      <c r="H1542" s="0" t="n">
        <v>43</v>
      </c>
      <c r="I1542" s="0" t="n">
        <v>38</v>
      </c>
      <c r="J1542" s="0" t="n">
        <v>20.47</v>
      </c>
      <c r="K1542" s="0" t="n">
        <v>0.98</v>
      </c>
      <c r="L1542" s="0" t="n">
        <v>109.2</v>
      </c>
      <c r="M1542" s="0" t="n">
        <v>2.2</v>
      </c>
      <c r="N1542" s="0" t="n">
        <v>0.35</v>
      </c>
      <c r="O1542" s="0" t="n">
        <v>0.08</v>
      </c>
      <c r="X1542" s="0" t="n">
        <f aca="false">D1542+(E1542+(F1542/60))/60</f>
        <v>0.997225</v>
      </c>
      <c r="Y1542" s="0" t="n">
        <f aca="false">X1542*15</f>
        <v>14.958375</v>
      </c>
      <c r="Z1542" s="0" t="n">
        <f aca="false">-(ABS(G1542)+(H1542+(I1542/60))/60)</f>
        <v>-33.7272222222222</v>
      </c>
      <c r="AA1542" s="0" t="n">
        <f aca="false">SQRT((Y1542-AD$1)^2+(Z1542-AE$1)^2)</f>
        <v>0.0586553670672998</v>
      </c>
      <c r="AB1542" s="0" t="n">
        <f aca="false">AD$2*(AA1542*PI()/180)</f>
        <v>0.0921356351361208</v>
      </c>
      <c r="AH1542" s="0" t="n">
        <v>109.2</v>
      </c>
      <c r="AI1542" s="0" t="n">
        <v>0.0921356351361208</v>
      </c>
    </row>
    <row r="1543" customFormat="false" ht="13.8" hidden="false" customHeight="false" outlineLevel="0" collapsed="false">
      <c r="A1543" s="0" t="s">
        <v>1320</v>
      </c>
      <c r="B1543" s="0" t="s">
        <v>255</v>
      </c>
      <c r="C1543" s="0" t="n">
        <v>4363.625</v>
      </c>
      <c r="D1543" s="0" t="n">
        <v>0</v>
      </c>
      <c r="E1543" s="0" t="n">
        <v>59</v>
      </c>
      <c r="F1543" s="0" t="n">
        <v>26.39</v>
      </c>
      <c r="G1543" s="0" t="n">
        <v>-33</v>
      </c>
      <c r="H1543" s="0" t="n">
        <v>46</v>
      </c>
      <c r="I1543" s="0" t="n">
        <v>27.3</v>
      </c>
      <c r="J1543" s="0" t="n">
        <v>19.57</v>
      </c>
      <c r="K1543" s="0" t="n">
        <v>1.13</v>
      </c>
      <c r="L1543" s="0" t="n">
        <v>118</v>
      </c>
      <c r="M1543" s="0" t="n">
        <v>5.4</v>
      </c>
      <c r="N1543" s="0" t="n">
        <v>0.29</v>
      </c>
      <c r="O1543" s="0" t="n">
        <v>0.09</v>
      </c>
      <c r="P1543" s="0" t="n">
        <v>0.52</v>
      </c>
      <c r="Q1543" s="0" t="n">
        <v>0.13</v>
      </c>
      <c r="R1543" s="0" t="n">
        <v>1</v>
      </c>
      <c r="X1543" s="0" t="n">
        <f aca="false">D1543+(E1543+(F1543/60))/60</f>
        <v>0.990663888888889</v>
      </c>
      <c r="Y1543" s="0" t="n">
        <f aca="false">X1543*15</f>
        <v>14.8599583333333</v>
      </c>
      <c r="Z1543" s="0" t="n">
        <f aca="false">-(ABS(G1543)+(H1543+(I1543/60))/60)</f>
        <v>-33.77425</v>
      </c>
      <c r="AA1543" s="0" t="n">
        <f aca="false">SQRT((Y1543-AD$1)^2+(Z1543-AE$1)^2)</f>
        <v>0.165608683236732</v>
      </c>
      <c r="AB1543" s="0" t="n">
        <f aca="false">AD$2*(AA1543*PI()/180)</f>
        <v>0.260137511313598</v>
      </c>
      <c r="AH1543" s="0" t="n">
        <v>118</v>
      </c>
      <c r="AI1543" s="0" t="n">
        <v>0.260137511313598</v>
      </c>
    </row>
    <row r="1544" customFormat="false" ht="13.8" hidden="false" customHeight="false" outlineLevel="0" collapsed="false">
      <c r="A1544" s="0" t="s">
        <v>1321</v>
      </c>
      <c r="B1544" s="0" t="s">
        <v>255</v>
      </c>
      <c r="C1544" s="0" t="n">
        <v>4363.625</v>
      </c>
      <c r="D1544" s="0" t="n">
        <v>0</v>
      </c>
      <c r="E1544" s="0" t="n">
        <v>59</v>
      </c>
      <c r="F1544" s="0" t="n">
        <v>25.09</v>
      </c>
      <c r="G1544" s="0" t="n">
        <v>-33</v>
      </c>
      <c r="H1544" s="0" t="n">
        <v>43</v>
      </c>
      <c r="I1544" s="0" t="n">
        <v>9</v>
      </c>
      <c r="J1544" s="0" t="n">
        <v>19.81</v>
      </c>
      <c r="K1544" s="0" t="n">
        <v>1</v>
      </c>
      <c r="L1544" s="0" t="n">
        <v>116.3</v>
      </c>
      <c r="M1544" s="0" t="n">
        <v>3.2</v>
      </c>
      <c r="N1544" s="0" t="n">
        <v>0.35</v>
      </c>
      <c r="O1544" s="0" t="n">
        <v>0.09</v>
      </c>
      <c r="P1544" s="0" t="n">
        <v>0.49</v>
      </c>
      <c r="Q1544" s="0" t="n">
        <v>0.15</v>
      </c>
      <c r="R1544" s="0" t="n">
        <v>1</v>
      </c>
      <c r="X1544" s="0" t="n">
        <f aca="false">D1544+(E1544+(F1544/60))/60</f>
        <v>0.990302777777778</v>
      </c>
      <c r="Y1544" s="0" t="n">
        <f aca="false">X1544*15</f>
        <v>14.8545416666667</v>
      </c>
      <c r="Z1544" s="0" t="n">
        <f aca="false">-(ABS(G1544)+(H1544+(I1544/60))/60)</f>
        <v>-33.7191666666667</v>
      </c>
      <c r="AA1544" s="0" t="n">
        <f aca="false">SQRT((Y1544-AD$1)^2+(Z1544-AE$1)^2)</f>
        <v>0.162130267448209</v>
      </c>
      <c r="AB1544" s="0" t="n">
        <f aca="false">AD$2*(AA1544*PI()/180)</f>
        <v>0.254673628569921</v>
      </c>
      <c r="AH1544" s="0" t="n">
        <v>116.3</v>
      </c>
      <c r="AI1544" s="0" t="n">
        <v>0.254673628569921</v>
      </c>
    </row>
    <row r="1545" customFormat="false" ht="13.8" hidden="false" customHeight="false" outlineLevel="0" collapsed="false">
      <c r="A1545" s="0" t="s">
        <v>1322</v>
      </c>
      <c r="B1545" s="0" t="s">
        <v>255</v>
      </c>
      <c r="C1545" s="0" t="n">
        <v>4363.625</v>
      </c>
      <c r="D1545" s="0" t="n">
        <v>0</v>
      </c>
      <c r="E1545" s="0" t="n">
        <v>59</v>
      </c>
      <c r="F1545" s="0" t="n">
        <v>6.97</v>
      </c>
      <c r="G1545" s="0" t="n">
        <v>-33</v>
      </c>
      <c r="H1545" s="0" t="n">
        <v>36</v>
      </c>
      <c r="I1545" s="0" t="n">
        <v>43.7</v>
      </c>
      <c r="J1545" s="0" t="n">
        <v>18.8</v>
      </c>
      <c r="K1545" s="0" t="n">
        <v>1.17</v>
      </c>
      <c r="L1545" s="0" t="n">
        <v>118.4</v>
      </c>
      <c r="M1545" s="0" t="n">
        <v>5.8</v>
      </c>
      <c r="N1545" s="0" t="n">
        <v>0.39</v>
      </c>
      <c r="O1545" s="0" t="n">
        <v>0.07</v>
      </c>
      <c r="P1545" s="0" t="n">
        <v>0.39</v>
      </c>
      <c r="Q1545" s="0" t="n">
        <v>0.15</v>
      </c>
      <c r="R1545" s="0" t="n">
        <v>1</v>
      </c>
      <c r="X1545" s="0" t="n">
        <f aca="false">D1545+(E1545+(F1545/60))/60</f>
        <v>0.985269444444444</v>
      </c>
      <c r="Y1545" s="0" t="n">
        <f aca="false">X1545*15</f>
        <v>14.7790416666667</v>
      </c>
      <c r="Z1545" s="0" t="n">
        <f aca="false">-(ABS(G1545)+(H1545+(I1545/60))/60)</f>
        <v>-33.6121388888889</v>
      </c>
      <c r="AA1545" s="0" t="n">
        <f aca="false">SQRT((Y1545-AD$1)^2+(Z1545-AE$1)^2)</f>
        <v>0.26124093390527</v>
      </c>
      <c r="AB1545" s="0" t="n">
        <f aca="false">AD$2*(AA1545*PI()/180)</f>
        <v>0.410356299386867</v>
      </c>
      <c r="AH1545" s="0" t="n">
        <v>118.4</v>
      </c>
      <c r="AI1545" s="0" t="n">
        <v>0.410356299386867</v>
      </c>
    </row>
    <row r="1546" customFormat="false" ht="13.8" hidden="false" customHeight="false" outlineLevel="0" collapsed="false">
      <c r="A1546" s="0" t="s">
        <v>1323</v>
      </c>
      <c r="B1546" s="0" t="s">
        <v>255</v>
      </c>
      <c r="C1546" s="0" t="n">
        <v>4363.625</v>
      </c>
      <c r="D1546" s="0" t="n">
        <v>0</v>
      </c>
      <c r="E1546" s="0" t="n">
        <v>59</v>
      </c>
      <c r="F1546" s="0" t="n">
        <v>15.13</v>
      </c>
      <c r="G1546" s="0" t="n">
        <v>-33</v>
      </c>
      <c r="H1546" s="0" t="n">
        <v>39</v>
      </c>
      <c r="I1546" s="0" t="n">
        <v>44</v>
      </c>
      <c r="J1546" s="0" t="n">
        <v>18.21</v>
      </c>
      <c r="K1546" s="0" t="n">
        <v>1.31</v>
      </c>
      <c r="L1546" s="0" t="n">
        <v>115.5</v>
      </c>
      <c r="M1546" s="0" t="n">
        <v>1.1</v>
      </c>
      <c r="N1546" s="0" t="n">
        <v>0.42</v>
      </c>
      <c r="O1546" s="0" t="n">
        <v>0.03</v>
      </c>
      <c r="P1546" s="0" t="n">
        <v>0.44</v>
      </c>
      <c r="Q1546" s="0" t="n">
        <v>0.09</v>
      </c>
      <c r="R1546" s="0" t="n">
        <v>1</v>
      </c>
      <c r="X1546" s="0" t="n">
        <f aca="false">D1546+(E1546+(F1546/60))/60</f>
        <v>0.987536111111111</v>
      </c>
      <c r="Y1546" s="0" t="n">
        <f aca="false">X1546*15</f>
        <v>14.8130416666667</v>
      </c>
      <c r="Z1546" s="0" t="n">
        <f aca="false">-(ABS(G1546)+(H1546+(I1546/60))/60)</f>
        <v>-33.6622222222222</v>
      </c>
      <c r="AA1546" s="0" t="n">
        <f aca="false">SQRT((Y1546-AD$1)^2+(Z1546-AE$1)^2)</f>
        <v>0.211849431319556</v>
      </c>
      <c r="AB1546" s="0" t="n">
        <f aca="false">AD$2*(AA1546*PI()/180)</f>
        <v>0.332772308550347</v>
      </c>
      <c r="AH1546" s="0" t="n">
        <v>115.5</v>
      </c>
      <c r="AI1546" s="0" t="n">
        <v>0.332772308550347</v>
      </c>
    </row>
    <row r="1547" customFormat="false" ht="13.8" hidden="false" customHeight="false" outlineLevel="0" collapsed="false">
      <c r="A1547" s="0" t="s">
        <v>1324</v>
      </c>
      <c r="B1547" s="0" t="s">
        <v>255</v>
      </c>
      <c r="C1547" s="0" t="n">
        <v>4363.625</v>
      </c>
      <c r="D1547" s="0" t="n">
        <v>0</v>
      </c>
      <c r="E1547" s="0" t="n">
        <v>59</v>
      </c>
      <c r="F1547" s="0" t="n">
        <v>13.63</v>
      </c>
      <c r="G1547" s="0" t="n">
        <v>-33</v>
      </c>
      <c r="H1547" s="0" t="n">
        <v>39</v>
      </c>
      <c r="I1547" s="0" t="n">
        <v>21.3</v>
      </c>
      <c r="J1547" s="0" t="n">
        <v>19.11</v>
      </c>
      <c r="K1547" s="0" t="n">
        <v>1.12</v>
      </c>
      <c r="L1547" s="0" t="n">
        <v>97</v>
      </c>
      <c r="M1547" s="0" t="n">
        <v>4</v>
      </c>
      <c r="N1547" s="0" t="n">
        <v>0.31</v>
      </c>
      <c r="O1547" s="0" t="n">
        <v>0.07</v>
      </c>
      <c r="P1547" s="0" t="n">
        <v>0.46</v>
      </c>
      <c r="Q1547" s="0" t="n">
        <v>0.13</v>
      </c>
      <c r="R1547" s="0" t="n">
        <v>0.998</v>
      </c>
      <c r="X1547" s="0" t="n">
        <f aca="false">D1547+(E1547+(F1547/60))/60</f>
        <v>0.987119444444444</v>
      </c>
      <c r="Y1547" s="0" t="n">
        <f aca="false">X1547*15</f>
        <v>14.8067916666667</v>
      </c>
      <c r="Z1547" s="0" t="n">
        <f aca="false">-(ABS(G1547)+(H1547+(I1547/60))/60)</f>
        <v>-33.6559166666667</v>
      </c>
      <c r="AA1547" s="0" t="n">
        <f aca="false">SQRT((Y1547-AD$1)^2+(Z1547-AE$1)^2)</f>
        <v>0.219639619645084</v>
      </c>
      <c r="AB1547" s="0" t="n">
        <f aca="false">AD$2*(AA1547*PI()/180)</f>
        <v>0.345009107757126</v>
      </c>
      <c r="AH1547" s="0" t="n">
        <v>97</v>
      </c>
      <c r="AI1547" s="0" t="n">
        <v>0.345009107757126</v>
      </c>
    </row>
    <row r="1548" customFormat="false" ht="13.8" hidden="false" customHeight="false" outlineLevel="0" collapsed="false">
      <c r="A1548" s="0" t="s">
        <v>1325</v>
      </c>
      <c r="B1548" s="0" t="s">
        <v>255</v>
      </c>
      <c r="C1548" s="0" t="n">
        <v>4363.625</v>
      </c>
      <c r="D1548" s="0" t="n">
        <v>0</v>
      </c>
      <c r="E1548" s="0" t="n">
        <v>59</v>
      </c>
      <c r="F1548" s="0" t="n">
        <v>33.65</v>
      </c>
      <c r="G1548" s="0" t="n">
        <v>-33</v>
      </c>
      <c r="H1548" s="0" t="n">
        <v>44</v>
      </c>
      <c r="I1548" s="0" t="n">
        <v>33</v>
      </c>
      <c r="J1548" s="0" t="n">
        <v>19.12</v>
      </c>
      <c r="K1548" s="0" t="n">
        <v>1.22</v>
      </c>
      <c r="L1548" s="0" t="n">
        <v>103.3</v>
      </c>
      <c r="M1548" s="0" t="n">
        <v>4</v>
      </c>
      <c r="N1548" s="0" t="n">
        <v>0.42</v>
      </c>
      <c r="O1548" s="0" t="n">
        <v>0.05</v>
      </c>
      <c r="P1548" s="0" t="n">
        <v>0.45</v>
      </c>
      <c r="Q1548" s="0" t="n">
        <v>0.12</v>
      </c>
      <c r="R1548" s="0" t="n">
        <v>1</v>
      </c>
      <c r="X1548" s="0" t="n">
        <f aca="false">D1548+(E1548+(F1548/60))/60</f>
        <v>0.992680555555556</v>
      </c>
      <c r="Y1548" s="0" t="n">
        <f aca="false">X1548*15</f>
        <v>14.8902083333333</v>
      </c>
      <c r="Z1548" s="0" t="n">
        <f aca="false">-(ABS(G1548)+(H1548+(I1548/60))/60)</f>
        <v>-33.7425</v>
      </c>
      <c r="AA1548" s="0" t="n">
        <f aca="false">SQRT((Y1548-AD$1)^2+(Z1548-AE$1)^2)</f>
        <v>0.128324515025544</v>
      </c>
      <c r="AB1548" s="0" t="n">
        <f aca="false">AD$2*(AA1548*PI()/180)</f>
        <v>0.20157167683986</v>
      </c>
      <c r="AH1548" s="0" t="n">
        <v>103.3</v>
      </c>
      <c r="AI1548" s="0" t="n">
        <v>0.20157167683986</v>
      </c>
    </row>
    <row r="1549" customFormat="false" ht="13.8" hidden="false" customHeight="false" outlineLevel="0" collapsed="false">
      <c r="A1549" s="0" t="s">
        <v>1326</v>
      </c>
      <c r="B1549" s="0" t="s">
        <v>255</v>
      </c>
      <c r="C1549" s="0" t="n">
        <v>4363.625</v>
      </c>
      <c r="D1549" s="0" t="n">
        <v>0</v>
      </c>
      <c r="E1549" s="0" t="n">
        <v>59</v>
      </c>
      <c r="F1549" s="0" t="n">
        <v>44.33</v>
      </c>
      <c r="G1549" s="0" t="n">
        <v>-33</v>
      </c>
      <c r="H1549" s="0" t="n">
        <v>33</v>
      </c>
      <c r="I1549" s="0" t="n">
        <v>41.8</v>
      </c>
      <c r="J1549" s="0" t="n">
        <v>18.43</v>
      </c>
      <c r="K1549" s="0" t="n">
        <v>1.23</v>
      </c>
      <c r="L1549" s="0" t="n">
        <v>419.2</v>
      </c>
      <c r="M1549" s="0" t="n">
        <v>9.2</v>
      </c>
      <c r="N1549" s="0" t="n">
        <v>0.45</v>
      </c>
      <c r="O1549" s="0" t="n">
        <v>0.08</v>
      </c>
      <c r="P1549" s="0" t="n">
        <v>0.3</v>
      </c>
      <c r="Q1549" s="0" t="n">
        <v>0.22</v>
      </c>
      <c r="R1549" s="0" t="n">
        <v>0</v>
      </c>
      <c r="X1549" s="0" t="n">
        <f aca="false">D1549+(E1549+(F1549/60))/60</f>
        <v>0.995647222222222</v>
      </c>
      <c r="Y1549" s="0" t="n">
        <f aca="false">X1549*15</f>
        <v>14.9347083333333</v>
      </c>
      <c r="Z1549" s="0" t="n">
        <f aca="false">-(ABS(G1549)+(H1549+(I1549/60))/60)</f>
        <v>-33.5616111111111</v>
      </c>
      <c r="AA1549" s="0" t="n">
        <f aca="false">SQRT((Y1549-AD$1)^2+(Z1549-AE$1)^2)</f>
        <v>0.178944332257113</v>
      </c>
      <c r="AB1549" s="0" t="n">
        <f aca="false">AD$2*(AA1549*PI()/180)</f>
        <v>0.281085099810238</v>
      </c>
      <c r="AH1549" s="0" t="n">
        <v>419.2</v>
      </c>
      <c r="AI1549" s="0" t="n">
        <v>0.281085099810238</v>
      </c>
    </row>
    <row r="1550" customFormat="false" ht="13.8" hidden="false" customHeight="false" outlineLevel="0" collapsed="false">
      <c r="A1550" s="0" t="s">
        <v>1327</v>
      </c>
      <c r="B1550" s="0" t="s">
        <v>255</v>
      </c>
      <c r="C1550" s="0" t="n">
        <v>4363.625</v>
      </c>
      <c r="D1550" s="0" t="n">
        <v>0</v>
      </c>
      <c r="E1550" s="0" t="n">
        <v>59</v>
      </c>
      <c r="F1550" s="0" t="n">
        <v>56.76</v>
      </c>
      <c r="G1550" s="0" t="n">
        <v>-33</v>
      </c>
      <c r="H1550" s="0" t="n">
        <v>39</v>
      </c>
      <c r="I1550" s="0" t="n">
        <v>28.3</v>
      </c>
      <c r="J1550" s="0" t="n">
        <v>18.61</v>
      </c>
      <c r="K1550" s="0" t="n">
        <v>1.15</v>
      </c>
      <c r="L1550" s="0" t="n">
        <v>110.9</v>
      </c>
      <c r="M1550" s="0" t="n">
        <v>6.9</v>
      </c>
      <c r="N1550" s="0" t="n">
        <v>0.31</v>
      </c>
      <c r="O1550" s="0" t="n">
        <v>0.07</v>
      </c>
      <c r="P1550" s="0" t="n">
        <v>0.33</v>
      </c>
      <c r="Q1550" s="0" t="n">
        <v>0.15</v>
      </c>
      <c r="R1550" s="0" t="n">
        <v>1</v>
      </c>
      <c r="X1550" s="0" t="n">
        <f aca="false">D1550+(E1550+(F1550/60))/60</f>
        <v>0.9991</v>
      </c>
      <c r="Y1550" s="0" t="n">
        <f aca="false">X1550*15</f>
        <v>14.9865</v>
      </c>
      <c r="Z1550" s="0" t="n">
        <f aca="false">-(ABS(G1550)+(H1550+(I1550/60))/60)</f>
        <v>-33.6578611111111</v>
      </c>
      <c r="AA1550" s="0" t="n">
        <f aca="false">SQRT((Y1550-AD$1)^2+(Z1550-AE$1)^2)</f>
        <v>0.0696896068067776</v>
      </c>
      <c r="AB1550" s="0" t="n">
        <f aca="false">AD$2*(AA1550*PI()/180)</f>
        <v>0.109468178387867</v>
      </c>
      <c r="AH1550" s="0" t="n">
        <v>110.9</v>
      </c>
      <c r="AI1550" s="0" t="n">
        <v>0.109468178387867</v>
      </c>
    </row>
    <row r="1551" customFormat="false" ht="13.8" hidden="false" customHeight="false" outlineLevel="0" collapsed="false">
      <c r="A1551" s="0" t="s">
        <v>1328</v>
      </c>
      <c r="B1551" s="0" t="s">
        <v>255</v>
      </c>
      <c r="C1551" s="0" t="n">
        <v>4363.625</v>
      </c>
      <c r="D1551" s="0" t="n">
        <v>1</v>
      </c>
      <c r="E1551" s="0" t="n">
        <v>0</v>
      </c>
      <c r="F1551" s="0" t="n">
        <v>0.78</v>
      </c>
      <c r="G1551" s="0" t="n">
        <v>-33</v>
      </c>
      <c r="H1551" s="0" t="n">
        <v>38</v>
      </c>
      <c r="I1551" s="0" t="n">
        <v>27.8</v>
      </c>
      <c r="J1551" s="0" t="n">
        <v>18.59</v>
      </c>
      <c r="K1551" s="0" t="n">
        <v>1.12</v>
      </c>
      <c r="L1551" s="0" t="n">
        <v>115.9</v>
      </c>
      <c r="M1551" s="0" t="n">
        <v>3.6</v>
      </c>
      <c r="N1551" s="0" t="n">
        <v>0.39</v>
      </c>
      <c r="O1551" s="0" t="n">
        <v>0.07</v>
      </c>
      <c r="P1551" s="0" t="n">
        <v>0.57</v>
      </c>
      <c r="Q1551" s="0" t="n">
        <v>0.13</v>
      </c>
      <c r="R1551" s="0" t="n">
        <v>0.999</v>
      </c>
      <c r="X1551" s="0" t="n">
        <f aca="false">D1551+(E1551+(F1551/60))/60</f>
        <v>1.00021666666667</v>
      </c>
      <c r="Y1551" s="0" t="n">
        <f aca="false">X1551*15</f>
        <v>15.00325</v>
      </c>
      <c r="Z1551" s="0" t="n">
        <f aca="false">-(ABS(G1551)+(H1551+(I1551/60))/60)</f>
        <v>-33.6410555555556</v>
      </c>
      <c r="AA1551" s="0" t="n">
        <f aca="false">SQRT((Y1551-AD$1)^2+(Z1551-AE$1)^2)</f>
        <v>0.0807505915060418</v>
      </c>
      <c r="AB1551" s="0" t="n">
        <f aca="false">AD$2*(AA1551*PI()/180)</f>
        <v>0.126842732524206</v>
      </c>
      <c r="AH1551" s="0" t="n">
        <v>115.9</v>
      </c>
      <c r="AI1551" s="0" t="n">
        <v>0.126842732524206</v>
      </c>
    </row>
    <row r="1552" customFormat="false" ht="13.8" hidden="false" customHeight="false" outlineLevel="0" collapsed="false">
      <c r="A1552" s="0" t="s">
        <v>1329</v>
      </c>
      <c r="B1552" s="0" t="s">
        <v>255</v>
      </c>
      <c r="C1552" s="0" t="n">
        <v>4363.625</v>
      </c>
      <c r="D1552" s="0" t="n">
        <v>1</v>
      </c>
      <c r="E1552" s="0" t="n">
        <v>0</v>
      </c>
      <c r="F1552" s="0" t="n">
        <v>0.9</v>
      </c>
      <c r="G1552" s="0" t="n">
        <v>-33</v>
      </c>
      <c r="H1552" s="0" t="n">
        <v>41</v>
      </c>
      <c r="I1552" s="0" t="n">
        <v>57.9</v>
      </c>
      <c r="J1552" s="0" t="n">
        <v>20.1</v>
      </c>
      <c r="K1552" s="0" t="n">
        <v>1.05</v>
      </c>
      <c r="L1552" s="0" t="n">
        <v>-1.9</v>
      </c>
      <c r="M1552" s="0" t="n">
        <v>6</v>
      </c>
      <c r="N1552" s="0" t="n">
        <v>0.15</v>
      </c>
      <c r="O1552" s="0" t="n">
        <v>0.16</v>
      </c>
      <c r="P1552" s="0" t="n">
        <v>0.66</v>
      </c>
      <c r="Q1552" s="0" t="n">
        <v>0.17</v>
      </c>
      <c r="R1552" s="0" t="n">
        <v>0</v>
      </c>
      <c r="X1552" s="0" t="n">
        <f aca="false">D1552+(E1552+(F1552/60))/60</f>
        <v>1.00025</v>
      </c>
      <c r="Y1552" s="0" t="n">
        <f aca="false">X1552*15</f>
        <v>15.00375</v>
      </c>
      <c r="Z1552" s="0" t="n">
        <f aca="false">-(ABS(G1552)+(H1552+(I1552/60))/60)</f>
        <v>-33.6994166666667</v>
      </c>
      <c r="AA1552" s="0" t="n">
        <f aca="false">SQRT((Y1552-AD$1)^2+(Z1552-AE$1)^2)</f>
        <v>0.0248816267787143</v>
      </c>
      <c r="AB1552" s="0" t="n">
        <f aca="false">AD$2*(AA1552*PI()/180)</f>
        <v>0.0390839679486859</v>
      </c>
      <c r="AH1552" s="0" t="n">
        <v>-1.9</v>
      </c>
      <c r="AI1552" s="0" t="n">
        <v>0.0390839679486859</v>
      </c>
    </row>
    <row r="1553" customFormat="false" ht="13.8" hidden="false" customHeight="false" outlineLevel="0" collapsed="false">
      <c r="A1553" s="0" t="s">
        <v>1330</v>
      </c>
      <c r="B1553" s="0" t="s">
        <v>255</v>
      </c>
      <c r="C1553" s="0" t="n">
        <v>4363.625</v>
      </c>
      <c r="D1553" s="0" t="n">
        <v>0</v>
      </c>
      <c r="E1553" s="0" t="n">
        <v>59</v>
      </c>
      <c r="F1553" s="0" t="n">
        <v>18.82</v>
      </c>
      <c r="G1553" s="0" t="n">
        <v>-33</v>
      </c>
      <c r="H1553" s="0" t="n">
        <v>43</v>
      </c>
      <c r="I1553" s="0" t="n">
        <v>11.7</v>
      </c>
      <c r="J1553" s="0" t="n">
        <v>18.7</v>
      </c>
      <c r="K1553" s="0" t="n">
        <v>1.16</v>
      </c>
      <c r="L1553" s="0" t="n">
        <v>117.3</v>
      </c>
      <c r="M1553" s="0" t="n">
        <v>1.9</v>
      </c>
      <c r="N1553" s="0" t="n">
        <v>0.32</v>
      </c>
      <c r="O1553" s="0" t="n">
        <v>0.06</v>
      </c>
      <c r="P1553" s="0" t="n">
        <v>0.41</v>
      </c>
      <c r="Q1553" s="0" t="n">
        <v>0.11</v>
      </c>
      <c r="R1553" s="0" t="n">
        <v>1</v>
      </c>
      <c r="X1553" s="0" t="n">
        <f aca="false">D1553+(E1553+(F1553/60))/60</f>
        <v>0.988561111111111</v>
      </c>
      <c r="Y1553" s="0" t="n">
        <f aca="false">X1553*15</f>
        <v>14.8284166666667</v>
      </c>
      <c r="Z1553" s="0" t="n">
        <f aca="false">-(ABS(G1553)+(H1553+(I1553/60))/60)</f>
        <v>-33.7199166666667</v>
      </c>
      <c r="AA1553" s="0" t="n">
        <f aca="false">SQRT((Y1553-AD$1)^2+(Z1553-AE$1)^2)</f>
        <v>0.188249730655546</v>
      </c>
      <c r="AB1553" s="0" t="n">
        <f aca="false">AD$2*(AA1553*PI()/180)</f>
        <v>0.29570198543386</v>
      </c>
      <c r="AH1553" s="0" t="n">
        <v>117.3</v>
      </c>
      <c r="AI1553" s="0" t="n">
        <v>0.29570198543386</v>
      </c>
    </row>
    <row r="1554" customFormat="false" ht="13.8" hidden="false" customHeight="false" outlineLevel="0" collapsed="false">
      <c r="A1554" s="0" t="s">
        <v>1331</v>
      </c>
      <c r="B1554" s="0" t="s">
        <v>255</v>
      </c>
      <c r="C1554" s="0" t="n">
        <v>4363.625</v>
      </c>
      <c r="D1554" s="0" t="n">
        <v>0</v>
      </c>
      <c r="E1554" s="0" t="n">
        <v>59</v>
      </c>
      <c r="F1554" s="0" t="n">
        <v>25.31</v>
      </c>
      <c r="G1554" s="0" t="n">
        <v>-33</v>
      </c>
      <c r="H1554" s="0" t="n">
        <v>41</v>
      </c>
      <c r="I1554" s="0" t="n">
        <v>34.6</v>
      </c>
      <c r="J1554" s="0" t="n">
        <v>19.95</v>
      </c>
      <c r="K1554" s="0" t="n">
        <v>1.13</v>
      </c>
      <c r="L1554" s="0" t="n">
        <v>91.3</v>
      </c>
      <c r="M1554" s="0" t="n">
        <v>4.8</v>
      </c>
      <c r="N1554" s="0" t="n">
        <v>0.28</v>
      </c>
      <c r="O1554" s="0" t="n">
        <v>0.13</v>
      </c>
      <c r="P1554" s="0" t="n">
        <v>0.5</v>
      </c>
      <c r="Q1554" s="0" t="n">
        <v>0.18</v>
      </c>
      <c r="R1554" s="0" t="n">
        <v>0.993</v>
      </c>
      <c r="X1554" s="0" t="n">
        <f aca="false">D1554+(E1554+(F1554/60))/60</f>
        <v>0.990363888888889</v>
      </c>
      <c r="Y1554" s="0" t="n">
        <f aca="false">X1554*15</f>
        <v>14.8554583333333</v>
      </c>
      <c r="Z1554" s="0" t="n">
        <f aca="false">-(ABS(G1554)+(H1554+(I1554/60))/60)</f>
        <v>-33.6929444444444</v>
      </c>
      <c r="AA1554" s="0" t="n">
        <f aca="false">SQRT((Y1554-AD$1)^2+(Z1554-AE$1)^2)</f>
        <v>0.163575739025602</v>
      </c>
      <c r="AB1554" s="0" t="n">
        <f aca="false">AD$2*(AA1554*PI()/180)</f>
        <v>0.256944170014176</v>
      </c>
      <c r="AH1554" s="0" t="n">
        <v>91.3</v>
      </c>
      <c r="AI1554" s="0" t="n">
        <v>0.256944170014176</v>
      </c>
    </row>
    <row r="1555" customFormat="false" ht="13.8" hidden="false" customHeight="false" outlineLevel="0" collapsed="false">
      <c r="A1555" s="0" t="s">
        <v>1332</v>
      </c>
      <c r="B1555" s="0" t="s">
        <v>255</v>
      </c>
      <c r="C1555" s="0" t="n">
        <v>4363.625</v>
      </c>
      <c r="D1555" s="0" t="n">
        <v>0</v>
      </c>
      <c r="E1555" s="0" t="n">
        <v>59</v>
      </c>
      <c r="F1555" s="0" t="n">
        <v>23.68</v>
      </c>
      <c r="G1555" s="0" t="n">
        <v>-33</v>
      </c>
      <c r="H1555" s="0" t="n">
        <v>40</v>
      </c>
      <c r="I1555" s="0" t="n">
        <v>49.8</v>
      </c>
      <c r="J1555" s="0" t="n">
        <v>20.07</v>
      </c>
      <c r="K1555" s="0" t="n">
        <v>1.04</v>
      </c>
      <c r="L1555" s="0" t="n">
        <v>134.8</v>
      </c>
      <c r="M1555" s="0" t="n">
        <v>9.8</v>
      </c>
      <c r="N1555" s="0" t="n">
        <v>0.31</v>
      </c>
      <c r="O1555" s="0" t="n">
        <v>0.16</v>
      </c>
      <c r="P1555" s="0" t="n">
        <v>0.76</v>
      </c>
      <c r="Q1555" s="0" t="n">
        <v>0.18</v>
      </c>
      <c r="R1555" s="0" t="n">
        <v>0.99</v>
      </c>
      <c r="X1555" s="0" t="n">
        <f aca="false">D1555+(E1555+(F1555/60))/60</f>
        <v>0.989911111111111</v>
      </c>
      <c r="Y1555" s="0" t="n">
        <f aca="false">X1555*15</f>
        <v>14.8486666666667</v>
      </c>
      <c r="Z1555" s="0" t="n">
        <f aca="false">-(ABS(G1555)+(H1555+(I1555/60))/60)</f>
        <v>-33.6805</v>
      </c>
      <c r="AA1555" s="0" t="n">
        <f aca="false">SQRT((Y1555-AD$1)^2+(Z1555-AE$1)^2)</f>
        <v>0.172737209098433</v>
      </c>
      <c r="AB1555" s="0" t="n">
        <f aca="false">AD$2*(AA1555*PI()/180)</f>
        <v>0.271334973552621</v>
      </c>
      <c r="AH1555" s="0" t="n">
        <v>134.8</v>
      </c>
      <c r="AI1555" s="0" t="n">
        <v>0.271334973552621</v>
      </c>
    </row>
    <row r="1556" customFormat="false" ht="13.8" hidden="false" customHeight="false" outlineLevel="0" collapsed="false">
      <c r="A1556" s="0" t="s">
        <v>1333</v>
      </c>
      <c r="B1556" s="0" t="s">
        <v>255</v>
      </c>
      <c r="C1556" s="0" t="n">
        <v>4363.625</v>
      </c>
      <c r="D1556" s="0" t="n">
        <v>0</v>
      </c>
      <c r="E1556" s="0" t="n">
        <v>59</v>
      </c>
      <c r="F1556" s="0" t="n">
        <v>6.53</v>
      </c>
      <c r="G1556" s="0" t="n">
        <v>-33</v>
      </c>
      <c r="H1556" s="0" t="n">
        <v>45</v>
      </c>
      <c r="I1556" s="0" t="n">
        <v>29.4</v>
      </c>
      <c r="J1556" s="0" t="n">
        <v>19.3</v>
      </c>
      <c r="K1556" s="0" t="n">
        <v>1.13</v>
      </c>
      <c r="L1556" s="0" t="n">
        <v>118.1</v>
      </c>
      <c r="M1556" s="0" t="n">
        <v>2.6</v>
      </c>
      <c r="N1556" s="0" t="n">
        <v>0.32</v>
      </c>
      <c r="O1556" s="0" t="n">
        <v>0.06</v>
      </c>
      <c r="P1556" s="0" t="n">
        <v>0.36</v>
      </c>
      <c r="Q1556" s="0" t="n">
        <v>0.13</v>
      </c>
      <c r="R1556" s="0" t="n">
        <v>1</v>
      </c>
      <c r="X1556" s="0" t="n">
        <f aca="false">D1556+(E1556+(F1556/60))/60</f>
        <v>0.985147222222222</v>
      </c>
      <c r="Y1556" s="0" t="n">
        <f aca="false">X1556*15</f>
        <v>14.7772083333333</v>
      </c>
      <c r="Z1556" s="0" t="n">
        <f aca="false">-(ABS(G1556)+(H1556+(I1556/60))/60)</f>
        <v>-33.7581666666667</v>
      </c>
      <c r="AA1556" s="0" t="n">
        <f aca="false">SQRT((Y1556-AD$1)^2+(Z1556-AE$1)^2)</f>
        <v>0.242372358928578</v>
      </c>
      <c r="AB1556" s="0" t="n">
        <f aca="false">AD$2*(AA1556*PI()/180)</f>
        <v>0.380717611121625</v>
      </c>
      <c r="AH1556" s="0" t="n">
        <v>118.1</v>
      </c>
      <c r="AI1556" s="0" t="n">
        <v>0.380717611121625</v>
      </c>
    </row>
    <row r="1557" customFormat="false" ht="13.8" hidden="false" customHeight="false" outlineLevel="0" collapsed="false">
      <c r="A1557" s="0" t="s">
        <v>1334</v>
      </c>
      <c r="B1557" s="0" t="s">
        <v>255</v>
      </c>
      <c r="C1557" s="0" t="n">
        <v>4363.625</v>
      </c>
      <c r="D1557" s="0" t="n">
        <v>0</v>
      </c>
      <c r="E1557" s="0" t="n">
        <v>59</v>
      </c>
      <c r="F1557" s="0" t="n">
        <v>36.98</v>
      </c>
      <c r="G1557" s="0" t="n">
        <v>-33</v>
      </c>
      <c r="H1557" s="0" t="n">
        <v>30</v>
      </c>
      <c r="I1557" s="0" t="n">
        <v>28.3</v>
      </c>
      <c r="J1557" s="0" t="n">
        <v>17.74</v>
      </c>
      <c r="K1557" s="0" t="n">
        <v>1.31</v>
      </c>
      <c r="L1557" s="0" t="n">
        <v>101.4</v>
      </c>
      <c r="M1557" s="0" t="n">
        <v>4.5</v>
      </c>
      <c r="N1557" s="0" t="n">
        <v>0.39</v>
      </c>
      <c r="O1557" s="0" t="n">
        <v>0.06</v>
      </c>
      <c r="P1557" s="0" t="n">
        <v>0.39</v>
      </c>
      <c r="Q1557" s="0" t="n">
        <v>0.14</v>
      </c>
      <c r="R1557" s="0" t="n">
        <v>0.999</v>
      </c>
      <c r="X1557" s="0" t="n">
        <f aca="false">D1557+(E1557+(F1557/60))/60</f>
        <v>0.993605555555556</v>
      </c>
      <c r="Y1557" s="0" t="n">
        <f aca="false">X1557*15</f>
        <v>14.9040833333333</v>
      </c>
      <c r="Z1557" s="0" t="n">
        <f aca="false">-(ABS(G1557)+(H1557+(I1557/60))/60)</f>
        <v>-33.5078611111111</v>
      </c>
      <c r="AA1557" s="0" t="n">
        <f aca="false">SQRT((Y1557-AD$1)^2+(Z1557-AE$1)^2)</f>
        <v>0.240765873504394</v>
      </c>
      <c r="AB1557" s="0" t="n">
        <f aca="false">AD$2*(AA1557*PI()/180)</f>
        <v>0.378194149718267</v>
      </c>
      <c r="AH1557" s="0" t="n">
        <v>101.4</v>
      </c>
      <c r="AI1557" s="0" t="n">
        <v>0.378194149718267</v>
      </c>
    </row>
    <row r="1558" customFormat="false" ht="13.8" hidden="false" customHeight="false" outlineLevel="0" collapsed="false">
      <c r="A1558" s="0" t="s">
        <v>1335</v>
      </c>
      <c r="B1558" s="0" t="s">
        <v>255</v>
      </c>
      <c r="C1558" s="0" t="n">
        <v>4363.625</v>
      </c>
      <c r="D1558" s="0" t="n">
        <v>0</v>
      </c>
      <c r="E1558" s="0" t="n">
        <v>59</v>
      </c>
      <c r="F1558" s="0" t="n">
        <v>37.7</v>
      </c>
      <c r="G1558" s="0" t="n">
        <v>-33</v>
      </c>
      <c r="H1558" s="0" t="n">
        <v>47</v>
      </c>
      <c r="I1558" s="0" t="n">
        <v>1.6</v>
      </c>
      <c r="J1558" s="0" t="n">
        <v>18.11</v>
      </c>
      <c r="K1558" s="0" t="n">
        <v>1.39</v>
      </c>
      <c r="L1558" s="0" t="n">
        <v>102</v>
      </c>
      <c r="M1558" s="0" t="n">
        <v>0.9</v>
      </c>
      <c r="N1558" s="0" t="n">
        <v>0.42</v>
      </c>
      <c r="O1558" s="0" t="n">
        <v>0.03</v>
      </c>
      <c r="P1558" s="0" t="n">
        <v>0.55</v>
      </c>
      <c r="Q1558" s="0" t="n">
        <v>0.09</v>
      </c>
      <c r="R1558" s="0" t="n">
        <v>0.998</v>
      </c>
      <c r="X1558" s="0" t="n">
        <f aca="false">D1558+(E1558+(F1558/60))/60</f>
        <v>0.993805555555555</v>
      </c>
      <c r="Y1558" s="0" t="n">
        <f aca="false">X1558*15</f>
        <v>14.9070833333333</v>
      </c>
      <c r="Z1558" s="0" t="n">
        <f aca="false">-(ABS(G1558)+(H1558+(I1558/60))/60)</f>
        <v>-33.7837777777778</v>
      </c>
      <c r="AA1558" s="0" t="n">
        <f aca="false">SQRT((Y1558-AD$1)^2+(Z1558-AE$1)^2)</f>
        <v>0.126447305582039</v>
      </c>
      <c r="AB1558" s="0" t="n">
        <f aca="false">AD$2*(AA1558*PI()/180)</f>
        <v>0.198622963141379</v>
      </c>
      <c r="AH1558" s="0" t="n">
        <v>102</v>
      </c>
      <c r="AI1558" s="0" t="n">
        <v>0.198622963141379</v>
      </c>
    </row>
    <row r="1559" customFormat="false" ht="13.8" hidden="false" customHeight="false" outlineLevel="0" collapsed="false">
      <c r="A1559" s="0" t="s">
        <v>1336</v>
      </c>
      <c r="B1559" s="0" t="s">
        <v>255</v>
      </c>
      <c r="C1559" s="0" t="n">
        <v>4363.625</v>
      </c>
      <c r="D1559" s="0" t="n">
        <v>0</v>
      </c>
      <c r="E1559" s="0" t="n">
        <v>59</v>
      </c>
      <c r="F1559" s="0" t="n">
        <v>42.7</v>
      </c>
      <c r="G1559" s="0" t="n">
        <v>-33</v>
      </c>
      <c r="H1559" s="0" t="n">
        <v>43</v>
      </c>
      <c r="I1559" s="0" t="n">
        <v>55.2</v>
      </c>
      <c r="J1559" s="0" t="n">
        <v>19.45</v>
      </c>
      <c r="K1559" s="0" t="n">
        <v>1.18</v>
      </c>
      <c r="L1559" s="0" t="n">
        <v>110.3</v>
      </c>
      <c r="M1559" s="0" t="n">
        <v>3.5</v>
      </c>
      <c r="N1559" s="0" t="n">
        <v>0.34</v>
      </c>
      <c r="O1559" s="0" t="n">
        <v>0.07</v>
      </c>
      <c r="P1559" s="0" t="n">
        <v>0.41</v>
      </c>
      <c r="Q1559" s="0" t="n">
        <v>0.14</v>
      </c>
      <c r="R1559" s="0" t="n">
        <v>1</v>
      </c>
      <c r="X1559" s="0" t="n">
        <f aca="false">D1559+(E1559+(F1559/60))/60</f>
        <v>0.995194444444444</v>
      </c>
      <c r="Y1559" s="0" t="n">
        <f aca="false">X1559*15</f>
        <v>14.9279166666667</v>
      </c>
      <c r="Z1559" s="0" t="n">
        <f aca="false">-(ABS(G1559)+(H1559+(I1559/60))/60)</f>
        <v>-33.732</v>
      </c>
      <c r="AA1559" s="0" t="n">
        <f aca="false">SQRT((Y1559-AD$1)^2+(Z1559-AE$1)^2)</f>
        <v>0.0894666827960542</v>
      </c>
      <c r="AB1559" s="0" t="n">
        <f aca="false">AD$2*(AA1559*PI()/180)</f>
        <v>0.140533936706566</v>
      </c>
      <c r="AH1559" s="0" t="n">
        <v>110.3</v>
      </c>
      <c r="AI1559" s="0" t="n">
        <v>0.140533936706566</v>
      </c>
    </row>
    <row r="1560" customFormat="false" ht="13.8" hidden="false" customHeight="false" outlineLevel="0" collapsed="false">
      <c r="A1560" s="0" t="s">
        <v>1337</v>
      </c>
      <c r="B1560" s="0" t="s">
        <v>255</v>
      </c>
      <c r="C1560" s="0" t="n">
        <v>4363.625</v>
      </c>
      <c r="D1560" s="0" t="n">
        <v>0</v>
      </c>
      <c r="E1560" s="0" t="n">
        <v>59</v>
      </c>
      <c r="F1560" s="0" t="n">
        <v>44.99</v>
      </c>
      <c r="G1560" s="0" t="n">
        <v>-33</v>
      </c>
      <c r="H1560" s="0" t="n">
        <v>42</v>
      </c>
      <c r="I1560" s="0" t="n">
        <v>26.6</v>
      </c>
      <c r="J1560" s="0" t="n">
        <v>19</v>
      </c>
      <c r="K1560" s="0" t="n">
        <v>1.02</v>
      </c>
      <c r="L1560" s="0" t="n">
        <v>95.8</v>
      </c>
      <c r="M1560" s="0" t="n">
        <v>3.5</v>
      </c>
      <c r="N1560" s="0" t="n">
        <v>0.25</v>
      </c>
      <c r="O1560" s="0" t="n">
        <v>0.06</v>
      </c>
      <c r="P1560" s="0" t="n">
        <v>0.42</v>
      </c>
      <c r="Q1560" s="0" t="n">
        <v>0.12</v>
      </c>
      <c r="R1560" s="0" t="n">
        <v>0.999</v>
      </c>
      <c r="X1560" s="0" t="n">
        <f aca="false">D1560+(E1560+(F1560/60))/60</f>
        <v>0.995830555555555</v>
      </c>
      <c r="Y1560" s="0" t="n">
        <f aca="false">X1560*15</f>
        <v>14.9374583333333</v>
      </c>
      <c r="Z1560" s="0" t="n">
        <f aca="false">-(ABS(G1560)+(H1560+(I1560/60))/60)</f>
        <v>-33.7073888888889</v>
      </c>
      <c r="AA1560" s="0" t="n">
        <f aca="false">SQRT((Y1560-AD$1)^2+(Z1560-AE$1)^2)</f>
        <v>0.0803145780574957</v>
      </c>
      <c r="AB1560" s="0" t="n">
        <f aca="false">AD$2*(AA1560*PI()/180)</f>
        <v>0.126157844200796</v>
      </c>
      <c r="AH1560" s="0" t="n">
        <v>95.8</v>
      </c>
      <c r="AI1560" s="0" t="n">
        <v>0.126157844200796</v>
      </c>
    </row>
    <row r="1561" customFormat="false" ht="13.8" hidden="false" customHeight="false" outlineLevel="0" collapsed="false">
      <c r="A1561" s="0" t="s">
        <v>1338</v>
      </c>
      <c r="B1561" s="0" t="s">
        <v>255</v>
      </c>
      <c r="C1561" s="0" t="n">
        <v>4363.625</v>
      </c>
      <c r="D1561" s="0" t="n">
        <v>0</v>
      </c>
      <c r="E1561" s="0" t="n">
        <v>59</v>
      </c>
      <c r="F1561" s="0" t="n">
        <v>37.1</v>
      </c>
      <c r="G1561" s="0" t="n">
        <v>-33</v>
      </c>
      <c r="H1561" s="0" t="n">
        <v>43</v>
      </c>
      <c r="I1561" s="0" t="n">
        <v>6.5</v>
      </c>
      <c r="J1561" s="0" t="n">
        <v>18.32</v>
      </c>
      <c r="K1561" s="0" t="n">
        <v>1.15</v>
      </c>
      <c r="L1561" s="0" t="n">
        <v>111.7</v>
      </c>
      <c r="M1561" s="0" t="n">
        <v>2.8</v>
      </c>
      <c r="N1561" s="0" t="n">
        <v>0.31</v>
      </c>
      <c r="O1561" s="0" t="n">
        <v>0.05</v>
      </c>
      <c r="P1561" s="0" t="n">
        <v>0.36</v>
      </c>
      <c r="Q1561" s="0" t="n">
        <v>0.11</v>
      </c>
      <c r="R1561" s="0" t="n">
        <v>1</v>
      </c>
      <c r="X1561" s="0" t="n">
        <f aca="false">D1561+(E1561+(F1561/60))/60</f>
        <v>0.993638888888889</v>
      </c>
      <c r="Y1561" s="0" t="n">
        <f aca="false">X1561*15</f>
        <v>14.9045833333333</v>
      </c>
      <c r="Z1561" s="0" t="n">
        <f aca="false">-(ABS(G1561)+(H1561+(I1561/60))/60)</f>
        <v>-33.7184722222222</v>
      </c>
      <c r="AA1561" s="0" t="n">
        <f aca="false">SQRT((Y1561-AD$1)^2+(Z1561-AE$1)^2)</f>
        <v>0.112103322300612</v>
      </c>
      <c r="AB1561" s="0" t="n">
        <f aca="false">AD$2*(AA1561*PI()/180)</f>
        <v>0.176091486891305</v>
      </c>
      <c r="AH1561" s="0" t="n">
        <v>111.7</v>
      </c>
      <c r="AI1561" s="0" t="n">
        <v>0.176091486891305</v>
      </c>
    </row>
    <row r="1562" customFormat="false" ht="13.8" hidden="false" customHeight="false" outlineLevel="0" collapsed="false">
      <c r="A1562" s="0" t="s">
        <v>1339</v>
      </c>
      <c r="B1562" s="0" t="s">
        <v>255</v>
      </c>
      <c r="C1562" s="0" t="n">
        <v>4363.625</v>
      </c>
      <c r="D1562" s="0" t="n">
        <v>0</v>
      </c>
      <c r="E1562" s="0" t="n">
        <v>59</v>
      </c>
      <c r="F1562" s="0" t="n">
        <v>41.67</v>
      </c>
      <c r="G1562" s="0" t="n">
        <v>-33</v>
      </c>
      <c r="H1562" s="0" t="n">
        <v>41</v>
      </c>
      <c r="I1562" s="0" t="n">
        <v>57.3</v>
      </c>
      <c r="J1562" s="0" t="n">
        <v>20.09</v>
      </c>
      <c r="K1562" s="0" t="n">
        <v>0.79</v>
      </c>
      <c r="L1562" s="0" t="n">
        <v>138.7</v>
      </c>
      <c r="M1562" s="0" t="n">
        <v>9.2</v>
      </c>
      <c r="N1562" s="0" t="n">
        <v>0.25</v>
      </c>
      <c r="O1562" s="0" t="n">
        <v>0.16</v>
      </c>
      <c r="P1562" s="0" t="n">
        <v>0.51</v>
      </c>
      <c r="Q1562" s="0" t="n">
        <v>0.21</v>
      </c>
      <c r="R1562" s="0" t="n">
        <v>0.997</v>
      </c>
      <c r="X1562" s="0" t="n">
        <f aca="false">D1562+(E1562+(F1562/60))/60</f>
        <v>0.994908333333333</v>
      </c>
      <c r="Y1562" s="0" t="n">
        <f aca="false">X1562*15</f>
        <v>14.923625</v>
      </c>
      <c r="Z1562" s="0" t="n">
        <f aca="false">-(ABS(G1562)+(H1562+(I1562/60))/60)</f>
        <v>-33.69925</v>
      </c>
      <c r="AA1562" s="0" t="n">
        <f aca="false">SQRT((Y1562-AD$1)^2+(Z1562-AE$1)^2)</f>
        <v>0.0954768553136895</v>
      </c>
      <c r="AB1562" s="0" t="n">
        <f aca="false">AD$2*(AA1562*PI()/180)</f>
        <v>0.149974693620671</v>
      </c>
      <c r="AH1562" s="0" t="n">
        <v>138.7</v>
      </c>
      <c r="AI1562" s="0" t="n">
        <v>0.149974693620671</v>
      </c>
    </row>
    <row r="1563" customFormat="false" ht="13.8" hidden="false" customHeight="false" outlineLevel="0" collapsed="false">
      <c r="A1563" s="0" t="s">
        <v>1340</v>
      </c>
      <c r="B1563" s="0" t="s">
        <v>255</v>
      </c>
      <c r="C1563" s="0" t="n">
        <v>4363.625</v>
      </c>
      <c r="D1563" s="0" t="n">
        <v>0</v>
      </c>
      <c r="E1563" s="0" t="n">
        <v>59</v>
      </c>
      <c r="F1563" s="0" t="n">
        <v>37.61</v>
      </c>
      <c r="G1563" s="0" t="n">
        <v>-33</v>
      </c>
      <c r="H1563" s="0" t="n">
        <v>40</v>
      </c>
      <c r="I1563" s="0" t="n">
        <v>22</v>
      </c>
      <c r="J1563" s="0" t="n">
        <v>17.96</v>
      </c>
      <c r="K1563" s="0" t="n">
        <v>1.33</v>
      </c>
      <c r="L1563" s="0" t="n">
        <v>128</v>
      </c>
      <c r="M1563" s="0" t="n">
        <v>1.5</v>
      </c>
      <c r="N1563" s="0" t="n">
        <v>0.39</v>
      </c>
      <c r="O1563" s="0" t="n">
        <v>0.05</v>
      </c>
      <c r="P1563" s="0" t="n">
        <v>0.3</v>
      </c>
      <c r="Q1563" s="0" t="n">
        <v>0.12</v>
      </c>
      <c r="R1563" s="0" t="n">
        <v>1</v>
      </c>
      <c r="X1563" s="0" t="n">
        <f aca="false">D1563+(E1563+(F1563/60))/60</f>
        <v>0.993780555555555</v>
      </c>
      <c r="Y1563" s="0" t="n">
        <f aca="false">X1563*15</f>
        <v>14.9067083333333</v>
      </c>
      <c r="Z1563" s="0" t="n">
        <f aca="false">-(ABS(G1563)+(H1563+(I1563/60))/60)</f>
        <v>-33.6727777777778</v>
      </c>
      <c r="AA1563" s="0" t="n">
        <f aca="false">SQRT((Y1563-AD$1)^2+(Z1563-AE$1)^2)</f>
        <v>0.119939337445461</v>
      </c>
      <c r="AB1563" s="0" t="n">
        <f aca="false">AD$2*(AA1563*PI()/180)</f>
        <v>0.188400270697544</v>
      </c>
      <c r="AH1563" s="0" t="n">
        <v>128</v>
      </c>
      <c r="AI1563" s="0" t="n">
        <v>0.188400270697544</v>
      </c>
    </row>
    <row r="1564" customFormat="false" ht="13.8" hidden="false" customHeight="false" outlineLevel="0" collapsed="false">
      <c r="A1564" s="0" t="s">
        <v>1341</v>
      </c>
      <c r="B1564" s="0" t="s">
        <v>255</v>
      </c>
      <c r="C1564" s="0" t="n">
        <v>4363.625</v>
      </c>
      <c r="D1564" s="0" t="n">
        <v>0</v>
      </c>
      <c r="E1564" s="0" t="n">
        <v>59</v>
      </c>
      <c r="F1564" s="0" t="n">
        <v>47.99</v>
      </c>
      <c r="G1564" s="0" t="n">
        <v>-33</v>
      </c>
      <c r="H1564" s="0" t="n">
        <v>35</v>
      </c>
      <c r="I1564" s="0" t="n">
        <v>7.7</v>
      </c>
      <c r="J1564" s="0" t="n">
        <v>20.08</v>
      </c>
      <c r="K1564" s="0" t="n">
        <v>0.92</v>
      </c>
      <c r="L1564" s="0" t="n">
        <v>77.5</v>
      </c>
      <c r="M1564" s="0" t="n">
        <v>10.3</v>
      </c>
      <c r="N1564" s="0" t="n">
        <v>0.02</v>
      </c>
      <c r="O1564" s="0" t="n">
        <v>0.68</v>
      </c>
      <c r="P1564" s="0" t="n">
        <v>0.948</v>
      </c>
      <c r="X1564" s="0" t="n">
        <f aca="false">D1564+(E1564+(F1564/60))/60</f>
        <v>0.996663888888889</v>
      </c>
      <c r="Y1564" s="0" t="n">
        <f aca="false">X1564*15</f>
        <v>14.9499583333333</v>
      </c>
      <c r="Z1564" s="0" t="n">
        <f aca="false">-(ABS(G1564)+(H1564+(I1564/60))/60)</f>
        <v>-33.5854722222222</v>
      </c>
      <c r="AA1564" s="0" t="n">
        <f aca="false">SQRT((Y1564-AD$1)^2+(Z1564-AE$1)^2)</f>
        <v>0.150771352856202</v>
      </c>
      <c r="AB1564" s="0" t="n">
        <f aca="false">AD$2*(AA1564*PI()/180)</f>
        <v>0.236831087252419</v>
      </c>
      <c r="AH1564" s="0" t="n">
        <v>77.5</v>
      </c>
      <c r="AI1564" s="0" t="n">
        <v>0.236831087252419</v>
      </c>
    </row>
    <row r="1565" customFormat="false" ht="13.8" hidden="false" customHeight="false" outlineLevel="0" collapsed="false">
      <c r="A1565" s="0" t="s">
        <v>1342</v>
      </c>
      <c r="B1565" s="0" t="s">
        <v>255</v>
      </c>
      <c r="C1565" s="0" t="n">
        <v>4363.625</v>
      </c>
      <c r="D1565" s="0" t="n">
        <v>1</v>
      </c>
      <c r="E1565" s="0" t="n">
        <v>0</v>
      </c>
      <c r="F1565" s="0" t="n">
        <v>4.2</v>
      </c>
      <c r="G1565" s="0" t="n">
        <v>-33</v>
      </c>
      <c r="H1565" s="0" t="n">
        <v>39</v>
      </c>
      <c r="I1565" s="0" t="n">
        <v>56.5</v>
      </c>
      <c r="J1565" s="0" t="n">
        <v>19.15</v>
      </c>
      <c r="K1565" s="0" t="n">
        <v>1.16</v>
      </c>
      <c r="L1565" s="0" t="n">
        <v>115</v>
      </c>
      <c r="M1565" s="0" t="n">
        <v>10.4</v>
      </c>
      <c r="N1565" s="0" t="n">
        <v>0.31</v>
      </c>
      <c r="O1565" s="0" t="n">
        <v>0.09</v>
      </c>
      <c r="P1565" s="0" t="n">
        <v>0.32</v>
      </c>
      <c r="Q1565" s="0" t="n">
        <v>0.18</v>
      </c>
      <c r="R1565" s="0" t="n">
        <v>1</v>
      </c>
      <c r="X1565" s="0" t="n">
        <f aca="false">D1565+(E1565+(F1565/60))/60</f>
        <v>1.00116666666667</v>
      </c>
      <c r="Y1565" s="0" t="n">
        <f aca="false">X1565*15</f>
        <v>15.0175</v>
      </c>
      <c r="Z1565" s="0" t="n">
        <f aca="false">-(ABS(G1565)+(H1565+(I1565/60))/60)</f>
        <v>-33.6656944444444</v>
      </c>
      <c r="AA1565" s="0" t="n">
        <f aca="false">SQRT((Y1565-AD$1)^2+(Z1565-AE$1)^2)</f>
        <v>0.0549959671245705</v>
      </c>
      <c r="AB1565" s="0" t="n">
        <f aca="false">AD$2*(AA1565*PI()/180)</f>
        <v>0.0863874631478083</v>
      </c>
      <c r="AH1565" s="0" t="n">
        <v>115</v>
      </c>
      <c r="AI1565" s="0" t="n">
        <v>0.0863874631478083</v>
      </c>
    </row>
    <row r="1566" customFormat="false" ht="13.8" hidden="false" customHeight="false" outlineLevel="0" collapsed="false">
      <c r="A1566" s="0" t="s">
        <v>1343</v>
      </c>
      <c r="B1566" s="0" t="s">
        <v>255</v>
      </c>
      <c r="C1566" s="0" t="n">
        <v>4363.625</v>
      </c>
      <c r="D1566" s="0" t="n">
        <v>0</v>
      </c>
      <c r="E1566" s="0" t="n">
        <v>59</v>
      </c>
      <c r="F1566" s="0" t="n">
        <v>52.84</v>
      </c>
      <c r="G1566" s="0" t="n">
        <v>-33</v>
      </c>
      <c r="H1566" s="0" t="n">
        <v>45</v>
      </c>
      <c r="I1566" s="0" t="n">
        <v>18.8</v>
      </c>
      <c r="J1566" s="0" t="n">
        <v>18.19</v>
      </c>
      <c r="K1566" s="0" t="n">
        <v>1.29</v>
      </c>
      <c r="L1566" s="0" t="n">
        <v>104</v>
      </c>
      <c r="M1566" s="0" t="n">
        <v>1.5</v>
      </c>
      <c r="N1566" s="0" t="n">
        <v>0.38</v>
      </c>
      <c r="O1566" s="0" t="n">
        <v>0.03</v>
      </c>
      <c r="P1566" s="0" t="n">
        <v>0.26</v>
      </c>
      <c r="Q1566" s="0" t="n">
        <v>0.1</v>
      </c>
      <c r="R1566" s="0" t="n">
        <v>1</v>
      </c>
      <c r="S1566" s="0" t="n">
        <v>103.2</v>
      </c>
      <c r="T1566" s="0" t="n">
        <v>1.2</v>
      </c>
      <c r="U1566" s="0" t="n">
        <v>0.3</v>
      </c>
      <c r="V1566" s="0" t="n">
        <v>0.07</v>
      </c>
      <c r="X1566" s="0" t="n">
        <f aca="false">D1566+(E1566+(F1566/60))/60</f>
        <v>0.998011111111111</v>
      </c>
      <c r="Y1566" s="0" t="n">
        <f aca="false">X1566*15</f>
        <v>14.9701666666667</v>
      </c>
      <c r="Z1566" s="0" t="n">
        <f aca="false">-(ABS(G1566)+(H1566+(I1566/60))/60)</f>
        <v>-33.7552222222222</v>
      </c>
      <c r="AA1566" s="0" t="n">
        <f aca="false">SQRT((Y1566-AD$1)^2+(Z1566-AE$1)^2)</f>
        <v>0.0579220464014199</v>
      </c>
      <c r="AB1566" s="0" t="n">
        <f aca="false">AD$2*(AA1566*PI()/180)</f>
        <v>0.0909837377277939</v>
      </c>
      <c r="AH1566" s="0" t="n">
        <v>104</v>
      </c>
      <c r="AI1566" s="0" t="n">
        <v>0.0909837377277939</v>
      </c>
    </row>
    <row r="1567" customFormat="false" ht="13.8" hidden="false" customHeight="false" outlineLevel="0" collapsed="false">
      <c r="A1567" s="0" t="s">
        <v>1343</v>
      </c>
      <c r="B1567" s="0" t="s">
        <v>57</v>
      </c>
      <c r="C1567" s="0" t="n">
        <v>4685.73</v>
      </c>
      <c r="D1567" s="0" t="n">
        <v>0</v>
      </c>
      <c r="E1567" s="0" t="n">
        <v>59</v>
      </c>
      <c r="F1567" s="0" t="n">
        <v>52.84</v>
      </c>
      <c r="G1567" s="0" t="n">
        <v>-33</v>
      </c>
      <c r="H1567" s="0" t="n">
        <v>45</v>
      </c>
      <c r="I1567" s="0" t="n">
        <v>18.8</v>
      </c>
      <c r="J1567" s="0" t="n">
        <v>18.19</v>
      </c>
      <c r="K1567" s="0" t="n">
        <v>1.29</v>
      </c>
      <c r="L1567" s="0" t="n">
        <v>101.4</v>
      </c>
      <c r="M1567" s="0" t="n">
        <v>2.2</v>
      </c>
      <c r="N1567" s="0" t="n">
        <v>0.29</v>
      </c>
      <c r="O1567" s="0" t="n">
        <v>0.03</v>
      </c>
      <c r="P1567" s="0" t="n">
        <v>0.33</v>
      </c>
      <c r="Q1567" s="0" t="n">
        <v>0.09</v>
      </c>
      <c r="X1567" s="0" t="n">
        <f aca="false">D1567+(E1567+(F1567/60))/60</f>
        <v>0.998011111111111</v>
      </c>
      <c r="Y1567" s="0" t="n">
        <f aca="false">X1567*15</f>
        <v>14.9701666666667</v>
      </c>
      <c r="Z1567" s="0" t="n">
        <f aca="false">-(ABS(G1567)+(H1567+(I1567/60))/60)</f>
        <v>-33.7552222222222</v>
      </c>
      <c r="AA1567" s="0" t="n">
        <f aca="false">SQRT((Y1567-AD$1)^2+(Z1567-AE$1)^2)</f>
        <v>0.0579220464014199</v>
      </c>
      <c r="AB1567" s="0" t="n">
        <f aca="false">AD$2*(AA1567*PI()/180)</f>
        <v>0.0909837377277939</v>
      </c>
      <c r="AH1567" s="0" t="n">
        <v>101.4</v>
      </c>
      <c r="AI1567" s="0" t="n">
        <v>0.0909837377277939</v>
      </c>
    </row>
    <row r="1568" customFormat="false" ht="13.8" hidden="false" customHeight="false" outlineLevel="0" collapsed="false">
      <c r="A1568" s="0" t="s">
        <v>1344</v>
      </c>
      <c r="B1568" s="0" t="s">
        <v>255</v>
      </c>
      <c r="C1568" s="0" t="n">
        <v>4363.625</v>
      </c>
      <c r="D1568" s="0" t="n">
        <v>0</v>
      </c>
      <c r="E1568" s="0" t="n">
        <v>59</v>
      </c>
      <c r="F1568" s="0" t="n">
        <v>51.89</v>
      </c>
      <c r="G1568" s="0" t="n">
        <v>-33</v>
      </c>
      <c r="H1568" s="0" t="n">
        <v>41</v>
      </c>
      <c r="I1568" s="0" t="n">
        <v>46.1</v>
      </c>
      <c r="J1568" s="0" t="n">
        <v>18.86</v>
      </c>
      <c r="K1568" s="0" t="n">
        <v>1.29</v>
      </c>
      <c r="L1568" s="0" t="n">
        <v>116</v>
      </c>
      <c r="M1568" s="0" t="n">
        <v>1.7</v>
      </c>
      <c r="N1568" s="0" t="n">
        <v>0.32</v>
      </c>
      <c r="O1568" s="0" t="n">
        <v>0.08</v>
      </c>
      <c r="P1568" s="0" t="n">
        <v>0.46</v>
      </c>
      <c r="Q1568" s="0" t="n">
        <v>0.15</v>
      </c>
      <c r="R1568" s="0" t="n">
        <v>1</v>
      </c>
      <c r="X1568" s="0" t="n">
        <f aca="false">D1568+(E1568+(F1568/60))/60</f>
        <v>0.997747222222222</v>
      </c>
      <c r="Y1568" s="0" t="n">
        <f aca="false">X1568*15</f>
        <v>14.9662083333333</v>
      </c>
      <c r="Z1568" s="0" t="n">
        <f aca="false">-(ABS(G1568)+(H1568+(I1568/60))/60)</f>
        <v>-33.6961388888889</v>
      </c>
      <c r="AA1568" s="0" t="n">
        <f aca="false">SQRT((Y1568-AD$1)^2+(Z1568-AE$1)^2)</f>
        <v>0.0561099303110088</v>
      </c>
      <c r="AB1568" s="0" t="n">
        <f aca="false">AD$2*(AA1568*PI()/180)</f>
        <v>0.0881372724292502</v>
      </c>
      <c r="AH1568" s="0" t="n">
        <v>116</v>
      </c>
      <c r="AI1568" s="0" t="n">
        <v>0.0881372724292502</v>
      </c>
    </row>
    <row r="1569" customFormat="false" ht="13.8" hidden="false" customHeight="false" outlineLevel="0" collapsed="false">
      <c r="A1569" s="0" t="s">
        <v>1345</v>
      </c>
      <c r="B1569" s="0" t="s">
        <v>255</v>
      </c>
      <c r="C1569" s="0" t="n">
        <v>4363.625</v>
      </c>
      <c r="D1569" s="0" t="n">
        <v>1</v>
      </c>
      <c r="E1569" s="0" t="n">
        <v>0</v>
      </c>
      <c r="F1569" s="0" t="n">
        <v>13.45</v>
      </c>
      <c r="G1569" s="0" t="n">
        <v>-33</v>
      </c>
      <c r="H1569" s="0" t="n">
        <v>35</v>
      </c>
      <c r="I1569" s="0" t="n">
        <v>36.3</v>
      </c>
      <c r="J1569" s="0" t="n">
        <v>19.49</v>
      </c>
      <c r="K1569" s="0" t="n">
        <v>1.03</v>
      </c>
      <c r="L1569" s="0" t="n">
        <v>108.2</v>
      </c>
      <c r="M1569" s="0" t="n">
        <v>6.4</v>
      </c>
      <c r="N1569" s="0" t="n">
        <v>0.43</v>
      </c>
      <c r="O1569" s="0" t="n">
        <v>0.13</v>
      </c>
      <c r="P1569" s="0" t="n">
        <v>0.45</v>
      </c>
      <c r="Q1569" s="0" t="n">
        <v>0.22</v>
      </c>
      <c r="R1569" s="0" t="n">
        <v>0.999</v>
      </c>
      <c r="X1569" s="0" t="n">
        <f aca="false">D1569+(E1569+(F1569/60))/60</f>
        <v>1.00373611111111</v>
      </c>
      <c r="Y1569" s="0" t="n">
        <f aca="false">X1569*15</f>
        <v>15.0560416666667</v>
      </c>
      <c r="Z1569" s="0" t="n">
        <f aca="false">-(ABS(G1569)+(H1569+(I1569/60))/60)</f>
        <v>-33.5934166666667</v>
      </c>
      <c r="AA1569" s="0" t="n">
        <f aca="false">SQRT((Y1569-AD$1)^2+(Z1569-AE$1)^2)</f>
        <v>0.133219844306601</v>
      </c>
      <c r="AB1569" s="0" t="n">
        <f aca="false">AD$2*(AA1569*PI()/180)</f>
        <v>0.209261242092996</v>
      </c>
      <c r="AH1569" s="0" t="n">
        <v>108.2</v>
      </c>
      <c r="AI1569" s="0" t="n">
        <v>0.209261242092996</v>
      </c>
    </row>
    <row r="1570" customFormat="false" ht="13.8" hidden="false" customHeight="false" outlineLevel="0" collapsed="false">
      <c r="A1570" s="0" t="s">
        <v>1346</v>
      </c>
      <c r="B1570" s="0" t="s">
        <v>255</v>
      </c>
      <c r="C1570" s="0" t="n">
        <v>4363.625</v>
      </c>
      <c r="D1570" s="0" t="n">
        <v>1</v>
      </c>
      <c r="E1570" s="0" t="n">
        <v>0</v>
      </c>
      <c r="F1570" s="0" t="n">
        <v>14.71</v>
      </c>
      <c r="G1570" s="0" t="n">
        <v>-33</v>
      </c>
      <c r="H1570" s="0" t="n">
        <v>38</v>
      </c>
      <c r="I1570" s="0" t="n">
        <v>2.8</v>
      </c>
      <c r="J1570" s="0" t="n">
        <v>19.2</v>
      </c>
      <c r="K1570" s="0" t="n">
        <v>0.97</v>
      </c>
      <c r="L1570" s="0" t="n">
        <v>212.8</v>
      </c>
      <c r="M1570" s="0" t="n">
        <v>3.7</v>
      </c>
      <c r="N1570" s="0" t="n">
        <v>0.38</v>
      </c>
      <c r="O1570" s="0" t="n">
        <v>0.11</v>
      </c>
      <c r="P1570" s="0" t="n">
        <v>0.34</v>
      </c>
      <c r="Q1570" s="0" t="n">
        <v>0.2</v>
      </c>
      <c r="R1570" s="0" t="n">
        <v>0</v>
      </c>
      <c r="X1570" s="0" t="n">
        <f aca="false">D1570+(E1570+(F1570/60))/60</f>
        <v>1.00408611111111</v>
      </c>
      <c r="Y1570" s="0" t="n">
        <f aca="false">X1570*15</f>
        <v>15.0612916666667</v>
      </c>
      <c r="Z1570" s="0" t="n">
        <f aca="false">-(ABS(G1570)+(H1570+(I1570/60))/60)</f>
        <v>-33.6341111111111</v>
      </c>
      <c r="AA1570" s="0" t="n">
        <f aca="false">SQRT((Y1570-AD$1)^2+(Z1570-AE$1)^2)</f>
        <v>0.0973983133589885</v>
      </c>
      <c r="AB1570" s="0" t="n">
        <f aca="false">AD$2*(AA1570*PI()/180)</f>
        <v>0.152992912860317</v>
      </c>
      <c r="AH1570" s="0" t="n">
        <v>212.8</v>
      </c>
      <c r="AI1570" s="0" t="n">
        <v>0.152992912860317</v>
      </c>
    </row>
    <row r="1571" customFormat="false" ht="13.8" hidden="false" customHeight="false" outlineLevel="0" collapsed="false">
      <c r="A1571" s="0" t="s">
        <v>1347</v>
      </c>
      <c r="B1571" s="0" t="s">
        <v>255</v>
      </c>
      <c r="C1571" s="0" t="n">
        <v>4363.625</v>
      </c>
      <c r="D1571" s="0" t="n">
        <v>1</v>
      </c>
      <c r="E1571" s="0" t="n">
        <v>0</v>
      </c>
      <c r="F1571" s="0" t="n">
        <v>13.83</v>
      </c>
      <c r="G1571" s="0" t="n">
        <v>-33</v>
      </c>
      <c r="H1571" s="0" t="n">
        <v>39</v>
      </c>
      <c r="I1571" s="0" t="n">
        <v>44</v>
      </c>
      <c r="J1571" s="0" t="n">
        <v>19.99</v>
      </c>
      <c r="K1571" s="0" t="n">
        <v>1.11</v>
      </c>
      <c r="L1571" s="0" t="n">
        <v>99</v>
      </c>
      <c r="M1571" s="0" t="n">
        <v>2.8</v>
      </c>
      <c r="N1571" s="0" t="n">
        <v>0.35</v>
      </c>
      <c r="O1571" s="0" t="n">
        <v>0.32</v>
      </c>
      <c r="P1571" s="0" t="n">
        <v>0.998</v>
      </c>
      <c r="X1571" s="0" t="n">
        <f aca="false">D1571+(E1571+(F1571/60))/60</f>
        <v>1.00384166666667</v>
      </c>
      <c r="Y1571" s="0" t="n">
        <f aca="false">X1571*15</f>
        <v>15.057625</v>
      </c>
      <c r="Z1571" s="0" t="n">
        <f aca="false">-(ABS(G1571)+(H1571+(I1571/60))/60)</f>
        <v>-33.6622222222222</v>
      </c>
      <c r="AA1571" s="0" t="n">
        <f aca="false">SQRT((Y1571-AD$1)^2+(Z1571-AE$1)^2)</f>
        <v>0.0713829313640032</v>
      </c>
      <c r="AB1571" s="0" t="n">
        <f aca="false">AD$2*(AA1571*PI()/180)</f>
        <v>0.112128046382428</v>
      </c>
      <c r="AH1571" s="0" t="n">
        <v>99</v>
      </c>
      <c r="AI1571" s="0" t="n">
        <v>0.112128046382428</v>
      </c>
    </row>
    <row r="1572" customFormat="false" ht="13.8" hidden="false" customHeight="false" outlineLevel="0" collapsed="false">
      <c r="A1572" s="0" t="s">
        <v>1348</v>
      </c>
      <c r="B1572" s="0" t="s">
        <v>255</v>
      </c>
      <c r="C1572" s="0" t="n">
        <v>4363.625</v>
      </c>
      <c r="D1572" s="0" t="n">
        <v>1</v>
      </c>
      <c r="E1572" s="0" t="n">
        <v>0</v>
      </c>
      <c r="F1572" s="0" t="n">
        <v>13.77</v>
      </c>
      <c r="G1572" s="0" t="n">
        <v>-33</v>
      </c>
      <c r="H1572" s="0" t="n">
        <v>44</v>
      </c>
      <c r="I1572" s="0" t="n">
        <v>10.2</v>
      </c>
      <c r="J1572" s="0" t="n">
        <v>18.9</v>
      </c>
      <c r="K1572" s="0" t="n">
        <v>1.21</v>
      </c>
      <c r="L1572" s="0" t="n">
        <v>116.2</v>
      </c>
      <c r="M1572" s="0" t="n">
        <v>2.1</v>
      </c>
      <c r="N1572" s="0" t="n">
        <v>0.37</v>
      </c>
      <c r="O1572" s="0" t="n">
        <v>0.05</v>
      </c>
      <c r="P1572" s="0" t="n">
        <v>0.42</v>
      </c>
      <c r="Q1572" s="0" t="n">
        <v>0.12</v>
      </c>
      <c r="R1572" s="0" t="n">
        <v>1</v>
      </c>
      <c r="X1572" s="0" t="n">
        <f aca="false">D1572+(E1572+(F1572/60))/60</f>
        <v>1.003825</v>
      </c>
      <c r="Y1572" s="0" t="n">
        <f aca="false">X1572*15</f>
        <v>15.057375</v>
      </c>
      <c r="Z1572" s="0" t="n">
        <f aca="false">-(ABS(G1572)+(H1572+(I1572/60))/60)</f>
        <v>-33.7361666666667</v>
      </c>
      <c r="AA1572" s="0" t="n">
        <f aca="false">SQRT((Y1572-AD$1)^2+(Z1572-AE$1)^2)</f>
        <v>0.0435548905499577</v>
      </c>
      <c r="AB1572" s="0" t="n">
        <f aca="false">AD$2*(AA1572*PI()/180)</f>
        <v>0.0684158620898273</v>
      </c>
      <c r="AH1572" s="0" t="n">
        <v>116.2</v>
      </c>
      <c r="AI1572" s="0" t="n">
        <v>0.0684158620898273</v>
      </c>
    </row>
    <row r="1573" customFormat="false" ht="13.8" hidden="false" customHeight="false" outlineLevel="0" collapsed="false">
      <c r="A1573" s="0" t="s">
        <v>1349</v>
      </c>
      <c r="B1573" s="0" t="s">
        <v>255</v>
      </c>
      <c r="C1573" s="0" t="n">
        <v>4363.625</v>
      </c>
      <c r="D1573" s="0" t="n">
        <v>1</v>
      </c>
      <c r="E1573" s="0" t="n">
        <v>0</v>
      </c>
      <c r="F1573" s="0" t="n">
        <v>6.39</v>
      </c>
      <c r="G1573" s="0" t="n">
        <v>-33</v>
      </c>
      <c r="H1573" s="0" t="n">
        <v>46</v>
      </c>
      <c r="I1573" s="0" t="n">
        <v>26.5</v>
      </c>
      <c r="J1573" s="0" t="n">
        <v>19.02</v>
      </c>
      <c r="K1573" s="0" t="n">
        <v>1.12</v>
      </c>
      <c r="L1573" s="0" t="n">
        <v>98.9</v>
      </c>
      <c r="M1573" s="0" t="n">
        <v>3.5</v>
      </c>
      <c r="N1573" s="0" t="n">
        <v>0.26</v>
      </c>
      <c r="O1573" s="0" t="n">
        <v>0.08</v>
      </c>
      <c r="P1573" s="0" t="n">
        <v>0.41</v>
      </c>
      <c r="Q1573" s="0" t="n">
        <v>0.13</v>
      </c>
      <c r="R1573" s="0" t="n">
        <v>0.999</v>
      </c>
      <c r="X1573" s="0" t="n">
        <f aca="false">D1573+(E1573+(F1573/60))/60</f>
        <v>1.001775</v>
      </c>
      <c r="Y1573" s="0" t="n">
        <f aca="false">X1573*15</f>
        <v>15.026625</v>
      </c>
      <c r="Z1573" s="0" t="n">
        <f aca="false">-(ABS(G1573)+(H1573+(I1573/60))/60)</f>
        <v>-33.7740277777778</v>
      </c>
      <c r="AA1573" s="0" t="n">
        <f aca="false">SQRT((Y1573-AD$1)^2+(Z1573-AE$1)^2)</f>
        <v>0.0542656070170597</v>
      </c>
      <c r="AB1573" s="0" t="n">
        <f aca="false">AD$2*(AA1573*PI()/180)</f>
        <v>0.0852402161736927</v>
      </c>
      <c r="AH1573" s="0" t="n">
        <v>98.9</v>
      </c>
      <c r="AI1573" s="0" t="n">
        <v>0.0852402161736927</v>
      </c>
    </row>
    <row r="1574" customFormat="false" ht="13.8" hidden="false" customHeight="false" outlineLevel="0" collapsed="false">
      <c r="A1574" s="0" t="s">
        <v>1350</v>
      </c>
      <c r="B1574" s="0" t="s">
        <v>255</v>
      </c>
      <c r="C1574" s="0" t="n">
        <v>4363.625</v>
      </c>
      <c r="D1574" s="0" t="n">
        <v>1</v>
      </c>
      <c r="E1574" s="0" t="n">
        <v>0</v>
      </c>
      <c r="F1574" s="0" t="n">
        <v>6.14</v>
      </c>
      <c r="G1574" s="0" t="n">
        <v>-33</v>
      </c>
      <c r="H1574" s="0" t="n">
        <v>43</v>
      </c>
      <c r="I1574" s="0" t="n">
        <v>35.3</v>
      </c>
      <c r="J1574" s="0" t="n">
        <v>19.01</v>
      </c>
      <c r="K1574" s="0" t="n">
        <v>1.23</v>
      </c>
      <c r="L1574" s="0" t="n">
        <v>101.3</v>
      </c>
      <c r="M1574" s="0" t="n">
        <v>1.5</v>
      </c>
      <c r="N1574" s="0" t="n">
        <v>0.44</v>
      </c>
      <c r="O1574" s="0" t="n">
        <v>0.06</v>
      </c>
      <c r="P1574" s="0" t="n">
        <v>0.61</v>
      </c>
      <c r="Q1574" s="0" t="n">
        <v>0.12</v>
      </c>
      <c r="R1574" s="0" t="n">
        <v>0.997</v>
      </c>
      <c r="X1574" s="0" t="n">
        <f aca="false">D1574+(E1574+(F1574/60))/60</f>
        <v>1.00170555555556</v>
      </c>
      <c r="Y1574" s="0" t="n">
        <f aca="false">X1574*15</f>
        <v>15.0255833333333</v>
      </c>
      <c r="Z1574" s="0" t="n">
        <f aca="false">-(ABS(G1574)+(H1574+(I1574/60))/60)</f>
        <v>-33.7264722222222</v>
      </c>
      <c r="AA1574" s="0" t="n">
        <f aca="false">SQRT((Y1574-AD$1)^2+(Z1574-AE$1)^2)</f>
        <v>0.0106321377921102</v>
      </c>
      <c r="AB1574" s="0" t="n">
        <f aca="false">AD$2*(AA1574*PI()/180)</f>
        <v>0.0167009229898239</v>
      </c>
      <c r="AH1574" s="0" t="n">
        <v>101.3</v>
      </c>
      <c r="AI1574" s="0" t="n">
        <v>0.0167009229898239</v>
      </c>
    </row>
    <row r="1575" customFormat="false" ht="13.8" hidden="false" customHeight="false" outlineLevel="0" collapsed="false">
      <c r="A1575" s="0" t="s">
        <v>1351</v>
      </c>
      <c r="B1575" s="0" t="s">
        <v>149</v>
      </c>
      <c r="C1575" s="0" t="n">
        <v>4364.632</v>
      </c>
      <c r="D1575" s="0" t="n">
        <v>0</v>
      </c>
      <c r="E1575" s="0" t="n">
        <v>59</v>
      </c>
      <c r="F1575" s="0" t="n">
        <v>1.07</v>
      </c>
      <c r="G1575" s="0" t="n">
        <v>-33</v>
      </c>
      <c r="H1575" s="0" t="n">
        <v>32</v>
      </c>
      <c r="I1575" s="0" t="n">
        <v>18.4</v>
      </c>
      <c r="J1575" s="0" t="n">
        <v>20.42</v>
      </c>
      <c r="K1575" s="0" t="n">
        <v>0.94</v>
      </c>
      <c r="L1575" s="0" t="n">
        <v>207.3</v>
      </c>
      <c r="M1575" s="0" t="n">
        <v>5.8</v>
      </c>
      <c r="N1575" s="0" t="n">
        <v>0</v>
      </c>
      <c r="X1575" s="0" t="n">
        <f aca="false">D1575+(E1575+(F1575/60))/60</f>
        <v>0.983630555555556</v>
      </c>
      <c r="Y1575" s="0" t="n">
        <f aca="false">X1575*15</f>
        <v>14.7544583333333</v>
      </c>
      <c r="Z1575" s="0" t="n">
        <f aca="false">-(ABS(G1575)+(H1575+(I1575/60))/60)</f>
        <v>-33.5384444444444</v>
      </c>
      <c r="AA1575" s="0" t="n">
        <f aca="false">SQRT((Y1575-AD$1)^2+(Z1575-AE$1)^2)</f>
        <v>0.319317286713933</v>
      </c>
      <c r="AB1575" s="0" t="n">
        <f aca="false">AD$2*(AA1575*PI()/180)</f>
        <v>0.501582421052359</v>
      </c>
      <c r="AH1575" s="0" t="n">
        <v>207.3</v>
      </c>
      <c r="AI1575" s="0" t="n">
        <v>0.501582421052359</v>
      </c>
    </row>
    <row r="1576" customFormat="false" ht="13.8" hidden="false" customHeight="false" outlineLevel="0" collapsed="false">
      <c r="A1576" s="0" t="s">
        <v>1352</v>
      </c>
      <c r="B1576" s="0" t="s">
        <v>149</v>
      </c>
      <c r="C1576" s="0" t="n">
        <v>4364.632</v>
      </c>
      <c r="D1576" s="0" t="n">
        <v>0</v>
      </c>
      <c r="E1576" s="0" t="n">
        <v>59</v>
      </c>
      <c r="F1576" s="0" t="n">
        <v>26.99</v>
      </c>
      <c r="G1576" s="0" t="n">
        <v>-33</v>
      </c>
      <c r="H1576" s="0" t="n">
        <v>41</v>
      </c>
      <c r="I1576" s="0" t="n">
        <v>57.5</v>
      </c>
      <c r="J1576" s="0" t="n">
        <v>20.14</v>
      </c>
      <c r="K1576" s="0" t="n">
        <v>1.12</v>
      </c>
      <c r="L1576" s="0" t="n">
        <v>134.7</v>
      </c>
      <c r="M1576" s="0" t="n">
        <v>5.8</v>
      </c>
      <c r="N1576" s="0" t="n">
        <v>0.35</v>
      </c>
      <c r="O1576" s="0" t="n">
        <v>0.09</v>
      </c>
      <c r="P1576" s="0" t="n">
        <v>0.44</v>
      </c>
      <c r="Q1576" s="0" t="n">
        <v>0.15</v>
      </c>
      <c r="R1576" s="0" t="n">
        <v>0.999</v>
      </c>
      <c r="X1576" s="0" t="n">
        <f aca="false">D1576+(E1576+(F1576/60))/60</f>
        <v>0.990830555555556</v>
      </c>
      <c r="Y1576" s="0" t="n">
        <f aca="false">X1576*15</f>
        <v>14.8624583333333</v>
      </c>
      <c r="Z1576" s="0" t="n">
        <f aca="false">-(ABS(G1576)+(H1576+(I1576/60))/60)</f>
        <v>-33.6993055555556</v>
      </c>
      <c r="AA1576" s="0" t="n">
        <f aca="false">SQRT((Y1576-AD$1)^2+(Z1576-AE$1)^2)</f>
        <v>0.155681358732585</v>
      </c>
      <c r="AB1576" s="0" t="n">
        <f aca="false">AD$2*(AA1576*PI()/180)</f>
        <v>0.244543706447583</v>
      </c>
      <c r="AH1576" s="0" t="n">
        <v>134.7</v>
      </c>
      <c r="AI1576" s="0" t="n">
        <v>0.244543706447583</v>
      </c>
    </row>
    <row r="1577" customFormat="false" ht="13.8" hidden="false" customHeight="false" outlineLevel="0" collapsed="false">
      <c r="A1577" s="0" t="s">
        <v>1353</v>
      </c>
      <c r="B1577" s="0" t="s">
        <v>149</v>
      </c>
      <c r="C1577" s="0" t="n">
        <v>4364.632</v>
      </c>
      <c r="D1577" s="0" t="n">
        <v>0</v>
      </c>
      <c r="E1577" s="0" t="n">
        <v>59</v>
      </c>
      <c r="F1577" s="0" t="n">
        <v>27.21</v>
      </c>
      <c r="G1577" s="0" t="n">
        <v>-33</v>
      </c>
      <c r="H1577" s="0" t="n">
        <v>34</v>
      </c>
      <c r="I1577" s="0" t="n">
        <v>19.7</v>
      </c>
      <c r="J1577" s="0" t="n">
        <v>20.41</v>
      </c>
      <c r="K1577" s="0" t="n">
        <v>0.93</v>
      </c>
      <c r="L1577" s="0" t="n">
        <v>416</v>
      </c>
      <c r="M1577" s="0" t="n">
        <v>5</v>
      </c>
      <c r="N1577" s="0" t="n">
        <v>0.44</v>
      </c>
      <c r="O1577" s="0" t="n">
        <v>0.11</v>
      </c>
      <c r="P1577" s="0" t="n">
        <v>0.46</v>
      </c>
      <c r="Q1577" s="0" t="n">
        <v>0.21</v>
      </c>
      <c r="R1577" s="0" t="n">
        <v>0</v>
      </c>
      <c r="X1577" s="0" t="n">
        <f aca="false">D1577+(E1577+(F1577/60))/60</f>
        <v>0.990891666666667</v>
      </c>
      <c r="Y1577" s="0" t="n">
        <f aca="false">X1577*15</f>
        <v>14.863375</v>
      </c>
      <c r="Z1577" s="0" t="n">
        <f aca="false">-(ABS(G1577)+(H1577+(I1577/60))/60)</f>
        <v>-33.5721388888889</v>
      </c>
      <c r="AA1577" s="0" t="n">
        <f aca="false">SQRT((Y1577-AD$1)^2+(Z1577-AE$1)^2)</f>
        <v>0.213455952640957</v>
      </c>
      <c r="AB1577" s="0" t="n">
        <f aca="false">AD$2*(AA1577*PI()/180)</f>
        <v>0.33529582634092</v>
      </c>
      <c r="AH1577" s="0" t="n">
        <v>416</v>
      </c>
      <c r="AI1577" s="0" t="n">
        <v>0.33529582634092</v>
      </c>
    </row>
    <row r="1578" customFormat="false" ht="13.8" hidden="false" customHeight="false" outlineLevel="0" collapsed="false">
      <c r="A1578" s="0" t="s">
        <v>1354</v>
      </c>
      <c r="B1578" s="0" t="s">
        <v>149</v>
      </c>
      <c r="C1578" s="0" t="n">
        <v>4364.632</v>
      </c>
      <c r="D1578" s="0" t="n">
        <v>0</v>
      </c>
      <c r="E1578" s="0" t="n">
        <v>59</v>
      </c>
      <c r="F1578" s="0" t="n">
        <v>39.37</v>
      </c>
      <c r="G1578" s="0" t="n">
        <v>-33</v>
      </c>
      <c r="H1578" s="0" t="n">
        <v>37</v>
      </c>
      <c r="I1578" s="0" t="n">
        <v>56.6</v>
      </c>
      <c r="J1578" s="0" t="n">
        <v>20.2</v>
      </c>
      <c r="K1578" s="0" t="n">
        <v>0.99</v>
      </c>
      <c r="L1578" s="0" t="n">
        <v>163.3</v>
      </c>
      <c r="M1578" s="0" t="n">
        <v>5.6</v>
      </c>
      <c r="N1578" s="0" t="n">
        <v>0.28</v>
      </c>
      <c r="O1578" s="0" t="n">
        <v>0.09</v>
      </c>
      <c r="P1578" s="0" t="n">
        <v>0.47</v>
      </c>
      <c r="Q1578" s="0" t="n">
        <v>0.15</v>
      </c>
      <c r="R1578" s="0" t="n">
        <v>0.093</v>
      </c>
      <c r="X1578" s="0" t="n">
        <f aca="false">D1578+(E1578+(F1578/60))/60</f>
        <v>0.994269444444444</v>
      </c>
      <c r="Y1578" s="0" t="n">
        <f aca="false">X1578*15</f>
        <v>14.9140416666667</v>
      </c>
      <c r="Z1578" s="0" t="n">
        <f aca="false">-(ABS(G1578)+(H1578+(I1578/60))/60)</f>
        <v>-33.6323888888889</v>
      </c>
      <c r="AA1578" s="0" t="n">
        <f aca="false">SQRT((Y1578-AD$1)^2+(Z1578-AE$1)^2)</f>
        <v>0.135379294097991</v>
      </c>
      <c r="AB1578" s="0" t="n">
        <f aca="false">AD$2*(AA1578*PI()/180)</f>
        <v>0.212653297893211</v>
      </c>
      <c r="AH1578" s="0" t="n">
        <v>163.3</v>
      </c>
      <c r="AI1578" s="0" t="n">
        <v>0.212653297893211</v>
      </c>
    </row>
    <row r="1579" customFormat="false" ht="13.8" hidden="false" customHeight="false" outlineLevel="0" collapsed="false">
      <c r="A1579" s="0" t="s">
        <v>1355</v>
      </c>
      <c r="B1579" s="0" t="s">
        <v>149</v>
      </c>
      <c r="C1579" s="0" t="n">
        <v>4364.632</v>
      </c>
      <c r="D1579" s="0" t="n">
        <v>0</v>
      </c>
      <c r="E1579" s="0" t="n">
        <v>59</v>
      </c>
      <c r="F1579" s="0" t="n">
        <v>37.78</v>
      </c>
      <c r="G1579" s="0" t="n">
        <v>-33</v>
      </c>
      <c r="H1579" s="0" t="n">
        <v>44</v>
      </c>
      <c r="I1579" s="0" t="n">
        <v>2.6</v>
      </c>
      <c r="J1579" s="0" t="n">
        <v>20.35</v>
      </c>
      <c r="K1579" s="0" t="n">
        <v>1.03</v>
      </c>
      <c r="L1579" s="0" t="n">
        <v>122.6</v>
      </c>
      <c r="M1579" s="0" t="n">
        <v>5</v>
      </c>
      <c r="N1579" s="0" t="n">
        <v>0.46</v>
      </c>
      <c r="O1579" s="0" t="n">
        <v>0.14</v>
      </c>
      <c r="P1579" s="0" t="n">
        <v>1</v>
      </c>
      <c r="X1579" s="0" t="n">
        <f aca="false">D1579+(E1579+(F1579/60))/60</f>
        <v>0.993827777777778</v>
      </c>
      <c r="Y1579" s="0" t="n">
        <f aca="false">X1579*15</f>
        <v>14.9074166666667</v>
      </c>
      <c r="Z1579" s="0" t="n">
        <f aca="false">-(ABS(G1579)+(H1579+(I1579/60))/60)</f>
        <v>-33.7340555555556</v>
      </c>
      <c r="AA1579" s="0" t="n">
        <f aca="false">SQRT((Y1579-AD$1)^2+(Z1579-AE$1)^2)</f>
        <v>0.110063429491278</v>
      </c>
      <c r="AB1579" s="0" t="n">
        <f aca="false">AD$2*(AA1579*PI()/180)</f>
        <v>0.172887230759348</v>
      </c>
      <c r="AH1579" s="0" t="n">
        <v>122.6</v>
      </c>
      <c r="AI1579" s="0" t="n">
        <v>0.172887230759348</v>
      </c>
    </row>
    <row r="1580" customFormat="false" ht="13.8" hidden="false" customHeight="false" outlineLevel="0" collapsed="false">
      <c r="A1580" s="0" t="s">
        <v>1356</v>
      </c>
      <c r="B1580" s="0" t="s">
        <v>149</v>
      </c>
      <c r="C1580" s="0" t="n">
        <v>4364.632</v>
      </c>
      <c r="D1580" s="0" t="n">
        <v>1</v>
      </c>
      <c r="E1580" s="0" t="n">
        <v>0</v>
      </c>
      <c r="F1580" s="0" t="n">
        <v>5.81</v>
      </c>
      <c r="G1580" s="0" t="n">
        <v>-33</v>
      </c>
      <c r="H1580" s="0" t="n">
        <v>46</v>
      </c>
      <c r="I1580" s="0" t="n">
        <v>16.3</v>
      </c>
      <c r="J1580" s="0" t="n">
        <v>20.28</v>
      </c>
      <c r="K1580" s="0" t="n">
        <v>1.08</v>
      </c>
      <c r="L1580" s="0" t="n">
        <v>126.8</v>
      </c>
      <c r="M1580" s="0" t="n">
        <v>5.2</v>
      </c>
      <c r="N1580" s="0" t="n">
        <v>0.998</v>
      </c>
      <c r="X1580" s="0" t="n">
        <f aca="false">D1580+(E1580+(F1580/60))/60</f>
        <v>1.00161388888889</v>
      </c>
      <c r="Y1580" s="0" t="n">
        <f aca="false">X1580*15</f>
        <v>15.0242083333333</v>
      </c>
      <c r="Z1580" s="0" t="n">
        <f aca="false">-(ABS(G1580)+(H1580+(I1580/60))/60)</f>
        <v>-33.7711944444444</v>
      </c>
      <c r="AA1580" s="0" t="n">
        <f aca="false">SQRT((Y1580-AD$1)^2+(Z1580-AE$1)^2)</f>
        <v>0.0510705623833067</v>
      </c>
      <c r="AB1580" s="0" t="n">
        <f aca="false">AD$2*(AA1580*PI()/180)</f>
        <v>0.0802214517990478</v>
      </c>
      <c r="AH1580" s="0" t="n">
        <v>126.8</v>
      </c>
      <c r="AI1580" s="0" t="n">
        <v>0.0802214517990478</v>
      </c>
    </row>
    <row r="1581" customFormat="false" ht="13.8" hidden="false" customHeight="false" outlineLevel="0" collapsed="false">
      <c r="A1581" s="0" t="s">
        <v>1357</v>
      </c>
      <c r="B1581" s="0" t="s">
        <v>149</v>
      </c>
      <c r="C1581" s="0" t="n">
        <v>4364.632</v>
      </c>
      <c r="D1581" s="0" t="n">
        <v>1</v>
      </c>
      <c r="E1581" s="0" t="n">
        <v>0</v>
      </c>
      <c r="F1581" s="0" t="n">
        <v>2.72</v>
      </c>
      <c r="G1581" s="0" t="n">
        <v>-33</v>
      </c>
      <c r="H1581" s="0" t="n">
        <v>42</v>
      </c>
      <c r="I1581" s="0" t="n">
        <v>50.6</v>
      </c>
      <c r="J1581" s="0" t="n">
        <v>20.41</v>
      </c>
      <c r="K1581" s="0" t="n">
        <v>0.87</v>
      </c>
      <c r="L1581" s="0" t="n">
        <v>148.6</v>
      </c>
      <c r="M1581" s="0" t="n">
        <v>3.3</v>
      </c>
      <c r="N1581" s="0" t="n">
        <v>0.54</v>
      </c>
      <c r="O1581" s="0" t="n">
        <v>0.08</v>
      </c>
      <c r="P1581" s="0" t="n">
        <v>-0.18</v>
      </c>
      <c r="Q1581" s="0" t="n">
        <v>0.22</v>
      </c>
      <c r="R1581" s="0" t="n">
        <v>0.941</v>
      </c>
      <c r="X1581" s="0" t="n">
        <f aca="false">D1581+(E1581+(F1581/60))/60</f>
        <v>1.00075555555556</v>
      </c>
      <c r="Y1581" s="0" t="n">
        <f aca="false">X1581*15</f>
        <v>15.0113333333333</v>
      </c>
      <c r="Z1581" s="0" t="n">
        <f aca="false">-(ABS(G1581)+(H1581+(I1581/60))/60)</f>
        <v>-33.7140555555556</v>
      </c>
      <c r="AA1581" s="0" t="n">
        <f aca="false">SQRT((Y1581-AD$1)^2+(Z1581-AE$1)^2)</f>
        <v>0.00850659105223442</v>
      </c>
      <c r="AB1581" s="0" t="n">
        <f aca="false">AD$2*(AA1581*PI()/180)</f>
        <v>0.0133621219783962</v>
      </c>
      <c r="AH1581" s="0" t="n">
        <v>148.6</v>
      </c>
      <c r="AI1581" s="0" t="n">
        <v>0.0133621219783962</v>
      </c>
    </row>
    <row r="1582" customFormat="false" ht="13.8" hidden="false" customHeight="false" outlineLevel="0" collapsed="false">
      <c r="A1582" s="0" t="s">
        <v>1358</v>
      </c>
      <c r="B1582" s="0" t="s">
        <v>255</v>
      </c>
      <c r="C1582" s="0" t="n">
        <v>4364.632</v>
      </c>
      <c r="D1582" s="0" t="n">
        <v>0</v>
      </c>
      <c r="E1582" s="0" t="n">
        <v>59</v>
      </c>
      <c r="F1582" s="0" t="n">
        <v>8.97</v>
      </c>
      <c r="G1582" s="0" t="n">
        <v>-33</v>
      </c>
      <c r="H1582" s="0" t="n">
        <v>44</v>
      </c>
      <c r="I1582" s="0" t="n">
        <v>16.5</v>
      </c>
      <c r="J1582" s="0" t="n">
        <v>18.96</v>
      </c>
      <c r="K1582" s="0" t="n">
        <v>1.13</v>
      </c>
      <c r="L1582" s="0" t="n">
        <v>118.4</v>
      </c>
      <c r="M1582" s="0" t="n">
        <v>8.1</v>
      </c>
      <c r="N1582" s="0" t="n">
        <v>0.999</v>
      </c>
      <c r="X1582" s="0" t="n">
        <f aca="false">D1582+(E1582+(F1582/60))/60</f>
        <v>0.985825</v>
      </c>
      <c r="Y1582" s="0" t="n">
        <f aca="false">X1582*15</f>
        <v>14.787375</v>
      </c>
      <c r="Z1582" s="0" t="n">
        <f aca="false">-(ABS(G1582)+(H1582+(I1582/60))/60)</f>
        <v>-33.7379166666667</v>
      </c>
      <c r="AA1582" s="0" t="n">
        <f aca="false">SQRT((Y1582-AD$1)^2+(Z1582-AE$1)^2)</f>
        <v>0.229936491190168</v>
      </c>
      <c r="AB1582" s="0" t="n">
        <f aca="false">AD$2*(AA1582*PI()/180)</f>
        <v>0.361183395757623</v>
      </c>
      <c r="AH1582" s="0" t="n">
        <v>118.4</v>
      </c>
      <c r="AI1582" s="0" t="n">
        <v>0.361183395757623</v>
      </c>
    </row>
    <row r="1583" customFormat="false" ht="13.8" hidden="false" customHeight="false" outlineLevel="0" collapsed="false">
      <c r="A1583" s="0" t="s">
        <v>1359</v>
      </c>
      <c r="B1583" s="0" t="s">
        <v>255</v>
      </c>
      <c r="C1583" s="0" t="n">
        <v>4364.632</v>
      </c>
      <c r="D1583" s="0" t="n">
        <v>1</v>
      </c>
      <c r="E1583" s="0" t="n">
        <v>0</v>
      </c>
      <c r="F1583" s="0" t="n">
        <v>4.93</v>
      </c>
      <c r="G1583" s="0" t="n">
        <v>-33</v>
      </c>
      <c r="H1583" s="0" t="n">
        <v>36</v>
      </c>
      <c r="I1583" s="0" t="n">
        <v>55.6</v>
      </c>
      <c r="J1583" s="0" t="n">
        <v>18.93</v>
      </c>
      <c r="K1583" s="0" t="n">
        <v>1.2</v>
      </c>
      <c r="L1583" s="0" t="n">
        <v>119.1</v>
      </c>
      <c r="M1583" s="0" t="n">
        <v>6.8</v>
      </c>
      <c r="N1583" s="0" t="n">
        <v>0.1</v>
      </c>
      <c r="O1583" s="0" t="n">
        <v>0.21</v>
      </c>
      <c r="P1583" s="0" t="n">
        <v>0.55</v>
      </c>
      <c r="Q1583" s="0" t="n">
        <v>0.19</v>
      </c>
      <c r="R1583" s="0" t="n">
        <v>0.999</v>
      </c>
      <c r="X1583" s="0" t="n">
        <f aca="false">D1583+(E1583+(F1583/60))/60</f>
        <v>1.00136944444444</v>
      </c>
      <c r="Y1583" s="0" t="n">
        <f aca="false">X1583*15</f>
        <v>15.0205416666667</v>
      </c>
      <c r="Z1583" s="0" t="n">
        <f aca="false">-(ABS(G1583)+(H1583+(I1583/60))/60)</f>
        <v>-33.6154444444444</v>
      </c>
      <c r="AA1583" s="0" t="n">
        <f aca="false">SQRT((Y1583-AD$1)^2+(Z1583-AE$1)^2)</f>
        <v>0.10531100883689</v>
      </c>
      <c r="AB1583" s="0" t="n">
        <f aca="false">AD$2*(AA1583*PI()/180)</f>
        <v>0.165422145852052</v>
      </c>
      <c r="AH1583" s="0" t="n">
        <v>119.1</v>
      </c>
      <c r="AI1583" s="0" t="n">
        <v>0.165422145852052</v>
      </c>
    </row>
    <row r="1584" customFormat="false" ht="13.8" hidden="false" customHeight="false" outlineLevel="0" collapsed="false">
      <c r="A1584" s="0" t="s">
        <v>1360</v>
      </c>
      <c r="B1584" s="0" t="s">
        <v>255</v>
      </c>
      <c r="C1584" s="0" t="n">
        <v>4364.632</v>
      </c>
      <c r="D1584" s="0" t="n">
        <v>0</v>
      </c>
      <c r="E1584" s="0" t="n">
        <v>59</v>
      </c>
      <c r="F1584" s="0" t="n">
        <v>56.4</v>
      </c>
      <c r="G1584" s="0" t="n">
        <v>-33</v>
      </c>
      <c r="H1584" s="0" t="n">
        <v>44</v>
      </c>
      <c r="I1584" s="0" t="n">
        <v>49.2</v>
      </c>
      <c r="J1584" s="0" t="n">
        <v>18.52</v>
      </c>
      <c r="K1584" s="0" t="n">
        <v>1.23</v>
      </c>
      <c r="L1584" s="0" t="n">
        <v>105.2</v>
      </c>
      <c r="M1584" s="0" t="n">
        <v>6.1</v>
      </c>
      <c r="N1584" s="0" t="n">
        <v>0.17</v>
      </c>
      <c r="O1584" s="0" t="n">
        <v>0.09</v>
      </c>
      <c r="P1584" s="0" t="n">
        <v>0.3</v>
      </c>
      <c r="Q1584" s="0" t="n">
        <v>0.14</v>
      </c>
      <c r="R1584" s="0" t="n">
        <v>1</v>
      </c>
      <c r="X1584" s="0" t="n">
        <f aca="false">D1584+(E1584+(F1584/60))/60</f>
        <v>0.999</v>
      </c>
      <c r="Y1584" s="0" t="n">
        <f aca="false">X1584*15</f>
        <v>14.985</v>
      </c>
      <c r="Z1584" s="0" t="n">
        <f aca="false">-(ABS(G1584)+(H1584+(I1584/60))/60)</f>
        <v>-33.747</v>
      </c>
      <c r="AA1584" s="0" t="n">
        <f aca="false">SQRT((Y1584-AD$1)^2+(Z1584-AE$1)^2)</f>
        <v>0.0411726831882389</v>
      </c>
      <c r="AB1584" s="0" t="n">
        <f aca="false">AD$2*(AA1584*PI()/180)</f>
        <v>0.0646738995163757</v>
      </c>
      <c r="AH1584" s="0" t="n">
        <v>105.2</v>
      </c>
      <c r="AI1584" s="0" t="n">
        <v>0.0646738995163757</v>
      </c>
    </row>
    <row r="1585" customFormat="false" ht="13.8" hidden="false" customHeight="false" outlineLevel="0" collapsed="false">
      <c r="A1585" s="0" t="s">
        <v>1361</v>
      </c>
      <c r="B1585" s="0" t="s">
        <v>255</v>
      </c>
      <c r="C1585" s="0" t="n">
        <v>4364.632</v>
      </c>
      <c r="D1585" s="0" t="n">
        <v>0</v>
      </c>
      <c r="E1585" s="0" t="n">
        <v>59</v>
      </c>
      <c r="F1585" s="0" t="n">
        <v>56.97</v>
      </c>
      <c r="G1585" s="0" t="n">
        <v>-33</v>
      </c>
      <c r="H1585" s="0" t="n">
        <v>44</v>
      </c>
      <c r="I1585" s="0" t="n">
        <v>16.8</v>
      </c>
      <c r="J1585" s="0" t="n">
        <v>18.39</v>
      </c>
      <c r="K1585" s="0" t="n">
        <v>1.33</v>
      </c>
      <c r="L1585" s="0" t="n">
        <v>111.2</v>
      </c>
      <c r="M1585" s="0" t="n">
        <v>3.5</v>
      </c>
      <c r="N1585" s="0" t="n">
        <v>0.39</v>
      </c>
      <c r="O1585" s="0" t="n">
        <v>0.06</v>
      </c>
      <c r="P1585" s="0" t="n">
        <v>0.46</v>
      </c>
      <c r="Q1585" s="0" t="n">
        <v>0.12</v>
      </c>
      <c r="R1585" s="0" t="n">
        <v>1</v>
      </c>
      <c r="X1585" s="0" t="n">
        <f aca="false">D1585+(E1585+(F1585/60))/60</f>
        <v>0.999158333333333</v>
      </c>
      <c r="Y1585" s="0" t="n">
        <f aca="false">X1585*15</f>
        <v>14.987375</v>
      </c>
      <c r="Z1585" s="0" t="n">
        <f aca="false">-(ABS(G1585)+(H1585+(I1585/60))/60)</f>
        <v>-33.738</v>
      </c>
      <c r="AA1585" s="0" t="n">
        <f aca="false">SQRT((Y1585-AD$1)^2+(Z1585-AE$1)^2)</f>
        <v>0.0340255163779178</v>
      </c>
      <c r="AB1585" s="0" t="n">
        <f aca="false">AD$2*(AA1585*PI()/180)</f>
        <v>0.0534471561437329</v>
      </c>
      <c r="AH1585" s="0" t="n">
        <v>111.2</v>
      </c>
      <c r="AI1585" s="0" t="n">
        <v>0.0534471561437329</v>
      </c>
    </row>
    <row r="1586" customFormat="false" ht="13.8" hidden="false" customHeight="false" outlineLevel="0" collapsed="false">
      <c r="A1586" s="0" t="s">
        <v>1362</v>
      </c>
      <c r="B1586" s="0" t="s">
        <v>255</v>
      </c>
      <c r="C1586" s="0" t="n">
        <v>4364.632</v>
      </c>
      <c r="D1586" s="0" t="n">
        <v>0</v>
      </c>
      <c r="E1586" s="0" t="n">
        <v>59</v>
      </c>
      <c r="F1586" s="0" t="n">
        <v>17.62</v>
      </c>
      <c r="G1586" s="0" t="n">
        <v>-33</v>
      </c>
      <c r="H1586" s="0" t="n">
        <v>43</v>
      </c>
      <c r="I1586" s="0" t="n">
        <v>23.5</v>
      </c>
      <c r="J1586" s="0" t="n">
        <v>19.79</v>
      </c>
      <c r="K1586" s="0" t="n">
        <v>1.06</v>
      </c>
      <c r="L1586" s="0" t="n">
        <v>194.6</v>
      </c>
      <c r="M1586" s="0" t="n">
        <v>7.6</v>
      </c>
      <c r="N1586" s="0" t="n">
        <v>0</v>
      </c>
      <c r="O1586" s="0" t="n">
        <v>0.53</v>
      </c>
      <c r="P1586" s="0" t="n">
        <v>0</v>
      </c>
      <c r="X1586" s="0" t="n">
        <f aca="false">D1586+(E1586+(F1586/60))/60</f>
        <v>0.988227777777778</v>
      </c>
      <c r="Y1586" s="0" t="n">
        <f aca="false">X1586*15</f>
        <v>14.8234166666667</v>
      </c>
      <c r="Z1586" s="0" t="n">
        <f aca="false">-(ABS(G1586)+(H1586+(I1586/60))/60)</f>
        <v>-33.7231944444444</v>
      </c>
      <c r="AA1586" s="0" t="n">
        <f aca="false">SQRT((Y1586-AD$1)^2+(Z1586-AE$1)^2)</f>
        <v>0.193264471204699</v>
      </c>
      <c r="AB1586" s="0" t="n">
        <f aca="false">AD$2*(AA1586*PI()/180)</f>
        <v>0.303579121468299</v>
      </c>
      <c r="AH1586" s="0" t="n">
        <v>194.6</v>
      </c>
      <c r="AI1586" s="0" t="n">
        <v>0.303579121468299</v>
      </c>
    </row>
    <row r="1587" customFormat="false" ht="13.8" hidden="false" customHeight="false" outlineLevel="0" collapsed="false">
      <c r="A1587" s="0" t="s">
        <v>1363</v>
      </c>
      <c r="B1587" s="0" t="s">
        <v>255</v>
      </c>
      <c r="C1587" s="0" t="n">
        <v>4364.632</v>
      </c>
      <c r="D1587" s="0" t="n">
        <v>0</v>
      </c>
      <c r="E1587" s="0" t="n">
        <v>59</v>
      </c>
      <c r="F1587" s="0" t="n">
        <v>18.85</v>
      </c>
      <c r="G1587" s="0" t="n">
        <v>-33</v>
      </c>
      <c r="H1587" s="0" t="n">
        <v>42</v>
      </c>
      <c r="I1587" s="0" t="n">
        <v>17.7</v>
      </c>
      <c r="J1587" s="0" t="n">
        <v>17.69</v>
      </c>
      <c r="K1587" s="0" t="n">
        <v>1.46</v>
      </c>
      <c r="L1587" s="0" t="n">
        <v>123</v>
      </c>
      <c r="M1587" s="0" t="n">
        <v>1.8</v>
      </c>
      <c r="N1587" s="0" t="n">
        <v>0.35</v>
      </c>
      <c r="O1587" s="0" t="n">
        <v>0.06</v>
      </c>
      <c r="P1587" s="0" t="n">
        <v>0.7</v>
      </c>
      <c r="Q1587" s="0" t="n">
        <v>0.1</v>
      </c>
      <c r="R1587" s="0" t="n">
        <v>0.988</v>
      </c>
      <c r="X1587" s="0" t="n">
        <f aca="false">D1587+(E1587+(F1587/60))/60</f>
        <v>0.988569444444444</v>
      </c>
      <c r="Y1587" s="0" t="n">
        <f aca="false">X1587*15</f>
        <v>14.8285416666667</v>
      </c>
      <c r="Z1587" s="0" t="n">
        <f aca="false">-(ABS(G1587)+(H1587+(I1587/60))/60)</f>
        <v>-33.7049166666667</v>
      </c>
      <c r="AA1587" s="0" t="n">
        <f aca="false">SQRT((Y1587-AD$1)^2+(Z1587-AE$1)^2)</f>
        <v>0.188782776675056</v>
      </c>
      <c r="AB1587" s="0" t="n">
        <f aca="false">AD$2*(AA1587*PI()/180)</f>
        <v>0.296539292163319</v>
      </c>
      <c r="AH1587" s="0" t="n">
        <v>123</v>
      </c>
      <c r="AI1587" s="0" t="n">
        <v>0.296539292163319</v>
      </c>
    </row>
    <row r="1588" customFormat="false" ht="13.8" hidden="false" customHeight="false" outlineLevel="0" collapsed="false">
      <c r="A1588" s="0" t="s">
        <v>1364</v>
      </c>
      <c r="B1588" s="0" t="s">
        <v>255</v>
      </c>
      <c r="C1588" s="0" t="n">
        <v>4364.632</v>
      </c>
      <c r="D1588" s="0" t="n">
        <v>0</v>
      </c>
      <c r="E1588" s="0" t="n">
        <v>59</v>
      </c>
      <c r="F1588" s="0" t="n">
        <v>19.38</v>
      </c>
      <c r="G1588" s="0" t="n">
        <v>-33</v>
      </c>
      <c r="H1588" s="0" t="n">
        <v>40</v>
      </c>
      <c r="I1588" s="0" t="n">
        <v>17.9</v>
      </c>
      <c r="J1588" s="0" t="n">
        <v>19.17</v>
      </c>
      <c r="K1588" s="0" t="n">
        <v>1.18</v>
      </c>
      <c r="L1588" s="0" t="n">
        <v>13</v>
      </c>
      <c r="M1588" s="0" t="n">
        <v>5.6</v>
      </c>
      <c r="N1588" s="0" t="n">
        <v>0.04</v>
      </c>
      <c r="O1588" s="0" t="n">
        <v>0.34</v>
      </c>
      <c r="P1588" s="0" t="n">
        <v>0.28</v>
      </c>
      <c r="Q1588" s="0" t="n">
        <v>0.28</v>
      </c>
      <c r="R1588" s="0" t="n">
        <v>0</v>
      </c>
      <c r="X1588" s="0" t="n">
        <f aca="false">D1588+(E1588+(F1588/60))/60</f>
        <v>0.988716666666667</v>
      </c>
      <c r="Y1588" s="0" t="n">
        <f aca="false">X1588*15</f>
        <v>14.83075</v>
      </c>
      <c r="Z1588" s="0" t="n">
        <f aca="false">-(ABS(G1588)+(H1588+(I1588/60))/60)</f>
        <v>-33.6716388888889</v>
      </c>
      <c r="AA1588" s="0" t="n">
        <f aca="false">SQRT((Y1588-AD$1)^2+(Z1588-AE$1)^2)</f>
        <v>0.192275206293964</v>
      </c>
      <c r="AB1588" s="0" t="n">
        <f aca="false">AD$2*(AA1588*PI()/180)</f>
        <v>0.302025187780289</v>
      </c>
      <c r="AH1588" s="0" t="n">
        <v>13</v>
      </c>
      <c r="AI1588" s="0" t="n">
        <v>0.302025187780289</v>
      </c>
    </row>
    <row r="1589" customFormat="false" ht="13.8" hidden="false" customHeight="false" outlineLevel="0" collapsed="false">
      <c r="A1589" s="0" t="s">
        <v>1365</v>
      </c>
      <c r="B1589" s="0" t="s">
        <v>255</v>
      </c>
      <c r="C1589" s="0" t="n">
        <v>4364.632</v>
      </c>
      <c r="D1589" s="0" t="n">
        <v>0</v>
      </c>
      <c r="E1589" s="0" t="n">
        <v>59</v>
      </c>
      <c r="F1589" s="0" t="n">
        <v>20.72</v>
      </c>
      <c r="G1589" s="0" t="n">
        <v>-33</v>
      </c>
      <c r="H1589" s="0" t="n">
        <v>38</v>
      </c>
      <c r="I1589" s="0" t="n">
        <v>21</v>
      </c>
      <c r="J1589" s="0" t="n">
        <v>18.24</v>
      </c>
      <c r="K1589" s="0" t="n">
        <v>1.32</v>
      </c>
      <c r="L1589" s="0" t="n">
        <v>109</v>
      </c>
      <c r="M1589" s="0" t="n">
        <v>3.8</v>
      </c>
      <c r="N1589" s="0" t="n">
        <v>0.68</v>
      </c>
      <c r="O1589" s="0" t="n">
        <v>0.19</v>
      </c>
      <c r="P1589" s="0" t="n">
        <v>0.998</v>
      </c>
      <c r="X1589" s="0" t="n">
        <f aca="false">D1589+(E1589+(F1589/60))/60</f>
        <v>0.989088888888889</v>
      </c>
      <c r="Y1589" s="0" t="n">
        <f aca="false">X1589*15</f>
        <v>14.8363333333333</v>
      </c>
      <c r="Z1589" s="0" t="n">
        <f aca="false">-(ABS(G1589)+(H1589+(I1589/60))/60)</f>
        <v>-33.6391666666667</v>
      </c>
      <c r="AA1589" s="0" t="n">
        <f aca="false">SQRT((Y1589-AD$1)^2+(Z1589-AE$1)^2)</f>
        <v>0.197900320462242</v>
      </c>
      <c r="AB1589" s="0" t="n">
        <f aca="false">AD$2*(AA1589*PI()/180)</f>
        <v>0.310861096453623</v>
      </c>
      <c r="AH1589" s="0" t="n">
        <v>109</v>
      </c>
      <c r="AI1589" s="0" t="n">
        <v>0.310861096453623</v>
      </c>
    </row>
    <row r="1590" customFormat="false" ht="13.8" hidden="false" customHeight="false" outlineLevel="0" collapsed="false">
      <c r="A1590" s="0" t="s">
        <v>1366</v>
      </c>
      <c r="B1590" s="0" t="s">
        <v>255</v>
      </c>
      <c r="C1590" s="0" t="n">
        <v>4364.632</v>
      </c>
      <c r="D1590" s="0" t="n">
        <v>0</v>
      </c>
      <c r="E1590" s="0" t="n">
        <v>59</v>
      </c>
      <c r="F1590" s="0" t="n">
        <v>42.63</v>
      </c>
      <c r="G1590" s="0" t="n">
        <v>-33</v>
      </c>
      <c r="H1590" s="0" t="n">
        <v>49</v>
      </c>
      <c r="I1590" s="0" t="n">
        <v>2.3</v>
      </c>
      <c r="J1590" s="0" t="n">
        <v>19.47</v>
      </c>
      <c r="K1590" s="0" t="n">
        <v>1.15</v>
      </c>
      <c r="L1590" s="0" t="n">
        <v>16.1</v>
      </c>
      <c r="M1590" s="0" t="n">
        <v>3.9</v>
      </c>
      <c r="N1590" s="0" t="n">
        <v>-0.27</v>
      </c>
      <c r="O1590" s="0" t="n">
        <v>0.25</v>
      </c>
      <c r="P1590" s="0" t="n">
        <v>0.91</v>
      </c>
      <c r="Q1590" s="0" t="n">
        <v>0.12</v>
      </c>
      <c r="R1590" s="0" t="n">
        <v>0</v>
      </c>
      <c r="X1590" s="0" t="n">
        <f aca="false">D1590+(E1590+(F1590/60))/60</f>
        <v>0.995175</v>
      </c>
      <c r="Y1590" s="0" t="n">
        <f aca="false">X1590*15</f>
        <v>14.927625</v>
      </c>
      <c r="Z1590" s="0" t="n">
        <f aca="false">-(ABS(G1590)+(H1590+(I1590/60))/60)</f>
        <v>-33.8173055555556</v>
      </c>
      <c r="AA1590" s="0" t="n">
        <f aca="false">SQRT((Y1590-AD$1)^2+(Z1590-AE$1)^2)</f>
        <v>0.131391793494744</v>
      </c>
      <c r="AB1590" s="0" t="n">
        <f aca="false">AD$2*(AA1590*PI()/180)</f>
        <v>0.206389746592538</v>
      </c>
      <c r="AH1590" s="0" t="n">
        <v>16.1</v>
      </c>
      <c r="AI1590" s="0" t="n">
        <v>0.206389746592538</v>
      </c>
    </row>
    <row r="1591" customFormat="false" ht="13.8" hidden="false" customHeight="false" outlineLevel="0" collapsed="false">
      <c r="A1591" s="0" t="s">
        <v>1367</v>
      </c>
      <c r="B1591" s="0" t="s">
        <v>255</v>
      </c>
      <c r="C1591" s="0" t="n">
        <v>4364.632</v>
      </c>
      <c r="D1591" s="0" t="n">
        <v>0</v>
      </c>
      <c r="E1591" s="0" t="n">
        <v>59</v>
      </c>
      <c r="F1591" s="0" t="n">
        <v>39.65</v>
      </c>
      <c r="G1591" s="0" t="n">
        <v>-33</v>
      </c>
      <c r="H1591" s="0" t="n">
        <v>46</v>
      </c>
      <c r="I1591" s="0" t="n">
        <v>40.6</v>
      </c>
      <c r="J1591" s="0" t="n">
        <v>18.7</v>
      </c>
      <c r="K1591" s="0" t="n">
        <v>1.22</v>
      </c>
      <c r="L1591" s="0" t="n">
        <v>114.6</v>
      </c>
      <c r="M1591" s="0" t="n">
        <v>2.6</v>
      </c>
      <c r="N1591" s="0" t="n">
        <v>0.38</v>
      </c>
      <c r="O1591" s="0" t="n">
        <v>0.04</v>
      </c>
      <c r="P1591" s="0" t="n">
        <v>0.55</v>
      </c>
      <c r="Q1591" s="0" t="n">
        <v>0.1</v>
      </c>
      <c r="R1591" s="0" t="n">
        <v>0.999</v>
      </c>
      <c r="X1591" s="0" t="n">
        <f aca="false">D1591+(E1591+(F1591/60))/60</f>
        <v>0.994347222222222</v>
      </c>
      <c r="Y1591" s="0" t="n">
        <f aca="false">X1591*15</f>
        <v>14.9152083333333</v>
      </c>
      <c r="Z1591" s="0" t="n">
        <f aca="false">-(ABS(G1591)+(H1591+(I1591/60))/60)</f>
        <v>-33.7779444444444</v>
      </c>
      <c r="AA1591" s="0" t="n">
        <f aca="false">SQRT((Y1591-AD$1)^2+(Z1591-AE$1)^2)</f>
        <v>0.116499664634396</v>
      </c>
      <c r="AB1591" s="0" t="n">
        <f aca="false">AD$2*(AA1591*PI()/180)</f>
        <v>0.182997245280547</v>
      </c>
      <c r="AH1591" s="0" t="n">
        <v>114.6</v>
      </c>
      <c r="AI1591" s="0" t="n">
        <v>0.182997245280547</v>
      </c>
    </row>
    <row r="1592" customFormat="false" ht="13.8" hidden="false" customHeight="false" outlineLevel="0" collapsed="false">
      <c r="A1592" s="0" t="s">
        <v>1368</v>
      </c>
      <c r="B1592" s="0" t="s">
        <v>255</v>
      </c>
      <c r="C1592" s="0" t="n">
        <v>4364.632</v>
      </c>
      <c r="D1592" s="0" t="n">
        <v>0</v>
      </c>
      <c r="E1592" s="0" t="n">
        <v>59</v>
      </c>
      <c r="F1592" s="0" t="n">
        <v>41.1</v>
      </c>
      <c r="G1592" s="0" t="n">
        <v>-33</v>
      </c>
      <c r="H1592" s="0" t="n">
        <v>42</v>
      </c>
      <c r="I1592" s="0" t="n">
        <v>46.4</v>
      </c>
      <c r="J1592" s="0" t="n">
        <v>20</v>
      </c>
      <c r="K1592" s="0" t="n">
        <v>1.04</v>
      </c>
      <c r="L1592" s="0" t="n">
        <v>208.5</v>
      </c>
      <c r="M1592" s="0" t="n">
        <v>10.8</v>
      </c>
      <c r="N1592" s="0" t="n">
        <v>0.47</v>
      </c>
      <c r="O1592" s="0" t="n">
        <v>0.11</v>
      </c>
      <c r="P1592" s="0" t="n">
        <v>0.5</v>
      </c>
      <c r="Q1592" s="0" t="n">
        <v>0.21</v>
      </c>
      <c r="R1592" s="0" t="n">
        <v>0</v>
      </c>
      <c r="X1592" s="0" t="n">
        <f aca="false">D1592+(E1592+(F1592/60))/60</f>
        <v>0.99475</v>
      </c>
      <c r="Y1592" s="0" t="n">
        <f aca="false">X1592*15</f>
        <v>14.92125</v>
      </c>
      <c r="Z1592" s="0" t="n">
        <f aca="false">-(ABS(G1592)+(H1592+(I1592/60))/60)</f>
        <v>-33.7128888888889</v>
      </c>
      <c r="AA1592" s="0" t="n">
        <f aca="false">SQRT((Y1592-AD$1)^2+(Z1592-AE$1)^2)</f>
        <v>0.095732728104913</v>
      </c>
      <c r="AB1592" s="0" t="n">
        <f aca="false">AD$2*(AA1592*PI()/180)</f>
        <v>0.150376617661252</v>
      </c>
      <c r="AH1592" s="0" t="n">
        <v>208.5</v>
      </c>
      <c r="AI1592" s="0" t="n">
        <v>0.150376617661252</v>
      </c>
    </row>
    <row r="1593" customFormat="false" ht="13.8" hidden="false" customHeight="false" outlineLevel="0" collapsed="false">
      <c r="A1593" s="0" t="s">
        <v>1369</v>
      </c>
      <c r="B1593" s="0" t="s">
        <v>255</v>
      </c>
      <c r="C1593" s="0" t="n">
        <v>4364.632</v>
      </c>
      <c r="D1593" s="0" t="n">
        <v>0</v>
      </c>
      <c r="E1593" s="0" t="n">
        <v>59</v>
      </c>
      <c r="F1593" s="0" t="n">
        <v>40.69</v>
      </c>
      <c r="G1593" s="0" t="n">
        <v>-33</v>
      </c>
      <c r="H1593" s="0" t="n">
        <v>41</v>
      </c>
      <c r="I1593" s="0" t="n">
        <v>16.9</v>
      </c>
      <c r="J1593" s="0" t="n">
        <v>18.77</v>
      </c>
      <c r="K1593" s="0" t="n">
        <v>1.21</v>
      </c>
      <c r="L1593" s="0" t="n">
        <v>99.3</v>
      </c>
      <c r="M1593" s="0" t="n">
        <v>4.3</v>
      </c>
      <c r="N1593" s="0" t="n">
        <v>-1.2</v>
      </c>
      <c r="O1593" s="0" t="n">
        <v>0.58</v>
      </c>
      <c r="P1593" s="0" t="n">
        <v>0.44</v>
      </c>
      <c r="Q1593" s="0" t="n">
        <v>0.16</v>
      </c>
      <c r="R1593" s="0" t="n">
        <v>0.999</v>
      </c>
      <c r="X1593" s="0" t="n">
        <f aca="false">D1593+(E1593+(F1593/60))/60</f>
        <v>0.994636111111111</v>
      </c>
      <c r="Y1593" s="0" t="n">
        <f aca="false">X1593*15</f>
        <v>14.9195416666667</v>
      </c>
      <c r="Z1593" s="0" t="n">
        <f aca="false">-(ABS(G1593)+(H1593+(I1593/60))/60)</f>
        <v>-33.6880277777778</v>
      </c>
      <c r="AA1593" s="0" t="n">
        <f aca="false">SQRT((Y1593-AD$1)^2+(Z1593-AE$1)^2)</f>
        <v>0.102466301173209</v>
      </c>
      <c r="AB1593" s="0" t="n">
        <f aca="false">AD$2*(AA1593*PI()/180)</f>
        <v>0.160953689503137</v>
      </c>
      <c r="AH1593" s="0" t="n">
        <v>99.3</v>
      </c>
      <c r="AI1593" s="0" t="n">
        <v>0.160953689503137</v>
      </c>
    </row>
    <row r="1594" customFormat="false" ht="13.8" hidden="false" customHeight="false" outlineLevel="0" collapsed="false">
      <c r="A1594" s="0" t="s">
        <v>1370</v>
      </c>
      <c r="B1594" s="0" t="s">
        <v>255</v>
      </c>
      <c r="C1594" s="0" t="n">
        <v>4364.632</v>
      </c>
      <c r="D1594" s="0" t="n">
        <v>0</v>
      </c>
      <c r="E1594" s="0" t="n">
        <v>59</v>
      </c>
      <c r="F1594" s="0" t="n">
        <v>37.56</v>
      </c>
      <c r="G1594" s="0" t="n">
        <v>-33</v>
      </c>
      <c r="H1594" s="0" t="n">
        <v>43</v>
      </c>
      <c r="I1594" s="0" t="n">
        <v>33.6</v>
      </c>
      <c r="J1594" s="0" t="n">
        <v>18.12</v>
      </c>
      <c r="K1594" s="0" t="n">
        <v>1.34</v>
      </c>
      <c r="L1594" s="0" t="n">
        <v>116.5</v>
      </c>
      <c r="M1594" s="0" t="n">
        <v>4</v>
      </c>
      <c r="N1594" s="0" t="n">
        <v>0.42</v>
      </c>
      <c r="O1594" s="0" t="n">
        <v>0.05</v>
      </c>
      <c r="P1594" s="0" t="n">
        <v>0.28</v>
      </c>
      <c r="Q1594" s="0" t="n">
        <v>0.13</v>
      </c>
      <c r="R1594" s="0" t="n">
        <v>1</v>
      </c>
      <c r="X1594" s="0" t="n">
        <f aca="false">D1594+(E1594+(F1594/60))/60</f>
        <v>0.993766666666667</v>
      </c>
      <c r="Y1594" s="0" t="n">
        <f aca="false">X1594*15</f>
        <v>14.9065</v>
      </c>
      <c r="Z1594" s="0" t="n">
        <f aca="false">-(ABS(G1594)+(H1594+(I1594/60))/60)</f>
        <v>-33.726</v>
      </c>
      <c r="AA1594" s="0" t="n">
        <f aca="false">SQRT((Y1594-AD$1)^2+(Z1594-AE$1)^2)</f>
        <v>0.110293016899955</v>
      </c>
      <c r="AB1594" s="0" t="n">
        <f aca="false">AD$2*(AA1594*PI()/180)</f>
        <v>0.173247865817576</v>
      </c>
      <c r="AH1594" s="0" t="n">
        <v>116.5</v>
      </c>
      <c r="AI1594" s="0" t="n">
        <v>0.173247865817576</v>
      </c>
    </row>
    <row r="1595" customFormat="false" ht="13.8" hidden="false" customHeight="false" outlineLevel="0" collapsed="false">
      <c r="A1595" s="0" t="s">
        <v>1371</v>
      </c>
      <c r="B1595" s="0" t="s">
        <v>255</v>
      </c>
      <c r="C1595" s="0" t="n">
        <v>4364.632</v>
      </c>
      <c r="D1595" s="0" t="n">
        <v>0</v>
      </c>
      <c r="E1595" s="0" t="n">
        <v>59</v>
      </c>
      <c r="F1595" s="0" t="n">
        <v>36.94</v>
      </c>
      <c r="G1595" s="0" t="n">
        <v>-33</v>
      </c>
      <c r="H1595" s="0" t="n">
        <v>41</v>
      </c>
      <c r="I1595" s="0" t="n">
        <v>55.9</v>
      </c>
      <c r="J1595" s="0" t="n">
        <v>18.15</v>
      </c>
      <c r="K1595" s="0" t="n">
        <v>1.35</v>
      </c>
      <c r="L1595" s="0" t="n">
        <v>107.4</v>
      </c>
      <c r="M1595" s="0" t="n">
        <v>2.3</v>
      </c>
      <c r="N1595" s="0" t="n">
        <v>0.29</v>
      </c>
      <c r="O1595" s="0" t="n">
        <v>0.06</v>
      </c>
      <c r="P1595" s="0" t="n">
        <v>0.52</v>
      </c>
      <c r="Q1595" s="0" t="n">
        <v>0.11</v>
      </c>
      <c r="R1595" s="0" t="n">
        <v>1</v>
      </c>
      <c r="X1595" s="0" t="n">
        <f aca="false">D1595+(E1595+(F1595/60))/60</f>
        <v>0.993594444444444</v>
      </c>
      <c r="Y1595" s="0" t="n">
        <f aca="false">X1595*15</f>
        <v>14.9039166666667</v>
      </c>
      <c r="Z1595" s="0" t="n">
        <f aca="false">-(ABS(G1595)+(H1595+(I1595/60))/60)</f>
        <v>-33.6988611111111</v>
      </c>
      <c r="AA1595" s="0" t="n">
        <f aca="false">SQRT((Y1595-AD$1)^2+(Z1595-AE$1)^2)</f>
        <v>0.114840718262755</v>
      </c>
      <c r="AB1595" s="0" t="n">
        <f aca="false">AD$2*(AA1595*PI()/180)</f>
        <v>0.180391378413623</v>
      </c>
      <c r="AH1595" s="0" t="n">
        <v>107.4</v>
      </c>
      <c r="AI1595" s="0" t="n">
        <v>0.180391378413623</v>
      </c>
    </row>
    <row r="1596" customFormat="false" ht="13.8" hidden="false" customHeight="false" outlineLevel="0" collapsed="false">
      <c r="A1596" s="0" t="s">
        <v>1372</v>
      </c>
      <c r="B1596" s="0" t="s">
        <v>255</v>
      </c>
      <c r="C1596" s="0" t="n">
        <v>4364.632</v>
      </c>
      <c r="D1596" s="0" t="n">
        <v>0</v>
      </c>
      <c r="E1596" s="0" t="n">
        <v>59</v>
      </c>
      <c r="F1596" s="0" t="n">
        <v>55.86</v>
      </c>
      <c r="G1596" s="0" t="n">
        <v>-33</v>
      </c>
      <c r="H1596" s="0" t="n">
        <v>45</v>
      </c>
      <c r="I1596" s="0" t="n">
        <v>43.6</v>
      </c>
      <c r="J1596" s="0" t="n">
        <v>18.46</v>
      </c>
      <c r="K1596" s="0" t="n">
        <v>1.26</v>
      </c>
      <c r="L1596" s="0" t="n">
        <v>105.9</v>
      </c>
      <c r="M1596" s="0" t="n">
        <v>2.7</v>
      </c>
      <c r="N1596" s="0" t="n">
        <v>0.42</v>
      </c>
      <c r="O1596" s="0" t="n">
        <v>0.06</v>
      </c>
      <c r="P1596" s="0" t="n">
        <v>0.32</v>
      </c>
      <c r="Q1596" s="0" t="n">
        <v>0.13</v>
      </c>
      <c r="R1596" s="0" t="n">
        <v>1</v>
      </c>
      <c r="S1596" s="0" t="n">
        <v>103.9</v>
      </c>
      <c r="T1596" s="0" t="n">
        <v>1</v>
      </c>
      <c r="U1596" s="0" t="n">
        <v>0.39</v>
      </c>
      <c r="V1596" s="0" t="n">
        <v>0.07</v>
      </c>
      <c r="X1596" s="0" t="n">
        <f aca="false">D1596+(E1596+(F1596/60))/60</f>
        <v>0.99885</v>
      </c>
      <c r="Y1596" s="0" t="n">
        <f aca="false">X1596*15</f>
        <v>14.98275</v>
      </c>
      <c r="Z1596" s="0" t="n">
        <f aca="false">-(ABS(G1596)+(H1596+(I1596/60))/60)</f>
        <v>-33.7621111111111</v>
      </c>
      <c r="AA1596" s="0" t="n">
        <f aca="false">SQRT((Y1596-AD$1)^2+(Z1596-AE$1)^2)</f>
        <v>0.0535389172445362</v>
      </c>
      <c r="AB1596" s="0" t="n">
        <f aca="false">AD$2*(AA1596*PI()/180)</f>
        <v>0.0840987345482934</v>
      </c>
      <c r="AH1596" s="0" t="n">
        <v>105.9</v>
      </c>
      <c r="AI1596" s="0" t="n">
        <v>0.0840987345482934</v>
      </c>
    </row>
    <row r="1597" customFormat="false" ht="13.8" hidden="false" customHeight="false" outlineLevel="0" collapsed="false">
      <c r="A1597" s="0" t="s">
        <v>1372</v>
      </c>
      <c r="B1597" s="0" t="s">
        <v>57</v>
      </c>
      <c r="C1597" s="0" t="n">
        <v>4685.73</v>
      </c>
      <c r="D1597" s="0" t="n">
        <v>0</v>
      </c>
      <c r="E1597" s="0" t="n">
        <v>59</v>
      </c>
      <c r="F1597" s="0" t="n">
        <v>55.86</v>
      </c>
      <c r="G1597" s="0" t="n">
        <v>-33</v>
      </c>
      <c r="H1597" s="0" t="n">
        <v>45</v>
      </c>
      <c r="I1597" s="0" t="n">
        <v>43.6</v>
      </c>
      <c r="J1597" s="0" t="n">
        <v>18.46</v>
      </c>
      <c r="K1597" s="0" t="n">
        <v>1.26</v>
      </c>
      <c r="L1597" s="0" t="n">
        <v>103.6</v>
      </c>
      <c r="M1597" s="0" t="n">
        <v>1.1</v>
      </c>
      <c r="N1597" s="0" t="n">
        <v>0.37</v>
      </c>
      <c r="O1597" s="0" t="n">
        <v>0.02</v>
      </c>
      <c r="P1597" s="0" t="n">
        <v>0.42</v>
      </c>
      <c r="Q1597" s="0" t="n">
        <v>0.08</v>
      </c>
      <c r="X1597" s="0" t="n">
        <f aca="false">D1597+(E1597+(F1597/60))/60</f>
        <v>0.99885</v>
      </c>
      <c r="Y1597" s="0" t="n">
        <f aca="false">X1597*15</f>
        <v>14.98275</v>
      </c>
      <c r="Z1597" s="0" t="n">
        <f aca="false">-(ABS(G1597)+(H1597+(I1597/60))/60)</f>
        <v>-33.7621111111111</v>
      </c>
      <c r="AA1597" s="0" t="n">
        <f aca="false">SQRT((Y1597-AD$1)^2+(Z1597-AE$1)^2)</f>
        <v>0.0535389172445362</v>
      </c>
      <c r="AB1597" s="0" t="n">
        <f aca="false">AD$2*(AA1597*PI()/180)</f>
        <v>0.0840987345482934</v>
      </c>
      <c r="AH1597" s="0" t="n">
        <v>103.6</v>
      </c>
      <c r="AI1597" s="0" t="n">
        <v>0.0840987345482934</v>
      </c>
    </row>
    <row r="1598" customFormat="false" ht="13.8" hidden="false" customHeight="false" outlineLevel="0" collapsed="false">
      <c r="A1598" s="0" t="s">
        <v>1373</v>
      </c>
      <c r="B1598" s="0" t="s">
        <v>255</v>
      </c>
      <c r="C1598" s="0" t="n">
        <v>4364.632</v>
      </c>
      <c r="D1598" s="0" t="n">
        <v>0</v>
      </c>
      <c r="E1598" s="0" t="n">
        <v>59</v>
      </c>
      <c r="F1598" s="0" t="n">
        <v>58.08</v>
      </c>
      <c r="G1598" s="0" t="n">
        <v>-33</v>
      </c>
      <c r="H1598" s="0" t="n">
        <v>43</v>
      </c>
      <c r="I1598" s="0" t="n">
        <v>58.8</v>
      </c>
      <c r="J1598" s="0" t="n">
        <v>20.23</v>
      </c>
      <c r="K1598" s="0" t="n">
        <v>0.9</v>
      </c>
      <c r="L1598" s="0" t="n">
        <v>-74.5</v>
      </c>
      <c r="M1598" s="0" t="n">
        <v>11.2</v>
      </c>
      <c r="N1598" s="0" t="n">
        <v>0</v>
      </c>
      <c r="X1598" s="0" t="n">
        <f aca="false">D1598+(E1598+(F1598/60))/60</f>
        <v>0.999466666666667</v>
      </c>
      <c r="Y1598" s="0" t="n">
        <f aca="false">X1598*15</f>
        <v>14.992</v>
      </c>
      <c r="Z1598" s="0" t="n">
        <f aca="false">-(ABS(G1598)+(H1598+(I1598/60))/60)</f>
        <v>-33.733</v>
      </c>
      <c r="AA1598" s="0" t="n">
        <f aca="false">SQRT((Y1598-AD$1)^2+(Z1598-AE$1)^2)</f>
        <v>0.0275687528028794</v>
      </c>
      <c r="AB1598" s="0" t="n">
        <f aca="false">AD$2*(AA1598*PI()/180)</f>
        <v>0.0433048956370794</v>
      </c>
      <c r="AH1598" s="0" t="n">
        <v>-74.5</v>
      </c>
      <c r="AI1598" s="0" t="n">
        <v>0.0433048956370794</v>
      </c>
    </row>
    <row r="1599" customFormat="false" ht="13.8" hidden="false" customHeight="false" outlineLevel="0" collapsed="false">
      <c r="A1599" s="0" t="s">
        <v>1374</v>
      </c>
      <c r="B1599" s="0" t="s">
        <v>255</v>
      </c>
      <c r="C1599" s="0" t="n">
        <v>4364.632</v>
      </c>
      <c r="D1599" s="0" t="n">
        <v>0</v>
      </c>
      <c r="E1599" s="0" t="n">
        <v>59</v>
      </c>
      <c r="F1599" s="0" t="n">
        <v>49.9</v>
      </c>
      <c r="G1599" s="0" t="n">
        <v>-33</v>
      </c>
      <c r="H1599" s="0" t="n">
        <v>44</v>
      </c>
      <c r="I1599" s="0" t="n">
        <v>5</v>
      </c>
      <c r="J1599" s="0" t="n">
        <v>17.91</v>
      </c>
      <c r="K1599" s="0" t="n">
        <v>1.34</v>
      </c>
      <c r="L1599" s="0" t="n">
        <v>107.9</v>
      </c>
      <c r="M1599" s="0" t="n">
        <v>1.2</v>
      </c>
      <c r="N1599" s="0" t="n">
        <v>0.36</v>
      </c>
      <c r="O1599" s="0" t="n">
        <v>0.04</v>
      </c>
      <c r="P1599" s="0" t="n">
        <v>0.58</v>
      </c>
      <c r="Q1599" s="0" t="n">
        <v>0.09</v>
      </c>
      <c r="R1599" s="0" t="n">
        <v>0.999</v>
      </c>
      <c r="X1599" s="0" t="n">
        <f aca="false">D1599+(E1599+(F1599/60))/60</f>
        <v>0.997194444444444</v>
      </c>
      <c r="Y1599" s="0" t="n">
        <f aca="false">X1599*15</f>
        <v>14.9579166666667</v>
      </c>
      <c r="Z1599" s="0" t="n">
        <f aca="false">-(ABS(G1599)+(H1599+(I1599/60))/60)</f>
        <v>-33.7347222222222</v>
      </c>
      <c r="AA1599" s="0" t="n">
        <f aca="false">SQRT((Y1599-AD$1)^2+(Z1599-AE$1)^2)</f>
        <v>0.0604021256968029</v>
      </c>
      <c r="AB1599" s="0" t="n">
        <f aca="false">AD$2*(AA1599*PI()/180)</f>
        <v>0.0948794371751415</v>
      </c>
      <c r="AH1599" s="0" t="n">
        <v>107.9</v>
      </c>
      <c r="AI1599" s="0" t="n">
        <v>0.0948794371751415</v>
      </c>
    </row>
    <row r="1600" customFormat="false" ht="13.8" hidden="false" customHeight="false" outlineLevel="0" collapsed="false">
      <c r="A1600" s="0" t="s">
        <v>1375</v>
      </c>
      <c r="B1600" s="0" t="s">
        <v>255</v>
      </c>
      <c r="C1600" s="0" t="n">
        <v>4364.632</v>
      </c>
      <c r="D1600" s="0" t="n">
        <v>0</v>
      </c>
      <c r="E1600" s="0" t="n">
        <v>59</v>
      </c>
      <c r="F1600" s="0" t="n">
        <v>53.81</v>
      </c>
      <c r="G1600" s="0" t="n">
        <v>-33</v>
      </c>
      <c r="H1600" s="0" t="n">
        <v>42</v>
      </c>
      <c r="I1600" s="0" t="n">
        <v>35.2</v>
      </c>
      <c r="J1600" s="0" t="n">
        <v>19.68</v>
      </c>
      <c r="K1600" s="0" t="n">
        <v>0.95</v>
      </c>
      <c r="L1600" s="0" t="n">
        <v>121.4</v>
      </c>
      <c r="M1600" s="0" t="n">
        <v>3.4</v>
      </c>
      <c r="N1600" s="0" t="n">
        <v>0.38</v>
      </c>
      <c r="O1600" s="0" t="n">
        <v>0.25</v>
      </c>
      <c r="P1600" s="0" t="n">
        <v>1</v>
      </c>
      <c r="X1600" s="0" t="n">
        <f aca="false">D1600+(E1600+(F1600/60))/60</f>
        <v>0.998280555555555</v>
      </c>
      <c r="Y1600" s="0" t="n">
        <f aca="false">X1600*15</f>
        <v>14.9742083333333</v>
      </c>
      <c r="Z1600" s="0" t="n">
        <f aca="false">-(ABS(G1600)+(H1600+(I1600/60))/60)</f>
        <v>-33.7097777777778</v>
      </c>
      <c r="AA1600" s="0" t="n">
        <f aca="false">SQRT((Y1600-AD$1)^2+(Z1600-AE$1)^2)</f>
        <v>0.0438349356366048</v>
      </c>
      <c r="AB1600" s="0" t="n">
        <f aca="false">AD$2*(AA1600*PI()/180)</f>
        <v>0.0688557558832695</v>
      </c>
      <c r="AH1600" s="0" t="n">
        <v>121.4</v>
      </c>
      <c r="AI1600" s="0" t="n">
        <v>0.0688557558832695</v>
      </c>
    </row>
    <row r="1601" customFormat="false" ht="13.8" hidden="false" customHeight="false" outlineLevel="0" collapsed="false">
      <c r="A1601" s="0" t="s">
        <v>1376</v>
      </c>
      <c r="B1601" s="0" t="s">
        <v>255</v>
      </c>
      <c r="C1601" s="0" t="n">
        <v>4364.632</v>
      </c>
      <c r="D1601" s="0" t="n">
        <v>0</v>
      </c>
      <c r="E1601" s="0" t="n">
        <v>59</v>
      </c>
      <c r="F1601" s="0" t="n">
        <v>44.31</v>
      </c>
      <c r="G1601" s="0" t="n">
        <v>-33</v>
      </c>
      <c r="H1601" s="0" t="n">
        <v>39</v>
      </c>
      <c r="I1601" s="0" t="n">
        <v>26.5</v>
      </c>
      <c r="J1601" s="0" t="n">
        <v>20.01</v>
      </c>
      <c r="K1601" s="0" t="n">
        <v>1.03</v>
      </c>
      <c r="L1601" s="0" t="n">
        <v>110.5</v>
      </c>
      <c r="M1601" s="0" t="n">
        <v>6.7</v>
      </c>
      <c r="N1601" s="0" t="n">
        <v>0.999</v>
      </c>
      <c r="X1601" s="0" t="n">
        <f aca="false">D1601+(E1601+(F1601/60))/60</f>
        <v>0.995641666666667</v>
      </c>
      <c r="Y1601" s="0" t="n">
        <f aca="false">X1601*15</f>
        <v>14.934625</v>
      </c>
      <c r="Z1601" s="0" t="n">
        <f aca="false">-(ABS(G1601)+(H1601+(I1601/60))/60)</f>
        <v>-33.6573611111111</v>
      </c>
      <c r="AA1601" s="0" t="n">
        <f aca="false">SQRT((Y1601-AD$1)^2+(Z1601-AE$1)^2)</f>
        <v>0.103635569761916</v>
      </c>
      <c r="AB1601" s="0" t="n">
        <f aca="false">AD$2*(AA1601*PI()/180)</f>
        <v>0.162790372307314</v>
      </c>
      <c r="AH1601" s="0" t="n">
        <v>110.5</v>
      </c>
      <c r="AI1601" s="0" t="n">
        <v>0.162790372307314</v>
      </c>
    </row>
    <row r="1602" customFormat="false" ht="13.8" hidden="false" customHeight="false" outlineLevel="0" collapsed="false">
      <c r="A1602" s="0" t="s">
        <v>1377</v>
      </c>
      <c r="B1602" s="0" t="s">
        <v>255</v>
      </c>
      <c r="C1602" s="0" t="n">
        <v>4364.632</v>
      </c>
      <c r="D1602" s="0" t="n">
        <v>1</v>
      </c>
      <c r="E1602" s="0" t="n">
        <v>0</v>
      </c>
      <c r="F1602" s="0" t="n">
        <v>10.47</v>
      </c>
      <c r="G1602" s="0" t="n">
        <v>-33</v>
      </c>
      <c r="H1602" s="0" t="n">
        <v>38</v>
      </c>
      <c r="I1602" s="0" t="n">
        <v>3.6</v>
      </c>
      <c r="J1602" s="0" t="n">
        <v>19.71</v>
      </c>
      <c r="K1602" s="0" t="n">
        <v>0.92</v>
      </c>
      <c r="L1602" s="0" t="n">
        <v>125.9</v>
      </c>
      <c r="M1602" s="0" t="n">
        <v>4.8</v>
      </c>
      <c r="N1602" s="0" t="n">
        <v>0.52</v>
      </c>
      <c r="O1602" s="0" t="n">
        <v>0.5</v>
      </c>
      <c r="P1602" s="0" t="n">
        <v>0.999</v>
      </c>
      <c r="X1602" s="0" t="n">
        <f aca="false">D1602+(E1602+(F1602/60))/60</f>
        <v>1.00290833333333</v>
      </c>
      <c r="Y1602" s="0" t="n">
        <f aca="false">X1602*15</f>
        <v>15.043625</v>
      </c>
      <c r="Z1602" s="0" t="n">
        <f aca="false">-(ABS(G1602)+(H1602+(I1602/60))/60)</f>
        <v>-33.6343333333333</v>
      </c>
      <c r="AA1602" s="0" t="n">
        <f aca="false">SQRT((Y1602-AD$1)^2+(Z1602-AE$1)^2)</f>
        <v>0.0904615956316261</v>
      </c>
      <c r="AB1602" s="0" t="n">
        <f aca="false">AD$2*(AA1602*PI()/180)</f>
        <v>0.142096742134164</v>
      </c>
      <c r="AH1602" s="0" t="n">
        <v>125.9</v>
      </c>
      <c r="AI1602" s="0" t="n">
        <v>0.142096742134164</v>
      </c>
    </row>
    <row r="1603" customFormat="false" ht="13.8" hidden="false" customHeight="false" outlineLevel="0" collapsed="false">
      <c r="A1603" s="0" t="s">
        <v>1378</v>
      </c>
      <c r="B1603" s="0" t="s">
        <v>255</v>
      </c>
      <c r="C1603" s="0" t="n">
        <v>4364.632</v>
      </c>
      <c r="D1603" s="0" t="n">
        <v>1</v>
      </c>
      <c r="E1603" s="0" t="n">
        <v>0</v>
      </c>
      <c r="F1603" s="0" t="n">
        <v>9.96</v>
      </c>
      <c r="G1603" s="0" t="n">
        <v>-33</v>
      </c>
      <c r="H1603" s="0" t="n">
        <v>43</v>
      </c>
      <c r="I1603" s="0" t="n">
        <v>54.8</v>
      </c>
      <c r="J1603" s="0" t="n">
        <v>19.07</v>
      </c>
      <c r="K1603" s="0" t="n">
        <v>1.08</v>
      </c>
      <c r="L1603" s="0" t="n">
        <v>110.9</v>
      </c>
      <c r="M1603" s="0" t="n">
        <v>2.4</v>
      </c>
      <c r="N1603" s="0" t="n">
        <v>0.4</v>
      </c>
      <c r="O1603" s="0" t="n">
        <v>0.08</v>
      </c>
      <c r="P1603" s="0" t="n">
        <v>0.56</v>
      </c>
      <c r="Q1603" s="0" t="n">
        <v>0.13</v>
      </c>
      <c r="R1603" s="0" t="n">
        <v>0.999</v>
      </c>
      <c r="X1603" s="0" t="n">
        <f aca="false">D1603+(E1603+(F1603/60))/60</f>
        <v>1.00276666666667</v>
      </c>
      <c r="Y1603" s="0" t="n">
        <f aca="false">X1603*15</f>
        <v>15.0415</v>
      </c>
      <c r="Z1603" s="0" t="n">
        <f aca="false">-(ABS(G1603)+(H1603+(I1603/60))/60)</f>
        <v>-33.7318888888889</v>
      </c>
      <c r="AA1603" s="0" t="n">
        <f aca="false">SQRT((Y1603-AD$1)^2+(Z1603-AE$1)^2)</f>
        <v>0.0272457975360316</v>
      </c>
      <c r="AB1603" s="0" t="n">
        <f aca="false">AD$2*(AA1603*PI()/180)</f>
        <v>0.0427975986901958</v>
      </c>
      <c r="AH1603" s="0" t="n">
        <v>110.9</v>
      </c>
      <c r="AI1603" s="0" t="n">
        <v>0.0427975986901958</v>
      </c>
    </row>
    <row r="1604" customFormat="false" ht="13.8" hidden="false" customHeight="false" outlineLevel="0" collapsed="false">
      <c r="A1604" s="0" t="s">
        <v>1379</v>
      </c>
      <c r="B1604" s="0" t="s">
        <v>255</v>
      </c>
      <c r="C1604" s="0" t="n">
        <v>4364.632</v>
      </c>
      <c r="D1604" s="0" t="n">
        <v>1</v>
      </c>
      <c r="E1604" s="0" t="n">
        <v>0</v>
      </c>
      <c r="F1604" s="0" t="n">
        <v>12.52</v>
      </c>
      <c r="G1604" s="0" t="n">
        <v>-33</v>
      </c>
      <c r="H1604" s="0" t="n">
        <v>43</v>
      </c>
      <c r="I1604" s="0" t="n">
        <v>1.4</v>
      </c>
      <c r="J1604" s="0" t="n">
        <v>18.24</v>
      </c>
      <c r="K1604" s="0" t="n">
        <v>1.32</v>
      </c>
      <c r="L1604" s="0" t="n">
        <v>116.4</v>
      </c>
      <c r="M1604" s="0" t="n">
        <v>1.8</v>
      </c>
      <c r="N1604" s="0" t="n">
        <v>0.43</v>
      </c>
      <c r="O1604" s="0" t="n">
        <v>0.04</v>
      </c>
      <c r="P1604" s="0" t="n">
        <v>0.39</v>
      </c>
      <c r="Q1604" s="0" t="n">
        <v>0.1</v>
      </c>
      <c r="R1604" s="0" t="n">
        <v>1</v>
      </c>
      <c r="X1604" s="0" t="n">
        <f aca="false">D1604+(E1604+(F1604/60))/60</f>
        <v>1.00347777777778</v>
      </c>
      <c r="Y1604" s="0" t="n">
        <f aca="false">X1604*15</f>
        <v>15.0521666666667</v>
      </c>
      <c r="Z1604" s="0" t="n">
        <f aca="false">-(ABS(G1604)+(H1604+(I1604/60))/60)</f>
        <v>-33.7170555555556</v>
      </c>
      <c r="AA1604" s="0" t="n">
        <f aca="false">SQRT((Y1604-AD$1)^2+(Z1604-AE$1)^2)</f>
        <v>0.0356867804465515</v>
      </c>
      <c r="AB1604" s="0" t="n">
        <f aca="false">AD$2*(AA1604*PI()/180)</f>
        <v>0.056056663640579</v>
      </c>
      <c r="AH1604" s="0" t="n">
        <v>116.4</v>
      </c>
      <c r="AI1604" s="0" t="n">
        <v>0.056056663640579</v>
      </c>
    </row>
    <row r="1605" customFormat="false" ht="13.8" hidden="false" customHeight="false" outlineLevel="0" collapsed="false">
      <c r="A1605" s="0" t="s">
        <v>1380</v>
      </c>
      <c r="B1605" s="0" t="s">
        <v>255</v>
      </c>
      <c r="C1605" s="0" t="n">
        <v>4364.632</v>
      </c>
      <c r="D1605" s="0" t="n">
        <v>1</v>
      </c>
      <c r="E1605" s="0" t="n">
        <v>0</v>
      </c>
      <c r="F1605" s="0" t="n">
        <v>13.97</v>
      </c>
      <c r="G1605" s="0" t="n">
        <v>-33</v>
      </c>
      <c r="H1605" s="0" t="n">
        <v>37</v>
      </c>
      <c r="I1605" s="0" t="n">
        <v>32.9</v>
      </c>
      <c r="J1605" s="0" t="n">
        <v>19.96</v>
      </c>
      <c r="K1605" s="0" t="n">
        <v>0.83</v>
      </c>
      <c r="L1605" s="0" t="n">
        <v>273.4</v>
      </c>
      <c r="M1605" s="0" t="n">
        <v>9.2</v>
      </c>
      <c r="N1605" s="0" t="n">
        <v>0.54</v>
      </c>
      <c r="O1605" s="0" t="n">
        <v>0.2</v>
      </c>
      <c r="P1605" s="0" t="n">
        <v>0</v>
      </c>
      <c r="X1605" s="0" t="n">
        <f aca="false">D1605+(E1605+(F1605/60))/60</f>
        <v>1.00388055555556</v>
      </c>
      <c r="Y1605" s="0" t="n">
        <f aca="false">X1605*15</f>
        <v>15.0582083333333</v>
      </c>
      <c r="Z1605" s="0" t="n">
        <f aca="false">-(ABS(G1605)+(H1605+(I1605/60))/60)</f>
        <v>-33.6258055555556</v>
      </c>
      <c r="AA1605" s="0" t="n">
        <f aca="false">SQRT((Y1605-AD$1)^2+(Z1605-AE$1)^2)</f>
        <v>0.103575068775992</v>
      </c>
      <c r="AB1605" s="0" t="n">
        <f aca="false">AD$2*(AA1605*PI()/180)</f>
        <v>0.162695337580856</v>
      </c>
      <c r="AH1605" s="0" t="n">
        <v>273.4</v>
      </c>
      <c r="AI1605" s="0" t="n">
        <v>0.162695337580856</v>
      </c>
    </row>
    <row r="1606" customFormat="false" ht="13.8" hidden="false" customHeight="false" outlineLevel="0" collapsed="false">
      <c r="A1606" s="0" t="s">
        <v>1381</v>
      </c>
      <c r="B1606" s="0" t="s">
        <v>1382</v>
      </c>
      <c r="C1606" s="0" t="n">
        <v>4683.722</v>
      </c>
      <c r="D1606" s="0" t="n">
        <v>1</v>
      </c>
      <c r="E1606" s="0" t="n">
        <v>2</v>
      </c>
      <c r="F1606" s="0" t="n">
        <v>26.3</v>
      </c>
      <c r="G1606" s="0" t="n">
        <v>-33</v>
      </c>
      <c r="H1606" s="0" t="n">
        <v>51</v>
      </c>
      <c r="I1606" s="0" t="n">
        <v>43.5</v>
      </c>
      <c r="J1606" s="0" t="n">
        <v>18.22</v>
      </c>
      <c r="K1606" s="0" t="n">
        <v>1.36</v>
      </c>
      <c r="L1606" s="0" t="n">
        <v>50</v>
      </c>
      <c r="M1606" s="0" t="n">
        <v>1.5</v>
      </c>
      <c r="N1606" s="0" t="n">
        <v>1.08</v>
      </c>
      <c r="O1606" s="0" t="n">
        <v>0.04</v>
      </c>
      <c r="P1606" s="0" t="n">
        <v>0</v>
      </c>
      <c r="X1606" s="0" t="n">
        <f aca="false">D1606+(E1606+(F1606/60))/60</f>
        <v>1.04063888888889</v>
      </c>
      <c r="Y1606" s="0" t="n">
        <f aca="false">X1606*15</f>
        <v>15.6095833333333</v>
      </c>
      <c r="Z1606" s="0" t="n">
        <f aca="false">-(ABS(G1606)+(H1606+(I1606/60))/60)</f>
        <v>-33.8620833333333</v>
      </c>
      <c r="AA1606" s="0" t="n">
        <f aca="false">SQRT((Y1606-AD$1)^2+(Z1606-AE$1)^2)</f>
        <v>0.609545814183485</v>
      </c>
      <c r="AB1606" s="0" t="n">
        <f aca="false">AD$2*(AA1606*PI()/180)</f>
        <v>0.957472325932623</v>
      </c>
      <c r="AH1606" s="0" t="n">
        <v>50</v>
      </c>
      <c r="AI1606" s="0" t="n">
        <v>0.957472325932623</v>
      </c>
    </row>
    <row r="1607" customFormat="false" ht="13.8" hidden="false" customHeight="false" outlineLevel="0" collapsed="false">
      <c r="A1607" s="0" t="s">
        <v>1383</v>
      </c>
      <c r="B1607" s="0" t="s">
        <v>1382</v>
      </c>
      <c r="C1607" s="0" t="n">
        <v>4683.722</v>
      </c>
      <c r="D1607" s="0" t="n">
        <v>1</v>
      </c>
      <c r="E1607" s="0" t="n">
        <v>2</v>
      </c>
      <c r="F1607" s="0" t="n">
        <v>23.73</v>
      </c>
      <c r="G1607" s="0" t="n">
        <v>-33</v>
      </c>
      <c r="H1607" s="0" t="n">
        <v>55</v>
      </c>
      <c r="I1607" s="0" t="n">
        <v>22</v>
      </c>
      <c r="J1607" s="0" t="n">
        <v>18.15</v>
      </c>
      <c r="K1607" s="0" t="n">
        <v>1.34</v>
      </c>
      <c r="L1607" s="0" t="n">
        <v>113.4</v>
      </c>
      <c r="M1607" s="0" t="n">
        <v>0.4</v>
      </c>
      <c r="N1607" s="0" t="n">
        <v>0.48</v>
      </c>
      <c r="O1607" s="0" t="n">
        <v>0.04</v>
      </c>
      <c r="P1607" s="0" t="n">
        <v>0.998</v>
      </c>
      <c r="X1607" s="0" t="n">
        <f aca="false">D1607+(E1607+(F1607/60))/60</f>
        <v>1.039925</v>
      </c>
      <c r="Y1607" s="0" t="n">
        <f aca="false">X1607*15</f>
        <v>15.598875</v>
      </c>
      <c r="Z1607" s="0" t="n">
        <f aca="false">-(ABS(G1607)+(H1607+(I1607/60))/60)</f>
        <v>-33.9227777777778</v>
      </c>
      <c r="AA1607" s="0" t="n">
        <f aca="false">SQRT((Y1607-AD$1)^2+(Z1607-AE$1)^2)</f>
        <v>0.616287712995632</v>
      </c>
      <c r="AB1607" s="0" t="n">
        <f aca="false">AD$2*(AA1607*PI()/180)</f>
        <v>0.968062475822366</v>
      </c>
      <c r="AH1607" s="0" t="n">
        <v>113.4</v>
      </c>
      <c r="AI1607" s="0" t="n">
        <v>0.968062475822366</v>
      </c>
    </row>
    <row r="1608" customFormat="false" ht="13.8" hidden="false" customHeight="false" outlineLevel="0" collapsed="false">
      <c r="A1608" s="0" t="s">
        <v>1384</v>
      </c>
      <c r="B1608" s="0" t="s">
        <v>1382</v>
      </c>
      <c r="C1608" s="0" t="n">
        <v>4683.722</v>
      </c>
      <c r="D1608" s="0" t="n">
        <v>1</v>
      </c>
      <c r="E1608" s="0" t="n">
        <v>2</v>
      </c>
      <c r="F1608" s="0" t="n">
        <v>19.53</v>
      </c>
      <c r="G1608" s="0" t="n">
        <v>-33</v>
      </c>
      <c r="H1608" s="0" t="n">
        <v>57</v>
      </c>
      <c r="I1608" s="0" t="n">
        <v>3.9</v>
      </c>
      <c r="J1608" s="0" t="n">
        <v>17.75</v>
      </c>
      <c r="K1608" s="0" t="n">
        <v>1.49</v>
      </c>
      <c r="L1608" s="0" t="n">
        <v>14.5</v>
      </c>
      <c r="M1608" s="0" t="n">
        <v>2.3</v>
      </c>
      <c r="N1608" s="0" t="n">
        <v>0.87</v>
      </c>
      <c r="O1608" s="0" t="n">
        <v>0.06</v>
      </c>
      <c r="P1608" s="0" t="n">
        <v>0</v>
      </c>
      <c r="X1608" s="0" t="n">
        <f aca="false">D1608+(E1608+(F1608/60))/60</f>
        <v>1.03875833333333</v>
      </c>
      <c r="Y1608" s="0" t="n">
        <f aca="false">X1608*15</f>
        <v>15.581375</v>
      </c>
      <c r="Z1608" s="0" t="n">
        <f aca="false">-(ABS(G1608)+(H1608+(I1608/60))/60)</f>
        <v>-33.9510833333333</v>
      </c>
      <c r="AA1608" s="0" t="n">
        <f aca="false">SQRT((Y1608-AD$1)^2+(Z1608-AE$1)^2)</f>
        <v>0.60990277354867</v>
      </c>
      <c r="AB1608" s="0" t="n">
        <f aca="false">AD$2*(AA1608*PI()/180)</f>
        <v>0.95803303639227</v>
      </c>
      <c r="AH1608" s="0" t="n">
        <v>14.5</v>
      </c>
      <c r="AI1608" s="0" t="n">
        <v>0.95803303639227</v>
      </c>
    </row>
    <row r="1609" customFormat="false" ht="13.8" hidden="false" customHeight="false" outlineLevel="0" collapsed="false">
      <c r="A1609" s="0" t="s">
        <v>1385</v>
      </c>
      <c r="B1609" s="0" t="s">
        <v>1382</v>
      </c>
      <c r="C1609" s="0" t="n">
        <v>4683.722</v>
      </c>
      <c r="D1609" s="0" t="n">
        <v>1</v>
      </c>
      <c r="E1609" s="0" t="n">
        <v>2</v>
      </c>
      <c r="F1609" s="0" t="n">
        <v>31.96</v>
      </c>
      <c r="G1609" s="0" t="n">
        <v>-34</v>
      </c>
      <c r="H1609" s="0" t="n">
        <v>1</v>
      </c>
      <c r="I1609" s="0" t="n">
        <v>44.5</v>
      </c>
      <c r="J1609" s="0" t="n">
        <v>20.31</v>
      </c>
      <c r="K1609" s="0" t="n">
        <v>0.77</v>
      </c>
      <c r="L1609" s="0" t="n">
        <v>8.2</v>
      </c>
      <c r="M1609" s="0" t="n">
        <v>2.8</v>
      </c>
      <c r="N1609" s="0" t="n">
        <v>0.29</v>
      </c>
      <c r="O1609" s="0" t="n">
        <v>0.12</v>
      </c>
      <c r="P1609" s="0" t="n">
        <v>0</v>
      </c>
      <c r="X1609" s="0" t="n">
        <f aca="false">D1609+(E1609+(F1609/60))/60</f>
        <v>1.04221111111111</v>
      </c>
      <c r="Y1609" s="0" t="n">
        <f aca="false">X1609*15</f>
        <v>15.6331666666667</v>
      </c>
      <c r="Z1609" s="0" t="n">
        <f aca="false">-(ABS(G1609)+(H1609+(I1609/60))/60)</f>
        <v>-34.0290277777778</v>
      </c>
      <c r="AA1609" s="0" t="n">
        <f aca="false">SQRT((Y1609-AD$1)^2+(Z1609-AE$1)^2)</f>
        <v>0.689311506491394</v>
      </c>
      <c r="AB1609" s="0" t="n">
        <f aca="false">AD$2*(AA1609*PI()/180)</f>
        <v>1.08276798241414</v>
      </c>
      <c r="AH1609" s="0" t="n">
        <v>8.2</v>
      </c>
      <c r="AI1609" s="0" t="n">
        <v>1.08276798241414</v>
      </c>
    </row>
    <row r="1610" customFormat="false" ht="13.8" hidden="false" customHeight="false" outlineLevel="0" collapsed="false">
      <c r="A1610" s="0" t="s">
        <v>1386</v>
      </c>
      <c r="B1610" s="0" t="s">
        <v>1382</v>
      </c>
      <c r="C1610" s="0" t="n">
        <v>4683.722</v>
      </c>
      <c r="D1610" s="0" t="n">
        <v>1</v>
      </c>
      <c r="E1610" s="0" t="n">
        <v>2</v>
      </c>
      <c r="F1610" s="0" t="n">
        <v>55.66</v>
      </c>
      <c r="G1610" s="0" t="n">
        <v>-33</v>
      </c>
      <c r="H1610" s="0" t="n">
        <v>48</v>
      </c>
      <c r="I1610" s="0" t="n">
        <v>28.3</v>
      </c>
      <c r="J1610" s="0" t="n">
        <v>20.11</v>
      </c>
      <c r="K1610" s="0" t="n">
        <v>1.21</v>
      </c>
      <c r="L1610" s="0" t="n">
        <v>84.5</v>
      </c>
      <c r="M1610" s="0" t="n">
        <v>3.6</v>
      </c>
      <c r="N1610" s="0" t="n">
        <v>0.45</v>
      </c>
      <c r="O1610" s="0" t="n">
        <v>0.21</v>
      </c>
      <c r="P1610" s="0" t="n">
        <v>0.744</v>
      </c>
      <c r="X1610" s="0" t="n">
        <f aca="false">D1610+(E1610+(F1610/60))/60</f>
        <v>1.04879444444444</v>
      </c>
      <c r="Y1610" s="0" t="n">
        <f aca="false">X1610*15</f>
        <v>15.7319166666667</v>
      </c>
      <c r="Z1610" s="0" t="n">
        <f aca="false">-(ABS(G1610)+(H1610+(I1610/60))/60)</f>
        <v>-33.8078611111111</v>
      </c>
      <c r="AA1610" s="0" t="n">
        <f aca="false">SQRT((Y1610-AD$1)^2+(Z1610-AE$1)^2)</f>
        <v>0.720544947856459</v>
      </c>
      <c r="AB1610" s="0" t="n">
        <f aca="false">AD$2*(AA1610*PI()/180)</f>
        <v>1.13182935738355</v>
      </c>
      <c r="AH1610" s="0" t="n">
        <v>84.5</v>
      </c>
      <c r="AI1610" s="0" t="n">
        <v>1.13182935738355</v>
      </c>
    </row>
    <row r="1611" customFormat="false" ht="13.8" hidden="false" customHeight="false" outlineLevel="0" collapsed="false">
      <c r="A1611" s="0" t="s">
        <v>1387</v>
      </c>
      <c r="B1611" s="0" t="s">
        <v>1382</v>
      </c>
      <c r="C1611" s="0" t="n">
        <v>4683.722</v>
      </c>
      <c r="D1611" s="0" t="n">
        <v>1</v>
      </c>
      <c r="E1611" s="0" t="n">
        <v>2</v>
      </c>
      <c r="F1611" s="0" t="n">
        <v>54.41</v>
      </c>
      <c r="G1611" s="0" t="n">
        <v>-33</v>
      </c>
      <c r="H1611" s="0" t="n">
        <v>49</v>
      </c>
      <c r="I1611" s="0" t="n">
        <v>2</v>
      </c>
      <c r="J1611" s="0" t="n">
        <v>19.68</v>
      </c>
      <c r="K1611" s="0" t="n">
        <v>0.96</v>
      </c>
      <c r="L1611" s="0" t="n">
        <v>123.5</v>
      </c>
      <c r="M1611" s="0" t="n">
        <v>4.3</v>
      </c>
      <c r="N1611" s="0" t="n">
        <v>0.77</v>
      </c>
      <c r="O1611" s="0" t="n">
        <v>0.09</v>
      </c>
      <c r="P1611" s="0" t="n">
        <v>0.547</v>
      </c>
      <c r="X1611" s="0" t="n">
        <f aca="false">D1611+(E1611+(F1611/60))/60</f>
        <v>1.04844722222222</v>
      </c>
      <c r="Y1611" s="0" t="n">
        <f aca="false">X1611*15</f>
        <v>15.7267083333333</v>
      </c>
      <c r="Z1611" s="0" t="n">
        <f aca="false">-(ABS(G1611)+(H1611+(I1611/60))/60)</f>
        <v>-33.8172222222222</v>
      </c>
      <c r="AA1611" s="0" t="n">
        <f aca="false">SQRT((Y1611-AD$1)^2+(Z1611-AE$1)^2)</f>
        <v>0.716576155775874</v>
      </c>
      <c r="AB1611" s="0" t="n">
        <f aca="false">AD$2*(AA1611*PI()/180)</f>
        <v>1.12559519336155</v>
      </c>
      <c r="AH1611" s="0" t="n">
        <v>123.5</v>
      </c>
      <c r="AI1611" s="0" t="n">
        <v>1.12559519336155</v>
      </c>
    </row>
    <row r="1612" customFormat="false" ht="13.8" hidden="false" customHeight="false" outlineLevel="0" collapsed="false">
      <c r="A1612" s="0" t="s">
        <v>1388</v>
      </c>
      <c r="B1612" s="0" t="s">
        <v>1382</v>
      </c>
      <c r="C1612" s="0" t="n">
        <v>4683.722</v>
      </c>
      <c r="D1612" s="0" t="n">
        <v>1</v>
      </c>
      <c r="E1612" s="0" t="n">
        <v>2</v>
      </c>
      <c r="F1612" s="0" t="n">
        <v>40.77</v>
      </c>
      <c r="G1612" s="0" t="n">
        <v>-33</v>
      </c>
      <c r="H1612" s="0" t="n">
        <v>56</v>
      </c>
      <c r="I1612" s="0" t="n">
        <v>39.1</v>
      </c>
      <c r="J1612" s="0" t="n">
        <v>20.41</v>
      </c>
      <c r="K1612" s="0" t="n">
        <v>0.98</v>
      </c>
      <c r="L1612" s="0" t="n">
        <v>98.9</v>
      </c>
      <c r="M1612" s="0" t="n">
        <v>2.8</v>
      </c>
      <c r="N1612" s="0" t="n">
        <v>0.48</v>
      </c>
      <c r="O1612" s="0" t="n">
        <v>0.13</v>
      </c>
      <c r="P1612" s="0" t="n">
        <v>0.979</v>
      </c>
      <c r="X1612" s="0" t="n">
        <f aca="false">D1612+(E1612+(F1612/60))/60</f>
        <v>1.04465833333333</v>
      </c>
      <c r="Y1612" s="0" t="n">
        <f aca="false">X1612*15</f>
        <v>15.669875</v>
      </c>
      <c r="Z1612" s="0" t="n">
        <f aca="false">-(ABS(G1612)+(H1612+(I1612/60))/60)</f>
        <v>-33.9441944444444</v>
      </c>
      <c r="AA1612" s="0" t="n">
        <f aca="false">SQRT((Y1612-AD$1)^2+(Z1612-AE$1)^2)</f>
        <v>0.690391490135674</v>
      </c>
      <c r="AB1612" s="0" t="n">
        <f aca="false">AD$2*(AA1612*PI()/180)</f>
        <v>1.08446441675557</v>
      </c>
      <c r="AH1612" s="0" t="n">
        <v>98.9</v>
      </c>
      <c r="AI1612" s="0" t="n">
        <v>1.08446441675557</v>
      </c>
    </row>
    <row r="1613" customFormat="false" ht="13.8" hidden="false" customHeight="false" outlineLevel="0" collapsed="false">
      <c r="A1613" s="0" t="s">
        <v>1389</v>
      </c>
      <c r="B1613" s="0" t="s">
        <v>1382</v>
      </c>
      <c r="C1613" s="0" t="n">
        <v>4683.722</v>
      </c>
      <c r="D1613" s="0" t="n">
        <v>1</v>
      </c>
      <c r="E1613" s="0" t="n">
        <v>2</v>
      </c>
      <c r="F1613" s="0" t="n">
        <v>45.46</v>
      </c>
      <c r="G1613" s="0" t="n">
        <v>-34</v>
      </c>
      <c r="H1613" s="0" t="n">
        <v>2</v>
      </c>
      <c r="I1613" s="0" t="n">
        <v>14</v>
      </c>
      <c r="J1613" s="0" t="n">
        <v>18.48</v>
      </c>
      <c r="K1613" s="0" t="n">
        <v>1.23</v>
      </c>
      <c r="L1613" s="0" t="n">
        <v>113.5</v>
      </c>
      <c r="M1613" s="0" t="n">
        <v>1.1</v>
      </c>
      <c r="N1613" s="0" t="n">
        <v>0.3</v>
      </c>
      <c r="O1613" s="0" t="n">
        <v>0.05</v>
      </c>
      <c r="P1613" s="0" t="n">
        <v>0.998</v>
      </c>
      <c r="X1613" s="0" t="n">
        <f aca="false">D1613+(E1613+(F1613/60))/60</f>
        <v>1.04596111111111</v>
      </c>
      <c r="Y1613" s="0" t="n">
        <f aca="false">X1613*15</f>
        <v>15.6894166666667</v>
      </c>
      <c r="Z1613" s="0" t="n">
        <f aca="false">-(ABS(G1613)+(H1613+(I1613/60))/60)</f>
        <v>-34.0372222222222</v>
      </c>
      <c r="AA1613" s="0" t="n">
        <f aca="false">SQRT((Y1613-AD$1)^2+(Z1613-AE$1)^2)</f>
        <v>0.743499449523344</v>
      </c>
      <c r="AB1613" s="0" t="n">
        <f aca="false">AD$2*(AA1613*PI()/180)</f>
        <v>1.1678862042853</v>
      </c>
      <c r="AH1613" s="0" t="n">
        <v>113.5</v>
      </c>
      <c r="AI1613" s="0" t="n">
        <v>1.1678862042853</v>
      </c>
    </row>
    <row r="1614" customFormat="false" ht="13.8" hidden="false" customHeight="false" outlineLevel="0" collapsed="false">
      <c r="A1614" s="0" t="s">
        <v>1390</v>
      </c>
      <c r="B1614" s="0" t="s">
        <v>1382</v>
      </c>
      <c r="C1614" s="0" t="n">
        <v>4683.722</v>
      </c>
      <c r="D1614" s="0" t="n">
        <v>1</v>
      </c>
      <c r="E1614" s="0" t="n">
        <v>2</v>
      </c>
      <c r="F1614" s="0" t="n">
        <v>33.94</v>
      </c>
      <c r="G1614" s="0" t="n">
        <v>-34</v>
      </c>
      <c r="H1614" s="0" t="n">
        <v>4</v>
      </c>
      <c r="I1614" s="0" t="n">
        <v>14.7</v>
      </c>
      <c r="J1614" s="0" t="n">
        <v>20.23</v>
      </c>
      <c r="K1614" s="0" t="n">
        <v>0.96</v>
      </c>
      <c r="L1614" s="0" t="n">
        <v>96.9</v>
      </c>
      <c r="M1614" s="0" t="n">
        <v>6</v>
      </c>
      <c r="N1614" s="0" t="n">
        <v>0.78</v>
      </c>
      <c r="O1614" s="0" t="n">
        <v>0.09</v>
      </c>
      <c r="P1614" s="0" t="n">
        <v>0.049</v>
      </c>
      <c r="X1614" s="0" t="n">
        <f aca="false">D1614+(E1614+(F1614/60))/60</f>
        <v>1.04276111111111</v>
      </c>
      <c r="Y1614" s="0" t="n">
        <f aca="false">X1614*15</f>
        <v>15.6414166666667</v>
      </c>
      <c r="Z1614" s="0" t="n">
        <f aca="false">-(ABS(G1614)+(H1614+(I1614/60))/60)</f>
        <v>-34.07075</v>
      </c>
      <c r="AA1614" s="0" t="n">
        <f aca="false">SQRT((Y1614-AD$1)^2+(Z1614-AE$1)^2)</f>
        <v>0.716143148380335</v>
      </c>
      <c r="AB1614" s="0" t="n">
        <f aca="false">AD$2*(AA1614*PI()/180)</f>
        <v>1.12491502693516</v>
      </c>
      <c r="AH1614" s="0" t="n">
        <v>96.9</v>
      </c>
      <c r="AI1614" s="0" t="n">
        <v>1.12491502693516</v>
      </c>
    </row>
    <row r="1615" customFormat="false" ht="13.8" hidden="false" customHeight="false" outlineLevel="0" collapsed="false">
      <c r="A1615" s="0" t="s">
        <v>1391</v>
      </c>
      <c r="B1615" s="0" t="s">
        <v>1382</v>
      </c>
      <c r="C1615" s="0" t="n">
        <v>4683.722</v>
      </c>
      <c r="D1615" s="0" t="n">
        <v>1</v>
      </c>
      <c r="E1615" s="0" t="n">
        <v>2</v>
      </c>
      <c r="F1615" s="0" t="n">
        <v>43.12</v>
      </c>
      <c r="G1615" s="0" t="n">
        <v>-34</v>
      </c>
      <c r="H1615" s="0" t="n">
        <v>2</v>
      </c>
      <c r="I1615" s="0" t="n">
        <v>49.7</v>
      </c>
      <c r="J1615" s="0" t="n">
        <v>20.05</v>
      </c>
      <c r="K1615" s="0" t="n">
        <v>1.14</v>
      </c>
      <c r="L1615" s="0" t="n">
        <v>29.6</v>
      </c>
      <c r="M1615" s="0" t="n">
        <v>1.5</v>
      </c>
      <c r="N1615" s="0" t="n">
        <v>0.6</v>
      </c>
      <c r="O1615" s="0" t="n">
        <v>0.07</v>
      </c>
      <c r="P1615" s="0" t="n">
        <v>0</v>
      </c>
      <c r="X1615" s="0" t="n">
        <f aca="false">D1615+(E1615+(F1615/60))/60</f>
        <v>1.04531111111111</v>
      </c>
      <c r="Y1615" s="0" t="n">
        <f aca="false">X1615*15</f>
        <v>15.6796666666667</v>
      </c>
      <c r="Z1615" s="0" t="n">
        <f aca="false">-(ABS(G1615)+(H1615+(I1615/60))/60)</f>
        <v>-34.0471388888889</v>
      </c>
      <c r="AA1615" s="0" t="n">
        <f aca="false">SQRT((Y1615-AD$1)^2+(Z1615-AE$1)^2)</f>
        <v>0.739015683294683</v>
      </c>
      <c r="AB1615" s="0" t="n">
        <f aca="false">AD$2*(AA1615*PI()/180)</f>
        <v>1.16084312076311</v>
      </c>
      <c r="AH1615" s="0" t="n">
        <v>29.6</v>
      </c>
      <c r="AI1615" s="0" t="n">
        <v>1.16084312076311</v>
      </c>
    </row>
    <row r="1616" customFormat="false" ht="13.8" hidden="false" customHeight="false" outlineLevel="0" collapsed="false">
      <c r="A1616" s="0" t="s">
        <v>1392</v>
      </c>
      <c r="B1616" s="0" t="s">
        <v>1382</v>
      </c>
      <c r="C1616" s="0" t="n">
        <v>4683.722</v>
      </c>
      <c r="D1616" s="0" t="n">
        <v>1</v>
      </c>
      <c r="E1616" s="0" t="n">
        <v>2</v>
      </c>
      <c r="F1616" s="0" t="n">
        <v>34.67</v>
      </c>
      <c r="G1616" s="0" t="n">
        <v>-34</v>
      </c>
      <c r="H1616" s="0" t="n">
        <v>0</v>
      </c>
      <c r="I1616" s="0" t="n">
        <v>46.6</v>
      </c>
      <c r="J1616" s="0" t="n">
        <v>18.16</v>
      </c>
      <c r="K1616" s="0" t="n">
        <v>1.36</v>
      </c>
      <c r="L1616" s="0" t="n">
        <v>119.1</v>
      </c>
      <c r="M1616" s="0" t="n">
        <v>0.6</v>
      </c>
      <c r="N1616" s="0" t="n">
        <v>0.53</v>
      </c>
      <c r="O1616" s="0" t="n">
        <v>0.04</v>
      </c>
      <c r="P1616" s="0" t="n">
        <v>0.991</v>
      </c>
      <c r="X1616" s="0" t="n">
        <f aca="false">D1616+(E1616+(F1616/60))/60</f>
        <v>1.04296388888889</v>
      </c>
      <c r="Y1616" s="0" t="n">
        <f aca="false">X1616*15</f>
        <v>15.6444583333333</v>
      </c>
      <c r="Z1616" s="0" t="n">
        <f aca="false">-(ABS(G1616)+(H1616+(I1616/60))/60)</f>
        <v>-34.0129444444444</v>
      </c>
      <c r="AA1616" s="0" t="n">
        <f aca="false">SQRT((Y1616-AD$1)^2+(Z1616-AE$1)^2)</f>
        <v>0.692488848619354</v>
      </c>
      <c r="AB1616" s="0" t="n">
        <f aca="false">AD$2*(AA1616*PI()/180)</f>
        <v>1.08775893975771</v>
      </c>
      <c r="AH1616" s="0" t="n">
        <v>119.1</v>
      </c>
      <c r="AI1616" s="0" t="n">
        <v>1.08775893975771</v>
      </c>
    </row>
    <row r="1617" customFormat="false" ht="13.8" hidden="false" customHeight="false" outlineLevel="0" collapsed="false">
      <c r="A1617" s="0" t="s">
        <v>1393</v>
      </c>
      <c r="B1617" s="0" t="s">
        <v>1382</v>
      </c>
      <c r="C1617" s="0" t="n">
        <v>4683.722</v>
      </c>
      <c r="D1617" s="0" t="n">
        <v>1</v>
      </c>
      <c r="E1617" s="0" t="n">
        <v>3</v>
      </c>
      <c r="F1617" s="0" t="n">
        <v>13.68</v>
      </c>
      <c r="G1617" s="0" t="n">
        <v>-33</v>
      </c>
      <c r="H1617" s="0" t="n">
        <v>48</v>
      </c>
      <c r="I1617" s="0" t="n">
        <v>17.2</v>
      </c>
      <c r="J1617" s="0" t="n">
        <v>18.11</v>
      </c>
      <c r="K1617" s="0" t="n">
        <v>1.22</v>
      </c>
      <c r="L1617" s="0" t="n">
        <v>-4.6</v>
      </c>
      <c r="M1617" s="0" t="n">
        <v>1.1</v>
      </c>
      <c r="N1617" s="0" t="n">
        <v>0.86</v>
      </c>
      <c r="O1617" s="0" t="n">
        <v>0.04</v>
      </c>
      <c r="P1617" s="0" t="n">
        <v>0</v>
      </c>
      <c r="X1617" s="0" t="n">
        <f aca="false">D1617+(E1617+(F1617/60))/60</f>
        <v>1.0538</v>
      </c>
      <c r="Y1617" s="0" t="n">
        <f aca="false">X1617*15</f>
        <v>15.807</v>
      </c>
      <c r="Z1617" s="0" t="n">
        <f aca="false">-(ABS(G1617)+(H1617+(I1617/60))/60)</f>
        <v>-33.8047777777778</v>
      </c>
      <c r="AA1617" s="0" t="n">
        <f aca="false">SQRT((Y1617-AD$1)^2+(Z1617-AE$1)^2)</f>
        <v>0.794796469344201</v>
      </c>
      <c r="AB1617" s="0" t="n">
        <f aca="false">AD$2*(AA1617*PI()/180)</f>
        <v>1.24846337459542</v>
      </c>
      <c r="AH1617" s="0" t="n">
        <v>-4.6</v>
      </c>
      <c r="AI1617" s="0" t="n">
        <v>1.24846337459542</v>
      </c>
    </row>
    <row r="1618" customFormat="false" ht="13.8" hidden="false" customHeight="false" outlineLevel="0" collapsed="false">
      <c r="A1618" s="0" t="s">
        <v>1394</v>
      </c>
      <c r="B1618" s="0" t="s">
        <v>1382</v>
      </c>
      <c r="C1618" s="0" t="n">
        <v>4683.722</v>
      </c>
      <c r="D1618" s="0" t="n">
        <v>1</v>
      </c>
      <c r="E1618" s="0" t="n">
        <v>3</v>
      </c>
      <c r="F1618" s="0" t="n">
        <v>3.09</v>
      </c>
      <c r="G1618" s="0" t="n">
        <v>-33</v>
      </c>
      <c r="H1618" s="0" t="n">
        <v>50</v>
      </c>
      <c r="I1618" s="0" t="n">
        <v>23</v>
      </c>
      <c r="J1618" s="0" t="n">
        <v>19.91</v>
      </c>
      <c r="K1618" s="0" t="n">
        <v>1.09</v>
      </c>
      <c r="L1618" s="0" t="n">
        <v>109.1</v>
      </c>
      <c r="M1618" s="0" t="n">
        <v>3.1</v>
      </c>
      <c r="N1618" s="0" t="n">
        <v>0.63</v>
      </c>
      <c r="O1618" s="0" t="n">
        <v>0.15</v>
      </c>
      <c r="P1618" s="0" t="n">
        <v>0.978</v>
      </c>
      <c r="X1618" s="0" t="n">
        <f aca="false">D1618+(E1618+(F1618/60))/60</f>
        <v>1.05085833333333</v>
      </c>
      <c r="Y1618" s="0" t="n">
        <f aca="false">X1618*15</f>
        <v>15.762875</v>
      </c>
      <c r="Z1618" s="0" t="n">
        <f aca="false">-(ABS(G1618)+(H1618+(I1618/60))/60)</f>
        <v>-33.8397222222222</v>
      </c>
      <c r="AA1618" s="0" t="n">
        <f aca="false">SQRT((Y1618-AD$1)^2+(Z1618-AE$1)^2)</f>
        <v>0.755645217574632</v>
      </c>
      <c r="AB1618" s="0" t="n">
        <f aca="false">AD$2*(AA1618*PI()/180)</f>
        <v>1.18696473212636</v>
      </c>
      <c r="AH1618" s="0" t="n">
        <v>109.1</v>
      </c>
      <c r="AI1618" s="0" t="n">
        <v>1.18696473212636</v>
      </c>
    </row>
    <row r="1619" customFormat="false" ht="13.8" hidden="false" customHeight="false" outlineLevel="0" collapsed="false">
      <c r="A1619" s="0" t="s">
        <v>1395</v>
      </c>
      <c r="B1619" s="0" t="s">
        <v>1382</v>
      </c>
      <c r="C1619" s="0" t="n">
        <v>4683.722</v>
      </c>
      <c r="D1619" s="0" t="n">
        <v>1</v>
      </c>
      <c r="E1619" s="0" t="n">
        <v>3</v>
      </c>
      <c r="F1619" s="0" t="n">
        <v>13.09</v>
      </c>
      <c r="G1619" s="0" t="n">
        <v>-33</v>
      </c>
      <c r="H1619" s="0" t="n">
        <v>51</v>
      </c>
      <c r="I1619" s="0" t="n">
        <v>43.4</v>
      </c>
      <c r="J1619" s="0" t="n">
        <v>19.08</v>
      </c>
      <c r="K1619" s="0" t="n">
        <v>1.15</v>
      </c>
      <c r="L1619" s="0" t="n">
        <v>107.6</v>
      </c>
      <c r="M1619" s="0" t="n">
        <v>2.4</v>
      </c>
      <c r="N1619" s="0" t="n">
        <v>0.37</v>
      </c>
      <c r="O1619" s="0" t="n">
        <v>0.11</v>
      </c>
      <c r="P1619" s="0" t="n">
        <v>0.998</v>
      </c>
      <c r="X1619" s="0" t="n">
        <f aca="false">D1619+(E1619+(F1619/60))/60</f>
        <v>1.05363611111111</v>
      </c>
      <c r="Y1619" s="0" t="n">
        <f aca="false">X1619*15</f>
        <v>15.8045416666667</v>
      </c>
      <c r="Z1619" s="0" t="n">
        <f aca="false">-(ABS(G1619)+(H1619+(I1619/60))/60)</f>
        <v>-33.8620555555556</v>
      </c>
      <c r="AA1619" s="0" t="n">
        <f aca="false">SQRT((Y1619-AD$1)^2+(Z1619-AE$1)^2)</f>
        <v>0.800459744008521</v>
      </c>
      <c r="AB1619" s="0" t="n">
        <f aca="false">AD$2*(AA1619*PI()/180)</f>
        <v>1.25735922563577</v>
      </c>
      <c r="AH1619" s="0" t="n">
        <v>107.6</v>
      </c>
      <c r="AI1619" s="0" t="n">
        <v>1.25735922563577</v>
      </c>
    </row>
    <row r="1620" customFormat="false" ht="13.8" hidden="false" customHeight="false" outlineLevel="0" collapsed="false">
      <c r="A1620" s="0" t="s">
        <v>1396</v>
      </c>
      <c r="B1620" s="0" t="s">
        <v>1382</v>
      </c>
      <c r="C1620" s="0" t="n">
        <v>4683.722</v>
      </c>
      <c r="D1620" s="0" t="n">
        <v>1</v>
      </c>
      <c r="E1620" s="0" t="n">
        <v>3</v>
      </c>
      <c r="F1620" s="0" t="n">
        <v>4.63</v>
      </c>
      <c r="G1620" s="0" t="n">
        <v>-33</v>
      </c>
      <c r="H1620" s="0" t="n">
        <v>53</v>
      </c>
      <c r="I1620" s="0" t="n">
        <v>0.6</v>
      </c>
      <c r="J1620" s="0" t="n">
        <v>20</v>
      </c>
      <c r="K1620" s="0" t="n">
        <v>1.2</v>
      </c>
      <c r="L1620" s="0" t="n">
        <v>183.2</v>
      </c>
      <c r="M1620" s="0" t="n">
        <v>2.6</v>
      </c>
      <c r="N1620" s="0" t="n">
        <v>0.66</v>
      </c>
      <c r="O1620" s="0" t="n">
        <v>0.09</v>
      </c>
      <c r="P1620" s="0" t="n">
        <v>0</v>
      </c>
      <c r="X1620" s="0" t="n">
        <f aca="false">D1620+(E1620+(F1620/60))/60</f>
        <v>1.05128611111111</v>
      </c>
      <c r="Y1620" s="0" t="n">
        <f aca="false">X1620*15</f>
        <v>15.7692916666667</v>
      </c>
      <c r="Z1620" s="0" t="n">
        <f aca="false">-(ABS(G1620)+(H1620+(I1620/60))/60)</f>
        <v>-33.8835</v>
      </c>
      <c r="AA1620" s="0" t="n">
        <f aca="false">SQRT((Y1620-AD$1)^2+(Z1620-AE$1)^2)</f>
        <v>0.770036478134372</v>
      </c>
      <c r="AB1620" s="0" t="n">
        <f aca="false">AD$2*(AA1620*PI()/180)</f>
        <v>1.20957047135155</v>
      </c>
      <c r="AH1620" s="0" t="n">
        <v>183.2</v>
      </c>
      <c r="AI1620" s="0" t="n">
        <v>1.20957047135155</v>
      </c>
    </row>
    <row r="1621" customFormat="false" ht="13.8" hidden="false" customHeight="false" outlineLevel="0" collapsed="false">
      <c r="A1621" s="0" t="s">
        <v>1397</v>
      </c>
      <c r="B1621" s="0" t="s">
        <v>1382</v>
      </c>
      <c r="C1621" s="0" t="n">
        <v>4683.722</v>
      </c>
      <c r="D1621" s="0" t="n">
        <v>1</v>
      </c>
      <c r="E1621" s="0" t="n">
        <v>3</v>
      </c>
      <c r="F1621" s="0" t="n">
        <v>2.17</v>
      </c>
      <c r="G1621" s="0" t="n">
        <v>-33</v>
      </c>
      <c r="H1621" s="0" t="n">
        <v>55</v>
      </c>
      <c r="I1621" s="0" t="n">
        <v>12.4</v>
      </c>
      <c r="J1621" s="0" t="n">
        <v>19.59</v>
      </c>
      <c r="K1621" s="0" t="n">
        <v>0.94</v>
      </c>
      <c r="L1621" s="0" t="n">
        <v>-35.7</v>
      </c>
      <c r="M1621" s="0" t="n">
        <v>1.8</v>
      </c>
      <c r="N1621" s="0" t="n">
        <v>0.75</v>
      </c>
      <c r="O1621" s="0" t="n">
        <v>0.08</v>
      </c>
      <c r="P1621" s="0" t="n">
        <v>0</v>
      </c>
      <c r="X1621" s="0" t="n">
        <f aca="false">D1621+(E1621+(F1621/60))/60</f>
        <v>1.05060277777778</v>
      </c>
      <c r="Y1621" s="0" t="n">
        <f aca="false">X1621*15</f>
        <v>15.7590416666667</v>
      </c>
      <c r="Z1621" s="0" t="n">
        <f aca="false">-(ABS(G1621)+(H1621+(I1621/60))/60)</f>
        <v>-33.9201111111111</v>
      </c>
      <c r="AA1621" s="0" t="n">
        <f aca="false">SQRT((Y1621-AD$1)^2+(Z1621-AE$1)^2)</f>
        <v>0.768696629204267</v>
      </c>
      <c r="AB1621" s="0" t="n">
        <f aca="false">AD$2*(AA1621*PI()/180)</f>
        <v>1.20746584157368</v>
      </c>
      <c r="AH1621" s="0" t="n">
        <v>-35.7</v>
      </c>
      <c r="AI1621" s="0" t="n">
        <v>1.20746584157368</v>
      </c>
    </row>
    <row r="1622" customFormat="false" ht="13.8" hidden="false" customHeight="false" outlineLevel="0" collapsed="false">
      <c r="A1622" s="0" t="s">
        <v>1398</v>
      </c>
      <c r="B1622" s="0" t="s">
        <v>1382</v>
      </c>
      <c r="C1622" s="0" t="n">
        <v>4683.722</v>
      </c>
      <c r="D1622" s="0" t="n">
        <v>1</v>
      </c>
      <c r="E1622" s="0" t="n">
        <v>2</v>
      </c>
      <c r="F1622" s="0" t="n">
        <v>59.89</v>
      </c>
      <c r="G1622" s="0" t="n">
        <v>-34</v>
      </c>
      <c r="H1622" s="0" t="n">
        <v>7</v>
      </c>
      <c r="I1622" s="0" t="n">
        <v>29.4</v>
      </c>
      <c r="J1622" s="0" t="n">
        <v>19.29</v>
      </c>
      <c r="K1622" s="0" t="n">
        <v>1.16</v>
      </c>
      <c r="L1622" s="0" t="n">
        <v>124.8</v>
      </c>
      <c r="M1622" s="0" t="n">
        <v>0.8</v>
      </c>
      <c r="N1622" s="0" t="n">
        <v>0.42</v>
      </c>
      <c r="O1622" s="0" t="n">
        <v>0.08</v>
      </c>
      <c r="P1622" s="0" t="n">
        <v>0.993</v>
      </c>
      <c r="X1622" s="0" t="n">
        <f aca="false">D1622+(E1622+(F1622/60))/60</f>
        <v>1.04996944444444</v>
      </c>
      <c r="Y1622" s="0" t="n">
        <f aca="false">X1622*15</f>
        <v>15.7495416666667</v>
      </c>
      <c r="Z1622" s="0" t="n">
        <f aca="false">-(ABS(G1622)+(H1622+(I1622/60))/60)</f>
        <v>-34.1248333333333</v>
      </c>
      <c r="AA1622" s="0" t="n">
        <f aca="false">SQRT((Y1622-AD$1)^2+(Z1622-AE$1)^2)</f>
        <v>0.836925970634963</v>
      </c>
      <c r="AB1622" s="0" t="n">
        <f aca="false">AD$2*(AA1622*PI()/180)</f>
        <v>1.31464024047265</v>
      </c>
      <c r="AH1622" s="0" t="n">
        <v>124.8</v>
      </c>
      <c r="AI1622" s="0" t="n">
        <v>1.31464024047265</v>
      </c>
    </row>
    <row r="1623" customFormat="false" ht="13.8" hidden="false" customHeight="false" outlineLevel="0" collapsed="false">
      <c r="A1623" s="0" t="s">
        <v>1399</v>
      </c>
      <c r="B1623" s="0" t="s">
        <v>1382</v>
      </c>
      <c r="C1623" s="0" t="n">
        <v>4683.722</v>
      </c>
      <c r="D1623" s="0" t="n">
        <v>1</v>
      </c>
      <c r="E1623" s="0" t="n">
        <v>3</v>
      </c>
      <c r="F1623" s="0" t="n">
        <v>12.1</v>
      </c>
      <c r="G1623" s="0" t="n">
        <v>-34</v>
      </c>
      <c r="H1623" s="0" t="n">
        <v>5</v>
      </c>
      <c r="I1623" s="0" t="n">
        <v>6.5</v>
      </c>
      <c r="J1623" s="0" t="n">
        <v>18.12</v>
      </c>
      <c r="K1623" s="0" t="n">
        <v>1.35</v>
      </c>
      <c r="L1623" s="0" t="n">
        <v>88.6</v>
      </c>
      <c r="M1623" s="0" t="n">
        <v>2.5</v>
      </c>
      <c r="N1623" s="0" t="n">
        <v>0.09</v>
      </c>
      <c r="O1623" s="0" t="n">
        <v>0.05</v>
      </c>
      <c r="P1623" s="0" t="n">
        <v>0.414</v>
      </c>
      <c r="X1623" s="0" t="n">
        <f aca="false">D1623+(E1623+(F1623/60))/60</f>
        <v>1.05336111111111</v>
      </c>
      <c r="Y1623" s="0" t="n">
        <f aca="false">X1623*15</f>
        <v>15.8004166666667</v>
      </c>
      <c r="Z1623" s="0" t="n">
        <f aca="false">-(ABS(G1623)+(H1623+(I1623/60))/60)</f>
        <v>-34.0851388888889</v>
      </c>
      <c r="AA1623" s="0" t="n">
        <f aca="false">SQRT((Y1623-AD$1)^2+(Z1623-AE$1)^2)</f>
        <v>0.864346141138408</v>
      </c>
      <c r="AB1623" s="0" t="n">
        <f aca="false">AD$2*(AA1623*PI()/180)</f>
        <v>1.35771174357956</v>
      </c>
      <c r="AH1623" s="0" t="n">
        <v>88.6</v>
      </c>
      <c r="AI1623" s="0" t="n">
        <v>1.35771174357956</v>
      </c>
    </row>
    <row r="1624" customFormat="false" ht="13.8" hidden="false" customHeight="false" outlineLevel="0" collapsed="false">
      <c r="A1624" s="0" t="s">
        <v>1400</v>
      </c>
      <c r="B1624" s="0" t="s">
        <v>1382</v>
      </c>
      <c r="C1624" s="0" t="n">
        <v>4683.722</v>
      </c>
      <c r="D1624" s="0" t="n">
        <v>1</v>
      </c>
      <c r="E1624" s="0" t="n">
        <v>3</v>
      </c>
      <c r="F1624" s="0" t="n">
        <v>20.08</v>
      </c>
      <c r="G1624" s="0" t="n">
        <v>-33</v>
      </c>
      <c r="H1624" s="0" t="n">
        <v>50</v>
      </c>
      <c r="I1624" s="0" t="n">
        <v>57.1</v>
      </c>
      <c r="J1624" s="0" t="n">
        <v>20.04</v>
      </c>
      <c r="K1624" s="0" t="n">
        <v>1.01</v>
      </c>
      <c r="L1624" s="0" t="n">
        <v>-61.6</v>
      </c>
      <c r="M1624" s="0" t="n">
        <v>4.7</v>
      </c>
      <c r="N1624" s="0" t="n">
        <v>0</v>
      </c>
      <c r="X1624" s="0" t="n">
        <f aca="false">D1624+(E1624+(F1624/60))/60</f>
        <v>1.05557777777778</v>
      </c>
      <c r="Y1624" s="0" t="n">
        <f aca="false">X1624*15</f>
        <v>15.8336666666667</v>
      </c>
      <c r="Z1624" s="0" t="n">
        <f aca="false">-(ABS(G1624)+(H1624+(I1624/60))/60)</f>
        <v>-33.8491944444444</v>
      </c>
      <c r="AA1624" s="0" t="n">
        <f aca="false">SQRT((Y1624-AD$1)^2+(Z1624-AE$1)^2)</f>
        <v>0.827047104076876</v>
      </c>
      <c r="AB1624" s="0" t="n">
        <f aca="false">AD$2*(AA1624*PI()/180)</f>
        <v>1.29912255317031</v>
      </c>
      <c r="AH1624" s="0" t="n">
        <v>-61.6</v>
      </c>
      <c r="AI1624" s="0" t="n">
        <v>1.29912255317031</v>
      </c>
    </row>
    <row r="1625" customFormat="false" ht="13.8" hidden="false" customHeight="false" outlineLevel="0" collapsed="false">
      <c r="A1625" s="0" t="s">
        <v>1401</v>
      </c>
      <c r="B1625" s="0" t="s">
        <v>1382</v>
      </c>
      <c r="C1625" s="0" t="n">
        <v>4683.722</v>
      </c>
      <c r="D1625" s="0" t="n">
        <v>1</v>
      </c>
      <c r="E1625" s="0" t="n">
        <v>3</v>
      </c>
      <c r="F1625" s="0" t="n">
        <v>19.54</v>
      </c>
      <c r="G1625" s="0" t="n">
        <v>-33</v>
      </c>
      <c r="H1625" s="0" t="n">
        <v>54</v>
      </c>
      <c r="I1625" s="0" t="n">
        <v>58.8</v>
      </c>
      <c r="J1625" s="0" t="n">
        <v>18.18</v>
      </c>
      <c r="K1625" s="0" t="n">
        <v>1.33</v>
      </c>
      <c r="L1625" s="0" t="n">
        <v>106.4</v>
      </c>
      <c r="M1625" s="0" t="n">
        <v>0.8</v>
      </c>
      <c r="N1625" s="0" t="n">
        <v>0.44</v>
      </c>
      <c r="O1625" s="0" t="n">
        <v>0.05</v>
      </c>
      <c r="P1625" s="0" t="n">
        <v>0.996</v>
      </c>
      <c r="X1625" s="0" t="n">
        <f aca="false">D1625+(E1625+(F1625/60))/60</f>
        <v>1.05542777777778</v>
      </c>
      <c r="Y1625" s="0" t="n">
        <f aca="false">X1625*15</f>
        <v>15.8314166666667</v>
      </c>
      <c r="Z1625" s="0" t="n">
        <f aca="false">-(ABS(G1625)+(H1625+(I1625/60))/60)</f>
        <v>-33.9163333333333</v>
      </c>
      <c r="AA1625" s="0" t="n">
        <f aca="false">SQRT((Y1625-AD$1)^2+(Z1625-AE$1)^2)</f>
        <v>0.837913590140146</v>
      </c>
      <c r="AB1625" s="0" t="n">
        <f aca="false">AD$2*(AA1625*PI()/180)</f>
        <v>1.31619158956367</v>
      </c>
      <c r="AH1625" s="0" t="n">
        <v>106.4</v>
      </c>
      <c r="AI1625" s="0" t="n">
        <v>1.31619158956367</v>
      </c>
    </row>
    <row r="1626" customFormat="false" ht="13.8" hidden="false" customHeight="false" outlineLevel="0" collapsed="false">
      <c r="A1626" s="0" t="s">
        <v>1402</v>
      </c>
      <c r="B1626" s="0" t="s">
        <v>1382</v>
      </c>
      <c r="C1626" s="0" t="n">
        <v>4683.722</v>
      </c>
      <c r="D1626" s="0" t="n">
        <v>1</v>
      </c>
      <c r="E1626" s="0" t="n">
        <v>3</v>
      </c>
      <c r="F1626" s="0" t="n">
        <v>5.64</v>
      </c>
      <c r="G1626" s="0" t="n">
        <v>-33</v>
      </c>
      <c r="H1626" s="0" t="n">
        <v>55</v>
      </c>
      <c r="I1626" s="0" t="n">
        <v>35.9</v>
      </c>
      <c r="J1626" s="0" t="n">
        <v>19.62</v>
      </c>
      <c r="K1626" s="0" t="n">
        <v>0.9</v>
      </c>
      <c r="L1626" s="0" t="n">
        <v>202.6</v>
      </c>
      <c r="M1626" s="0" t="n">
        <v>4</v>
      </c>
      <c r="N1626" s="0" t="n">
        <v>0.55</v>
      </c>
      <c r="O1626" s="0" t="n">
        <v>0.09</v>
      </c>
      <c r="P1626" s="0" t="n">
        <v>0</v>
      </c>
      <c r="X1626" s="0" t="n">
        <f aca="false">D1626+(E1626+(F1626/60))/60</f>
        <v>1.05156666666667</v>
      </c>
      <c r="Y1626" s="0" t="n">
        <f aca="false">X1626*15</f>
        <v>15.7735</v>
      </c>
      <c r="Z1626" s="0" t="n">
        <f aca="false">-(ABS(G1626)+(H1626+(I1626/60))/60)</f>
        <v>-33.9266388888889</v>
      </c>
      <c r="AA1626" s="0" t="n">
        <f aca="false">SQRT((Y1626-AD$1)^2+(Z1626-AE$1)^2)</f>
        <v>0.784357608038914</v>
      </c>
      <c r="AB1626" s="0" t="n">
        <f aca="false">AD$2*(AA1626*PI()/180)</f>
        <v>1.23206604960116</v>
      </c>
      <c r="AH1626" s="0" t="n">
        <v>202.6</v>
      </c>
      <c r="AI1626" s="0" t="n">
        <v>1.23206604960116</v>
      </c>
    </row>
    <row r="1627" customFormat="false" ht="13.8" hidden="false" customHeight="false" outlineLevel="0" collapsed="false">
      <c r="A1627" s="0" t="s">
        <v>1403</v>
      </c>
      <c r="B1627" s="0" t="s">
        <v>1382</v>
      </c>
      <c r="C1627" s="0" t="n">
        <v>4683.722</v>
      </c>
      <c r="D1627" s="0" t="n">
        <v>1</v>
      </c>
      <c r="E1627" s="0" t="n">
        <v>3</v>
      </c>
      <c r="F1627" s="0" t="n">
        <v>41.02</v>
      </c>
      <c r="G1627" s="0" t="n">
        <v>-33</v>
      </c>
      <c r="H1627" s="0" t="n">
        <v>52</v>
      </c>
      <c r="I1627" s="0" t="n">
        <v>16.9</v>
      </c>
      <c r="J1627" s="0" t="n">
        <v>19.92</v>
      </c>
      <c r="K1627" s="0" t="n">
        <v>1.14</v>
      </c>
      <c r="L1627" s="0" t="n">
        <v>115.9</v>
      </c>
      <c r="M1627" s="0" t="n">
        <v>2.8</v>
      </c>
      <c r="N1627" s="0" t="n">
        <v>0.31</v>
      </c>
      <c r="O1627" s="0" t="n">
        <v>0.15</v>
      </c>
      <c r="P1627" s="0" t="n">
        <v>0.996</v>
      </c>
      <c r="X1627" s="0" t="n">
        <f aca="false">D1627+(E1627+(F1627/60))/60</f>
        <v>1.06139444444444</v>
      </c>
      <c r="Y1627" s="0" t="n">
        <f aca="false">X1627*15</f>
        <v>15.9209166666667</v>
      </c>
      <c r="Z1627" s="0" t="n">
        <f aca="false">-(ABS(G1627)+(H1627+(I1627/60))/60)</f>
        <v>-33.8713611111111</v>
      </c>
      <c r="AA1627" s="0" t="n">
        <f aca="false">SQRT((Y1627-AD$1)^2+(Z1627-AE$1)^2)</f>
        <v>0.916719667727169</v>
      </c>
      <c r="AB1627" s="0" t="n">
        <f aca="false">AD$2*(AA1627*PI()/180)</f>
        <v>1.43997988676648</v>
      </c>
      <c r="AH1627" s="0" t="n">
        <v>115.9</v>
      </c>
      <c r="AI1627" s="0" t="n">
        <v>1.43997988676648</v>
      </c>
    </row>
    <row r="1628" customFormat="false" ht="13.8" hidden="false" customHeight="false" outlineLevel="0" collapsed="false">
      <c r="A1628" s="0" t="s">
        <v>1404</v>
      </c>
      <c r="B1628" s="0" t="s">
        <v>1382</v>
      </c>
      <c r="C1628" s="0" t="n">
        <v>4683.722</v>
      </c>
      <c r="D1628" s="0" t="n">
        <v>1</v>
      </c>
      <c r="E1628" s="0" t="n">
        <v>3</v>
      </c>
      <c r="F1628" s="0" t="n">
        <v>35.64</v>
      </c>
      <c r="G1628" s="0" t="n">
        <v>-34</v>
      </c>
      <c r="H1628" s="0" t="n">
        <v>3</v>
      </c>
      <c r="I1628" s="0" t="n">
        <v>26.3</v>
      </c>
      <c r="J1628" s="0" t="n">
        <v>20.49</v>
      </c>
      <c r="K1628" s="0" t="n">
        <v>1.06</v>
      </c>
      <c r="L1628" s="0" t="n">
        <v>102.7</v>
      </c>
      <c r="M1628" s="0" t="n">
        <v>3.4</v>
      </c>
      <c r="N1628" s="0" t="n">
        <v>0.46</v>
      </c>
      <c r="O1628" s="0" t="n">
        <v>0.11</v>
      </c>
      <c r="P1628" s="0" t="n">
        <v>0.981</v>
      </c>
      <c r="X1628" s="0" t="n">
        <f aca="false">D1628+(E1628+(F1628/60))/60</f>
        <v>1.0599</v>
      </c>
      <c r="Y1628" s="0" t="n">
        <f aca="false">X1628*15</f>
        <v>15.8985</v>
      </c>
      <c r="Z1628" s="0" t="n">
        <f aca="false">-(ABS(G1628)+(H1628+(I1628/60))/60)</f>
        <v>-34.0573055555556</v>
      </c>
      <c r="AA1628" s="0" t="n">
        <f aca="false">SQRT((Y1628-AD$1)^2+(Z1628-AE$1)^2)</f>
        <v>0.943900040347723</v>
      </c>
      <c r="AB1628" s="0" t="n">
        <f aca="false">AD$2*(AA1628*PI()/180)</f>
        <v>1.48267471623976</v>
      </c>
      <c r="AH1628" s="0" t="n">
        <v>102.7</v>
      </c>
      <c r="AI1628" s="0" t="n">
        <v>1.48267471623976</v>
      </c>
    </row>
    <row r="1629" customFormat="false" ht="13.8" hidden="false" customHeight="false" outlineLevel="0" collapsed="false">
      <c r="A1629" s="0" t="s">
        <v>1405</v>
      </c>
      <c r="B1629" s="0" t="s">
        <v>1382</v>
      </c>
      <c r="C1629" s="0" t="n">
        <v>4683.722</v>
      </c>
      <c r="D1629" s="0" t="n">
        <v>1</v>
      </c>
      <c r="E1629" s="0" t="n">
        <v>3</v>
      </c>
      <c r="F1629" s="0" t="n">
        <v>33.54</v>
      </c>
      <c r="G1629" s="0" t="n">
        <v>-33</v>
      </c>
      <c r="H1629" s="0" t="n">
        <v>58</v>
      </c>
      <c r="I1629" s="0" t="n">
        <v>19.8</v>
      </c>
      <c r="J1629" s="0" t="n">
        <v>19.24</v>
      </c>
      <c r="K1629" s="0" t="n">
        <v>1.2</v>
      </c>
      <c r="L1629" s="0" t="n">
        <v>98.9</v>
      </c>
      <c r="M1629" s="0" t="n">
        <v>0.8</v>
      </c>
      <c r="N1629" s="0" t="n">
        <v>0.22</v>
      </c>
      <c r="O1629" s="0" t="n">
        <v>0.08</v>
      </c>
      <c r="P1629" s="0" t="n">
        <v>0.99</v>
      </c>
      <c r="X1629" s="0" t="n">
        <f aca="false">D1629+(E1629+(F1629/60))/60</f>
        <v>1.05931666666667</v>
      </c>
      <c r="Y1629" s="0" t="n">
        <f aca="false">X1629*15</f>
        <v>15.88975</v>
      </c>
      <c r="Z1629" s="0" t="n">
        <f aca="false">-(ABS(G1629)+(H1629+(I1629/60))/60)</f>
        <v>-33.9721666666667</v>
      </c>
      <c r="AA1629" s="0" t="n">
        <f aca="false">SQRT((Y1629-AD$1)^2+(Z1629-AE$1)^2)</f>
        <v>0.90858197489406</v>
      </c>
      <c r="AB1629" s="0" t="n">
        <f aca="false">AD$2*(AA1629*PI()/180)</f>
        <v>1.42719722875564</v>
      </c>
      <c r="AH1629" s="0" t="n">
        <v>98.9</v>
      </c>
      <c r="AI1629" s="0" t="n">
        <v>1.42719722875564</v>
      </c>
    </row>
    <row r="1630" customFormat="false" ht="13.8" hidden="false" customHeight="false" outlineLevel="0" collapsed="false">
      <c r="A1630" s="0" t="s">
        <v>1406</v>
      </c>
      <c r="B1630" s="0" t="s">
        <v>1382</v>
      </c>
      <c r="C1630" s="0" t="n">
        <v>4683.722</v>
      </c>
      <c r="D1630" s="0" t="n">
        <v>1</v>
      </c>
      <c r="E1630" s="0" t="n">
        <v>3</v>
      </c>
      <c r="F1630" s="0" t="n">
        <v>39.39</v>
      </c>
      <c r="G1630" s="0" t="n">
        <v>-33</v>
      </c>
      <c r="H1630" s="0" t="n">
        <v>57</v>
      </c>
      <c r="I1630" s="0" t="n">
        <v>53.9</v>
      </c>
      <c r="J1630" s="0" t="n">
        <v>17.82</v>
      </c>
      <c r="K1630" s="0" t="n">
        <v>1.46</v>
      </c>
      <c r="L1630" s="0" t="n">
        <v>-10.9</v>
      </c>
      <c r="M1630" s="0" t="n">
        <v>1.3</v>
      </c>
      <c r="N1630" s="0" t="n">
        <v>0.86</v>
      </c>
      <c r="O1630" s="0" t="n">
        <v>0.02</v>
      </c>
      <c r="P1630" s="0" t="n">
        <v>0</v>
      </c>
      <c r="X1630" s="0" t="n">
        <f aca="false">D1630+(E1630+(F1630/60))/60</f>
        <v>1.06094166666667</v>
      </c>
      <c r="Y1630" s="0" t="n">
        <f aca="false">X1630*15</f>
        <v>15.914125</v>
      </c>
      <c r="Z1630" s="0" t="n">
        <f aca="false">-(ABS(G1630)+(H1630+(I1630/60))/60)</f>
        <v>-33.9649722222222</v>
      </c>
      <c r="AA1630" s="0" t="n">
        <f aca="false">SQRT((Y1630-AD$1)^2+(Z1630-AE$1)^2)</f>
        <v>0.930113677191306</v>
      </c>
      <c r="AB1630" s="0" t="n">
        <f aca="false">AD$2*(AA1630*PI()/180)</f>
        <v>1.4610191476338</v>
      </c>
      <c r="AH1630" s="0" t="n">
        <v>-10.9</v>
      </c>
      <c r="AI1630" s="0" t="n">
        <v>1.4610191476338</v>
      </c>
    </row>
    <row r="1631" customFormat="false" ht="13.8" hidden="false" customHeight="false" outlineLevel="0" collapsed="false">
      <c r="A1631" s="0" t="s">
        <v>1407</v>
      </c>
      <c r="B1631" s="0" t="s">
        <v>991</v>
      </c>
      <c r="C1631" s="0" t="n">
        <v>4684.716</v>
      </c>
      <c r="D1631" s="0" t="n">
        <v>0</v>
      </c>
      <c r="E1631" s="0" t="n">
        <v>58</v>
      </c>
      <c r="F1631" s="0" t="n">
        <v>16.29</v>
      </c>
      <c r="G1631" s="0" t="n">
        <v>-33</v>
      </c>
      <c r="H1631" s="0" t="n">
        <v>20</v>
      </c>
      <c r="I1631" s="0" t="n">
        <v>0.6</v>
      </c>
      <c r="J1631" s="0" t="n">
        <v>19.65</v>
      </c>
      <c r="K1631" s="0" t="n">
        <v>1</v>
      </c>
      <c r="L1631" s="0" t="n">
        <v>113.2</v>
      </c>
      <c r="M1631" s="0" t="n">
        <v>1.2</v>
      </c>
      <c r="N1631" s="0" t="n">
        <v>0.26</v>
      </c>
      <c r="O1631" s="0" t="n">
        <v>0.06</v>
      </c>
      <c r="P1631" s="0" t="n">
        <v>0.999</v>
      </c>
      <c r="X1631" s="0" t="n">
        <f aca="false">D1631+(E1631+(F1631/60))/60</f>
        <v>0.971191666666667</v>
      </c>
      <c r="Y1631" s="0" t="n">
        <f aca="false">X1631*15</f>
        <v>14.567875</v>
      </c>
      <c r="Z1631" s="0" t="n">
        <f aca="false">-(ABS(G1631)+(H1631+(I1631/60))/60)</f>
        <v>-33.3335</v>
      </c>
      <c r="AA1631" s="0" t="n">
        <f aca="false">SQRT((Y1631-AD$1)^2+(Z1631-AE$1)^2)</f>
        <v>0.592725752977321</v>
      </c>
      <c r="AB1631" s="0" t="n">
        <f aca="false">AD$2*(AA1631*PI()/180)</f>
        <v>0.931051435573515</v>
      </c>
      <c r="AH1631" s="0" t="n">
        <v>113.2</v>
      </c>
      <c r="AI1631" s="0" t="n">
        <v>0.931051435573515</v>
      </c>
    </row>
    <row r="1632" customFormat="false" ht="13.8" hidden="false" customHeight="false" outlineLevel="0" collapsed="false">
      <c r="A1632" s="0" t="s">
        <v>1408</v>
      </c>
      <c r="B1632" s="0" t="s">
        <v>991</v>
      </c>
      <c r="C1632" s="0" t="n">
        <v>4684.716</v>
      </c>
      <c r="D1632" s="0" t="n">
        <v>0</v>
      </c>
      <c r="E1632" s="0" t="n">
        <v>58</v>
      </c>
      <c r="F1632" s="0" t="n">
        <v>15.2</v>
      </c>
      <c r="G1632" s="0" t="n">
        <v>-33</v>
      </c>
      <c r="H1632" s="0" t="n">
        <v>21</v>
      </c>
      <c r="I1632" s="0" t="n">
        <v>28.3</v>
      </c>
      <c r="J1632" s="0" t="n">
        <v>17.99</v>
      </c>
      <c r="K1632" s="0" t="n">
        <v>1.34</v>
      </c>
      <c r="L1632" s="0" t="n">
        <v>8</v>
      </c>
      <c r="M1632" s="0" t="n">
        <v>1.6</v>
      </c>
      <c r="N1632" s="0" t="n">
        <v>0.91</v>
      </c>
      <c r="O1632" s="0" t="n">
        <v>0.02</v>
      </c>
      <c r="P1632" s="0" t="n">
        <v>0</v>
      </c>
      <c r="X1632" s="0" t="n">
        <f aca="false">D1632+(E1632+(F1632/60))/60</f>
        <v>0.970888888888889</v>
      </c>
      <c r="Y1632" s="0" t="n">
        <f aca="false">X1632*15</f>
        <v>14.5633333333333</v>
      </c>
      <c r="Z1632" s="0" t="n">
        <f aca="false">-(ABS(G1632)+(H1632+(I1632/60))/60)</f>
        <v>-33.3578611111111</v>
      </c>
      <c r="AA1632" s="0" t="n">
        <f aca="false">SQRT((Y1632-AD$1)^2+(Z1632-AE$1)^2)</f>
        <v>0.580646147042087</v>
      </c>
      <c r="AB1632" s="0" t="n">
        <f aca="false">AD$2*(AA1632*PI()/180)</f>
        <v>0.91207683494132</v>
      </c>
      <c r="AH1632" s="0" t="n">
        <v>8</v>
      </c>
      <c r="AI1632" s="0" t="n">
        <v>0.91207683494132</v>
      </c>
    </row>
    <row r="1633" customFormat="false" ht="13.8" hidden="false" customHeight="false" outlineLevel="0" collapsed="false">
      <c r="A1633" s="0" t="s">
        <v>1409</v>
      </c>
      <c r="B1633" s="0" t="s">
        <v>991</v>
      </c>
      <c r="C1633" s="0" t="n">
        <v>4684.716</v>
      </c>
      <c r="D1633" s="0" t="n">
        <v>0</v>
      </c>
      <c r="E1633" s="0" t="n">
        <v>57</v>
      </c>
      <c r="F1633" s="0" t="n">
        <v>9.51</v>
      </c>
      <c r="G1633" s="0" t="n">
        <v>-33</v>
      </c>
      <c r="H1633" s="0" t="n">
        <v>12</v>
      </c>
      <c r="I1633" s="0" t="n">
        <v>36.7</v>
      </c>
      <c r="J1633" s="0" t="n">
        <v>19.11</v>
      </c>
      <c r="K1633" s="0" t="n">
        <v>1.13</v>
      </c>
      <c r="L1633" s="0" t="n">
        <v>-9.3</v>
      </c>
      <c r="M1633" s="0" t="n">
        <v>0.6</v>
      </c>
      <c r="N1633" s="0" t="n">
        <v>0.85</v>
      </c>
      <c r="O1633" s="0" t="n">
        <v>0.04</v>
      </c>
      <c r="P1633" s="0" t="n">
        <v>0</v>
      </c>
      <c r="X1633" s="0" t="n">
        <f aca="false">D1633+(E1633+(F1633/60))/60</f>
        <v>0.952641666666667</v>
      </c>
      <c r="Y1633" s="0" t="n">
        <f aca="false">X1633*15</f>
        <v>14.289625</v>
      </c>
      <c r="Z1633" s="0" t="n">
        <f aca="false">-(ABS(G1633)+(H1633+(I1633/60))/60)</f>
        <v>-33.2101944444444</v>
      </c>
      <c r="AA1633" s="0" t="n">
        <f aca="false">SQRT((Y1633-AD$1)^2+(Z1633-AE$1)^2)</f>
        <v>0.888361737457357</v>
      </c>
      <c r="AB1633" s="0" t="n">
        <f aca="false">AD$2*(AA1633*PI()/180)</f>
        <v>1.39543535406315</v>
      </c>
      <c r="AH1633" s="0" t="n">
        <v>-9.3</v>
      </c>
      <c r="AI1633" s="0" t="n">
        <v>1.39543535406315</v>
      </c>
    </row>
    <row r="1634" customFormat="false" ht="13.8" hidden="false" customHeight="false" outlineLevel="0" collapsed="false">
      <c r="A1634" s="0" t="s">
        <v>1410</v>
      </c>
      <c r="B1634" s="0" t="s">
        <v>991</v>
      </c>
      <c r="C1634" s="0" t="n">
        <v>4684.716</v>
      </c>
      <c r="D1634" s="0" t="n">
        <v>0</v>
      </c>
      <c r="E1634" s="0" t="n">
        <v>57</v>
      </c>
      <c r="F1634" s="0" t="n">
        <v>8.48</v>
      </c>
      <c r="G1634" s="0" t="n">
        <v>-33</v>
      </c>
      <c r="H1634" s="0" t="n">
        <v>16</v>
      </c>
      <c r="I1634" s="0" t="n">
        <v>49.9</v>
      </c>
      <c r="J1634" s="0" t="n">
        <v>19.86</v>
      </c>
      <c r="K1634" s="0" t="n">
        <v>0.93</v>
      </c>
      <c r="L1634" s="0" t="n">
        <v>93.2</v>
      </c>
      <c r="M1634" s="0" t="n">
        <v>0.5</v>
      </c>
      <c r="N1634" s="0" t="n">
        <v>0.51</v>
      </c>
      <c r="O1634" s="0" t="n">
        <v>0.05</v>
      </c>
      <c r="P1634" s="0" t="n">
        <v>0.81</v>
      </c>
      <c r="X1634" s="0" t="n">
        <f aca="false">D1634+(E1634+(F1634/60))/60</f>
        <v>0.952355555555556</v>
      </c>
      <c r="Y1634" s="0" t="n">
        <f aca="false">X1634*15</f>
        <v>14.2853333333333</v>
      </c>
      <c r="Z1634" s="0" t="n">
        <f aca="false">-(ABS(G1634)+(H1634+(I1634/60))/60)</f>
        <v>-33.2805277777778</v>
      </c>
      <c r="AA1634" s="0" t="n">
        <f aca="false">SQRT((Y1634-AD$1)^2+(Z1634-AE$1)^2)</f>
        <v>0.853570925012816</v>
      </c>
      <c r="AB1634" s="0" t="n">
        <f aca="false">AD$2*(AA1634*PI()/180)</f>
        <v>1.34078607366905</v>
      </c>
      <c r="AH1634" s="0" t="n">
        <v>93.2</v>
      </c>
      <c r="AI1634" s="0" t="n">
        <v>1.34078607366905</v>
      </c>
    </row>
    <row r="1635" customFormat="false" ht="13.8" hidden="false" customHeight="false" outlineLevel="0" collapsed="false">
      <c r="A1635" s="0" t="s">
        <v>1411</v>
      </c>
      <c r="B1635" s="0" t="s">
        <v>991</v>
      </c>
      <c r="C1635" s="0" t="n">
        <v>4684.716</v>
      </c>
      <c r="D1635" s="0" t="n">
        <v>0</v>
      </c>
      <c r="E1635" s="0" t="n">
        <v>57</v>
      </c>
      <c r="F1635" s="0" t="n">
        <v>5.86</v>
      </c>
      <c r="G1635" s="0" t="n">
        <v>-33</v>
      </c>
      <c r="H1635" s="0" t="n">
        <v>19</v>
      </c>
      <c r="I1635" s="0" t="n">
        <v>0.5</v>
      </c>
      <c r="J1635" s="0" t="n">
        <v>19.34</v>
      </c>
      <c r="K1635" s="0" t="n">
        <v>0.96</v>
      </c>
      <c r="L1635" s="0" t="n">
        <v>-12.4</v>
      </c>
      <c r="M1635" s="0" t="n">
        <v>0.4</v>
      </c>
      <c r="N1635" s="0" t="n">
        <v>0.9</v>
      </c>
      <c r="O1635" s="0" t="n">
        <v>0.02</v>
      </c>
      <c r="P1635" s="0" t="n">
        <v>0</v>
      </c>
      <c r="X1635" s="0" t="n">
        <f aca="false">D1635+(E1635+(F1635/60))/60</f>
        <v>0.951627777777778</v>
      </c>
      <c r="Y1635" s="0" t="n">
        <f aca="false">X1635*15</f>
        <v>14.2744166666667</v>
      </c>
      <c r="Z1635" s="0" t="n">
        <f aca="false">-(ABS(G1635)+(H1635+(I1635/60))/60)</f>
        <v>-33.3168055555556</v>
      </c>
      <c r="AA1635" s="0" t="n">
        <f aca="false">SQRT((Y1635-AD$1)^2+(Z1635-AE$1)^2)</f>
        <v>0.845014908100947</v>
      </c>
      <c r="AB1635" s="0" t="n">
        <f aca="false">AD$2*(AA1635*PI()/180)</f>
        <v>1.32734631373189</v>
      </c>
      <c r="AH1635" s="0" t="n">
        <v>-12.4</v>
      </c>
      <c r="AI1635" s="0" t="n">
        <v>1.32734631373189</v>
      </c>
    </row>
    <row r="1636" customFormat="false" ht="13.8" hidden="false" customHeight="false" outlineLevel="0" collapsed="false">
      <c r="A1636" s="0" t="s">
        <v>1412</v>
      </c>
      <c r="B1636" s="0" t="s">
        <v>991</v>
      </c>
      <c r="C1636" s="0" t="n">
        <v>4684.716</v>
      </c>
      <c r="D1636" s="0" t="n">
        <v>0</v>
      </c>
      <c r="E1636" s="0" t="n">
        <v>57</v>
      </c>
      <c r="F1636" s="0" t="n">
        <v>25.94</v>
      </c>
      <c r="G1636" s="0" t="n">
        <v>-33</v>
      </c>
      <c r="H1636" s="0" t="n">
        <v>27</v>
      </c>
      <c r="I1636" s="0" t="n">
        <v>43</v>
      </c>
      <c r="J1636" s="0" t="n">
        <v>19.34</v>
      </c>
      <c r="K1636" s="0" t="n">
        <v>1.06</v>
      </c>
      <c r="L1636" s="0" t="n">
        <v>112.5</v>
      </c>
      <c r="M1636" s="0" t="n">
        <v>0.5</v>
      </c>
      <c r="N1636" s="0" t="n">
        <v>0.43</v>
      </c>
      <c r="O1636" s="0" t="n">
        <v>0.04</v>
      </c>
      <c r="P1636" s="0" t="n">
        <v>0.998</v>
      </c>
      <c r="X1636" s="0" t="n">
        <f aca="false">D1636+(E1636+(F1636/60))/60</f>
        <v>0.957205555555555</v>
      </c>
      <c r="Y1636" s="0" t="n">
        <f aca="false">X1636*15</f>
        <v>14.3580833333333</v>
      </c>
      <c r="Z1636" s="0" t="n">
        <f aca="false">-(ABS(G1636)+(H1636+(I1636/60))/60)</f>
        <v>-33.4619444444444</v>
      </c>
      <c r="AA1636" s="0" t="n">
        <f aca="false">SQRT((Y1636-AD$1)^2+(Z1636-AE$1)^2)</f>
        <v>0.707584472432632</v>
      </c>
      <c r="AB1636" s="0" t="n">
        <f aca="false">AD$2*(AA1636*PI()/180)</f>
        <v>1.11147109019428</v>
      </c>
      <c r="AH1636" s="0" t="n">
        <v>112.5</v>
      </c>
      <c r="AI1636" s="0" t="n">
        <v>1.11147109019428</v>
      </c>
    </row>
    <row r="1637" customFormat="false" ht="13.8" hidden="false" customHeight="false" outlineLevel="0" collapsed="false">
      <c r="A1637" s="0" t="s">
        <v>1413</v>
      </c>
      <c r="B1637" s="0" t="s">
        <v>991</v>
      </c>
      <c r="C1637" s="0" t="n">
        <v>4684.716</v>
      </c>
      <c r="D1637" s="0" t="n">
        <v>0</v>
      </c>
      <c r="E1637" s="0" t="n">
        <v>57</v>
      </c>
      <c r="F1637" s="0" t="n">
        <v>37.28</v>
      </c>
      <c r="G1637" s="0" t="n">
        <v>-33</v>
      </c>
      <c r="H1637" s="0" t="n">
        <v>24</v>
      </c>
      <c r="I1637" s="0" t="n">
        <v>45.8</v>
      </c>
      <c r="J1637" s="0" t="n">
        <v>19.78</v>
      </c>
      <c r="K1637" s="0" t="n">
        <v>0.88</v>
      </c>
      <c r="L1637" s="0" t="n">
        <v>105.2</v>
      </c>
      <c r="M1637" s="0" t="n">
        <v>1.1</v>
      </c>
      <c r="N1637" s="0" t="n">
        <v>0.3</v>
      </c>
      <c r="O1637" s="0" t="n">
        <v>0.05</v>
      </c>
      <c r="P1637" s="0" t="n">
        <v>0.999</v>
      </c>
      <c r="X1637" s="0" t="n">
        <f aca="false">D1637+(E1637+(F1637/60))/60</f>
        <v>0.960355555555556</v>
      </c>
      <c r="Y1637" s="0" t="n">
        <f aca="false">X1637*15</f>
        <v>14.4053333333333</v>
      </c>
      <c r="Z1637" s="0" t="n">
        <f aca="false">-(ABS(G1637)+(H1637+(I1637/60))/60)</f>
        <v>-33.4127222222222</v>
      </c>
      <c r="AA1637" s="0" t="n">
        <f aca="false">SQRT((Y1637-AD$1)^2+(Z1637-AE$1)^2)</f>
        <v>0.684519322027567</v>
      </c>
      <c r="AB1637" s="0" t="n">
        <f aca="false">AD$2*(AA1637*PI()/180)</f>
        <v>1.07524043666104</v>
      </c>
      <c r="AH1637" s="0" t="n">
        <v>105.2</v>
      </c>
      <c r="AI1637" s="0" t="n">
        <v>1.07524043666104</v>
      </c>
    </row>
    <row r="1638" customFormat="false" ht="13.8" hidden="false" customHeight="false" outlineLevel="0" collapsed="false">
      <c r="A1638" s="0" t="s">
        <v>1414</v>
      </c>
      <c r="B1638" s="0" t="s">
        <v>991</v>
      </c>
      <c r="C1638" s="0" t="n">
        <v>4684.716</v>
      </c>
      <c r="D1638" s="0" t="n">
        <v>0</v>
      </c>
      <c r="E1638" s="0" t="n">
        <v>57</v>
      </c>
      <c r="F1638" s="0" t="n">
        <v>25.63</v>
      </c>
      <c r="G1638" s="0" t="n">
        <v>-33</v>
      </c>
      <c r="H1638" s="0" t="n">
        <v>24</v>
      </c>
      <c r="I1638" s="0" t="n">
        <v>37.4</v>
      </c>
      <c r="J1638" s="0" t="n">
        <v>20.1</v>
      </c>
      <c r="K1638" s="0" t="n">
        <v>1.18</v>
      </c>
      <c r="L1638" s="0" t="n">
        <v>23.5</v>
      </c>
      <c r="M1638" s="0" t="n">
        <v>0.9</v>
      </c>
      <c r="N1638" s="0" t="n">
        <v>0.79</v>
      </c>
      <c r="O1638" s="0" t="n">
        <v>0.06</v>
      </c>
      <c r="P1638" s="0" t="n">
        <v>0</v>
      </c>
      <c r="X1638" s="0" t="n">
        <f aca="false">D1638+(E1638+(F1638/60))/60</f>
        <v>0.957119444444444</v>
      </c>
      <c r="Y1638" s="0" t="n">
        <f aca="false">X1638*15</f>
        <v>14.3567916666667</v>
      </c>
      <c r="Z1638" s="0" t="n">
        <f aca="false">-(ABS(G1638)+(H1638+(I1638/60))/60)</f>
        <v>-33.4103888888889</v>
      </c>
      <c r="AA1638" s="0" t="n">
        <f aca="false">SQRT((Y1638-AD$1)^2+(Z1638-AE$1)^2)</f>
        <v>0.729188381105215</v>
      </c>
      <c r="AB1638" s="0" t="n">
        <f aca="false">AD$2*(AA1638*PI()/180)</f>
        <v>1.14540643058159</v>
      </c>
      <c r="AH1638" s="0" t="n">
        <v>23.5</v>
      </c>
      <c r="AI1638" s="0" t="n">
        <v>1.14540643058159</v>
      </c>
    </row>
    <row r="1639" customFormat="false" ht="13.8" hidden="false" customHeight="false" outlineLevel="0" collapsed="false">
      <c r="A1639" s="0" t="s">
        <v>1415</v>
      </c>
      <c r="B1639" s="0" t="s">
        <v>991</v>
      </c>
      <c r="C1639" s="0" t="n">
        <v>4684.716</v>
      </c>
      <c r="D1639" s="0" t="n">
        <v>0</v>
      </c>
      <c r="E1639" s="0" t="n">
        <v>57</v>
      </c>
      <c r="F1639" s="0" t="n">
        <v>23.66</v>
      </c>
      <c r="G1639" s="0" t="n">
        <v>-33</v>
      </c>
      <c r="H1639" s="0" t="n">
        <v>22</v>
      </c>
      <c r="I1639" s="0" t="n">
        <v>54</v>
      </c>
      <c r="J1639" s="0" t="n">
        <v>20.41</v>
      </c>
      <c r="K1639" s="0" t="n">
        <v>0.86</v>
      </c>
      <c r="L1639" s="0" t="n">
        <v>205.1</v>
      </c>
      <c r="M1639" s="0" t="n">
        <v>2.8</v>
      </c>
      <c r="N1639" s="0" t="n">
        <v>0.63</v>
      </c>
      <c r="O1639" s="0" t="n">
        <v>0.1</v>
      </c>
      <c r="P1639" s="0" t="n">
        <v>0</v>
      </c>
      <c r="X1639" s="0" t="n">
        <f aca="false">D1639+(E1639+(F1639/60))/60</f>
        <v>0.956572222222222</v>
      </c>
      <c r="Y1639" s="0" t="n">
        <f aca="false">X1639*15</f>
        <v>14.3485833333333</v>
      </c>
      <c r="Z1639" s="0" t="n">
        <f aca="false">-(ABS(G1639)+(H1639+(I1639/60))/60)</f>
        <v>-33.3816666666667</v>
      </c>
      <c r="AA1639" s="0" t="n">
        <f aca="false">SQRT((Y1639-AD$1)^2+(Z1639-AE$1)^2)</f>
        <v>0.749176674771555</v>
      </c>
      <c r="AB1639" s="0" t="n">
        <f aca="false">AD$2*(AA1639*PI()/180)</f>
        <v>1.17680396885157</v>
      </c>
      <c r="AH1639" s="0" t="n">
        <v>205.1</v>
      </c>
      <c r="AI1639" s="0" t="n">
        <v>1.17680396885157</v>
      </c>
    </row>
    <row r="1640" customFormat="false" ht="13.8" hidden="false" customHeight="false" outlineLevel="0" collapsed="false">
      <c r="A1640" s="0" t="s">
        <v>1416</v>
      </c>
      <c r="B1640" s="0" t="s">
        <v>991</v>
      </c>
      <c r="C1640" s="0" t="n">
        <v>4684.716</v>
      </c>
      <c r="D1640" s="0" t="n">
        <v>0</v>
      </c>
      <c r="E1640" s="0" t="n">
        <v>57</v>
      </c>
      <c r="F1640" s="0" t="n">
        <v>0.64</v>
      </c>
      <c r="G1640" s="0" t="n">
        <v>-33</v>
      </c>
      <c r="H1640" s="0" t="n">
        <v>25</v>
      </c>
      <c r="I1640" s="0" t="n">
        <v>44.6</v>
      </c>
      <c r="J1640" s="0" t="n">
        <v>19.97</v>
      </c>
      <c r="K1640" s="0" t="n">
        <v>0.96</v>
      </c>
      <c r="L1640" s="0" t="n">
        <v>63.6</v>
      </c>
      <c r="M1640" s="0" t="n">
        <v>0.8</v>
      </c>
      <c r="N1640" s="0" t="n">
        <v>0.4</v>
      </c>
      <c r="O1640" s="0" t="n">
        <v>0.05</v>
      </c>
      <c r="P1640" s="0" t="n">
        <v>0</v>
      </c>
      <c r="X1640" s="0" t="n">
        <f aca="false">D1640+(E1640+(F1640/60))/60</f>
        <v>0.950177777777778</v>
      </c>
      <c r="Y1640" s="0" t="n">
        <f aca="false">X1640*15</f>
        <v>14.2526666666667</v>
      </c>
      <c r="Z1640" s="0" t="n">
        <f aca="false">-(ABS(G1640)+(H1640+(I1640/60))/60)</f>
        <v>-33.4290555555556</v>
      </c>
      <c r="AA1640" s="0" t="n">
        <f aca="false">SQRT((Y1640-AD$1)^2+(Z1640-AE$1)^2)</f>
        <v>0.817765485153234</v>
      </c>
      <c r="AB1640" s="0" t="n">
        <f aca="false">AD$2*(AA1640*PI()/180)</f>
        <v>1.28454302025835</v>
      </c>
      <c r="AH1640" s="0" t="n">
        <v>63.6</v>
      </c>
      <c r="AI1640" s="0" t="n">
        <v>1.28454302025835</v>
      </c>
    </row>
    <row r="1641" customFormat="false" ht="13.8" hidden="false" customHeight="false" outlineLevel="0" collapsed="false">
      <c r="A1641" s="0" t="s">
        <v>1417</v>
      </c>
      <c r="B1641" s="0" t="s">
        <v>991</v>
      </c>
      <c r="C1641" s="0" t="n">
        <v>4684.716</v>
      </c>
      <c r="D1641" s="0" t="n">
        <v>0</v>
      </c>
      <c r="E1641" s="0" t="n">
        <v>57</v>
      </c>
      <c r="F1641" s="0" t="n">
        <v>18.26</v>
      </c>
      <c r="G1641" s="0" t="n">
        <v>-33</v>
      </c>
      <c r="H1641" s="0" t="n">
        <v>25</v>
      </c>
      <c r="I1641" s="0" t="n">
        <v>14.6</v>
      </c>
      <c r="J1641" s="0" t="n">
        <v>19.52</v>
      </c>
      <c r="K1641" s="0" t="n">
        <v>1.22</v>
      </c>
      <c r="L1641" s="0" t="n">
        <v>-20.9</v>
      </c>
      <c r="M1641" s="0" t="n">
        <v>1</v>
      </c>
      <c r="N1641" s="0" t="n">
        <v>0.87</v>
      </c>
      <c r="O1641" s="0" t="n">
        <v>0.03</v>
      </c>
      <c r="P1641" s="0" t="n">
        <v>0</v>
      </c>
      <c r="X1641" s="0" t="n">
        <f aca="false">D1641+(E1641+(F1641/60))/60</f>
        <v>0.955072222222222</v>
      </c>
      <c r="Y1641" s="0" t="n">
        <f aca="false">X1641*15</f>
        <v>14.3260833333333</v>
      </c>
      <c r="Z1641" s="0" t="n">
        <f aca="false">-(ABS(G1641)+(H1641+(I1641/60))/60)</f>
        <v>-33.4207222222222</v>
      </c>
      <c r="AA1641" s="0" t="n">
        <f aca="false">SQRT((Y1641-AD$1)^2+(Z1641-AE$1)^2)</f>
        <v>0.752914283228068</v>
      </c>
      <c r="AB1641" s="0" t="n">
        <f aca="false">AD$2*(AA1641*PI()/180)</f>
        <v>1.18267499048606</v>
      </c>
      <c r="AH1641" s="0" t="n">
        <v>-20.9</v>
      </c>
      <c r="AI1641" s="0" t="n">
        <v>1.18267499048606</v>
      </c>
    </row>
    <row r="1642" customFormat="false" ht="13.8" hidden="false" customHeight="false" outlineLevel="0" collapsed="false">
      <c r="A1642" s="0" t="s">
        <v>1418</v>
      </c>
      <c r="B1642" s="0" t="s">
        <v>991</v>
      </c>
      <c r="C1642" s="0" t="n">
        <v>4684.716</v>
      </c>
      <c r="D1642" s="0" t="n">
        <v>0</v>
      </c>
      <c r="E1642" s="0" t="n">
        <v>57</v>
      </c>
      <c r="F1642" s="0" t="n">
        <v>13.77</v>
      </c>
      <c r="G1642" s="0" t="n">
        <v>-33</v>
      </c>
      <c r="H1642" s="0" t="n">
        <v>24</v>
      </c>
      <c r="I1642" s="0" t="n">
        <v>13</v>
      </c>
      <c r="J1642" s="0" t="n">
        <v>18.19</v>
      </c>
      <c r="K1642" s="0" t="n">
        <v>1.34</v>
      </c>
      <c r="L1642" s="0" t="n">
        <v>52.8</v>
      </c>
      <c r="M1642" s="0" t="n">
        <v>1.4</v>
      </c>
      <c r="N1642" s="0" t="n">
        <v>0.88</v>
      </c>
      <c r="O1642" s="0" t="n">
        <v>0.02</v>
      </c>
      <c r="P1642" s="0" t="n">
        <v>0</v>
      </c>
      <c r="X1642" s="0" t="n">
        <f aca="false">D1642+(E1642+(F1642/60))/60</f>
        <v>0.953825</v>
      </c>
      <c r="Y1642" s="0" t="n">
        <f aca="false">X1642*15</f>
        <v>14.307375</v>
      </c>
      <c r="Z1642" s="0" t="n">
        <f aca="false">-(ABS(G1642)+(H1642+(I1642/60))/60)</f>
        <v>-33.4036111111111</v>
      </c>
      <c r="AA1642" s="0" t="n">
        <f aca="false">SQRT((Y1642-AD$1)^2+(Z1642-AE$1)^2)</f>
        <v>0.776934571594716</v>
      </c>
      <c r="AB1642" s="0" t="n">
        <f aca="false">AD$2*(AA1642*PI()/180)</f>
        <v>1.22040597122095</v>
      </c>
      <c r="AH1642" s="0" t="n">
        <v>52.8</v>
      </c>
      <c r="AI1642" s="0" t="n">
        <v>1.22040597122095</v>
      </c>
    </row>
    <row r="1643" customFormat="false" ht="13.8" hidden="false" customHeight="false" outlineLevel="0" collapsed="false">
      <c r="A1643" s="0" t="s">
        <v>1419</v>
      </c>
      <c r="B1643" s="0" t="s">
        <v>991</v>
      </c>
      <c r="C1643" s="0" t="n">
        <v>4684.716</v>
      </c>
      <c r="D1643" s="0" t="n">
        <v>0</v>
      </c>
      <c r="E1643" s="0" t="n">
        <v>57</v>
      </c>
      <c r="F1643" s="0" t="n">
        <v>19.85</v>
      </c>
      <c r="G1643" s="0" t="n">
        <v>-33</v>
      </c>
      <c r="H1643" s="0" t="n">
        <v>14</v>
      </c>
      <c r="I1643" s="0" t="n">
        <v>28.6</v>
      </c>
      <c r="J1643" s="0" t="n">
        <v>20.36</v>
      </c>
      <c r="K1643" s="0" t="n">
        <v>0.78</v>
      </c>
      <c r="L1643" s="0" t="n">
        <v>-77.6</v>
      </c>
      <c r="M1643" s="0" t="n">
        <v>2.7</v>
      </c>
      <c r="N1643" s="0" t="n">
        <v>0.3</v>
      </c>
      <c r="O1643" s="0" t="n">
        <v>0.1</v>
      </c>
      <c r="P1643" s="0" t="n">
        <v>0</v>
      </c>
      <c r="X1643" s="0" t="n">
        <f aca="false">D1643+(E1643+(F1643/60))/60</f>
        <v>0.955513888888889</v>
      </c>
      <c r="Y1643" s="0" t="n">
        <f aca="false">X1643*15</f>
        <v>14.3327083333333</v>
      </c>
      <c r="Z1643" s="0" t="n">
        <f aca="false">-(ABS(G1643)+(H1643+(I1643/60))/60)</f>
        <v>-33.2412777777778</v>
      </c>
      <c r="AA1643" s="0" t="n">
        <f aca="false">SQRT((Y1643-AD$1)^2+(Z1643-AE$1)^2)</f>
        <v>0.835240615911391</v>
      </c>
      <c r="AB1643" s="0" t="n">
        <f aca="false">AD$2*(AA1643*PI()/180)</f>
        <v>1.31199289146352</v>
      </c>
      <c r="AH1643" s="0" t="n">
        <v>-77.6</v>
      </c>
      <c r="AI1643" s="0" t="n">
        <v>1.31199289146352</v>
      </c>
    </row>
    <row r="1644" customFormat="false" ht="13.8" hidden="false" customHeight="false" outlineLevel="0" collapsed="false">
      <c r="A1644" s="0" t="s">
        <v>1420</v>
      </c>
      <c r="B1644" s="0" t="s">
        <v>991</v>
      </c>
      <c r="C1644" s="0" t="n">
        <v>4684.716</v>
      </c>
      <c r="D1644" s="0" t="n">
        <v>0</v>
      </c>
      <c r="E1644" s="0" t="n">
        <v>57</v>
      </c>
      <c r="F1644" s="0" t="n">
        <v>36.34</v>
      </c>
      <c r="G1644" s="0" t="n">
        <v>-33</v>
      </c>
      <c r="H1644" s="0" t="n">
        <v>13</v>
      </c>
      <c r="I1644" s="0" t="n">
        <v>31.8</v>
      </c>
      <c r="J1644" s="0" t="n">
        <v>19.75</v>
      </c>
      <c r="K1644" s="0" t="n">
        <v>1.06</v>
      </c>
      <c r="L1644" s="0" t="n">
        <v>100.9</v>
      </c>
      <c r="M1644" s="0" t="n">
        <v>0.6</v>
      </c>
      <c r="N1644" s="0" t="n">
        <v>0.93</v>
      </c>
      <c r="O1644" s="0" t="n">
        <v>0.04</v>
      </c>
      <c r="P1644" s="0" t="n">
        <v>0</v>
      </c>
      <c r="X1644" s="0" t="n">
        <f aca="false">D1644+(E1644+(F1644/60))/60</f>
        <v>0.960094444444444</v>
      </c>
      <c r="Y1644" s="0" t="n">
        <f aca="false">X1644*15</f>
        <v>14.4014166666667</v>
      </c>
      <c r="Z1644" s="0" t="n">
        <f aca="false">-(ABS(G1644)+(H1644+(I1644/60))/60)</f>
        <v>-33.2255</v>
      </c>
      <c r="AA1644" s="0" t="n">
        <f aca="false">SQRT((Y1644-AD$1)^2+(Z1644-AE$1)^2)</f>
        <v>0.789770580194496</v>
      </c>
      <c r="AB1644" s="0" t="n">
        <f aca="false">AD$2*(AA1644*PI()/180)</f>
        <v>1.24056872638019</v>
      </c>
      <c r="AH1644" s="0" t="n">
        <v>100.9</v>
      </c>
      <c r="AI1644" s="0" t="n">
        <v>1.24056872638019</v>
      </c>
    </row>
    <row r="1645" customFormat="false" ht="13.8" hidden="false" customHeight="false" outlineLevel="0" collapsed="false">
      <c r="A1645" s="0" t="s">
        <v>1421</v>
      </c>
      <c r="B1645" s="0" t="s">
        <v>991</v>
      </c>
      <c r="C1645" s="0" t="n">
        <v>4684.716</v>
      </c>
      <c r="D1645" s="0" t="n">
        <v>0</v>
      </c>
      <c r="E1645" s="0" t="n">
        <v>57</v>
      </c>
      <c r="F1645" s="0" t="n">
        <v>18.98</v>
      </c>
      <c r="G1645" s="0" t="n">
        <v>-33</v>
      </c>
      <c r="H1645" s="0" t="n">
        <v>18</v>
      </c>
      <c r="I1645" s="0" t="n">
        <v>21</v>
      </c>
      <c r="J1645" s="0" t="n">
        <v>17.64</v>
      </c>
      <c r="K1645" s="0" t="n">
        <v>1.45</v>
      </c>
      <c r="L1645" s="0" t="n">
        <v>20</v>
      </c>
      <c r="M1645" s="0" t="n">
        <v>1.3</v>
      </c>
      <c r="N1645" s="0" t="n">
        <v>0.83</v>
      </c>
      <c r="O1645" s="0" t="n">
        <v>0.02</v>
      </c>
      <c r="P1645" s="0" t="n">
        <v>0</v>
      </c>
      <c r="X1645" s="0" t="n">
        <f aca="false">D1645+(E1645+(F1645/60))/60</f>
        <v>0.955272222222222</v>
      </c>
      <c r="Y1645" s="0" t="n">
        <f aca="false">X1645*15</f>
        <v>14.3290833333333</v>
      </c>
      <c r="Z1645" s="0" t="n">
        <f aca="false">-(ABS(G1645)+(H1645+(I1645/60))/60)</f>
        <v>-33.3058333333333</v>
      </c>
      <c r="AA1645" s="0" t="n">
        <f aca="false">SQRT((Y1645-AD$1)^2+(Z1645-AE$1)^2)</f>
        <v>0.80303764073278</v>
      </c>
      <c r="AB1645" s="0" t="n">
        <f aca="false">AD$2*(AA1645*PI()/180)</f>
        <v>1.26140857634109</v>
      </c>
      <c r="AH1645" s="0" t="n">
        <v>20</v>
      </c>
      <c r="AI1645" s="0" t="n">
        <v>1.26140857634109</v>
      </c>
    </row>
    <row r="1646" customFormat="false" ht="13.8" hidden="false" customHeight="false" outlineLevel="0" collapsed="false">
      <c r="A1646" s="0" t="s">
        <v>1422</v>
      </c>
      <c r="B1646" s="0" t="s">
        <v>991</v>
      </c>
      <c r="C1646" s="0" t="n">
        <v>4684.716</v>
      </c>
      <c r="D1646" s="0" t="n">
        <v>0</v>
      </c>
      <c r="E1646" s="0" t="n">
        <v>57</v>
      </c>
      <c r="F1646" s="0" t="n">
        <v>40.31</v>
      </c>
      <c r="G1646" s="0" t="n">
        <v>-33</v>
      </c>
      <c r="H1646" s="0" t="n">
        <v>9</v>
      </c>
      <c r="I1646" s="0" t="n">
        <v>49.4</v>
      </c>
      <c r="J1646" s="0" t="n">
        <v>20.13</v>
      </c>
      <c r="K1646" s="0" t="n">
        <v>1.1</v>
      </c>
      <c r="L1646" s="0" t="n">
        <v>68.6</v>
      </c>
      <c r="M1646" s="0" t="n">
        <v>0.7</v>
      </c>
      <c r="N1646" s="0" t="n">
        <v>0.86</v>
      </c>
      <c r="O1646" s="0" t="n">
        <v>0.05</v>
      </c>
      <c r="P1646" s="0" t="n">
        <v>0</v>
      </c>
      <c r="X1646" s="0" t="n">
        <f aca="false">D1646+(E1646+(F1646/60))/60</f>
        <v>0.961197222222222</v>
      </c>
      <c r="Y1646" s="0" t="n">
        <f aca="false">X1646*15</f>
        <v>14.4179583333333</v>
      </c>
      <c r="Z1646" s="0" t="n">
        <f aca="false">-(ABS(G1646)+(H1646+(I1646/60))/60)</f>
        <v>-33.1637222222222</v>
      </c>
      <c r="AA1646" s="0" t="n">
        <f aca="false">SQRT((Y1646-AD$1)^2+(Z1646-AE$1)^2)</f>
        <v>0.817713869623986</v>
      </c>
      <c r="AB1646" s="0" t="n">
        <f aca="false">AD$2*(AA1646*PI()/180)</f>
        <v>1.2844619427746</v>
      </c>
      <c r="AH1646" s="0" t="n">
        <v>68.6</v>
      </c>
      <c r="AI1646" s="0" t="n">
        <v>1.2844619427746</v>
      </c>
    </row>
    <row r="1647" customFormat="false" ht="13.8" hidden="false" customHeight="false" outlineLevel="0" collapsed="false">
      <c r="A1647" s="0" t="s">
        <v>1423</v>
      </c>
      <c r="B1647" s="0" t="s">
        <v>991</v>
      </c>
      <c r="C1647" s="0" t="n">
        <v>4684.716</v>
      </c>
      <c r="D1647" s="0" t="n">
        <v>0</v>
      </c>
      <c r="E1647" s="0" t="n">
        <v>57</v>
      </c>
      <c r="F1647" s="0" t="n">
        <v>51.29</v>
      </c>
      <c r="G1647" s="0" t="n">
        <v>-33</v>
      </c>
      <c r="H1647" s="0" t="n">
        <v>12</v>
      </c>
      <c r="I1647" s="0" t="n">
        <v>47.1</v>
      </c>
      <c r="J1647" s="0" t="n">
        <v>19.05</v>
      </c>
      <c r="K1647" s="0" t="n">
        <v>1.06</v>
      </c>
      <c r="L1647" s="0" t="n">
        <v>18.4</v>
      </c>
      <c r="M1647" s="0" t="n">
        <v>0.5</v>
      </c>
      <c r="N1647" s="0" t="n">
        <v>0.9</v>
      </c>
      <c r="O1647" s="0" t="n">
        <v>0.03</v>
      </c>
      <c r="P1647" s="0" t="n">
        <v>0</v>
      </c>
      <c r="X1647" s="0" t="n">
        <f aca="false">D1647+(E1647+(F1647/60))/60</f>
        <v>0.964247222222222</v>
      </c>
      <c r="Y1647" s="0" t="n">
        <f aca="false">X1647*15</f>
        <v>14.4637083333333</v>
      </c>
      <c r="Z1647" s="0" t="n">
        <f aca="false">-(ABS(G1647)+(H1647+(I1647/60))/60)</f>
        <v>-33.2130833333333</v>
      </c>
      <c r="AA1647" s="0" t="n">
        <f aca="false">SQRT((Y1647-AD$1)^2+(Z1647-AE$1)^2)</f>
        <v>0.750612681978437</v>
      </c>
      <c r="AB1647" s="0" t="n">
        <f aca="false">AD$2*(AA1647*PI()/180)</f>
        <v>1.17905964369739</v>
      </c>
      <c r="AH1647" s="0" t="n">
        <v>18.4</v>
      </c>
      <c r="AI1647" s="0" t="n">
        <v>1.17905964369739</v>
      </c>
    </row>
    <row r="1648" customFormat="false" ht="13.8" hidden="false" customHeight="false" outlineLevel="0" collapsed="false">
      <c r="A1648" s="0" t="s">
        <v>1424</v>
      </c>
      <c r="B1648" s="0" t="s">
        <v>991</v>
      </c>
      <c r="C1648" s="0" t="n">
        <v>4684.716</v>
      </c>
      <c r="D1648" s="0" t="n">
        <v>0</v>
      </c>
      <c r="E1648" s="0" t="n">
        <v>58</v>
      </c>
      <c r="F1648" s="0" t="n">
        <v>10.45</v>
      </c>
      <c r="G1648" s="0" t="n">
        <v>-33</v>
      </c>
      <c r="H1648" s="0" t="n">
        <v>14</v>
      </c>
      <c r="I1648" s="0" t="n">
        <v>51.1</v>
      </c>
      <c r="J1648" s="0" t="n">
        <v>19.07</v>
      </c>
      <c r="K1648" s="0" t="n">
        <v>1.09</v>
      </c>
      <c r="L1648" s="0" t="n">
        <v>108.6</v>
      </c>
      <c r="M1648" s="0" t="n">
        <v>0.8</v>
      </c>
      <c r="N1648" s="0" t="n">
        <v>0.39</v>
      </c>
      <c r="O1648" s="0" t="n">
        <v>0.04</v>
      </c>
      <c r="P1648" s="0" t="n">
        <v>0.998</v>
      </c>
      <c r="X1648" s="0" t="n">
        <f aca="false">D1648+(E1648+(F1648/60))/60</f>
        <v>0.969569444444444</v>
      </c>
      <c r="Y1648" s="0" t="n">
        <f aca="false">X1648*15</f>
        <v>14.5435416666667</v>
      </c>
      <c r="Z1648" s="0" t="n">
        <f aca="false">-(ABS(G1648)+(H1648+(I1648/60))/60)</f>
        <v>-33.2475277777778</v>
      </c>
      <c r="AA1648" s="0" t="n">
        <f aca="false">SQRT((Y1648-AD$1)^2+(Z1648-AE$1)^2)</f>
        <v>0.669120622413909</v>
      </c>
      <c r="AB1648" s="0" t="n">
        <f aca="false">AD$2*(AA1648*PI()/180)</f>
        <v>1.05105221587048</v>
      </c>
      <c r="AH1648" s="0" t="n">
        <v>108.6</v>
      </c>
      <c r="AI1648" s="0" t="n">
        <v>1.05105221587048</v>
      </c>
    </row>
    <row r="1649" customFormat="false" ht="13.8" hidden="false" customHeight="false" outlineLevel="0" collapsed="false">
      <c r="A1649" s="0" t="s">
        <v>1425</v>
      </c>
      <c r="B1649" s="0" t="s">
        <v>991</v>
      </c>
      <c r="C1649" s="0" t="n">
        <v>4684.716</v>
      </c>
      <c r="D1649" s="0" t="n">
        <v>0</v>
      </c>
      <c r="E1649" s="0" t="n">
        <v>58</v>
      </c>
      <c r="F1649" s="0" t="n">
        <v>18.33</v>
      </c>
      <c r="G1649" s="0" t="n">
        <v>-33</v>
      </c>
      <c r="H1649" s="0" t="n">
        <v>15</v>
      </c>
      <c r="I1649" s="0" t="n">
        <v>37.5</v>
      </c>
      <c r="J1649" s="0" t="n">
        <v>19.83</v>
      </c>
      <c r="K1649" s="0" t="n">
        <v>1.01</v>
      </c>
      <c r="L1649" s="0" t="n">
        <v>111.1</v>
      </c>
      <c r="M1649" s="0" t="n">
        <v>2.5</v>
      </c>
      <c r="N1649" s="0" t="n">
        <v>0.29</v>
      </c>
      <c r="O1649" s="0" t="n">
        <v>0.09</v>
      </c>
      <c r="P1649" s="0" t="n">
        <v>0.998</v>
      </c>
      <c r="X1649" s="0" t="n">
        <f aca="false">D1649+(E1649+(F1649/60))/60</f>
        <v>0.971758333333333</v>
      </c>
      <c r="Y1649" s="0" t="n">
        <f aca="false">X1649*15</f>
        <v>14.576375</v>
      </c>
      <c r="Z1649" s="0" t="n">
        <f aca="false">-(ABS(G1649)+(H1649+(I1649/60))/60)</f>
        <v>-33.2604166666667</v>
      </c>
      <c r="AA1649" s="0" t="n">
        <f aca="false">SQRT((Y1649-AD$1)^2+(Z1649-AE$1)^2)</f>
        <v>0.6369467949198</v>
      </c>
      <c r="AB1649" s="0" t="n">
        <f aca="false">AD$2*(AA1649*PI()/180)</f>
        <v>1.0005136858238</v>
      </c>
      <c r="AH1649" s="0" t="n">
        <v>111.1</v>
      </c>
      <c r="AI1649" s="0" t="n">
        <v>1.0005136858238</v>
      </c>
    </row>
    <row r="1650" customFormat="false" ht="13.8" hidden="false" customHeight="false" outlineLevel="0" collapsed="false">
      <c r="A1650" s="0" t="s">
        <v>1426</v>
      </c>
      <c r="B1650" s="0" t="s">
        <v>991</v>
      </c>
      <c r="C1650" s="0" t="n">
        <v>4684.716</v>
      </c>
      <c r="D1650" s="0" t="n">
        <v>0</v>
      </c>
      <c r="E1650" s="0" t="n">
        <v>57</v>
      </c>
      <c r="F1650" s="0" t="n">
        <v>58.71</v>
      </c>
      <c r="G1650" s="0" t="n">
        <v>-33</v>
      </c>
      <c r="H1650" s="0" t="n">
        <v>17</v>
      </c>
      <c r="I1650" s="0" t="n">
        <v>7.6</v>
      </c>
      <c r="J1650" s="0" t="n">
        <v>18.64</v>
      </c>
      <c r="K1650" s="0" t="n">
        <v>1.07</v>
      </c>
      <c r="L1650" s="0" t="n">
        <v>130.6</v>
      </c>
      <c r="M1650" s="0" t="n">
        <v>0.7</v>
      </c>
      <c r="N1650" s="0" t="n">
        <v>0.41</v>
      </c>
      <c r="O1650" s="0" t="n">
        <v>0.04</v>
      </c>
      <c r="P1650" s="0" t="n">
        <v>0.989</v>
      </c>
      <c r="X1650" s="0" t="n">
        <f aca="false">D1650+(E1650+(F1650/60))/60</f>
        <v>0.966308333333333</v>
      </c>
      <c r="Y1650" s="0" t="n">
        <f aca="false">X1650*15</f>
        <v>14.494625</v>
      </c>
      <c r="Z1650" s="0" t="n">
        <f aca="false">-(ABS(G1650)+(H1650+(I1650/60))/60)</f>
        <v>-33.2854444444444</v>
      </c>
      <c r="AA1650" s="0" t="n">
        <f aca="false">SQRT((Y1650-AD$1)^2+(Z1650-AE$1)^2)</f>
        <v>0.679675745389939</v>
      </c>
      <c r="AB1650" s="0" t="n">
        <f aca="false">AD$2*(AA1650*PI()/180)</f>
        <v>1.0676321642701</v>
      </c>
      <c r="AH1650" s="0" t="n">
        <v>130.6</v>
      </c>
      <c r="AI1650" s="0" t="n">
        <v>1.0676321642701</v>
      </c>
    </row>
    <row r="1651" customFormat="false" ht="13.8" hidden="false" customHeight="false" outlineLevel="0" collapsed="false">
      <c r="A1651" s="0" t="s">
        <v>1427</v>
      </c>
      <c r="B1651" s="0" t="s">
        <v>991</v>
      </c>
      <c r="C1651" s="0" t="n">
        <v>4684.716</v>
      </c>
      <c r="D1651" s="0" t="n">
        <v>0</v>
      </c>
      <c r="E1651" s="0" t="n">
        <v>57</v>
      </c>
      <c r="F1651" s="0" t="n">
        <v>57.75</v>
      </c>
      <c r="G1651" s="0" t="n">
        <v>-33</v>
      </c>
      <c r="H1651" s="0" t="n">
        <v>17</v>
      </c>
      <c r="I1651" s="0" t="n">
        <v>39.4</v>
      </c>
      <c r="J1651" s="0" t="n">
        <v>19.81</v>
      </c>
      <c r="K1651" s="0" t="n">
        <v>1.02</v>
      </c>
      <c r="L1651" s="0" t="n">
        <v>113.4</v>
      </c>
      <c r="M1651" s="0" t="n">
        <v>1.6</v>
      </c>
      <c r="N1651" s="0" t="n">
        <v>0.46</v>
      </c>
      <c r="O1651" s="0" t="n">
        <v>0.06</v>
      </c>
      <c r="P1651" s="0" t="n">
        <v>0.995</v>
      </c>
      <c r="X1651" s="0" t="n">
        <f aca="false">D1651+(E1651+(F1651/60))/60</f>
        <v>0.966041666666667</v>
      </c>
      <c r="Y1651" s="0" t="n">
        <f aca="false">X1651*15</f>
        <v>14.490625</v>
      </c>
      <c r="Z1651" s="0" t="n">
        <f aca="false">-(ABS(G1651)+(H1651+(I1651/60))/60)</f>
        <v>-33.2942777777778</v>
      </c>
      <c r="AA1651" s="0" t="n">
        <f aca="false">SQRT((Y1651-AD$1)^2+(Z1651-AE$1)^2)</f>
        <v>0.677155987888414</v>
      </c>
      <c r="AB1651" s="0" t="n">
        <f aca="false">AD$2*(AA1651*PI()/180)</f>
        <v>1.06367413844229</v>
      </c>
      <c r="AH1651" s="0" t="n">
        <v>113.4</v>
      </c>
      <c r="AI1651" s="0" t="n">
        <v>1.06367413844229</v>
      </c>
    </row>
    <row r="1652" customFormat="false" ht="13.8" hidden="false" customHeight="false" outlineLevel="0" collapsed="false">
      <c r="A1652" s="0" t="s">
        <v>1428</v>
      </c>
      <c r="B1652" s="0" t="s">
        <v>991</v>
      </c>
      <c r="C1652" s="0" t="n">
        <v>4684.716</v>
      </c>
      <c r="D1652" s="0" t="n">
        <v>0</v>
      </c>
      <c r="E1652" s="0" t="n">
        <v>57</v>
      </c>
      <c r="F1652" s="0" t="n">
        <v>44.9</v>
      </c>
      <c r="G1652" s="0" t="n">
        <v>-33</v>
      </c>
      <c r="H1652" s="0" t="n">
        <v>26</v>
      </c>
      <c r="I1652" s="0" t="n">
        <v>23.6</v>
      </c>
      <c r="J1652" s="0" t="n">
        <v>19.32</v>
      </c>
      <c r="K1652" s="0" t="n">
        <v>0.98</v>
      </c>
      <c r="L1652" s="0" t="n">
        <v>-137.7</v>
      </c>
      <c r="M1652" s="0" t="n">
        <v>2.6</v>
      </c>
      <c r="N1652" s="0" t="n">
        <v>0.27</v>
      </c>
      <c r="O1652" s="0" t="n">
        <v>0.09</v>
      </c>
      <c r="P1652" s="0" t="n">
        <v>0</v>
      </c>
      <c r="X1652" s="0" t="n">
        <f aca="false">D1652+(E1652+(F1652/60))/60</f>
        <v>0.962472222222222</v>
      </c>
      <c r="Y1652" s="0" t="n">
        <f aca="false">X1652*15</f>
        <v>14.4370833333333</v>
      </c>
      <c r="Z1652" s="0" t="n">
        <f aca="false">-(ABS(G1652)+(H1652+(I1652/60))/60)</f>
        <v>-33.4398888888889</v>
      </c>
      <c r="AA1652" s="0" t="n">
        <f aca="false">SQRT((Y1652-AD$1)^2+(Z1652-AE$1)^2)</f>
        <v>0.644019136788907</v>
      </c>
      <c r="AB1652" s="0" t="n">
        <f aca="false">AD$2*(AA1652*PI()/180)</f>
        <v>1.01162289445363</v>
      </c>
      <c r="AH1652" s="0" t="n">
        <v>-137.7</v>
      </c>
      <c r="AI1652" s="0" t="n">
        <v>1.01162289445363</v>
      </c>
    </row>
    <row r="1653" customFormat="false" ht="13.8" hidden="false" customHeight="false" outlineLevel="0" collapsed="false">
      <c r="A1653" s="0" t="s">
        <v>1429</v>
      </c>
      <c r="B1653" s="0" t="s">
        <v>991</v>
      </c>
      <c r="C1653" s="0" t="n">
        <v>4684.716</v>
      </c>
      <c r="D1653" s="0" t="n">
        <v>0</v>
      </c>
      <c r="E1653" s="0" t="n">
        <v>57</v>
      </c>
      <c r="F1653" s="0" t="n">
        <v>40</v>
      </c>
      <c r="G1653" s="0" t="n">
        <v>-33</v>
      </c>
      <c r="H1653" s="0" t="n">
        <v>24</v>
      </c>
      <c r="I1653" s="0" t="n">
        <v>34.7</v>
      </c>
      <c r="J1653" s="0" t="n">
        <v>19.65</v>
      </c>
      <c r="K1653" s="0" t="n">
        <v>1.02</v>
      </c>
      <c r="L1653" s="0" t="n">
        <v>-139.5</v>
      </c>
      <c r="M1653" s="0" t="n">
        <v>4.4</v>
      </c>
      <c r="N1653" s="0" t="n">
        <v>0.07</v>
      </c>
      <c r="O1653" s="0" t="n">
        <v>0.07</v>
      </c>
      <c r="P1653" s="0" t="n">
        <v>0</v>
      </c>
      <c r="X1653" s="0" t="n">
        <f aca="false">D1653+(E1653+(F1653/60))/60</f>
        <v>0.961111111111111</v>
      </c>
      <c r="Y1653" s="0" t="n">
        <f aca="false">X1653*15</f>
        <v>14.4166666666667</v>
      </c>
      <c r="Z1653" s="0" t="n">
        <f aca="false">-(ABS(G1653)+(H1653+(I1653/60))/60)</f>
        <v>-33.4096388888889</v>
      </c>
      <c r="AA1653" s="0" t="n">
        <f aca="false">SQRT((Y1653-AD$1)^2+(Z1653-AE$1)^2)</f>
        <v>0.675830529311031</v>
      </c>
      <c r="AB1653" s="0" t="n">
        <f aca="false">AD$2*(AA1653*PI()/180)</f>
        <v>1.06159211297762</v>
      </c>
      <c r="AH1653" s="0" t="n">
        <v>-139.5</v>
      </c>
      <c r="AI1653" s="0" t="n">
        <v>1.06159211297762</v>
      </c>
    </row>
    <row r="1654" customFormat="false" ht="13.8" hidden="false" customHeight="false" outlineLevel="0" collapsed="false">
      <c r="A1654" s="0" t="s">
        <v>1430</v>
      </c>
      <c r="B1654" s="0" t="s">
        <v>991</v>
      </c>
      <c r="C1654" s="0" t="n">
        <v>4684.716</v>
      </c>
      <c r="D1654" s="0" t="n">
        <v>0</v>
      </c>
      <c r="E1654" s="0" t="n">
        <v>57</v>
      </c>
      <c r="F1654" s="0" t="n">
        <v>29.08</v>
      </c>
      <c r="G1654" s="0" t="n">
        <v>-33</v>
      </c>
      <c r="H1654" s="0" t="n">
        <v>21</v>
      </c>
      <c r="I1654" s="0" t="n">
        <v>39.8</v>
      </c>
      <c r="J1654" s="0" t="n">
        <v>19.35</v>
      </c>
      <c r="K1654" s="0" t="n">
        <v>1.18</v>
      </c>
      <c r="L1654" s="0" t="n">
        <v>-11.8</v>
      </c>
      <c r="M1654" s="0" t="n">
        <v>1.2</v>
      </c>
      <c r="N1654" s="0" t="n">
        <v>0.88</v>
      </c>
      <c r="O1654" s="0" t="n">
        <v>0.03</v>
      </c>
      <c r="P1654" s="0" t="n">
        <v>0</v>
      </c>
      <c r="X1654" s="0" t="n">
        <f aca="false">D1654+(E1654+(F1654/60))/60</f>
        <v>0.958077777777778</v>
      </c>
      <c r="Y1654" s="0" t="n">
        <f aca="false">X1654*15</f>
        <v>14.3711666666667</v>
      </c>
      <c r="Z1654" s="0" t="n">
        <f aca="false">-(ABS(G1654)+(H1654+(I1654/60))/60)</f>
        <v>-33.3610555555556</v>
      </c>
      <c r="AA1654" s="0" t="n">
        <f aca="false">SQRT((Y1654-AD$1)^2+(Z1654-AE$1)^2)</f>
        <v>0.738918501045994</v>
      </c>
      <c r="AB1654" s="0" t="n">
        <f aca="false">AD$2*(AA1654*PI()/180)</f>
        <v>1.16069046724384</v>
      </c>
      <c r="AH1654" s="0" t="n">
        <v>-11.8</v>
      </c>
      <c r="AI1654" s="0" t="n">
        <v>1.16069046724384</v>
      </c>
    </row>
    <row r="1655" customFormat="false" ht="13.8" hidden="false" customHeight="false" outlineLevel="0" collapsed="false">
      <c r="A1655" s="0" t="s">
        <v>1431</v>
      </c>
      <c r="B1655" s="0" t="s">
        <v>991</v>
      </c>
      <c r="C1655" s="0" t="n">
        <v>4684.716</v>
      </c>
      <c r="D1655" s="0" t="n">
        <v>0</v>
      </c>
      <c r="E1655" s="0" t="n">
        <v>57</v>
      </c>
      <c r="F1655" s="0" t="n">
        <v>58.36</v>
      </c>
      <c r="G1655" s="0" t="n">
        <v>-33</v>
      </c>
      <c r="H1655" s="0" t="n">
        <v>21</v>
      </c>
      <c r="I1655" s="0" t="n">
        <v>23.8</v>
      </c>
      <c r="J1655" s="0" t="n">
        <v>18.77</v>
      </c>
      <c r="K1655" s="0" t="n">
        <v>1.12</v>
      </c>
      <c r="L1655" s="0" t="n">
        <v>106.3</v>
      </c>
      <c r="M1655" s="0" t="n">
        <v>0.5</v>
      </c>
      <c r="N1655" s="0" t="n">
        <v>0.52</v>
      </c>
      <c r="O1655" s="0" t="n">
        <v>0.03</v>
      </c>
      <c r="P1655" s="0" t="n">
        <v>0.989</v>
      </c>
      <c r="X1655" s="0" t="n">
        <f aca="false">D1655+(E1655+(F1655/60))/60</f>
        <v>0.966211111111111</v>
      </c>
      <c r="Y1655" s="0" t="n">
        <f aca="false">X1655*15</f>
        <v>14.4931666666667</v>
      </c>
      <c r="Z1655" s="0" t="n">
        <f aca="false">-(ABS(G1655)+(H1655+(I1655/60))/60)</f>
        <v>-33.3566111111111</v>
      </c>
      <c r="AA1655" s="0" t="n">
        <f aca="false">SQRT((Y1655-AD$1)^2+(Z1655-AE$1)^2)</f>
        <v>0.637651511059849</v>
      </c>
      <c r="AB1655" s="0" t="n">
        <f aca="false">AD$2*(AA1655*PI()/180)</f>
        <v>1.00162065134803</v>
      </c>
      <c r="AH1655" s="0" t="n">
        <v>106.3</v>
      </c>
      <c r="AI1655" s="0" t="n">
        <v>1.00162065134803</v>
      </c>
    </row>
    <row r="1656" customFormat="false" ht="13.8" hidden="false" customHeight="false" outlineLevel="0" collapsed="false">
      <c r="A1656" s="0" t="s">
        <v>1432</v>
      </c>
      <c r="B1656" s="0" t="s">
        <v>991</v>
      </c>
      <c r="C1656" s="0" t="n">
        <v>4684.716</v>
      </c>
      <c r="D1656" s="0" t="n">
        <v>0</v>
      </c>
      <c r="E1656" s="0" t="n">
        <v>58</v>
      </c>
      <c r="F1656" s="0" t="n">
        <v>9.7</v>
      </c>
      <c r="G1656" s="0" t="n">
        <v>-33</v>
      </c>
      <c r="H1656" s="0" t="n">
        <v>21</v>
      </c>
      <c r="I1656" s="0" t="n">
        <v>17.2</v>
      </c>
      <c r="J1656" s="0" t="n">
        <v>20.24</v>
      </c>
      <c r="K1656" s="0" t="n">
        <v>1.12</v>
      </c>
      <c r="L1656" s="0" t="n">
        <v>-56</v>
      </c>
      <c r="M1656" s="0" t="n">
        <v>0.9</v>
      </c>
      <c r="N1656" s="0" t="n">
        <v>0.99</v>
      </c>
      <c r="O1656" s="0" t="n">
        <v>0.03</v>
      </c>
      <c r="P1656" s="0" t="n">
        <v>0</v>
      </c>
      <c r="X1656" s="0" t="n">
        <f aca="false">D1656+(E1656+(F1656/60))/60</f>
        <v>0.969361111111111</v>
      </c>
      <c r="Y1656" s="0" t="n">
        <f aca="false">X1656*15</f>
        <v>14.5404166666667</v>
      </c>
      <c r="Z1656" s="0" t="n">
        <f aca="false">-(ABS(G1656)+(H1656+(I1656/60))/60)</f>
        <v>-33.3547777777778</v>
      </c>
      <c r="AA1656" s="0" t="n">
        <f aca="false">SQRT((Y1656-AD$1)^2+(Z1656-AE$1)^2)</f>
        <v>0.600582825776092</v>
      </c>
      <c r="AB1656" s="0" t="n">
        <f aca="false">AD$2*(AA1656*PI()/180)</f>
        <v>0.943393296665185</v>
      </c>
      <c r="AH1656" s="0" t="n">
        <v>-56</v>
      </c>
      <c r="AI1656" s="0" t="n">
        <v>0.943393296665185</v>
      </c>
    </row>
    <row r="1657" customFormat="false" ht="13.8" hidden="false" customHeight="false" outlineLevel="0" collapsed="false">
      <c r="A1657" s="0" t="s">
        <v>1433</v>
      </c>
      <c r="B1657" s="0" t="s">
        <v>991</v>
      </c>
      <c r="C1657" s="0" t="n">
        <v>4684.716</v>
      </c>
      <c r="D1657" s="0" t="n">
        <v>0</v>
      </c>
      <c r="E1657" s="0" t="n">
        <v>57</v>
      </c>
      <c r="F1657" s="0" t="n">
        <v>59.46</v>
      </c>
      <c r="G1657" s="0" t="n">
        <v>-33</v>
      </c>
      <c r="H1657" s="0" t="n">
        <v>24</v>
      </c>
      <c r="I1657" s="0" t="n">
        <v>49</v>
      </c>
      <c r="J1657" s="0" t="n">
        <v>20.34</v>
      </c>
      <c r="K1657" s="0" t="n">
        <v>1.03</v>
      </c>
      <c r="L1657" s="0" t="n">
        <v>107.7</v>
      </c>
      <c r="M1657" s="0" t="n">
        <v>0.8</v>
      </c>
      <c r="N1657" s="0" t="n">
        <v>0.54</v>
      </c>
      <c r="O1657" s="0" t="n">
        <v>0.07</v>
      </c>
      <c r="P1657" s="0" t="n">
        <v>0.992</v>
      </c>
      <c r="X1657" s="0" t="n">
        <f aca="false">D1657+(E1657+(F1657/60))/60</f>
        <v>0.966516666666667</v>
      </c>
      <c r="Y1657" s="0" t="n">
        <f aca="false">X1657*15</f>
        <v>14.49775</v>
      </c>
      <c r="Z1657" s="0" t="n">
        <f aca="false">-(ABS(G1657)+(H1657+(I1657/60))/60)</f>
        <v>-33.4136111111111</v>
      </c>
      <c r="AA1657" s="0" t="n">
        <f aca="false">SQRT((Y1657-AD$1)^2+(Z1657-AE$1)^2)</f>
        <v>0.602964680573018</v>
      </c>
      <c r="AB1657" s="0" t="n">
        <f aca="false">AD$2*(AA1657*PI()/180)</f>
        <v>0.947134705431155</v>
      </c>
      <c r="AH1657" s="0" t="n">
        <v>107.7</v>
      </c>
      <c r="AI1657" s="0" t="n">
        <v>0.947134705431155</v>
      </c>
    </row>
    <row r="1658" customFormat="false" ht="13.8" hidden="false" customHeight="false" outlineLevel="0" collapsed="false">
      <c r="A1658" s="0" t="s">
        <v>1434</v>
      </c>
      <c r="B1658" s="0" t="s">
        <v>991</v>
      </c>
      <c r="C1658" s="0" t="n">
        <v>4684.716</v>
      </c>
      <c r="D1658" s="0" t="n">
        <v>0</v>
      </c>
      <c r="E1658" s="0" t="n">
        <v>57</v>
      </c>
      <c r="F1658" s="0" t="n">
        <v>56.51</v>
      </c>
      <c r="G1658" s="0" t="n">
        <v>-33</v>
      </c>
      <c r="H1658" s="0" t="n">
        <v>24</v>
      </c>
      <c r="I1658" s="0" t="n">
        <v>17.7</v>
      </c>
      <c r="J1658" s="0" t="n">
        <v>19.07</v>
      </c>
      <c r="K1658" s="0" t="n">
        <v>0.99</v>
      </c>
      <c r="L1658" s="0" t="n">
        <v>119.8</v>
      </c>
      <c r="M1658" s="0" t="n">
        <v>0.6</v>
      </c>
      <c r="N1658" s="0" t="n">
        <v>0.36</v>
      </c>
      <c r="O1658" s="0" t="n">
        <v>0.04</v>
      </c>
      <c r="P1658" s="0" t="n">
        <v>0.999</v>
      </c>
      <c r="X1658" s="0" t="n">
        <f aca="false">D1658+(E1658+(F1658/60))/60</f>
        <v>0.965697222222222</v>
      </c>
      <c r="Y1658" s="0" t="n">
        <f aca="false">X1658*15</f>
        <v>14.4854583333333</v>
      </c>
      <c r="Z1658" s="0" t="n">
        <f aca="false">-(ABS(G1658)+(H1658+(I1658/60))/60)</f>
        <v>-33.4049166666667</v>
      </c>
      <c r="AA1658" s="0" t="n">
        <f aca="false">SQRT((Y1658-AD$1)^2+(Z1658-AE$1)^2)</f>
        <v>0.617972004484388</v>
      </c>
      <c r="AB1658" s="0" t="n">
        <f aca="false">AD$2*(AA1658*PI()/180)</f>
        <v>0.970708154706156</v>
      </c>
      <c r="AH1658" s="0" t="n">
        <v>119.8</v>
      </c>
      <c r="AI1658" s="0" t="n">
        <v>0.970708154706156</v>
      </c>
    </row>
    <row r="1659" customFormat="false" ht="13.8" hidden="false" customHeight="false" outlineLevel="0" collapsed="false">
      <c r="A1659" s="0" t="s">
        <v>1435</v>
      </c>
      <c r="B1659" s="0" t="s">
        <v>991</v>
      </c>
      <c r="C1659" s="0" t="n">
        <v>4684.716</v>
      </c>
      <c r="D1659" s="0" t="n">
        <v>0</v>
      </c>
      <c r="E1659" s="0" t="n">
        <v>57</v>
      </c>
      <c r="F1659" s="0" t="n">
        <v>56.41</v>
      </c>
      <c r="G1659" s="0" t="n">
        <v>-33</v>
      </c>
      <c r="H1659" s="0" t="n">
        <v>22</v>
      </c>
      <c r="I1659" s="0" t="n">
        <v>51.9</v>
      </c>
      <c r="J1659" s="0" t="n">
        <v>19.39</v>
      </c>
      <c r="K1659" s="0" t="n">
        <v>1.07</v>
      </c>
      <c r="L1659" s="0" t="n">
        <v>111.6</v>
      </c>
      <c r="M1659" s="0" t="n">
        <v>0.5</v>
      </c>
      <c r="N1659" s="0" t="n">
        <v>0.38</v>
      </c>
      <c r="O1659" s="0" t="n">
        <v>0.05</v>
      </c>
      <c r="P1659" s="0" t="n">
        <v>0.999</v>
      </c>
      <c r="X1659" s="0" t="n">
        <f aca="false">D1659+(E1659+(F1659/60))/60</f>
        <v>0.965669444444444</v>
      </c>
      <c r="Y1659" s="0" t="n">
        <f aca="false">X1659*15</f>
        <v>14.4850416666667</v>
      </c>
      <c r="Z1659" s="0" t="n">
        <f aca="false">-(ABS(G1659)+(H1659+(I1659/60))/60)</f>
        <v>-33.3810833333333</v>
      </c>
      <c r="AA1659" s="0" t="n">
        <f aca="false">SQRT((Y1659-AD$1)^2+(Z1659-AE$1)^2)</f>
        <v>0.630834250296923</v>
      </c>
      <c r="AB1659" s="0" t="n">
        <f aca="false">AD$2*(AA1659*PI()/180)</f>
        <v>0.99091212318282</v>
      </c>
      <c r="AH1659" s="0" t="n">
        <v>111.6</v>
      </c>
      <c r="AI1659" s="0" t="n">
        <v>0.99091212318282</v>
      </c>
    </row>
    <row r="1660" customFormat="false" ht="13.8" hidden="false" customHeight="false" outlineLevel="0" collapsed="false">
      <c r="A1660" s="0" t="s">
        <v>1436</v>
      </c>
      <c r="B1660" s="0" t="s">
        <v>991</v>
      </c>
      <c r="C1660" s="0" t="n">
        <v>4684.716</v>
      </c>
      <c r="D1660" s="0" t="n">
        <v>0</v>
      </c>
      <c r="E1660" s="0" t="n">
        <v>57</v>
      </c>
      <c r="F1660" s="0" t="n">
        <v>46.19</v>
      </c>
      <c r="G1660" s="0" t="n">
        <v>-33</v>
      </c>
      <c r="H1660" s="0" t="n">
        <v>20</v>
      </c>
      <c r="I1660" s="0" t="n">
        <v>53</v>
      </c>
      <c r="J1660" s="0" t="n">
        <v>19.1</v>
      </c>
      <c r="K1660" s="0" t="n">
        <v>1.09</v>
      </c>
      <c r="L1660" s="0" t="n">
        <v>56.3</v>
      </c>
      <c r="M1660" s="0" t="n">
        <v>0.5</v>
      </c>
      <c r="N1660" s="0" t="n">
        <v>0.95</v>
      </c>
      <c r="O1660" s="0" t="n">
        <v>0.02</v>
      </c>
      <c r="P1660" s="0" t="n">
        <v>0</v>
      </c>
      <c r="X1660" s="0" t="n">
        <f aca="false">D1660+(E1660+(F1660/60))/60</f>
        <v>0.962830555555555</v>
      </c>
      <c r="Y1660" s="0" t="n">
        <f aca="false">X1660*15</f>
        <v>14.4424583333333</v>
      </c>
      <c r="Z1660" s="0" t="n">
        <f aca="false">-(ABS(G1660)+(H1660+(I1660/60))/60)</f>
        <v>-33.3480555555556</v>
      </c>
      <c r="AA1660" s="0" t="n">
        <f aca="false">SQRT((Y1660-AD$1)^2+(Z1660-AE$1)^2)</f>
        <v>0.684518161962616</v>
      </c>
      <c r="AB1660" s="0" t="n">
        <f aca="false">AD$2*(AA1660*PI()/180)</f>
        <v>1.07523861443527</v>
      </c>
      <c r="AH1660" s="0" t="n">
        <v>56.3</v>
      </c>
      <c r="AI1660" s="0" t="n">
        <v>1.07523861443527</v>
      </c>
    </row>
    <row r="1661" customFormat="false" ht="13.8" hidden="false" customHeight="false" outlineLevel="0" collapsed="false">
      <c r="A1661" s="0" t="s">
        <v>1437</v>
      </c>
      <c r="B1661" s="0" t="s">
        <v>991</v>
      </c>
      <c r="C1661" s="0" t="n">
        <v>4684.716</v>
      </c>
      <c r="D1661" s="0" t="n">
        <v>0</v>
      </c>
      <c r="E1661" s="0" t="n">
        <v>57</v>
      </c>
      <c r="F1661" s="0" t="n">
        <v>42.74</v>
      </c>
      <c r="G1661" s="0" t="n">
        <v>-33</v>
      </c>
      <c r="H1661" s="0" t="n">
        <v>18</v>
      </c>
      <c r="I1661" s="0" t="n">
        <v>33.2</v>
      </c>
      <c r="J1661" s="0" t="n">
        <v>20.21</v>
      </c>
      <c r="K1661" s="0" t="n">
        <v>1.02</v>
      </c>
      <c r="L1661" s="0" t="n">
        <v>121.3</v>
      </c>
      <c r="M1661" s="0" t="n">
        <v>0.9</v>
      </c>
      <c r="N1661" s="0" t="n">
        <v>0.48</v>
      </c>
      <c r="O1661" s="0" t="n">
        <v>0.08</v>
      </c>
      <c r="P1661" s="0" t="n">
        <v>0.993</v>
      </c>
      <c r="X1661" s="0" t="n">
        <f aca="false">D1661+(E1661+(F1661/60))/60</f>
        <v>0.961872222222222</v>
      </c>
      <c r="Y1661" s="0" t="n">
        <f aca="false">X1661*15</f>
        <v>14.4280833333333</v>
      </c>
      <c r="Z1661" s="0" t="n">
        <f aca="false">-(ABS(G1661)+(H1661+(I1661/60))/60)</f>
        <v>-33.3092222222222</v>
      </c>
      <c r="AA1661" s="0" t="n">
        <f aca="false">SQRT((Y1661-AD$1)^2+(Z1661-AE$1)^2)</f>
        <v>0.718142767098008</v>
      </c>
      <c r="AB1661" s="0" t="n">
        <f aca="false">AD$2*(AA1661*PI()/180)</f>
        <v>1.12805602067187</v>
      </c>
      <c r="AH1661" s="0" t="n">
        <v>121.3</v>
      </c>
      <c r="AI1661" s="0" t="n">
        <v>1.12805602067187</v>
      </c>
    </row>
    <row r="1662" customFormat="false" ht="13.8" hidden="false" customHeight="false" outlineLevel="0" collapsed="false">
      <c r="A1662" s="0" t="s">
        <v>1438</v>
      </c>
      <c r="B1662" s="0" t="s">
        <v>34</v>
      </c>
      <c r="C1662" s="0" t="n">
        <v>4685.73</v>
      </c>
      <c r="D1662" s="0" t="n">
        <v>1</v>
      </c>
      <c r="E1662" s="0" t="n">
        <v>0</v>
      </c>
      <c r="F1662" s="0" t="n">
        <v>33.51</v>
      </c>
      <c r="G1662" s="0" t="n">
        <v>-33</v>
      </c>
      <c r="H1662" s="0" t="n">
        <v>45</v>
      </c>
      <c r="I1662" s="0" t="n">
        <v>51</v>
      </c>
      <c r="J1662" s="0" t="n">
        <v>18.52</v>
      </c>
      <c r="K1662" s="0" t="n">
        <v>1.24</v>
      </c>
      <c r="L1662" s="0" t="n">
        <v>84.8</v>
      </c>
      <c r="M1662" s="0" t="n">
        <v>1.4</v>
      </c>
      <c r="N1662" s="0" t="n">
        <v>0.36</v>
      </c>
      <c r="O1662" s="0" t="n">
        <v>0.06</v>
      </c>
      <c r="P1662" s="0" t="n">
        <v>0.988</v>
      </c>
      <c r="X1662" s="0" t="n">
        <f aca="false">D1662+(E1662+(F1662/60))/60</f>
        <v>1.00930833333333</v>
      </c>
      <c r="Y1662" s="0" t="n">
        <f aca="false">X1662*15</f>
        <v>15.139625</v>
      </c>
      <c r="Z1662" s="0" t="n">
        <f aca="false">-(ABS(G1662)+(H1662+(I1662/60))/60)</f>
        <v>-33.7641666666667</v>
      </c>
      <c r="AA1662" s="0" t="n">
        <f aca="false">SQRT((Y1662-AD$1)^2+(Z1662-AE$1)^2)</f>
        <v>0.130422156332462</v>
      </c>
      <c r="AB1662" s="0" t="n">
        <f aca="false">AD$2*(AA1662*PI()/180)</f>
        <v>0.204866644099701</v>
      </c>
      <c r="AH1662" s="0" t="n">
        <v>84.8</v>
      </c>
      <c r="AI1662" s="0" t="n">
        <v>0.204866644099701</v>
      </c>
    </row>
    <row r="1663" customFormat="false" ht="13.8" hidden="false" customHeight="false" outlineLevel="0" collapsed="false">
      <c r="A1663" s="0" t="s">
        <v>1439</v>
      </c>
      <c r="B1663" s="0" t="s">
        <v>34</v>
      </c>
      <c r="C1663" s="0" t="n">
        <v>4685.73</v>
      </c>
      <c r="D1663" s="0" t="n">
        <v>1</v>
      </c>
      <c r="E1663" s="0" t="n">
        <v>0</v>
      </c>
      <c r="F1663" s="0" t="n">
        <v>17.11</v>
      </c>
      <c r="G1663" s="0" t="n">
        <v>-33</v>
      </c>
      <c r="H1663" s="0" t="n">
        <v>42</v>
      </c>
      <c r="I1663" s="0" t="n">
        <v>30.9</v>
      </c>
      <c r="J1663" s="0" t="n">
        <v>20.36</v>
      </c>
      <c r="K1663" s="0" t="n">
        <v>1.09</v>
      </c>
      <c r="L1663" s="0" t="n">
        <v>108.1</v>
      </c>
      <c r="M1663" s="0" t="n">
        <v>0.9</v>
      </c>
      <c r="N1663" s="0" t="n">
        <v>0.47</v>
      </c>
      <c r="O1663" s="0" t="n">
        <v>0.07</v>
      </c>
      <c r="P1663" s="0" t="n">
        <v>1</v>
      </c>
      <c r="X1663" s="0" t="n">
        <f aca="false">D1663+(E1663+(F1663/60))/60</f>
        <v>1.00475277777778</v>
      </c>
      <c r="Y1663" s="0" t="n">
        <f aca="false">X1663*15</f>
        <v>15.0712916666667</v>
      </c>
      <c r="Z1663" s="0" t="n">
        <f aca="false">-(ABS(G1663)+(H1663+(I1663/60))/60)</f>
        <v>-33.7085833333333</v>
      </c>
      <c r="AA1663" s="0" t="n">
        <f aca="false">SQRT((Y1663-AD$1)^2+(Z1663-AE$1)^2)</f>
        <v>0.055951038980518</v>
      </c>
      <c r="AB1663" s="0" t="n">
        <f aca="false">AD$2*(AA1663*PI()/180)</f>
        <v>0.0878876865109557</v>
      </c>
      <c r="AH1663" s="0" t="n">
        <v>108.1</v>
      </c>
      <c r="AI1663" s="0" t="n">
        <v>0.0878876865109557</v>
      </c>
    </row>
    <row r="1664" customFormat="false" ht="13.8" hidden="false" customHeight="false" outlineLevel="0" collapsed="false">
      <c r="A1664" s="0" t="s">
        <v>1440</v>
      </c>
      <c r="B1664" s="0" t="s">
        <v>34</v>
      </c>
      <c r="C1664" s="0" t="n">
        <v>4685.73</v>
      </c>
      <c r="D1664" s="0" t="n">
        <v>0</v>
      </c>
      <c r="E1664" s="0" t="n">
        <v>59</v>
      </c>
      <c r="F1664" s="0" t="n">
        <v>51.19</v>
      </c>
      <c r="G1664" s="0" t="n">
        <v>-33</v>
      </c>
      <c r="H1664" s="0" t="n">
        <v>46</v>
      </c>
      <c r="I1664" s="0" t="n">
        <v>39.3</v>
      </c>
      <c r="J1664" s="0" t="n">
        <v>20.16</v>
      </c>
      <c r="K1664" s="0" t="n">
        <v>1.18</v>
      </c>
      <c r="L1664" s="0" t="n">
        <v>101.6</v>
      </c>
      <c r="M1664" s="0" t="n">
        <v>5.6</v>
      </c>
      <c r="N1664" s="0" t="n">
        <v>0.04</v>
      </c>
      <c r="O1664" s="0" t="n">
        <v>0.09</v>
      </c>
      <c r="P1664" s="0" t="n">
        <v>0.999</v>
      </c>
      <c r="X1664" s="0" t="n">
        <f aca="false">D1664+(E1664+(F1664/60))/60</f>
        <v>0.997552777777778</v>
      </c>
      <c r="Y1664" s="0" t="n">
        <f aca="false">X1664*15</f>
        <v>14.9632916666667</v>
      </c>
      <c r="Z1664" s="0" t="n">
        <f aca="false">-(ABS(G1664)+(H1664+(I1664/60))/60)</f>
        <v>-33.7775833333333</v>
      </c>
      <c r="AA1664" s="0" t="n">
        <f aca="false">SQRT((Y1664-AD$1)^2+(Z1664-AE$1)^2)</f>
        <v>0.0780142364671305</v>
      </c>
      <c r="AB1664" s="0" t="n">
        <f aca="false">AD$2*(AA1664*PI()/180)</f>
        <v>0.122544476080277</v>
      </c>
      <c r="AH1664" s="0" t="n">
        <v>101.6</v>
      </c>
      <c r="AI1664" s="0" t="n">
        <v>0.122544476080277</v>
      </c>
    </row>
    <row r="1665" customFormat="false" ht="13.8" hidden="false" customHeight="false" outlineLevel="0" collapsed="false">
      <c r="A1665" s="0" t="s">
        <v>1441</v>
      </c>
      <c r="B1665" s="0" t="s">
        <v>34</v>
      </c>
      <c r="C1665" s="0" t="n">
        <v>4685.73</v>
      </c>
      <c r="D1665" s="0" t="n">
        <v>1</v>
      </c>
      <c r="E1665" s="0" t="n">
        <v>0</v>
      </c>
      <c r="F1665" s="0" t="n">
        <v>8.33</v>
      </c>
      <c r="G1665" s="0" t="n">
        <v>-33</v>
      </c>
      <c r="H1665" s="0" t="n">
        <v>39</v>
      </c>
      <c r="I1665" s="0" t="n">
        <v>45.3</v>
      </c>
      <c r="J1665" s="0" t="n">
        <v>20.18</v>
      </c>
      <c r="K1665" s="0" t="n">
        <v>1.09</v>
      </c>
      <c r="L1665" s="0" t="n">
        <v>117.3</v>
      </c>
      <c r="M1665" s="0" t="n">
        <v>1.4</v>
      </c>
      <c r="N1665" s="0" t="n">
        <v>0.32</v>
      </c>
      <c r="O1665" s="0" t="n">
        <v>0.06</v>
      </c>
      <c r="P1665" s="0" t="n">
        <v>1</v>
      </c>
      <c r="X1665" s="0" t="n">
        <f aca="false">D1665+(E1665+(F1665/60))/60</f>
        <v>1.00231388888889</v>
      </c>
      <c r="Y1665" s="0" t="n">
        <f aca="false">X1665*15</f>
        <v>15.0347083333333</v>
      </c>
      <c r="Z1665" s="0" t="n">
        <f aca="false">-(ABS(G1665)+(H1665+(I1665/60))/60)</f>
        <v>-33.6625833333333</v>
      </c>
      <c r="AA1665" s="0" t="n">
        <f aca="false">SQRT((Y1665-AD$1)^2+(Z1665-AE$1)^2)</f>
        <v>0.0608380101282658</v>
      </c>
      <c r="AB1665" s="0" t="n">
        <f aca="false">AD$2*(AA1665*PI()/180)</f>
        <v>0.0955641228389907</v>
      </c>
      <c r="AH1665" s="0" t="n">
        <v>117.3</v>
      </c>
      <c r="AI1665" s="0" t="n">
        <v>0.0955641228389907</v>
      </c>
    </row>
    <row r="1666" customFormat="false" ht="13.8" hidden="false" customHeight="false" outlineLevel="0" collapsed="false">
      <c r="A1666" s="0" t="s">
        <v>1442</v>
      </c>
      <c r="B1666" s="0" t="s">
        <v>34</v>
      </c>
      <c r="C1666" s="0" t="n">
        <v>4685.73</v>
      </c>
      <c r="D1666" s="0" t="n">
        <v>0</v>
      </c>
      <c r="E1666" s="0" t="n">
        <v>59</v>
      </c>
      <c r="F1666" s="0" t="n">
        <v>59.87</v>
      </c>
      <c r="G1666" s="0" t="n">
        <v>-33</v>
      </c>
      <c r="H1666" s="0" t="n">
        <v>38</v>
      </c>
      <c r="I1666" s="0" t="n">
        <v>57.7</v>
      </c>
      <c r="J1666" s="0" t="n">
        <v>20.4</v>
      </c>
      <c r="K1666" s="0" t="n">
        <v>1.01</v>
      </c>
      <c r="L1666" s="0" t="n">
        <v>108.6</v>
      </c>
      <c r="M1666" s="0" t="n">
        <v>3.8</v>
      </c>
      <c r="N1666" s="0" t="n">
        <v>0.36</v>
      </c>
      <c r="O1666" s="0" t="n">
        <v>0.08</v>
      </c>
      <c r="P1666" s="0" t="n">
        <v>1</v>
      </c>
      <c r="X1666" s="0" t="n">
        <f aca="false">D1666+(E1666+(F1666/60))/60</f>
        <v>0.999963888888889</v>
      </c>
      <c r="Y1666" s="0" t="n">
        <f aca="false">X1666*15</f>
        <v>14.9994583333333</v>
      </c>
      <c r="Z1666" s="0" t="n">
        <f aca="false">-(ABS(G1666)+(H1666+(I1666/60))/60)</f>
        <v>-33.6493611111111</v>
      </c>
      <c r="AA1666" s="0" t="n">
        <f aca="false">SQRT((Y1666-AD$1)^2+(Z1666-AE$1)^2)</f>
        <v>0.0733691220575789</v>
      </c>
      <c r="AB1666" s="0" t="n">
        <f aca="false">AD$2*(AA1666*PI()/180)</f>
        <v>0.115247947428211</v>
      </c>
      <c r="AH1666" s="0" t="n">
        <v>108.6</v>
      </c>
      <c r="AI1666" s="0" t="n">
        <v>0.115247947428211</v>
      </c>
    </row>
    <row r="1667" customFormat="false" ht="13.8" hidden="false" customHeight="false" outlineLevel="0" collapsed="false">
      <c r="A1667" s="0" t="s">
        <v>1443</v>
      </c>
      <c r="B1667" s="0" t="s">
        <v>34</v>
      </c>
      <c r="C1667" s="0" t="n">
        <v>4685.73</v>
      </c>
      <c r="D1667" s="0" t="n">
        <v>1</v>
      </c>
      <c r="E1667" s="0" t="n">
        <v>0</v>
      </c>
      <c r="F1667" s="0" t="n">
        <v>3.57</v>
      </c>
      <c r="G1667" s="0" t="n">
        <v>-33</v>
      </c>
      <c r="H1667" s="0" t="n">
        <v>46</v>
      </c>
      <c r="I1667" s="0" t="n">
        <v>33.6</v>
      </c>
      <c r="J1667" s="0" t="n">
        <v>20.4</v>
      </c>
      <c r="K1667" s="0" t="n">
        <v>0.82</v>
      </c>
      <c r="L1667" s="0" t="n">
        <v>105.9</v>
      </c>
      <c r="M1667" s="0" t="n">
        <v>4</v>
      </c>
      <c r="N1667" s="0" t="n">
        <v>0.14</v>
      </c>
      <c r="O1667" s="0" t="n">
        <v>0.09</v>
      </c>
      <c r="P1667" s="0" t="n">
        <v>1</v>
      </c>
      <c r="X1667" s="0" t="n">
        <f aca="false">D1667+(E1667+(F1667/60))/60</f>
        <v>1.00099166666667</v>
      </c>
      <c r="Y1667" s="0" t="n">
        <f aca="false">X1667*15</f>
        <v>15.014875</v>
      </c>
      <c r="Z1667" s="0" t="n">
        <f aca="false">-(ABS(G1667)+(H1667+(I1667/60))/60)</f>
        <v>-33.776</v>
      </c>
      <c r="AA1667" s="0" t="n">
        <f aca="false">SQRT((Y1667-AD$1)^2+(Z1667-AE$1)^2)</f>
        <v>0.0553448790498593</v>
      </c>
      <c r="AB1667" s="0" t="n">
        <f aca="false">AD$2*(AA1667*PI()/180)</f>
        <v>0.0869355327184268</v>
      </c>
      <c r="AH1667" s="0" t="n">
        <v>105.9</v>
      </c>
      <c r="AI1667" s="0" t="n">
        <v>0.0869355327184268</v>
      </c>
    </row>
    <row r="1668" customFormat="false" ht="13.8" hidden="false" customHeight="false" outlineLevel="0" collapsed="false">
      <c r="A1668" s="0" t="s">
        <v>1444</v>
      </c>
      <c r="B1668" s="0" t="s">
        <v>34</v>
      </c>
      <c r="C1668" s="0" t="n">
        <v>4685.73</v>
      </c>
      <c r="D1668" s="0" t="n">
        <v>0</v>
      </c>
      <c r="E1668" s="0" t="n">
        <v>59</v>
      </c>
      <c r="F1668" s="0" t="n">
        <v>58.24</v>
      </c>
      <c r="G1668" s="0" t="n">
        <v>-33</v>
      </c>
      <c r="H1668" s="0" t="n">
        <v>47</v>
      </c>
      <c r="I1668" s="0" t="n">
        <v>18</v>
      </c>
      <c r="J1668" s="0" t="n">
        <v>20.22</v>
      </c>
      <c r="K1668" s="0" t="n">
        <v>0.94</v>
      </c>
      <c r="L1668" s="0" t="n">
        <v>105.7</v>
      </c>
      <c r="M1668" s="0" t="n">
        <v>1.1</v>
      </c>
      <c r="N1668" s="0" t="n">
        <v>0.35</v>
      </c>
      <c r="O1668" s="0" t="n">
        <v>0.07</v>
      </c>
      <c r="P1668" s="0" t="n">
        <v>1</v>
      </c>
      <c r="X1668" s="0" t="n">
        <f aca="false">D1668+(E1668+(F1668/60))/60</f>
        <v>0.999511111111111</v>
      </c>
      <c r="Y1668" s="0" t="n">
        <f aca="false">X1668*15</f>
        <v>14.9926666666667</v>
      </c>
      <c r="Z1668" s="0" t="n">
        <f aca="false">-(ABS(G1668)+(H1668+(I1668/60))/60)</f>
        <v>-33.7883333333333</v>
      </c>
      <c r="AA1668" s="0" t="n">
        <f aca="false">SQRT((Y1668-AD$1)^2+(Z1668-AE$1)^2)</f>
        <v>0.0717797663113319</v>
      </c>
      <c r="AB1668" s="0" t="n">
        <f aca="false">AD$2*(AA1668*PI()/180)</f>
        <v>0.112751393260036</v>
      </c>
      <c r="AH1668" s="0" t="n">
        <v>105.7</v>
      </c>
      <c r="AI1668" s="0" t="n">
        <v>0.112751393260036</v>
      </c>
    </row>
    <row r="1669" customFormat="false" ht="13.8" hidden="false" customHeight="false" outlineLevel="0" collapsed="false">
      <c r="A1669" s="0" t="s">
        <v>1445</v>
      </c>
      <c r="B1669" s="0" t="s">
        <v>34</v>
      </c>
      <c r="C1669" s="0" t="n">
        <v>4685.73</v>
      </c>
      <c r="D1669" s="0" t="n">
        <v>1</v>
      </c>
      <c r="E1669" s="0" t="n">
        <v>0</v>
      </c>
      <c r="F1669" s="0" t="n">
        <v>8.39</v>
      </c>
      <c r="G1669" s="0" t="n">
        <v>-33</v>
      </c>
      <c r="H1669" s="0" t="n">
        <v>44</v>
      </c>
      <c r="I1669" s="0" t="n">
        <v>7.6</v>
      </c>
      <c r="J1669" s="0" t="n">
        <v>20.32</v>
      </c>
      <c r="K1669" s="0" t="n">
        <v>1.1</v>
      </c>
      <c r="L1669" s="0" t="n">
        <v>115.5</v>
      </c>
      <c r="M1669" s="0" t="n">
        <v>4.3</v>
      </c>
      <c r="N1669" s="0" t="n">
        <v>0.17</v>
      </c>
      <c r="O1669" s="0" t="n">
        <v>0.18</v>
      </c>
      <c r="P1669" s="0" t="n">
        <v>1</v>
      </c>
      <c r="X1669" s="0" t="n">
        <f aca="false">D1669+(E1669+(F1669/60))/60</f>
        <v>1.00233055555556</v>
      </c>
      <c r="Y1669" s="0" t="n">
        <f aca="false">X1669*15</f>
        <v>15.0349583333333</v>
      </c>
      <c r="Z1669" s="0" t="n">
        <f aca="false">-(ABS(G1669)+(H1669+(I1669/60))/60)</f>
        <v>-33.7354444444444</v>
      </c>
      <c r="AA1669" s="0" t="n">
        <f aca="false">SQRT((Y1669-AD$1)^2+(Z1669-AE$1)^2)</f>
        <v>0.0235057611815201</v>
      </c>
      <c r="AB1669" s="0" t="n">
        <f aca="false">AD$2*(AA1669*PI()/180)</f>
        <v>0.0369227633224498</v>
      </c>
      <c r="AH1669" s="0" t="n">
        <v>115.5</v>
      </c>
      <c r="AI1669" s="0" t="n">
        <v>0.0369227633224498</v>
      </c>
    </row>
    <row r="1670" customFormat="false" ht="13.8" hidden="false" customHeight="false" outlineLevel="0" collapsed="false">
      <c r="A1670" s="0" t="s">
        <v>1446</v>
      </c>
      <c r="B1670" s="0" t="s">
        <v>34</v>
      </c>
      <c r="C1670" s="0" t="n">
        <v>4685.73</v>
      </c>
      <c r="D1670" s="0" t="n">
        <v>0</v>
      </c>
      <c r="E1670" s="0" t="n">
        <v>59</v>
      </c>
      <c r="F1670" s="0" t="n">
        <v>53</v>
      </c>
      <c r="G1670" s="0" t="n">
        <v>-33</v>
      </c>
      <c r="H1670" s="0" t="n">
        <v>40</v>
      </c>
      <c r="I1670" s="0" t="n">
        <v>0</v>
      </c>
      <c r="J1670" s="0" t="n">
        <v>20.25</v>
      </c>
      <c r="K1670" s="0" t="n">
        <v>0.86</v>
      </c>
      <c r="L1670" s="0" t="n">
        <v>112.9</v>
      </c>
      <c r="M1670" s="0" t="n">
        <v>2.1</v>
      </c>
      <c r="N1670" s="0" t="n">
        <v>0.26</v>
      </c>
      <c r="O1670" s="0" t="n">
        <v>0.08</v>
      </c>
      <c r="P1670" s="0" t="n">
        <v>1</v>
      </c>
      <c r="X1670" s="0" t="n">
        <f aca="false">D1670+(E1670+(F1670/60))/60</f>
        <v>0.998055555555556</v>
      </c>
      <c r="Y1670" s="0" t="n">
        <f aca="false">X1670*15</f>
        <v>14.9708333333333</v>
      </c>
      <c r="Z1670" s="0" t="n">
        <f aca="false">-(ABS(G1670)+(H1670+(I1670/60))/60)</f>
        <v>-33.6666666666667</v>
      </c>
      <c r="AA1670" s="0" t="n">
        <f aca="false">SQRT((Y1670-AD$1)^2+(Z1670-AE$1)^2)</f>
        <v>0.0708407101621265</v>
      </c>
      <c r="AB1670" s="0" t="n">
        <f aca="false">AD$2*(AA1670*PI()/180)</f>
        <v>0.11127632731021</v>
      </c>
      <c r="AH1670" s="0" t="n">
        <v>112.9</v>
      </c>
      <c r="AI1670" s="0" t="n">
        <v>0.11127632731021</v>
      </c>
    </row>
    <row r="1671" customFormat="false" ht="13.8" hidden="false" customHeight="false" outlineLevel="0" collapsed="false">
      <c r="A1671" s="0" t="s">
        <v>1447</v>
      </c>
      <c r="B1671" s="0" t="s">
        <v>34</v>
      </c>
      <c r="C1671" s="0" t="n">
        <v>4685.73</v>
      </c>
      <c r="D1671" s="0" t="n">
        <v>0</v>
      </c>
      <c r="E1671" s="0" t="n">
        <v>59</v>
      </c>
      <c r="F1671" s="0" t="n">
        <v>52.25</v>
      </c>
      <c r="G1671" s="0" t="n">
        <v>-33</v>
      </c>
      <c r="H1671" s="0" t="n">
        <v>41</v>
      </c>
      <c r="I1671" s="0" t="n">
        <v>11.4</v>
      </c>
      <c r="J1671" s="0" t="n">
        <v>20.38</v>
      </c>
      <c r="K1671" s="0" t="n">
        <v>0.77</v>
      </c>
      <c r="L1671" s="0" t="n">
        <v>-120</v>
      </c>
      <c r="M1671" s="0" t="n">
        <v>1.1</v>
      </c>
      <c r="N1671" s="0" t="n">
        <v>0.39</v>
      </c>
      <c r="O1671" s="0" t="n">
        <v>0.08</v>
      </c>
      <c r="P1671" s="0" t="n">
        <v>0</v>
      </c>
      <c r="X1671" s="0" t="n">
        <f aca="false">D1671+(E1671+(F1671/60))/60</f>
        <v>0.997847222222222</v>
      </c>
      <c r="Y1671" s="0" t="n">
        <f aca="false">X1671*15</f>
        <v>14.9677083333333</v>
      </c>
      <c r="Z1671" s="0" t="n">
        <f aca="false">-(ABS(G1671)+(H1671+(I1671/60))/60)</f>
        <v>-33.6865</v>
      </c>
      <c r="AA1671" s="0" t="n">
        <f aca="false">SQRT((Y1671-AD$1)^2+(Z1671-AE$1)^2)</f>
        <v>0.0597100452362127</v>
      </c>
      <c r="AB1671" s="0" t="n">
        <f aca="false">AD$2*(AA1671*PI()/180)</f>
        <v>0.0937923197298</v>
      </c>
      <c r="AH1671" s="0" t="n">
        <v>-120</v>
      </c>
      <c r="AI1671" s="0" t="n">
        <v>0.0937923197298</v>
      </c>
    </row>
    <row r="1672" customFormat="false" ht="13.8" hidden="false" customHeight="false" outlineLevel="0" collapsed="false">
      <c r="A1672" s="0" t="s">
        <v>1448</v>
      </c>
      <c r="B1672" s="0" t="s">
        <v>34</v>
      </c>
      <c r="C1672" s="0" t="n">
        <v>4685.73</v>
      </c>
      <c r="D1672" s="0" t="n">
        <v>0</v>
      </c>
      <c r="E1672" s="0" t="n">
        <v>59</v>
      </c>
      <c r="F1672" s="0" t="n">
        <v>59.65</v>
      </c>
      <c r="G1672" s="0" t="n">
        <v>-33</v>
      </c>
      <c r="H1672" s="0" t="n">
        <v>43</v>
      </c>
      <c r="I1672" s="0" t="n">
        <v>12.4</v>
      </c>
      <c r="J1672" s="0" t="n">
        <v>20.46</v>
      </c>
      <c r="K1672" s="0" t="n">
        <v>1.06</v>
      </c>
      <c r="L1672" s="0" t="n">
        <v>107.6</v>
      </c>
      <c r="M1672" s="0" t="n">
        <v>2.1</v>
      </c>
      <c r="N1672" s="0" t="n">
        <v>0.34</v>
      </c>
      <c r="O1672" s="0" t="n">
        <v>0.09</v>
      </c>
      <c r="P1672" s="0" t="n">
        <v>1</v>
      </c>
      <c r="X1672" s="0" t="n">
        <f aca="false">D1672+(E1672+(F1672/60))/60</f>
        <v>0.999902777777778</v>
      </c>
      <c r="Y1672" s="0" t="n">
        <f aca="false">X1672*15</f>
        <v>14.9985416666667</v>
      </c>
      <c r="Z1672" s="0" t="n">
        <f aca="false">-(ABS(G1672)+(H1672+(I1672/60))/60)</f>
        <v>-33.7201111111111</v>
      </c>
      <c r="AA1672" s="0" t="n">
        <f aca="false">SQRT((Y1672-AD$1)^2+(Z1672-AE$1)^2)</f>
        <v>0.0181322211831827</v>
      </c>
      <c r="AB1672" s="0" t="n">
        <f aca="false">AD$2*(AA1672*PI()/180)</f>
        <v>0.0284820264311761</v>
      </c>
      <c r="AH1672" s="0" t="n">
        <v>107.6</v>
      </c>
      <c r="AI1672" s="0" t="n">
        <v>0.0284820264311761</v>
      </c>
    </row>
    <row r="1673" customFormat="false" ht="13.8" hidden="false" customHeight="false" outlineLevel="0" collapsed="false">
      <c r="A1673" s="0" t="s">
        <v>1449</v>
      </c>
      <c r="B1673" s="0" t="s">
        <v>34</v>
      </c>
      <c r="C1673" s="0" t="n">
        <v>4685.73</v>
      </c>
      <c r="D1673" s="0" t="n">
        <v>0</v>
      </c>
      <c r="E1673" s="0" t="n">
        <v>59</v>
      </c>
      <c r="F1673" s="0" t="n">
        <v>46.03</v>
      </c>
      <c r="G1673" s="0" t="n">
        <v>-33</v>
      </c>
      <c r="H1673" s="0" t="n">
        <v>44</v>
      </c>
      <c r="I1673" s="0" t="n">
        <v>5.8</v>
      </c>
      <c r="J1673" s="0" t="n">
        <v>20.39</v>
      </c>
      <c r="K1673" s="0" t="n">
        <v>0.85</v>
      </c>
      <c r="L1673" s="0" t="n">
        <v>112.8</v>
      </c>
      <c r="M1673" s="0" t="n">
        <v>3.8</v>
      </c>
      <c r="N1673" s="0" t="n">
        <v>0.46</v>
      </c>
      <c r="O1673" s="0" t="n">
        <v>0.09</v>
      </c>
      <c r="P1673" s="0" t="n">
        <v>1</v>
      </c>
      <c r="X1673" s="0" t="n">
        <f aca="false">D1673+(E1673+(F1673/60))/60</f>
        <v>0.996119444444445</v>
      </c>
      <c r="Y1673" s="0" t="n">
        <f aca="false">X1673*15</f>
        <v>14.9417916666667</v>
      </c>
      <c r="Z1673" s="0" t="n">
        <f aca="false">-(ABS(G1673)+(H1673+(I1673/60))/60)</f>
        <v>-33.7349444444444</v>
      </c>
      <c r="AA1673" s="0" t="n">
        <f aca="false">SQRT((Y1673-AD$1)^2+(Z1673-AE$1)^2)</f>
        <v>0.0762190877953197</v>
      </c>
      <c r="AB1673" s="0" t="n">
        <f aca="false">AD$2*(AA1673*PI()/180)</f>
        <v>0.119724663140546</v>
      </c>
      <c r="AH1673" s="0" t="n">
        <v>112.8</v>
      </c>
      <c r="AI1673" s="0" t="n">
        <v>0.119724663140546</v>
      </c>
    </row>
    <row r="1674" customFormat="false" ht="13.8" hidden="false" customHeight="false" outlineLevel="0" collapsed="false">
      <c r="A1674" s="0" t="s">
        <v>1450</v>
      </c>
      <c r="B1674" s="0" t="s">
        <v>34</v>
      </c>
      <c r="C1674" s="0" t="n">
        <v>4685.73</v>
      </c>
      <c r="D1674" s="0" t="n">
        <v>1</v>
      </c>
      <c r="E1674" s="0" t="n">
        <v>0</v>
      </c>
      <c r="F1674" s="0" t="n">
        <v>1.74</v>
      </c>
      <c r="G1674" s="0" t="n">
        <v>-33</v>
      </c>
      <c r="H1674" s="0" t="n">
        <v>40</v>
      </c>
      <c r="I1674" s="0" t="n">
        <v>27.3</v>
      </c>
      <c r="J1674" s="0" t="n">
        <v>20.5</v>
      </c>
      <c r="K1674" s="0" t="n">
        <v>0.96</v>
      </c>
      <c r="L1674" s="0" t="n">
        <v>108</v>
      </c>
      <c r="M1674" s="0" t="n">
        <v>3.9</v>
      </c>
      <c r="N1674" s="0" t="n">
        <v>0.67</v>
      </c>
      <c r="O1674" s="0" t="n">
        <v>0.07</v>
      </c>
      <c r="P1674" s="0" t="n">
        <v>0.985</v>
      </c>
      <c r="X1674" s="0" t="n">
        <f aca="false">D1674+(E1674+(F1674/60))/60</f>
        <v>1.00048333333333</v>
      </c>
      <c r="Y1674" s="0" t="n">
        <f aca="false">X1674*15</f>
        <v>15.00725</v>
      </c>
      <c r="Z1674" s="0" t="n">
        <f aca="false">-(ABS(G1674)+(H1674+(I1674/60))/60)</f>
        <v>-33.67425</v>
      </c>
      <c r="AA1674" s="0" t="n">
        <f aca="false">SQRT((Y1674-AD$1)^2+(Z1674-AE$1)^2)</f>
        <v>0.0473789185298425</v>
      </c>
      <c r="AB1674" s="0" t="n">
        <f aca="false">AD$2*(AA1674*PI()/180)</f>
        <v>0.0744226311941913</v>
      </c>
      <c r="AH1674" s="0" t="n">
        <v>108</v>
      </c>
      <c r="AI1674" s="0" t="n">
        <v>0.0744226311941913</v>
      </c>
    </row>
    <row r="1675" customFormat="false" ht="13.8" hidden="false" customHeight="false" outlineLevel="0" collapsed="false">
      <c r="A1675" s="0" t="s">
        <v>1451</v>
      </c>
      <c r="B1675" s="0" t="s">
        <v>34</v>
      </c>
      <c r="C1675" s="0" t="n">
        <v>4685.73</v>
      </c>
      <c r="D1675" s="0" t="n">
        <v>1</v>
      </c>
      <c r="E1675" s="0" t="n">
        <v>0</v>
      </c>
      <c r="F1675" s="0" t="n">
        <v>7.42</v>
      </c>
      <c r="G1675" s="0" t="n">
        <v>-33</v>
      </c>
      <c r="H1675" s="0" t="n">
        <v>41</v>
      </c>
      <c r="I1675" s="0" t="n">
        <v>42</v>
      </c>
      <c r="J1675" s="0" t="n">
        <v>20.27</v>
      </c>
      <c r="K1675" s="0" t="n">
        <v>0.79</v>
      </c>
      <c r="L1675" s="0" t="n">
        <v>102.4</v>
      </c>
      <c r="M1675" s="0" t="n">
        <v>1.9</v>
      </c>
      <c r="N1675" s="0" t="n">
        <v>0.41</v>
      </c>
      <c r="O1675" s="0" t="n">
        <v>0.09</v>
      </c>
      <c r="P1675" s="0" t="n">
        <v>1</v>
      </c>
      <c r="X1675" s="0" t="n">
        <f aca="false">D1675+(E1675+(F1675/60))/60</f>
        <v>1.00206111111111</v>
      </c>
      <c r="Y1675" s="0" t="n">
        <f aca="false">X1675*15</f>
        <v>15.0309166666667</v>
      </c>
      <c r="Z1675" s="0" t="n">
        <f aca="false">-(ABS(G1675)+(H1675+(I1675/60))/60)</f>
        <v>-33.695</v>
      </c>
      <c r="AA1675" s="0" t="n">
        <f aca="false">SQRT((Y1675-AD$1)^2+(Z1675-AE$1)^2)</f>
        <v>0.0293732224972239</v>
      </c>
      <c r="AB1675" s="0" t="n">
        <f aca="false">AD$2*(AA1675*PI()/180)</f>
        <v>0.0461393500047686</v>
      </c>
      <c r="AH1675" s="0" t="n">
        <v>102.4</v>
      </c>
      <c r="AI1675" s="0" t="n">
        <v>0.0461393500047686</v>
      </c>
    </row>
    <row r="1676" customFormat="false" ht="13.8" hidden="false" customHeight="false" outlineLevel="0" collapsed="false">
      <c r="A1676" s="0" t="s">
        <v>1452</v>
      </c>
      <c r="B1676" s="0" t="s">
        <v>34</v>
      </c>
      <c r="C1676" s="0" t="n">
        <v>4685.73</v>
      </c>
      <c r="D1676" s="0" t="n">
        <v>1</v>
      </c>
      <c r="E1676" s="0" t="n">
        <v>0</v>
      </c>
      <c r="F1676" s="0" t="n">
        <v>2.85</v>
      </c>
      <c r="G1676" s="0" t="n">
        <v>-33</v>
      </c>
      <c r="H1676" s="0" t="n">
        <v>41</v>
      </c>
      <c r="I1676" s="0" t="n">
        <v>59.8</v>
      </c>
      <c r="J1676" s="0" t="n">
        <v>20.23</v>
      </c>
      <c r="K1676" s="0" t="n">
        <v>1.02</v>
      </c>
      <c r="L1676" s="0" t="n">
        <v>130.8</v>
      </c>
      <c r="M1676" s="0" t="n">
        <v>1.6</v>
      </c>
      <c r="N1676" s="0" t="n">
        <v>0.45</v>
      </c>
      <c r="O1676" s="0" t="n">
        <v>0.06</v>
      </c>
      <c r="P1676" s="0" t="n">
        <v>0.999</v>
      </c>
      <c r="X1676" s="0" t="n">
        <f aca="false">D1676+(E1676+(F1676/60))/60</f>
        <v>1.00079166666667</v>
      </c>
      <c r="Y1676" s="0" t="n">
        <f aca="false">X1676*15</f>
        <v>15.011875</v>
      </c>
      <c r="Z1676" s="0" t="n">
        <f aca="false">-(ABS(G1676)+(H1676+(I1676/60))/60)</f>
        <v>-33.6999444444444</v>
      </c>
      <c r="AA1676" s="0" t="n">
        <f aca="false">SQRT((Y1676-AD$1)^2+(Z1676-AE$1)^2)</f>
        <v>0.0212855481800557</v>
      </c>
      <c r="AB1676" s="0" t="n">
        <f aca="false">AD$2*(AA1676*PI()/180)</f>
        <v>0.0334352608950472</v>
      </c>
      <c r="AH1676" s="0" t="n">
        <v>130.8</v>
      </c>
      <c r="AI1676" s="0" t="n">
        <v>0.0334352608950472</v>
      </c>
    </row>
    <row r="1677" customFormat="false" ht="13.8" hidden="false" customHeight="false" outlineLevel="0" collapsed="false">
      <c r="A1677" s="0" t="s">
        <v>1453</v>
      </c>
      <c r="B1677" s="0" t="s">
        <v>34</v>
      </c>
      <c r="C1677" s="0" t="n">
        <v>4685.73</v>
      </c>
      <c r="D1677" s="0" t="n">
        <v>1</v>
      </c>
      <c r="E1677" s="0" t="n">
        <v>0</v>
      </c>
      <c r="F1677" s="0" t="n">
        <v>6.63</v>
      </c>
      <c r="G1677" s="0" t="n">
        <v>-33</v>
      </c>
      <c r="H1677" s="0" t="n">
        <v>42</v>
      </c>
      <c r="I1677" s="0" t="n">
        <v>47.5</v>
      </c>
      <c r="J1677" s="0" t="n">
        <v>20.43</v>
      </c>
      <c r="K1677" s="0" t="n">
        <v>0.81</v>
      </c>
      <c r="L1677" s="0" t="n">
        <v>-68.1</v>
      </c>
      <c r="M1677" s="0" t="n">
        <v>3</v>
      </c>
      <c r="N1677" s="0" t="n">
        <v>0.17</v>
      </c>
      <c r="O1677" s="0" t="n">
        <v>0.1</v>
      </c>
      <c r="P1677" s="0" t="n">
        <v>0</v>
      </c>
      <c r="X1677" s="0" t="n">
        <f aca="false">D1677+(E1677+(F1677/60))/60</f>
        <v>1.00184166666667</v>
      </c>
      <c r="Y1677" s="0" t="n">
        <f aca="false">X1677*15</f>
        <v>15.027625</v>
      </c>
      <c r="Z1677" s="0" t="n">
        <f aca="false">-(ABS(G1677)+(H1677+(I1677/60))/60)</f>
        <v>-33.7131944444444</v>
      </c>
      <c r="AA1677" s="0" t="n">
        <f aca="false">SQRT((Y1677-AD$1)^2+(Z1677-AE$1)^2)</f>
        <v>0.0132747785400223</v>
      </c>
      <c r="AB1677" s="0" t="n">
        <f aca="false">AD$2*(AA1677*PI()/180)</f>
        <v>0.0208519733696827</v>
      </c>
      <c r="AH1677" s="0" t="n">
        <v>-68.1</v>
      </c>
      <c r="AI1677" s="0" t="n">
        <v>0.0208519733696827</v>
      </c>
    </row>
    <row r="1678" customFormat="false" ht="13.8" hidden="false" customHeight="false" outlineLevel="0" collapsed="false">
      <c r="A1678" s="0" t="s">
        <v>1454</v>
      </c>
      <c r="B1678" s="0" t="s">
        <v>34</v>
      </c>
      <c r="C1678" s="0" t="n">
        <v>4685.73</v>
      </c>
      <c r="D1678" s="0" t="n">
        <v>1</v>
      </c>
      <c r="E1678" s="0" t="n">
        <v>0</v>
      </c>
      <c r="F1678" s="0" t="n">
        <v>4.05</v>
      </c>
      <c r="G1678" s="0" t="n">
        <v>-33</v>
      </c>
      <c r="H1678" s="0" t="n">
        <v>53</v>
      </c>
      <c r="I1678" s="0" t="n">
        <v>16.5</v>
      </c>
      <c r="J1678" s="0" t="n">
        <v>20.18</v>
      </c>
      <c r="K1678" s="0" t="n">
        <v>1.07</v>
      </c>
      <c r="L1678" s="0" t="n">
        <v>122.5</v>
      </c>
      <c r="M1678" s="0" t="n">
        <v>4.6</v>
      </c>
      <c r="N1678" s="0" t="n">
        <v>0.07</v>
      </c>
      <c r="O1678" s="0" t="n">
        <v>0.16</v>
      </c>
      <c r="P1678" s="0" t="n">
        <v>1</v>
      </c>
      <c r="X1678" s="0" t="n">
        <f aca="false">D1678+(E1678+(F1678/60))/60</f>
        <v>1.001125</v>
      </c>
      <c r="Y1678" s="0" t="n">
        <f aca="false">X1678*15</f>
        <v>15.016875</v>
      </c>
      <c r="Z1678" s="0" t="n">
        <f aca="false">-(ABS(G1678)+(H1678+(I1678/60))/60)</f>
        <v>-33.8879166666667</v>
      </c>
      <c r="AA1678" s="0" t="n">
        <f aca="false">SQRT((Y1678-AD$1)^2+(Z1678-AE$1)^2)</f>
        <v>0.167232728932547</v>
      </c>
      <c r="AB1678" s="0" t="n">
        <f aca="false">AD$2*(AA1678*PI()/180)</f>
        <v>0.262688556327131</v>
      </c>
      <c r="AH1678" s="0" t="n">
        <v>122.5</v>
      </c>
      <c r="AI1678" s="0" t="n">
        <v>0.262688556327131</v>
      </c>
    </row>
    <row r="1679" customFormat="false" ht="13.8" hidden="false" customHeight="false" outlineLevel="0" collapsed="false">
      <c r="A1679" s="0" t="s">
        <v>1455</v>
      </c>
      <c r="B1679" s="0" t="s">
        <v>34</v>
      </c>
      <c r="C1679" s="0" t="n">
        <v>4685.73</v>
      </c>
      <c r="D1679" s="0" t="n">
        <v>1</v>
      </c>
      <c r="E1679" s="0" t="n">
        <v>0</v>
      </c>
      <c r="F1679" s="0" t="n">
        <v>5.7</v>
      </c>
      <c r="G1679" s="0" t="n">
        <v>-33</v>
      </c>
      <c r="H1679" s="0" t="n">
        <v>51</v>
      </c>
      <c r="I1679" s="0" t="n">
        <v>52</v>
      </c>
      <c r="J1679" s="0" t="n">
        <v>20.31</v>
      </c>
      <c r="K1679" s="0" t="n">
        <v>1.02</v>
      </c>
      <c r="L1679" s="0" t="n">
        <v>126.8</v>
      </c>
      <c r="M1679" s="0" t="n">
        <v>3.4</v>
      </c>
      <c r="N1679" s="0" t="n">
        <v>0.46</v>
      </c>
      <c r="O1679" s="0" t="n">
        <v>0.13</v>
      </c>
      <c r="P1679" s="0" t="n">
        <v>0.999</v>
      </c>
      <c r="X1679" s="0" t="n">
        <f aca="false">D1679+(E1679+(F1679/60))/60</f>
        <v>1.00158333333333</v>
      </c>
      <c r="Y1679" s="0" t="n">
        <f aca="false">X1679*15</f>
        <v>15.02375</v>
      </c>
      <c r="Z1679" s="0" t="n">
        <f aca="false">-(ABS(G1679)+(H1679+(I1679/60))/60)</f>
        <v>-33.8644444444444</v>
      </c>
      <c r="AA1679" s="0" t="n">
        <f aca="false">SQRT((Y1679-AD$1)^2+(Z1679-AE$1)^2)</f>
        <v>0.143934863422196</v>
      </c>
      <c r="AB1679" s="0" t="n">
        <f aca="false">AD$2*(AA1679*PI()/180)</f>
        <v>0.22609235476131</v>
      </c>
      <c r="AH1679" s="0" t="n">
        <v>126.8</v>
      </c>
      <c r="AI1679" s="0" t="n">
        <v>0.22609235476131</v>
      </c>
    </row>
    <row r="1680" customFormat="false" ht="13.8" hidden="false" customHeight="false" outlineLevel="0" collapsed="false">
      <c r="A1680" s="0" t="s">
        <v>1456</v>
      </c>
      <c r="B1680" s="0" t="s">
        <v>34</v>
      </c>
      <c r="C1680" s="0" t="n">
        <v>4685.73</v>
      </c>
      <c r="D1680" s="0" t="n">
        <v>0</v>
      </c>
      <c r="E1680" s="0" t="n">
        <v>59</v>
      </c>
      <c r="F1680" s="0" t="n">
        <v>59.87</v>
      </c>
      <c r="G1680" s="0" t="n">
        <v>-33</v>
      </c>
      <c r="H1680" s="0" t="n">
        <v>48</v>
      </c>
      <c r="I1680" s="0" t="n">
        <v>13.4</v>
      </c>
      <c r="J1680" s="0" t="n">
        <v>20.36</v>
      </c>
      <c r="K1680" s="0" t="n">
        <v>0.84</v>
      </c>
      <c r="L1680" s="0" t="n">
        <v>105.5</v>
      </c>
      <c r="M1680" s="0" t="n">
        <v>2.5</v>
      </c>
      <c r="N1680" s="0" t="n">
        <v>0.56</v>
      </c>
      <c r="O1680" s="0" t="n">
        <v>0.09</v>
      </c>
      <c r="P1680" s="0" t="n">
        <v>0.999</v>
      </c>
      <c r="X1680" s="0" t="n">
        <f aca="false">D1680+(E1680+(F1680/60))/60</f>
        <v>0.999963888888889</v>
      </c>
      <c r="Y1680" s="0" t="n">
        <f aca="false">X1680*15</f>
        <v>14.9994583333333</v>
      </c>
      <c r="Z1680" s="0" t="n">
        <f aca="false">-(ABS(G1680)+(H1680+(I1680/60))/60)</f>
        <v>-33.8037222222222</v>
      </c>
      <c r="AA1680" s="0" t="n">
        <f aca="false">SQRT((Y1680-AD$1)^2+(Z1680-AE$1)^2)</f>
        <v>0.08480211314765</v>
      </c>
      <c r="AB1680" s="0" t="n">
        <f aca="false">AD$2*(AA1680*PI()/180)</f>
        <v>0.133206847836774</v>
      </c>
      <c r="AH1680" s="0" t="n">
        <v>105.5</v>
      </c>
      <c r="AI1680" s="0" t="n">
        <v>0.133206847836774</v>
      </c>
    </row>
    <row r="1681" customFormat="false" ht="13.8" hidden="false" customHeight="false" outlineLevel="0" collapsed="false">
      <c r="A1681" s="0" t="s">
        <v>1457</v>
      </c>
      <c r="B1681" s="0" t="s">
        <v>34</v>
      </c>
      <c r="C1681" s="0" t="n">
        <v>4685.73</v>
      </c>
      <c r="D1681" s="0" t="n">
        <v>0</v>
      </c>
      <c r="E1681" s="0" t="n">
        <v>59</v>
      </c>
      <c r="F1681" s="0" t="n">
        <v>58.6</v>
      </c>
      <c r="G1681" s="0" t="n">
        <v>-33</v>
      </c>
      <c r="H1681" s="0" t="n">
        <v>47</v>
      </c>
      <c r="I1681" s="0" t="n">
        <v>37</v>
      </c>
      <c r="J1681" s="0" t="n">
        <v>20.33</v>
      </c>
      <c r="K1681" s="0" t="n">
        <v>0.92</v>
      </c>
      <c r="L1681" s="0" t="n">
        <v>116.9</v>
      </c>
      <c r="M1681" s="0" t="n">
        <v>1.4</v>
      </c>
      <c r="N1681" s="0" t="n">
        <v>0.42</v>
      </c>
      <c r="O1681" s="0" t="n">
        <v>0.1</v>
      </c>
      <c r="P1681" s="0" t="n">
        <v>1</v>
      </c>
      <c r="X1681" s="0" t="n">
        <f aca="false">D1681+(E1681+(F1681/60))/60</f>
        <v>0.999611111111111</v>
      </c>
      <c r="Y1681" s="0" t="n">
        <f aca="false">X1681*15</f>
        <v>14.9941666666667</v>
      </c>
      <c r="Z1681" s="0" t="n">
        <f aca="false">-(ABS(G1681)+(H1681+(I1681/60))/60)</f>
        <v>-33.7936111111111</v>
      </c>
      <c r="AA1681" s="0" t="n">
        <f aca="false">SQRT((Y1681-AD$1)^2+(Z1681-AE$1)^2)</f>
        <v>0.0763185485324002</v>
      </c>
      <c r="AB1681" s="0" t="n">
        <f aca="false">AD$2*(AA1681*PI()/180)</f>
        <v>0.119880895701012</v>
      </c>
      <c r="AH1681" s="0" t="n">
        <v>116.9</v>
      </c>
      <c r="AI1681" s="0" t="n">
        <v>0.119880895701012</v>
      </c>
    </row>
    <row r="1682" customFormat="false" ht="13.8" hidden="false" customHeight="false" outlineLevel="0" collapsed="false">
      <c r="A1682" s="0" t="s">
        <v>1458</v>
      </c>
      <c r="B1682" s="0" t="s">
        <v>34</v>
      </c>
      <c r="C1682" s="0" t="n">
        <v>4685.73</v>
      </c>
      <c r="D1682" s="0" t="n">
        <v>0</v>
      </c>
      <c r="E1682" s="0" t="n">
        <v>59</v>
      </c>
      <c r="F1682" s="0" t="n">
        <v>59.2</v>
      </c>
      <c r="G1682" s="0" t="n">
        <v>-33</v>
      </c>
      <c r="H1682" s="0" t="n">
        <v>46</v>
      </c>
      <c r="I1682" s="0" t="n">
        <v>40.9</v>
      </c>
      <c r="J1682" s="0" t="n">
        <v>20.19</v>
      </c>
      <c r="K1682" s="0" t="n">
        <v>0.87</v>
      </c>
      <c r="L1682" s="0" t="n">
        <v>113.3</v>
      </c>
      <c r="M1682" s="0" t="n">
        <v>0.6</v>
      </c>
      <c r="N1682" s="0" t="n">
        <v>0.58</v>
      </c>
      <c r="O1682" s="0" t="n">
        <v>0.06</v>
      </c>
      <c r="P1682" s="0" t="n">
        <v>0.998</v>
      </c>
      <c r="X1682" s="0" t="n">
        <f aca="false">D1682+(E1682+(F1682/60))/60</f>
        <v>0.999777777777778</v>
      </c>
      <c r="Y1682" s="0" t="n">
        <f aca="false">X1682*15</f>
        <v>14.9966666666667</v>
      </c>
      <c r="Z1682" s="0" t="n">
        <f aca="false">-(ABS(G1682)+(H1682+(I1682/60))/60)</f>
        <v>-33.7780277777778</v>
      </c>
      <c r="AA1682" s="0" t="n">
        <f aca="false">SQRT((Y1682-AD$1)^2+(Z1682-AE$1)^2)</f>
        <v>0.0607307789164453</v>
      </c>
      <c r="AB1682" s="0" t="n">
        <f aca="false">AD$2*(AA1682*PI()/180)</f>
        <v>0.0953956844453453</v>
      </c>
      <c r="AH1682" s="0" t="n">
        <v>113.3</v>
      </c>
      <c r="AI1682" s="0" t="n">
        <v>0.0953956844453453</v>
      </c>
    </row>
    <row r="1683" customFormat="false" ht="13.8" hidden="false" customHeight="false" outlineLevel="0" collapsed="false">
      <c r="A1683" s="0" t="s">
        <v>1459</v>
      </c>
      <c r="B1683" s="0" t="s">
        <v>34</v>
      </c>
      <c r="C1683" s="0" t="n">
        <v>4685.73</v>
      </c>
      <c r="D1683" s="0" t="n">
        <v>0</v>
      </c>
      <c r="E1683" s="0" t="n">
        <v>59</v>
      </c>
      <c r="F1683" s="0" t="n">
        <v>52.63</v>
      </c>
      <c r="G1683" s="0" t="n">
        <v>-33</v>
      </c>
      <c r="H1683" s="0" t="n">
        <v>51</v>
      </c>
      <c r="I1683" s="0" t="n">
        <v>16</v>
      </c>
      <c r="J1683" s="0" t="n">
        <v>20.31</v>
      </c>
      <c r="K1683" s="0" t="n">
        <v>1.05</v>
      </c>
      <c r="L1683" s="0" t="n">
        <v>114.8</v>
      </c>
      <c r="M1683" s="0" t="n">
        <v>1</v>
      </c>
      <c r="N1683" s="0" t="n">
        <v>0.65</v>
      </c>
      <c r="O1683" s="0" t="n">
        <v>0.06</v>
      </c>
      <c r="P1683" s="0" t="n">
        <v>0.987</v>
      </c>
      <c r="X1683" s="0" t="n">
        <f aca="false">D1683+(E1683+(F1683/60))/60</f>
        <v>0.997952777777778</v>
      </c>
      <c r="Y1683" s="0" t="n">
        <f aca="false">X1683*15</f>
        <v>14.9692916666667</v>
      </c>
      <c r="Z1683" s="0" t="n">
        <f aca="false">-(ABS(G1683)+(H1683+(I1683/60))/60)</f>
        <v>-33.8544444444444</v>
      </c>
      <c r="AA1683" s="0" t="n">
        <f aca="false">SQRT((Y1683-AD$1)^2+(Z1683-AE$1)^2)</f>
        <v>0.141901567041235</v>
      </c>
      <c r="AB1683" s="0" t="n">
        <f aca="false">AD$2*(AA1683*PI()/180)</f>
        <v>0.222898460274812</v>
      </c>
      <c r="AH1683" s="0" t="n">
        <v>114.8</v>
      </c>
      <c r="AI1683" s="0" t="n">
        <v>0.222898460274812</v>
      </c>
    </row>
    <row r="1684" customFormat="false" ht="13.8" hidden="false" customHeight="false" outlineLevel="0" collapsed="false">
      <c r="A1684" s="0" t="s">
        <v>1460</v>
      </c>
      <c r="B1684" s="0" t="s">
        <v>34</v>
      </c>
      <c r="C1684" s="0" t="n">
        <v>4685.73</v>
      </c>
      <c r="D1684" s="0" t="n">
        <v>0</v>
      </c>
      <c r="E1684" s="0" t="n">
        <v>59</v>
      </c>
      <c r="F1684" s="0" t="n">
        <v>49.34</v>
      </c>
      <c r="G1684" s="0" t="n">
        <v>-33</v>
      </c>
      <c r="H1684" s="0" t="n">
        <v>45</v>
      </c>
      <c r="I1684" s="0" t="n">
        <v>56.6</v>
      </c>
      <c r="J1684" s="0" t="n">
        <v>20.38</v>
      </c>
      <c r="K1684" s="0" t="n">
        <v>0.78</v>
      </c>
      <c r="L1684" s="0" t="n">
        <v>108.8</v>
      </c>
      <c r="M1684" s="0" t="n">
        <v>1.2</v>
      </c>
      <c r="N1684" s="0" t="n">
        <v>0.63</v>
      </c>
      <c r="O1684" s="0" t="n">
        <v>0.07</v>
      </c>
      <c r="P1684" s="0" t="n">
        <v>0.994</v>
      </c>
      <c r="X1684" s="0" t="n">
        <f aca="false">D1684+(E1684+(F1684/60))/60</f>
        <v>0.997038888888889</v>
      </c>
      <c r="Y1684" s="0" t="n">
        <f aca="false">X1684*15</f>
        <v>14.9555833333333</v>
      </c>
      <c r="Z1684" s="0" t="n">
        <f aca="false">-(ABS(G1684)+(H1684+(I1684/60))/60)</f>
        <v>-33.7657222222222</v>
      </c>
      <c r="AA1684" s="0" t="n">
        <f aca="false">SQRT((Y1684-AD$1)^2+(Z1684-AE$1)^2)</f>
        <v>0.0758906107092342</v>
      </c>
      <c r="AB1684" s="0" t="n">
        <f aca="false">AD$2*(AA1684*PI()/180)</f>
        <v>0.119208692540287</v>
      </c>
      <c r="AH1684" s="0" t="n">
        <v>108.8</v>
      </c>
      <c r="AI1684" s="0" t="n">
        <v>0.119208692540287</v>
      </c>
    </row>
    <row r="1685" customFormat="false" ht="13.8" hidden="false" customHeight="false" outlineLevel="0" collapsed="false">
      <c r="A1685" s="0" t="s">
        <v>1461</v>
      </c>
      <c r="B1685" s="0" t="s">
        <v>34</v>
      </c>
      <c r="C1685" s="0" t="n">
        <v>4685.73</v>
      </c>
      <c r="D1685" s="0" t="n">
        <v>1</v>
      </c>
      <c r="E1685" s="0" t="n">
        <v>0</v>
      </c>
      <c r="F1685" s="0" t="n">
        <v>4.53</v>
      </c>
      <c r="G1685" s="0" t="n">
        <v>-33</v>
      </c>
      <c r="H1685" s="0" t="n">
        <v>44</v>
      </c>
      <c r="I1685" s="0" t="n">
        <v>49.5</v>
      </c>
      <c r="J1685" s="0" t="n">
        <v>20.46</v>
      </c>
      <c r="K1685" s="0" t="n">
        <v>0.9</v>
      </c>
      <c r="L1685" s="0" t="n">
        <v>113.7</v>
      </c>
      <c r="M1685" s="0" t="n">
        <v>1.4</v>
      </c>
      <c r="N1685" s="0" t="n">
        <v>0.48</v>
      </c>
      <c r="O1685" s="0" t="n">
        <v>0.1</v>
      </c>
      <c r="P1685" s="0" t="n">
        <v>1</v>
      </c>
      <c r="X1685" s="0" t="n">
        <f aca="false">D1685+(E1685+(F1685/60))/60</f>
        <v>1.00125833333333</v>
      </c>
      <c r="Y1685" s="0" t="n">
        <f aca="false">X1685*15</f>
        <v>15.018875</v>
      </c>
      <c r="Z1685" s="0" t="n">
        <f aca="false">-(ABS(G1685)+(H1685+(I1685/60))/60)</f>
        <v>-33.7470833333333</v>
      </c>
      <c r="AA1685" s="0" t="n">
        <f aca="false">SQRT((Y1685-AD$1)^2+(Z1685-AE$1)^2)</f>
        <v>0.0264916204264849</v>
      </c>
      <c r="AB1685" s="0" t="n">
        <f aca="false">AD$2*(AA1685*PI()/180)</f>
        <v>0.0416129400567671</v>
      </c>
      <c r="AH1685" s="0" t="n">
        <v>113.7</v>
      </c>
      <c r="AI1685" s="0" t="n">
        <v>0.0416129400567671</v>
      </c>
    </row>
    <row r="1686" customFormat="false" ht="13.8" hidden="false" customHeight="false" outlineLevel="0" collapsed="false">
      <c r="A1686" s="0" t="s">
        <v>1462</v>
      </c>
      <c r="B1686" s="0" t="s">
        <v>34</v>
      </c>
      <c r="C1686" s="0" t="n">
        <v>4685.73</v>
      </c>
      <c r="D1686" s="0" t="n">
        <v>1</v>
      </c>
      <c r="E1686" s="0" t="n">
        <v>0</v>
      </c>
      <c r="F1686" s="0" t="n">
        <v>4.03</v>
      </c>
      <c r="G1686" s="0" t="n">
        <v>-33</v>
      </c>
      <c r="H1686" s="0" t="n">
        <v>44</v>
      </c>
      <c r="I1686" s="0" t="n">
        <v>7.7</v>
      </c>
      <c r="J1686" s="0" t="n">
        <v>20.42</v>
      </c>
      <c r="K1686" s="0" t="n">
        <v>0.93</v>
      </c>
      <c r="L1686" s="0" t="n">
        <v>121.7</v>
      </c>
      <c r="M1686" s="0" t="n">
        <v>2.6</v>
      </c>
      <c r="N1686" s="0" t="n">
        <v>0.35</v>
      </c>
      <c r="O1686" s="0" t="n">
        <v>0.1</v>
      </c>
      <c r="P1686" s="0" t="n">
        <v>1</v>
      </c>
      <c r="X1686" s="0" t="n">
        <f aca="false">D1686+(E1686+(F1686/60))/60</f>
        <v>1.00111944444444</v>
      </c>
      <c r="Y1686" s="0" t="n">
        <f aca="false">X1686*15</f>
        <v>15.0167916666667</v>
      </c>
      <c r="Z1686" s="0" t="n">
        <f aca="false">-(ABS(G1686)+(H1686+(I1686/60))/60)</f>
        <v>-33.7354722222222</v>
      </c>
      <c r="AA1686" s="0" t="n">
        <f aca="false">SQRT((Y1686-AD$1)^2+(Z1686-AE$1)^2)</f>
        <v>0.0147886963226427</v>
      </c>
      <c r="AB1686" s="0" t="n">
        <f aca="false">AD$2*(AA1686*PI()/180)</f>
        <v>0.0232300298616924</v>
      </c>
      <c r="AH1686" s="0" t="n">
        <v>121.7</v>
      </c>
      <c r="AI1686" s="0" t="n">
        <v>0.0232300298616924</v>
      </c>
    </row>
    <row r="1687" customFormat="false" ht="13.8" hidden="false" customHeight="false" outlineLevel="0" collapsed="false">
      <c r="A1687" s="0" t="s">
        <v>1463</v>
      </c>
      <c r="B1687" s="0" t="s">
        <v>34</v>
      </c>
      <c r="C1687" s="0" t="n">
        <v>4685.73</v>
      </c>
      <c r="D1687" s="0" t="n">
        <v>1</v>
      </c>
      <c r="E1687" s="0" t="n">
        <v>0</v>
      </c>
      <c r="F1687" s="0" t="n">
        <v>11.37</v>
      </c>
      <c r="G1687" s="0" t="n">
        <v>-33</v>
      </c>
      <c r="H1687" s="0" t="n">
        <v>40</v>
      </c>
      <c r="I1687" s="0" t="n">
        <v>12.7</v>
      </c>
      <c r="J1687" s="0" t="n">
        <v>20.35</v>
      </c>
      <c r="K1687" s="0" t="n">
        <v>0.86</v>
      </c>
      <c r="L1687" s="0" t="n">
        <v>110</v>
      </c>
      <c r="M1687" s="0" t="n">
        <v>1.9</v>
      </c>
      <c r="N1687" s="0" t="n">
        <v>0.32</v>
      </c>
      <c r="O1687" s="0" t="n">
        <v>0.09</v>
      </c>
      <c r="P1687" s="0" t="n">
        <v>1</v>
      </c>
      <c r="X1687" s="0" t="n">
        <f aca="false">D1687+(E1687+(F1687/60))/60</f>
        <v>1.00315833333333</v>
      </c>
      <c r="Y1687" s="0" t="n">
        <f aca="false">X1687*15</f>
        <v>15.047375</v>
      </c>
      <c r="Z1687" s="0" t="n">
        <f aca="false">-(ABS(G1687)+(H1687+(I1687/60))/60)</f>
        <v>-33.6701944444444</v>
      </c>
      <c r="AA1687" s="0" t="n">
        <f aca="false">SQRT((Y1687-AD$1)^2+(Z1687-AE$1)^2)</f>
        <v>0.059095825707853</v>
      </c>
      <c r="AB1687" s="0" t="n">
        <f aca="false">AD$2*(AA1687*PI()/180)</f>
        <v>0.0928275059508069</v>
      </c>
      <c r="AH1687" s="0" t="n">
        <v>110</v>
      </c>
      <c r="AI1687" s="0" t="n">
        <v>0.0928275059508069</v>
      </c>
    </row>
    <row r="1688" customFormat="false" ht="13.8" hidden="false" customHeight="false" outlineLevel="0" collapsed="false">
      <c r="A1688" s="0" t="s">
        <v>1464</v>
      </c>
      <c r="B1688" s="0" t="s">
        <v>34</v>
      </c>
      <c r="C1688" s="0" t="n">
        <v>4685.73</v>
      </c>
      <c r="D1688" s="0" t="n">
        <v>1</v>
      </c>
      <c r="E1688" s="0" t="n">
        <v>0</v>
      </c>
      <c r="F1688" s="0" t="n">
        <v>13.39</v>
      </c>
      <c r="G1688" s="0" t="n">
        <v>-33</v>
      </c>
      <c r="H1688" s="0" t="n">
        <v>41</v>
      </c>
      <c r="I1688" s="0" t="n">
        <v>55.6</v>
      </c>
      <c r="J1688" s="0" t="n">
        <v>20.39</v>
      </c>
      <c r="K1688" s="0" t="n">
        <v>1.01</v>
      </c>
      <c r="L1688" s="0" t="n">
        <v>109.5</v>
      </c>
      <c r="M1688" s="0" t="n">
        <v>2.5</v>
      </c>
      <c r="N1688" s="0" t="n">
        <v>0.4</v>
      </c>
      <c r="O1688" s="0" t="n">
        <v>0.08</v>
      </c>
      <c r="P1688" s="0" t="n">
        <v>1</v>
      </c>
      <c r="X1688" s="0" t="n">
        <f aca="false">D1688+(E1688+(F1688/60))/60</f>
        <v>1.00371944444444</v>
      </c>
      <c r="Y1688" s="0" t="n">
        <f aca="false">X1688*15</f>
        <v>15.0557916666667</v>
      </c>
      <c r="Z1688" s="0" t="n">
        <f aca="false">-(ABS(G1688)+(H1688+(I1688/60))/60)</f>
        <v>-33.6987777777778</v>
      </c>
      <c r="AA1688" s="0" t="n">
        <f aca="false">SQRT((Y1688-AD$1)^2+(Z1688-AE$1)^2)</f>
        <v>0.0448418858995639</v>
      </c>
      <c r="AB1688" s="0" t="n">
        <f aca="false">AD$2*(AA1688*PI()/180)</f>
        <v>0.0704374696575909</v>
      </c>
      <c r="AH1688" s="0" t="n">
        <v>109.5</v>
      </c>
      <c r="AI1688" s="0" t="n">
        <v>0.0704374696575909</v>
      </c>
    </row>
    <row r="1689" customFormat="false" ht="13.8" hidden="false" customHeight="false" outlineLevel="0" collapsed="false">
      <c r="A1689" s="0" t="s">
        <v>1465</v>
      </c>
      <c r="B1689" s="0" t="s">
        <v>34</v>
      </c>
      <c r="C1689" s="0" t="n">
        <v>4685.73</v>
      </c>
      <c r="D1689" s="0" t="n">
        <v>1</v>
      </c>
      <c r="E1689" s="0" t="n">
        <v>0</v>
      </c>
      <c r="F1689" s="0" t="n">
        <v>12.26</v>
      </c>
      <c r="G1689" s="0" t="n">
        <v>-33</v>
      </c>
      <c r="H1689" s="0" t="n">
        <v>42</v>
      </c>
      <c r="I1689" s="0" t="n">
        <v>8.1</v>
      </c>
      <c r="J1689" s="0" t="n">
        <v>20.2</v>
      </c>
      <c r="K1689" s="0" t="n">
        <v>1.09</v>
      </c>
      <c r="L1689" s="0" t="n">
        <v>106.6</v>
      </c>
      <c r="M1689" s="0" t="n">
        <v>0.8</v>
      </c>
      <c r="N1689" s="0" t="n">
        <v>0.31</v>
      </c>
      <c r="O1689" s="0" t="n">
        <v>0.08</v>
      </c>
      <c r="P1689" s="0" t="n">
        <v>1</v>
      </c>
      <c r="X1689" s="0" t="n">
        <f aca="false">D1689+(E1689+(F1689/60))/60</f>
        <v>1.00340555555556</v>
      </c>
      <c r="Y1689" s="0" t="n">
        <f aca="false">X1689*15</f>
        <v>15.0510833333333</v>
      </c>
      <c r="Z1689" s="0" t="n">
        <f aca="false">-(ABS(G1689)+(H1689+(I1689/60))/60)</f>
        <v>-33.70225</v>
      </c>
      <c r="AA1689" s="0" t="n">
        <f aca="false">SQRT((Y1689-AD$1)^2+(Z1689-AE$1)^2)</f>
        <v>0.0390441811812588</v>
      </c>
      <c r="AB1689" s="0" t="n">
        <f aca="false">AD$2*(AA1689*PI()/180)</f>
        <v>0.0613304563822357</v>
      </c>
      <c r="AH1689" s="0" t="n">
        <v>106.6</v>
      </c>
      <c r="AI1689" s="0" t="n">
        <v>0.0613304563822357</v>
      </c>
    </row>
    <row r="1690" customFormat="false" ht="13.8" hidden="false" customHeight="false" outlineLevel="0" collapsed="false">
      <c r="A1690" s="0" t="s">
        <v>1466</v>
      </c>
      <c r="B1690" s="0" t="s">
        <v>34</v>
      </c>
      <c r="C1690" s="0" t="n">
        <v>4685.73</v>
      </c>
      <c r="D1690" s="0" t="n">
        <v>1</v>
      </c>
      <c r="E1690" s="0" t="n">
        <v>0</v>
      </c>
      <c r="F1690" s="0" t="n">
        <v>13.5</v>
      </c>
      <c r="G1690" s="0" t="n">
        <v>-33</v>
      </c>
      <c r="H1690" s="0" t="n">
        <v>42</v>
      </c>
      <c r="I1690" s="0" t="n">
        <v>31.9</v>
      </c>
      <c r="J1690" s="0" t="n">
        <v>20.18</v>
      </c>
      <c r="K1690" s="0" t="n">
        <v>0.99</v>
      </c>
      <c r="L1690" s="0" t="n">
        <v>109.6</v>
      </c>
      <c r="M1690" s="0" t="n">
        <v>0.8</v>
      </c>
      <c r="N1690" s="0" t="n">
        <v>0.57</v>
      </c>
      <c r="O1690" s="0" t="n">
        <v>0.07</v>
      </c>
      <c r="P1690" s="0" t="n">
        <v>0.999</v>
      </c>
      <c r="X1690" s="0" t="n">
        <f aca="false">D1690+(E1690+(F1690/60))/60</f>
        <v>1.00375</v>
      </c>
      <c r="Y1690" s="0" t="n">
        <f aca="false">X1690*15</f>
        <v>15.05625</v>
      </c>
      <c r="Z1690" s="0" t="n">
        <f aca="false">-(ABS(G1690)+(H1690+(I1690/60))/60)</f>
        <v>-33.7088611111111</v>
      </c>
      <c r="AA1690" s="0" t="n">
        <f aca="false">SQRT((Y1690-AD$1)^2+(Z1690-AE$1)^2)</f>
        <v>0.0413130462034533</v>
      </c>
      <c r="AB1690" s="0" t="n">
        <f aca="false">AD$2*(AA1690*PI()/180)</f>
        <v>0.0648943812250923</v>
      </c>
      <c r="AH1690" s="0" t="n">
        <v>109.6</v>
      </c>
      <c r="AI1690" s="0" t="n">
        <v>0.0648943812250923</v>
      </c>
    </row>
    <row r="1691" customFormat="false" ht="13.8" hidden="false" customHeight="false" outlineLevel="0" collapsed="false">
      <c r="A1691" s="0" t="s">
        <v>1467</v>
      </c>
      <c r="B1691" s="0" t="s">
        <v>34</v>
      </c>
      <c r="C1691" s="0" t="n">
        <v>4685.73</v>
      </c>
      <c r="D1691" s="0" t="n">
        <v>1</v>
      </c>
      <c r="E1691" s="0" t="n">
        <v>0</v>
      </c>
      <c r="F1691" s="0" t="n">
        <v>13.07</v>
      </c>
      <c r="G1691" s="0" t="n">
        <v>-33</v>
      </c>
      <c r="H1691" s="0" t="n">
        <v>42</v>
      </c>
      <c r="I1691" s="0" t="n">
        <v>47.4</v>
      </c>
      <c r="J1691" s="0" t="n">
        <v>20.13</v>
      </c>
      <c r="K1691" s="0" t="n">
        <v>0.87</v>
      </c>
      <c r="L1691" s="0" t="n">
        <v>120.9</v>
      </c>
      <c r="M1691" s="0" t="n">
        <v>1.8</v>
      </c>
      <c r="N1691" s="0" t="n">
        <v>0.23</v>
      </c>
      <c r="O1691" s="0" t="n">
        <v>0.08</v>
      </c>
      <c r="P1691" s="0" t="n">
        <v>1</v>
      </c>
      <c r="X1691" s="0" t="n">
        <f aca="false">D1691+(E1691+(F1691/60))/60</f>
        <v>1.00363055555556</v>
      </c>
      <c r="Y1691" s="0" t="n">
        <f aca="false">X1691*15</f>
        <v>15.0544583333333</v>
      </c>
      <c r="Z1691" s="0" t="n">
        <f aca="false">-(ABS(G1691)+(H1691+(I1691/60))/60)</f>
        <v>-33.7131666666667</v>
      </c>
      <c r="AA1691" s="0" t="n">
        <f aca="false">SQRT((Y1691-AD$1)^2+(Z1691-AE$1)^2)</f>
        <v>0.0385338812724414</v>
      </c>
      <c r="AB1691" s="0" t="n">
        <f aca="false">AD$2*(AA1691*PI()/180)</f>
        <v>0.0605288791599016</v>
      </c>
      <c r="AH1691" s="0" t="n">
        <v>120.9</v>
      </c>
      <c r="AI1691" s="0" t="n">
        <v>0.0605288791599016</v>
      </c>
    </row>
    <row r="1692" customFormat="false" ht="13.8" hidden="false" customHeight="false" outlineLevel="0" collapsed="false">
      <c r="A1692" s="0" t="s">
        <v>1468</v>
      </c>
      <c r="B1692" s="0" t="s">
        <v>34</v>
      </c>
      <c r="C1692" s="0" t="n">
        <v>4685.73</v>
      </c>
      <c r="D1692" s="0" t="n">
        <v>1</v>
      </c>
      <c r="E1692" s="0" t="n">
        <v>0</v>
      </c>
      <c r="F1692" s="0" t="n">
        <v>24.35</v>
      </c>
      <c r="G1692" s="0" t="n">
        <v>-33</v>
      </c>
      <c r="H1692" s="0" t="n">
        <v>44</v>
      </c>
      <c r="I1692" s="0" t="n">
        <v>44.8</v>
      </c>
      <c r="J1692" s="0" t="n">
        <v>20.48</v>
      </c>
      <c r="K1692" s="0" t="n">
        <v>0.86</v>
      </c>
      <c r="L1692" s="0" t="n">
        <v>120.6</v>
      </c>
      <c r="M1692" s="0" t="n">
        <v>2.2</v>
      </c>
      <c r="N1692" s="0" t="n">
        <v>0.41</v>
      </c>
      <c r="O1692" s="0" t="n">
        <v>0.09</v>
      </c>
      <c r="P1692" s="0" t="n">
        <v>1</v>
      </c>
      <c r="X1692" s="0" t="n">
        <f aca="false">D1692+(E1692+(F1692/60))/60</f>
        <v>1.00676388888889</v>
      </c>
      <c r="Y1692" s="0" t="n">
        <f aca="false">X1692*15</f>
        <v>15.1014583333333</v>
      </c>
      <c r="Z1692" s="0" t="n">
        <f aca="false">-(ABS(G1692)+(H1692+(I1692/60))/60)</f>
        <v>-33.7457777777778</v>
      </c>
      <c r="AA1692" s="0" t="n">
        <f aca="false">SQRT((Y1692-AD$1)^2+(Z1692-AE$1)^2)</f>
        <v>0.0884286823017483</v>
      </c>
      <c r="AB1692" s="0" t="n">
        <f aca="false">AD$2*(AA1692*PI()/180)</f>
        <v>0.138903449342899</v>
      </c>
      <c r="AH1692" s="0" t="n">
        <v>120.6</v>
      </c>
      <c r="AI1692" s="0" t="n">
        <v>0.138903449342899</v>
      </c>
    </row>
    <row r="1693" customFormat="false" ht="13.8" hidden="false" customHeight="false" outlineLevel="0" collapsed="false">
      <c r="A1693" s="0" t="s">
        <v>1469</v>
      </c>
      <c r="B1693" s="0" t="s">
        <v>34</v>
      </c>
      <c r="C1693" s="0" t="n">
        <v>4685.73</v>
      </c>
      <c r="D1693" s="0" t="n">
        <v>1</v>
      </c>
      <c r="E1693" s="0" t="n">
        <v>0</v>
      </c>
      <c r="F1693" s="0" t="n">
        <v>16.6</v>
      </c>
      <c r="G1693" s="0" t="n">
        <v>-33</v>
      </c>
      <c r="H1693" s="0" t="n">
        <v>39</v>
      </c>
      <c r="I1693" s="0" t="n">
        <v>36</v>
      </c>
      <c r="J1693" s="0" t="n">
        <v>20.27</v>
      </c>
      <c r="K1693" s="0" t="n">
        <v>1.11</v>
      </c>
      <c r="L1693" s="0" t="n">
        <v>108.8</v>
      </c>
      <c r="M1693" s="0" t="n">
        <v>2.8</v>
      </c>
      <c r="N1693" s="0" t="n">
        <v>0.47</v>
      </c>
      <c r="O1693" s="0" t="n">
        <v>0.09</v>
      </c>
      <c r="P1693" s="0" t="n">
        <v>1</v>
      </c>
      <c r="X1693" s="0" t="n">
        <f aca="false">D1693+(E1693+(F1693/60))/60</f>
        <v>1.00461111111111</v>
      </c>
      <c r="Y1693" s="0" t="n">
        <f aca="false">X1693*15</f>
        <v>15.0691666666667</v>
      </c>
      <c r="Z1693" s="0" t="n">
        <f aca="false">-(ABS(G1693)+(H1693+(I1693/60))/60)</f>
        <v>-33.66</v>
      </c>
      <c r="AA1693" s="0" t="n">
        <f aca="false">SQRT((Y1693-AD$1)^2+(Z1693-AE$1)^2)</f>
        <v>0.0802433726211504</v>
      </c>
      <c r="AB1693" s="0" t="n">
        <f aca="false">AD$2*(AA1693*PI()/180)</f>
        <v>0.126045994962937</v>
      </c>
      <c r="AH1693" s="0" t="n">
        <v>108.8</v>
      </c>
      <c r="AI1693" s="0" t="n">
        <v>0.126045994962937</v>
      </c>
    </row>
    <row r="1694" customFormat="false" ht="13.8" hidden="false" customHeight="false" outlineLevel="0" collapsed="false">
      <c r="A1694" s="0" t="s">
        <v>1470</v>
      </c>
      <c r="B1694" s="0" t="s">
        <v>34</v>
      </c>
      <c r="C1694" s="0" t="n">
        <v>4685.73</v>
      </c>
      <c r="D1694" s="0" t="n">
        <v>1</v>
      </c>
      <c r="E1694" s="0" t="n">
        <v>0</v>
      </c>
      <c r="F1694" s="0" t="n">
        <v>22.95</v>
      </c>
      <c r="G1694" s="0" t="n">
        <v>-33</v>
      </c>
      <c r="H1694" s="0" t="n">
        <v>40</v>
      </c>
      <c r="I1694" s="0" t="n">
        <v>14.8</v>
      </c>
      <c r="J1694" s="0" t="n">
        <v>20.3</v>
      </c>
      <c r="K1694" s="0" t="n">
        <v>1.06</v>
      </c>
      <c r="L1694" s="0" t="n">
        <v>117.8</v>
      </c>
      <c r="M1694" s="0" t="n">
        <v>1.6</v>
      </c>
      <c r="N1694" s="0" t="n">
        <v>0.6</v>
      </c>
      <c r="O1694" s="0" t="n">
        <v>0.09</v>
      </c>
      <c r="P1694" s="0" t="n">
        <v>0.998</v>
      </c>
      <c r="X1694" s="0" t="n">
        <f aca="false">D1694+(E1694+(F1694/60))/60</f>
        <v>1.006375</v>
      </c>
      <c r="Y1694" s="0" t="n">
        <f aca="false">X1694*15</f>
        <v>15.095625</v>
      </c>
      <c r="Z1694" s="0" t="n">
        <f aca="false">-(ABS(G1694)+(H1694+(I1694/60))/60)</f>
        <v>-33.6707777777778</v>
      </c>
      <c r="AA1694" s="0" t="n">
        <f aca="false">SQRT((Y1694-AD$1)^2+(Z1694-AE$1)^2)</f>
        <v>0.0934095601744773</v>
      </c>
      <c r="AB1694" s="0" t="n">
        <f aca="false">AD$2*(AA1694*PI()/180)</f>
        <v>0.146727394009596</v>
      </c>
      <c r="AH1694" s="0" t="n">
        <v>117.8</v>
      </c>
      <c r="AI1694" s="0" t="n">
        <v>0.146727394009596</v>
      </c>
    </row>
    <row r="1695" customFormat="false" ht="13.8" hidden="false" customHeight="false" outlineLevel="0" collapsed="false">
      <c r="A1695" s="0" t="s">
        <v>1471</v>
      </c>
      <c r="B1695" s="0" t="s">
        <v>34</v>
      </c>
      <c r="C1695" s="0" t="n">
        <v>4685.73</v>
      </c>
      <c r="D1695" s="0" t="n">
        <v>1</v>
      </c>
      <c r="E1695" s="0" t="n">
        <v>0</v>
      </c>
      <c r="F1695" s="0" t="n">
        <v>18.03</v>
      </c>
      <c r="G1695" s="0" t="n">
        <v>-33</v>
      </c>
      <c r="H1695" s="0" t="n">
        <v>40</v>
      </c>
      <c r="I1695" s="0" t="n">
        <v>40.5</v>
      </c>
      <c r="J1695" s="0" t="n">
        <v>20.41</v>
      </c>
      <c r="K1695" s="0" t="n">
        <v>0.83</v>
      </c>
      <c r="L1695" s="0" t="n">
        <v>111.4</v>
      </c>
      <c r="M1695" s="0" t="n">
        <v>2.8</v>
      </c>
      <c r="N1695" s="0" t="n">
        <v>0.37</v>
      </c>
      <c r="O1695" s="0" t="n">
        <v>0.1</v>
      </c>
      <c r="P1695" s="0" t="n">
        <v>1</v>
      </c>
      <c r="X1695" s="0" t="n">
        <f aca="false">D1695+(E1695+(F1695/60))/60</f>
        <v>1.00500833333333</v>
      </c>
      <c r="Y1695" s="0" t="n">
        <f aca="false">X1695*15</f>
        <v>15.075125</v>
      </c>
      <c r="Z1695" s="0" t="n">
        <f aca="false">-(ABS(G1695)+(H1695+(I1695/60))/60)</f>
        <v>-33.6779166666667</v>
      </c>
      <c r="AA1695" s="0" t="n">
        <f aca="false">SQRT((Y1695-AD$1)^2+(Z1695-AE$1)^2)</f>
        <v>0.0724337067845988</v>
      </c>
      <c r="AB1695" s="0" t="n">
        <f aca="false">AD$2*(AA1695*PI()/180)</f>
        <v>0.113778600553386</v>
      </c>
      <c r="AH1695" s="0" t="n">
        <v>111.4</v>
      </c>
      <c r="AI1695" s="0" t="n">
        <v>0.113778600553386</v>
      </c>
    </row>
    <row r="1696" customFormat="false" ht="13.8" hidden="false" customHeight="false" outlineLevel="0" collapsed="false">
      <c r="A1696" s="0" t="s">
        <v>1472</v>
      </c>
      <c r="B1696" s="0" t="s">
        <v>34</v>
      </c>
      <c r="C1696" s="0" t="n">
        <v>4685.73</v>
      </c>
      <c r="D1696" s="0" t="n">
        <v>1</v>
      </c>
      <c r="E1696" s="0" t="n">
        <v>0</v>
      </c>
      <c r="F1696" s="0" t="n">
        <v>19.77</v>
      </c>
      <c r="G1696" s="0" t="n">
        <v>-33</v>
      </c>
      <c r="H1696" s="0" t="n">
        <v>42</v>
      </c>
      <c r="I1696" s="0" t="n">
        <v>26.2</v>
      </c>
      <c r="J1696" s="0" t="n">
        <v>20.3</v>
      </c>
      <c r="K1696" s="0" t="n">
        <v>0.81</v>
      </c>
      <c r="L1696" s="0" t="n">
        <v>115.1</v>
      </c>
      <c r="M1696" s="0" t="n">
        <v>4</v>
      </c>
      <c r="N1696" s="0" t="n">
        <v>0.18</v>
      </c>
      <c r="O1696" s="0" t="n">
        <v>0.11</v>
      </c>
      <c r="P1696" s="0" t="n">
        <v>1</v>
      </c>
      <c r="X1696" s="0" t="n">
        <f aca="false">D1696+(E1696+(F1696/60))/60</f>
        <v>1.00549166666667</v>
      </c>
      <c r="Y1696" s="0" t="n">
        <f aca="false">X1696*15</f>
        <v>15.082375</v>
      </c>
      <c r="Z1696" s="0" t="n">
        <f aca="false">-(ABS(G1696)+(H1696+(I1696/60))/60)</f>
        <v>-33.7072777777778</v>
      </c>
      <c r="AA1696" s="0" t="n">
        <f aca="false">SQRT((Y1696-AD$1)^2+(Z1696-AE$1)^2)</f>
        <v>0.0670638106070366</v>
      </c>
      <c r="AB1696" s="0" t="n">
        <f aca="false">AD$2*(AA1696*PI()/180)</f>
        <v>0.105343587362402</v>
      </c>
      <c r="AH1696" s="0" t="n">
        <v>115.1</v>
      </c>
      <c r="AI1696" s="0" t="n">
        <v>0.105343587362402</v>
      </c>
    </row>
    <row r="1697" customFormat="false" ht="13.8" hidden="false" customHeight="false" outlineLevel="0" collapsed="false">
      <c r="A1697" s="0" t="s">
        <v>1473</v>
      </c>
      <c r="B1697" s="0" t="s">
        <v>34</v>
      </c>
      <c r="C1697" s="0" t="n">
        <v>4685.73</v>
      </c>
      <c r="D1697" s="0" t="n">
        <v>1</v>
      </c>
      <c r="E1697" s="0" t="n">
        <v>0</v>
      </c>
      <c r="F1697" s="0" t="n">
        <v>22.43</v>
      </c>
      <c r="G1697" s="0" t="n">
        <v>-33</v>
      </c>
      <c r="H1697" s="0" t="n">
        <v>43</v>
      </c>
      <c r="I1697" s="0" t="n">
        <v>17</v>
      </c>
      <c r="J1697" s="0" t="n">
        <v>20.45</v>
      </c>
      <c r="K1697" s="0" t="n">
        <v>1.09</v>
      </c>
      <c r="L1697" s="0" t="n">
        <v>111.9</v>
      </c>
      <c r="M1697" s="0" t="n">
        <v>1.8</v>
      </c>
      <c r="N1697" s="0" t="n">
        <v>0.5</v>
      </c>
      <c r="O1697" s="0" t="n">
        <v>0.08</v>
      </c>
      <c r="P1697" s="0" t="n">
        <v>1</v>
      </c>
      <c r="X1697" s="0" t="n">
        <f aca="false">D1697+(E1697+(F1697/60))/60</f>
        <v>1.00623055555556</v>
      </c>
      <c r="Y1697" s="0" t="n">
        <f aca="false">X1697*15</f>
        <v>15.0934583333333</v>
      </c>
      <c r="Z1697" s="0" t="n">
        <f aca="false">-(ABS(G1697)+(H1697+(I1697/60))/60)</f>
        <v>-33.7213888888889</v>
      </c>
      <c r="AA1697" s="0" t="n">
        <f aca="false">SQRT((Y1697-AD$1)^2+(Z1697-AE$1)^2)</f>
        <v>0.076796734568384</v>
      </c>
      <c r="AB1697" s="0" t="n">
        <f aca="false">AD$2*(AA1697*PI()/180)</f>
        <v>0.12063202856986</v>
      </c>
      <c r="AH1697" s="0" t="n">
        <v>111.9</v>
      </c>
      <c r="AI1697" s="0" t="n">
        <v>0.12063202856986</v>
      </c>
    </row>
    <row r="1698" customFormat="false" ht="13.8" hidden="false" customHeight="false" outlineLevel="0" collapsed="false">
      <c r="A1698" s="0" t="s">
        <v>1474</v>
      </c>
      <c r="B1698" s="0" t="s">
        <v>34</v>
      </c>
      <c r="C1698" s="0" t="n">
        <v>4685.73</v>
      </c>
      <c r="D1698" s="0" t="n">
        <v>1</v>
      </c>
      <c r="E1698" s="0" t="n">
        <v>0</v>
      </c>
      <c r="F1698" s="0" t="n">
        <v>22.95</v>
      </c>
      <c r="G1698" s="0" t="n">
        <v>-33</v>
      </c>
      <c r="H1698" s="0" t="n">
        <v>51</v>
      </c>
      <c r="I1698" s="0" t="n">
        <v>3.9</v>
      </c>
      <c r="J1698" s="0" t="n">
        <v>20.48</v>
      </c>
      <c r="K1698" s="0" t="n">
        <v>1</v>
      </c>
      <c r="L1698" s="0" t="n">
        <v>111.6</v>
      </c>
      <c r="M1698" s="0" t="n">
        <v>4</v>
      </c>
      <c r="N1698" s="0" t="n">
        <v>0.12</v>
      </c>
      <c r="O1698" s="0" t="n">
        <v>0.09</v>
      </c>
      <c r="P1698" s="0" t="n">
        <v>1</v>
      </c>
      <c r="X1698" s="0" t="n">
        <f aca="false">D1698+(E1698+(F1698/60))/60</f>
        <v>1.006375</v>
      </c>
      <c r="Y1698" s="0" t="n">
        <f aca="false">X1698*15</f>
        <v>15.095625</v>
      </c>
      <c r="Z1698" s="0" t="n">
        <f aca="false">-(ABS(G1698)+(H1698+(I1698/60))/60)</f>
        <v>-33.8510833333333</v>
      </c>
      <c r="AA1698" s="0" t="n">
        <f aca="false">SQRT((Y1698-AD$1)^2+(Z1698-AE$1)^2)</f>
        <v>0.152442369045079</v>
      </c>
      <c r="AB1698" s="0" t="n">
        <f aca="false">AD$2*(AA1698*PI()/180)</f>
        <v>0.239455913343922</v>
      </c>
      <c r="AH1698" s="0" t="n">
        <v>111.6</v>
      </c>
      <c r="AI1698" s="0" t="n">
        <v>0.239455913343922</v>
      </c>
    </row>
    <row r="1699" customFormat="false" ht="13.8" hidden="false" customHeight="false" outlineLevel="0" collapsed="false">
      <c r="A1699" s="0" t="s">
        <v>1475</v>
      </c>
      <c r="B1699" s="0" t="s">
        <v>34</v>
      </c>
      <c r="C1699" s="0" t="n">
        <v>4685.73</v>
      </c>
      <c r="D1699" s="0" t="n">
        <v>1</v>
      </c>
      <c r="E1699" s="0" t="n">
        <v>0</v>
      </c>
      <c r="F1699" s="0" t="n">
        <v>15.9</v>
      </c>
      <c r="G1699" s="0" t="n">
        <v>-33</v>
      </c>
      <c r="H1699" s="0" t="n">
        <v>47</v>
      </c>
      <c r="I1699" s="0" t="n">
        <v>27.4</v>
      </c>
      <c r="J1699" s="0" t="n">
        <v>20.39</v>
      </c>
      <c r="K1699" s="0" t="n">
        <v>0.89</v>
      </c>
      <c r="L1699" s="0" t="n">
        <v>108.1</v>
      </c>
      <c r="M1699" s="0" t="n">
        <v>2.7</v>
      </c>
      <c r="N1699" s="0" t="n">
        <v>0.45</v>
      </c>
      <c r="O1699" s="0" t="n">
        <v>0.09</v>
      </c>
      <c r="P1699" s="0" t="n">
        <v>1</v>
      </c>
      <c r="X1699" s="0" t="n">
        <f aca="false">D1699+(E1699+(F1699/60))/60</f>
        <v>1.00441666666667</v>
      </c>
      <c r="Y1699" s="0" t="n">
        <f aca="false">X1699*15</f>
        <v>15.06625</v>
      </c>
      <c r="Z1699" s="0" t="n">
        <f aca="false">-(ABS(G1699)+(H1699+(I1699/60))/60)</f>
        <v>-33.7909444444444</v>
      </c>
      <c r="AA1699" s="0" t="n">
        <f aca="false">SQRT((Y1699-AD$1)^2+(Z1699-AE$1)^2)</f>
        <v>0.0859954011403592</v>
      </c>
      <c r="AB1699" s="0" t="n">
        <f aca="false">AD$2*(AA1699*PI()/180)</f>
        <v>0.13508126023253</v>
      </c>
      <c r="AH1699" s="0" t="n">
        <v>108.1</v>
      </c>
      <c r="AI1699" s="0" t="n">
        <v>0.13508126023253</v>
      </c>
    </row>
    <row r="1700" customFormat="false" ht="13.8" hidden="false" customHeight="false" outlineLevel="0" collapsed="false">
      <c r="A1700" s="0" t="s">
        <v>1476</v>
      </c>
      <c r="B1700" s="0" t="s">
        <v>34</v>
      </c>
      <c r="C1700" s="0" t="n">
        <v>4685.73</v>
      </c>
      <c r="D1700" s="0" t="n">
        <v>1</v>
      </c>
      <c r="E1700" s="0" t="n">
        <v>0</v>
      </c>
      <c r="F1700" s="0" t="n">
        <v>9.66</v>
      </c>
      <c r="G1700" s="0" t="n">
        <v>-33</v>
      </c>
      <c r="H1700" s="0" t="n">
        <v>51</v>
      </c>
      <c r="I1700" s="0" t="n">
        <v>32.5</v>
      </c>
      <c r="J1700" s="0" t="n">
        <v>20.21</v>
      </c>
      <c r="K1700" s="0" t="n">
        <v>0.97</v>
      </c>
      <c r="L1700" s="0" t="n">
        <v>108.7</v>
      </c>
      <c r="M1700" s="0" t="n">
        <v>5.6</v>
      </c>
      <c r="N1700" s="0" t="n">
        <v>0.12</v>
      </c>
      <c r="O1700" s="0" t="n">
        <v>0.09</v>
      </c>
      <c r="P1700" s="0" t="n">
        <v>1</v>
      </c>
      <c r="X1700" s="0" t="n">
        <f aca="false">D1700+(E1700+(F1700/60))/60</f>
        <v>1.00268333333333</v>
      </c>
      <c r="Y1700" s="0" t="n">
        <f aca="false">X1700*15</f>
        <v>15.04025</v>
      </c>
      <c r="Z1700" s="0" t="n">
        <f aca="false">-(ABS(G1700)+(H1700+(I1700/60))/60)</f>
        <v>-33.8590277777778</v>
      </c>
      <c r="AA1700" s="0" t="n">
        <f aca="false">SQRT((Y1700-AD$1)^2+(Z1700-AE$1)^2)</f>
        <v>0.140339736473682</v>
      </c>
      <c r="AB1700" s="0" t="n">
        <f aca="false">AD$2*(AA1700*PI()/180)</f>
        <v>0.220445142556224</v>
      </c>
      <c r="AH1700" s="0" t="n">
        <v>108.7</v>
      </c>
      <c r="AI1700" s="0" t="n">
        <v>0.220445142556224</v>
      </c>
    </row>
    <row r="1701" customFormat="false" ht="13.8" hidden="false" customHeight="false" outlineLevel="0" collapsed="false">
      <c r="A1701" s="0" t="s">
        <v>1477</v>
      </c>
      <c r="B1701" s="0" t="s">
        <v>34</v>
      </c>
      <c r="C1701" s="0" t="n">
        <v>4685.73</v>
      </c>
      <c r="D1701" s="0" t="n">
        <v>1</v>
      </c>
      <c r="E1701" s="0" t="n">
        <v>0</v>
      </c>
      <c r="F1701" s="0" t="n">
        <v>7.12</v>
      </c>
      <c r="G1701" s="0" t="n">
        <v>-33</v>
      </c>
      <c r="H1701" s="0" t="n">
        <v>49</v>
      </c>
      <c r="I1701" s="0" t="n">
        <v>4.7</v>
      </c>
      <c r="J1701" s="0" t="n">
        <v>20.25</v>
      </c>
      <c r="K1701" s="0" t="n">
        <v>0.89</v>
      </c>
      <c r="L1701" s="0" t="n">
        <v>120</v>
      </c>
      <c r="M1701" s="0" t="n">
        <v>3.6</v>
      </c>
      <c r="N1701" s="0" t="n">
        <v>0.37</v>
      </c>
      <c r="O1701" s="0" t="n">
        <v>0.06</v>
      </c>
      <c r="P1701" s="0" t="n">
        <v>1</v>
      </c>
      <c r="X1701" s="0" t="n">
        <f aca="false">D1701+(E1701+(F1701/60))/60</f>
        <v>1.00197777777778</v>
      </c>
      <c r="Y1701" s="0" t="n">
        <f aca="false">X1701*15</f>
        <v>15.0296666666667</v>
      </c>
      <c r="Z1701" s="0" t="n">
        <f aca="false">-(ABS(G1701)+(H1701+(I1701/60))/60)</f>
        <v>-33.8179722222222</v>
      </c>
      <c r="AA1701" s="0" t="n">
        <f aca="false">SQRT((Y1701-AD$1)^2+(Z1701-AE$1)^2)</f>
        <v>0.0981531063049584</v>
      </c>
      <c r="AB1701" s="0" t="n">
        <f aca="false">AD$2*(AA1701*PI()/180)</f>
        <v>0.154178538847338</v>
      </c>
      <c r="AH1701" s="0" t="n">
        <v>120</v>
      </c>
      <c r="AI1701" s="0" t="n">
        <v>0.154178538847338</v>
      </c>
    </row>
    <row r="1702" customFormat="false" ht="13.8" hidden="false" customHeight="false" outlineLevel="0" collapsed="false">
      <c r="A1702" s="0" t="s">
        <v>1478</v>
      </c>
      <c r="B1702" s="0" t="s">
        <v>34</v>
      </c>
      <c r="C1702" s="0" t="n">
        <v>4685.73</v>
      </c>
      <c r="D1702" s="0" t="n">
        <v>1</v>
      </c>
      <c r="E1702" s="0" t="n">
        <v>0</v>
      </c>
      <c r="F1702" s="0" t="n">
        <v>5.79</v>
      </c>
      <c r="G1702" s="0" t="n">
        <v>-33</v>
      </c>
      <c r="H1702" s="0" t="n">
        <v>45</v>
      </c>
      <c r="I1702" s="0" t="n">
        <v>50.9</v>
      </c>
      <c r="J1702" s="0" t="n">
        <v>20.46</v>
      </c>
      <c r="K1702" s="0" t="n">
        <v>1.05</v>
      </c>
      <c r="L1702" s="0" t="n">
        <v>108</v>
      </c>
      <c r="M1702" s="0" t="n">
        <v>1.7</v>
      </c>
      <c r="N1702" s="0" t="n">
        <v>0.33</v>
      </c>
      <c r="O1702" s="0" t="n">
        <v>0.07</v>
      </c>
      <c r="P1702" s="0" t="n">
        <v>1</v>
      </c>
      <c r="X1702" s="0" t="n">
        <f aca="false">D1702+(E1702+(F1702/60))/60</f>
        <v>1.00160833333333</v>
      </c>
      <c r="Y1702" s="0" t="n">
        <f aca="false">X1702*15</f>
        <v>15.024125</v>
      </c>
      <c r="Z1702" s="0" t="n">
        <f aca="false">-(ABS(G1702)+(H1702+(I1702/60))/60)</f>
        <v>-33.7641388888889</v>
      </c>
      <c r="AA1702" s="0" t="n">
        <f aca="false">SQRT((Y1702-AD$1)^2+(Z1702-AE$1)^2)</f>
        <v>0.0440905363068947</v>
      </c>
      <c r="AB1702" s="0" t="n">
        <f aca="false">AD$2*(AA1702*PI()/180)</f>
        <v>0.0692572524772873</v>
      </c>
      <c r="AH1702" s="0" t="n">
        <v>108</v>
      </c>
      <c r="AI1702" s="0" t="n">
        <v>0.0692572524772873</v>
      </c>
    </row>
    <row r="1703" customFormat="false" ht="13.8" hidden="false" customHeight="false" outlineLevel="0" collapsed="false">
      <c r="A1703" s="0" t="s">
        <v>1479</v>
      </c>
      <c r="B1703" s="0" t="s">
        <v>34</v>
      </c>
      <c r="C1703" s="0" t="n">
        <v>4685.73</v>
      </c>
      <c r="D1703" s="0" t="n">
        <v>1</v>
      </c>
      <c r="E1703" s="0" t="n">
        <v>0</v>
      </c>
      <c r="F1703" s="0" t="n">
        <v>6.61</v>
      </c>
      <c r="G1703" s="0" t="n">
        <v>-33</v>
      </c>
      <c r="H1703" s="0" t="n">
        <v>45</v>
      </c>
      <c r="I1703" s="0" t="n">
        <v>35.8</v>
      </c>
      <c r="J1703" s="0" t="n">
        <v>20.15</v>
      </c>
      <c r="K1703" s="0" t="n">
        <v>1.03</v>
      </c>
      <c r="L1703" s="0" t="n">
        <v>108.5</v>
      </c>
      <c r="M1703" s="0" t="n">
        <v>1.4</v>
      </c>
      <c r="N1703" s="0" t="n">
        <v>0.44</v>
      </c>
      <c r="O1703" s="0" t="n">
        <v>0.06</v>
      </c>
      <c r="P1703" s="0" t="n">
        <v>1</v>
      </c>
      <c r="X1703" s="0" t="n">
        <f aca="false">D1703+(E1703+(F1703/60))/60</f>
        <v>1.00183611111111</v>
      </c>
      <c r="Y1703" s="0" t="n">
        <f aca="false">X1703*15</f>
        <v>15.0275416666667</v>
      </c>
      <c r="Z1703" s="0" t="n">
        <f aca="false">-(ABS(G1703)+(H1703+(I1703/60))/60)</f>
        <v>-33.7599444444444</v>
      </c>
      <c r="AA1703" s="0" t="n">
        <f aca="false">SQRT((Y1703-AD$1)^2+(Z1703-AE$1)^2)</f>
        <v>0.0407392013285671</v>
      </c>
      <c r="AB1703" s="0" t="n">
        <f aca="false">AD$2*(AA1703*PI()/180)</f>
        <v>0.0639929878034709</v>
      </c>
      <c r="AH1703" s="0" t="n">
        <v>108.5</v>
      </c>
      <c r="AI1703" s="0" t="n">
        <v>0.0639929878034709</v>
      </c>
    </row>
    <row r="1704" customFormat="false" ht="13.8" hidden="false" customHeight="false" outlineLevel="0" collapsed="false">
      <c r="A1704" s="0" t="s">
        <v>1480</v>
      </c>
      <c r="B1704" s="0" t="s">
        <v>34</v>
      </c>
      <c r="C1704" s="0" t="n">
        <v>4685.73</v>
      </c>
      <c r="D1704" s="0" t="n">
        <v>1</v>
      </c>
      <c r="E1704" s="0" t="n">
        <v>0</v>
      </c>
      <c r="F1704" s="0" t="n">
        <v>22.22</v>
      </c>
      <c r="G1704" s="0" t="n">
        <v>-33</v>
      </c>
      <c r="H1704" s="0" t="n">
        <v>36</v>
      </c>
      <c r="I1704" s="0" t="n">
        <v>41.4</v>
      </c>
      <c r="J1704" s="0" t="n">
        <v>20.46</v>
      </c>
      <c r="K1704" s="0" t="n">
        <v>0.84</v>
      </c>
      <c r="L1704" s="0" t="n">
        <v>104.5</v>
      </c>
      <c r="M1704" s="0" t="n">
        <v>1.3</v>
      </c>
      <c r="N1704" s="0" t="n">
        <v>0.47</v>
      </c>
      <c r="O1704" s="0" t="n">
        <v>0.07</v>
      </c>
      <c r="P1704" s="0" t="n">
        <v>1</v>
      </c>
      <c r="X1704" s="0" t="n">
        <f aca="false">D1704+(E1704+(F1704/60))/60</f>
        <v>1.00617222222222</v>
      </c>
      <c r="Y1704" s="0" t="n">
        <f aca="false">X1704*15</f>
        <v>15.0925833333333</v>
      </c>
      <c r="Z1704" s="0" t="n">
        <f aca="false">-(ABS(G1704)+(H1704+(I1704/60))/60)</f>
        <v>-33.6115</v>
      </c>
      <c r="AA1704" s="0" t="n">
        <f aca="false">SQRT((Y1704-AD$1)^2+(Z1704-AE$1)^2)</f>
        <v>0.132984133517127</v>
      </c>
      <c r="AB1704" s="0" t="n">
        <f aca="false">AD$2*(AA1704*PI()/180)</f>
        <v>0.208890988450705</v>
      </c>
      <c r="AH1704" s="0" t="n">
        <v>104.5</v>
      </c>
      <c r="AI1704" s="0" t="n">
        <v>0.208890988450705</v>
      </c>
    </row>
    <row r="1705" customFormat="false" ht="13.8" hidden="false" customHeight="false" outlineLevel="0" collapsed="false">
      <c r="A1705" s="0" t="s">
        <v>1481</v>
      </c>
      <c r="B1705" s="0" t="s">
        <v>34</v>
      </c>
      <c r="C1705" s="0" t="n">
        <v>4685.73</v>
      </c>
      <c r="D1705" s="0" t="n">
        <v>1</v>
      </c>
      <c r="E1705" s="0" t="n">
        <v>0</v>
      </c>
      <c r="F1705" s="0" t="n">
        <v>21.76</v>
      </c>
      <c r="G1705" s="0" t="n">
        <v>-33</v>
      </c>
      <c r="H1705" s="0" t="n">
        <v>38</v>
      </c>
      <c r="I1705" s="0" t="n">
        <v>49.6</v>
      </c>
      <c r="J1705" s="0" t="n">
        <v>20.26</v>
      </c>
      <c r="K1705" s="0" t="n">
        <v>0.92</v>
      </c>
      <c r="L1705" s="0" t="n">
        <v>114.8</v>
      </c>
      <c r="M1705" s="0" t="n">
        <v>1.1</v>
      </c>
      <c r="N1705" s="0" t="n">
        <v>0.47</v>
      </c>
      <c r="O1705" s="0" t="n">
        <v>0.08</v>
      </c>
      <c r="P1705" s="0" t="n">
        <v>1</v>
      </c>
      <c r="X1705" s="0" t="n">
        <f aca="false">D1705+(E1705+(F1705/60))/60</f>
        <v>1.00604444444444</v>
      </c>
      <c r="Y1705" s="0" t="n">
        <f aca="false">X1705*15</f>
        <v>15.0906666666667</v>
      </c>
      <c r="Z1705" s="0" t="n">
        <f aca="false">-(ABS(G1705)+(H1705+(I1705/60))/60)</f>
        <v>-33.6471111111111</v>
      </c>
      <c r="AA1705" s="0" t="n">
        <f aca="false">SQRT((Y1705-AD$1)^2+(Z1705-AE$1)^2)</f>
        <v>0.104351576957306</v>
      </c>
      <c r="AB1705" s="0" t="n">
        <f aca="false">AD$2*(AA1705*PI()/180)</f>
        <v>0.16391507377979</v>
      </c>
      <c r="AH1705" s="0" t="n">
        <v>114.8</v>
      </c>
      <c r="AI1705" s="0" t="n">
        <v>0.16391507377979</v>
      </c>
    </row>
    <row r="1706" customFormat="false" ht="13.8" hidden="false" customHeight="false" outlineLevel="0" collapsed="false">
      <c r="A1706" s="0" t="s">
        <v>1482</v>
      </c>
      <c r="B1706" s="0" t="s">
        <v>34</v>
      </c>
      <c r="C1706" s="0" t="n">
        <v>4685.73</v>
      </c>
      <c r="D1706" s="0" t="n">
        <v>1</v>
      </c>
      <c r="E1706" s="0" t="n">
        <v>0</v>
      </c>
      <c r="F1706" s="0" t="n">
        <v>23.83</v>
      </c>
      <c r="G1706" s="0" t="n">
        <v>-33</v>
      </c>
      <c r="H1706" s="0" t="n">
        <v>38</v>
      </c>
      <c r="I1706" s="0" t="n">
        <v>59</v>
      </c>
      <c r="J1706" s="0" t="n">
        <v>20.35</v>
      </c>
      <c r="K1706" s="0" t="n">
        <v>0.83</v>
      </c>
      <c r="L1706" s="0" t="n">
        <v>109.4</v>
      </c>
      <c r="M1706" s="0" t="n">
        <v>1.4</v>
      </c>
      <c r="N1706" s="0" t="n">
        <v>0.36</v>
      </c>
      <c r="O1706" s="0" t="n">
        <v>0.08</v>
      </c>
      <c r="P1706" s="0" t="n">
        <v>1</v>
      </c>
      <c r="X1706" s="0" t="n">
        <f aca="false">D1706+(E1706+(F1706/60))/60</f>
        <v>1.00661944444444</v>
      </c>
      <c r="Y1706" s="0" t="n">
        <f aca="false">X1706*15</f>
        <v>15.0992916666667</v>
      </c>
      <c r="Z1706" s="0" t="n">
        <f aca="false">-(ABS(G1706)+(H1706+(I1706/60))/60)</f>
        <v>-33.6497222222222</v>
      </c>
      <c r="AA1706" s="0" t="n">
        <f aca="false">SQRT((Y1706-AD$1)^2+(Z1706-AE$1)^2)</f>
        <v>0.108916378144313</v>
      </c>
      <c r="AB1706" s="0" t="n">
        <f aca="false">AD$2*(AA1706*PI()/180)</f>
        <v>0.171085446716891</v>
      </c>
      <c r="AH1706" s="0" t="n">
        <v>109.4</v>
      </c>
      <c r="AI1706" s="0" t="n">
        <v>0.171085446716891</v>
      </c>
    </row>
    <row r="1707" customFormat="false" ht="13.8" hidden="false" customHeight="false" outlineLevel="0" collapsed="false">
      <c r="A1707" s="0" t="s">
        <v>1483</v>
      </c>
      <c r="B1707" s="0" t="s">
        <v>34</v>
      </c>
      <c r="C1707" s="0" t="n">
        <v>4685.73</v>
      </c>
      <c r="D1707" s="0" t="n">
        <v>1</v>
      </c>
      <c r="E1707" s="0" t="n">
        <v>0</v>
      </c>
      <c r="F1707" s="0" t="n">
        <v>28.85</v>
      </c>
      <c r="G1707" s="0" t="n">
        <v>-33</v>
      </c>
      <c r="H1707" s="0" t="n">
        <v>40</v>
      </c>
      <c r="I1707" s="0" t="n">
        <v>8.1</v>
      </c>
      <c r="J1707" s="0" t="n">
        <v>20.46</v>
      </c>
      <c r="K1707" s="0" t="n">
        <v>0.85</v>
      </c>
      <c r="L1707" s="0" t="n">
        <v>110.1</v>
      </c>
      <c r="M1707" s="0" t="n">
        <v>2.6</v>
      </c>
      <c r="N1707" s="0" t="n">
        <v>0.25</v>
      </c>
      <c r="O1707" s="0" t="n">
        <v>0.08</v>
      </c>
      <c r="P1707" s="0" t="n">
        <v>1</v>
      </c>
      <c r="X1707" s="0" t="n">
        <f aca="false">D1707+(E1707+(F1707/60))/60</f>
        <v>1.00801388888889</v>
      </c>
      <c r="Y1707" s="0" t="n">
        <f aca="false">X1707*15</f>
        <v>15.1202083333333</v>
      </c>
      <c r="Z1707" s="0" t="n">
        <f aca="false">-(ABS(G1707)+(H1707+(I1707/60))/60)</f>
        <v>-33.6689166666667</v>
      </c>
      <c r="AA1707" s="0" t="n">
        <f aca="false">SQRT((Y1707-AD$1)^2+(Z1707-AE$1)^2)</f>
        <v>0.115763208563749</v>
      </c>
      <c r="AB1707" s="0" t="n">
        <f aca="false">AD$2*(AA1707*PI()/180)</f>
        <v>0.181840422789928</v>
      </c>
      <c r="AH1707" s="0" t="n">
        <v>110.1</v>
      </c>
      <c r="AI1707" s="0" t="n">
        <v>0.181840422789928</v>
      </c>
    </row>
    <row r="1708" customFormat="false" ht="13.8" hidden="false" customHeight="false" outlineLevel="0" collapsed="false">
      <c r="A1708" s="0" t="s">
        <v>1484</v>
      </c>
      <c r="B1708" s="0" t="s">
        <v>34</v>
      </c>
      <c r="C1708" s="0" t="n">
        <v>4685.73</v>
      </c>
      <c r="D1708" s="0" t="n">
        <v>1</v>
      </c>
      <c r="E1708" s="0" t="n">
        <v>0</v>
      </c>
      <c r="F1708" s="0" t="n">
        <v>31.64</v>
      </c>
      <c r="G1708" s="0" t="n">
        <v>-33</v>
      </c>
      <c r="H1708" s="0" t="n">
        <v>41</v>
      </c>
      <c r="I1708" s="0" t="n">
        <v>30.8</v>
      </c>
      <c r="J1708" s="0" t="n">
        <v>20.36</v>
      </c>
      <c r="K1708" s="0" t="n">
        <v>0.84</v>
      </c>
      <c r="L1708" s="0" t="n">
        <v>107.8</v>
      </c>
      <c r="M1708" s="0" t="n">
        <v>2</v>
      </c>
      <c r="N1708" s="0" t="n">
        <v>0.35</v>
      </c>
      <c r="O1708" s="0" t="n">
        <v>0.08</v>
      </c>
      <c r="P1708" s="0" t="n">
        <v>1</v>
      </c>
      <c r="X1708" s="0" t="n">
        <f aca="false">D1708+(E1708+(F1708/60))/60</f>
        <v>1.00878888888889</v>
      </c>
      <c r="Y1708" s="0" t="n">
        <f aca="false">X1708*15</f>
        <v>15.1318333333333</v>
      </c>
      <c r="Z1708" s="0" t="n">
        <f aca="false">-(ABS(G1708)+(H1708+(I1708/60))/60)</f>
        <v>-33.6918888888889</v>
      </c>
      <c r="AA1708" s="0" t="n">
        <f aca="false">SQRT((Y1708-AD$1)^2+(Z1708-AE$1)^2)</f>
        <v>0.118713713942231</v>
      </c>
      <c r="AB1708" s="0" t="n">
        <f aca="false">AD$2*(AA1708*PI()/180)</f>
        <v>0.186475065800637</v>
      </c>
      <c r="AH1708" s="0" t="n">
        <v>107.8</v>
      </c>
      <c r="AI1708" s="0" t="n">
        <v>0.186475065800637</v>
      </c>
    </row>
    <row r="1709" customFormat="false" ht="13.8" hidden="false" customHeight="false" outlineLevel="0" collapsed="false">
      <c r="A1709" s="0" t="s">
        <v>1485</v>
      </c>
      <c r="B1709" s="0" t="s">
        <v>34</v>
      </c>
      <c r="C1709" s="0" t="n">
        <v>4685.73</v>
      </c>
      <c r="D1709" s="0" t="n">
        <v>1</v>
      </c>
      <c r="E1709" s="0" t="n">
        <v>0</v>
      </c>
      <c r="F1709" s="0" t="n">
        <v>28</v>
      </c>
      <c r="G1709" s="0" t="n">
        <v>-33</v>
      </c>
      <c r="H1709" s="0" t="n">
        <v>42</v>
      </c>
      <c r="I1709" s="0" t="n">
        <v>42.6</v>
      </c>
      <c r="J1709" s="0" t="n">
        <v>20.28</v>
      </c>
      <c r="K1709" s="0" t="n">
        <v>0.94</v>
      </c>
      <c r="L1709" s="0" t="n">
        <v>113.6</v>
      </c>
      <c r="M1709" s="0" t="n">
        <v>0.9</v>
      </c>
      <c r="N1709" s="0" t="n">
        <v>0.37</v>
      </c>
      <c r="O1709" s="0" t="n">
        <v>0.07</v>
      </c>
      <c r="P1709" s="0" t="n">
        <v>1</v>
      </c>
      <c r="X1709" s="0" t="n">
        <f aca="false">D1709+(E1709+(F1709/60))/60</f>
        <v>1.00777777777778</v>
      </c>
      <c r="Y1709" s="0" t="n">
        <f aca="false">X1709*15</f>
        <v>15.1166666666667</v>
      </c>
      <c r="Z1709" s="0" t="n">
        <f aca="false">-(ABS(G1709)+(H1709+(I1709/60))/60)</f>
        <v>-33.7118333333333</v>
      </c>
      <c r="AA1709" s="0" t="n">
        <f aca="false">SQRT((Y1709-AD$1)^2+(Z1709-AE$1)^2)</f>
        <v>0.100392739989671</v>
      </c>
      <c r="AB1709" s="0" t="n">
        <f aca="false">AD$2*(AA1709*PI()/180)</f>
        <v>0.15769654721265</v>
      </c>
      <c r="AH1709" s="0" t="n">
        <v>113.6</v>
      </c>
      <c r="AI1709" s="0" t="n">
        <v>0.15769654721265</v>
      </c>
    </row>
    <row r="1710" customFormat="false" ht="13.8" hidden="false" customHeight="false" outlineLevel="0" collapsed="false">
      <c r="A1710" s="0" t="s">
        <v>1486</v>
      </c>
      <c r="B1710" s="0" t="s">
        <v>34</v>
      </c>
      <c r="C1710" s="0" t="n">
        <v>4685.73</v>
      </c>
      <c r="D1710" s="0" t="n">
        <v>1</v>
      </c>
      <c r="E1710" s="0" t="n">
        <v>0</v>
      </c>
      <c r="F1710" s="0" t="n">
        <v>29.74</v>
      </c>
      <c r="G1710" s="0" t="n">
        <v>-33</v>
      </c>
      <c r="H1710" s="0" t="n">
        <v>43</v>
      </c>
      <c r="I1710" s="0" t="n">
        <v>13.2</v>
      </c>
      <c r="J1710" s="0" t="n">
        <v>20.37</v>
      </c>
      <c r="K1710" s="0" t="n">
        <v>0.74</v>
      </c>
      <c r="L1710" s="0" t="n">
        <v>125.8</v>
      </c>
      <c r="M1710" s="0" t="n">
        <v>1.7</v>
      </c>
      <c r="N1710" s="0" t="n">
        <v>0.33</v>
      </c>
      <c r="O1710" s="0" t="n">
        <v>0.08</v>
      </c>
      <c r="P1710" s="0" t="n">
        <v>1</v>
      </c>
      <c r="X1710" s="0" t="n">
        <f aca="false">D1710+(E1710+(F1710/60))/60</f>
        <v>1.00826111111111</v>
      </c>
      <c r="Y1710" s="0" t="n">
        <f aca="false">X1710*15</f>
        <v>15.1239166666667</v>
      </c>
      <c r="Z1710" s="0" t="n">
        <f aca="false">-(ABS(G1710)+(H1710+(I1710/60))/60)</f>
        <v>-33.7203333333333</v>
      </c>
      <c r="AA1710" s="0" t="n">
        <f aca="false">SQRT((Y1710-AD$1)^2+(Z1710-AE$1)^2)</f>
        <v>0.107252407006839</v>
      </c>
      <c r="AB1710" s="0" t="n">
        <f aca="false">AD$2*(AA1710*PI()/180)</f>
        <v>0.168471686966254</v>
      </c>
      <c r="AH1710" s="0" t="n">
        <v>125.8</v>
      </c>
      <c r="AI1710" s="0" t="n">
        <v>0.168471686966254</v>
      </c>
    </row>
    <row r="1711" customFormat="false" ht="13.8" hidden="false" customHeight="false" outlineLevel="0" collapsed="false">
      <c r="A1711" s="0" t="s">
        <v>1487</v>
      </c>
      <c r="B1711" s="0" t="s">
        <v>34</v>
      </c>
      <c r="C1711" s="0" t="n">
        <v>4685.73</v>
      </c>
      <c r="D1711" s="0" t="n">
        <v>1</v>
      </c>
      <c r="E1711" s="0" t="n">
        <v>0</v>
      </c>
      <c r="F1711" s="0" t="n">
        <v>35.95</v>
      </c>
      <c r="G1711" s="0" t="n">
        <v>-33</v>
      </c>
      <c r="H1711" s="0" t="n">
        <v>38</v>
      </c>
      <c r="I1711" s="0" t="n">
        <v>12</v>
      </c>
      <c r="J1711" s="0" t="n">
        <v>20.3</v>
      </c>
      <c r="K1711" s="0" t="n">
        <v>1.09</v>
      </c>
      <c r="L1711" s="0" t="n">
        <v>113.4</v>
      </c>
      <c r="M1711" s="0" t="n">
        <v>0.5</v>
      </c>
      <c r="N1711" s="0" t="n">
        <v>0.48</v>
      </c>
      <c r="O1711" s="0" t="n">
        <v>0.07</v>
      </c>
      <c r="P1711" s="0" t="n">
        <v>1</v>
      </c>
      <c r="X1711" s="0" t="n">
        <f aca="false">D1711+(E1711+(F1711/60))/60</f>
        <v>1.00998611111111</v>
      </c>
      <c r="Y1711" s="0" t="n">
        <f aca="false">X1711*15</f>
        <v>15.1497916666667</v>
      </c>
      <c r="Z1711" s="0" t="n">
        <f aca="false">-(ABS(G1711)+(H1711+(I1711/60))/60)</f>
        <v>-33.6366666666667</v>
      </c>
      <c r="AA1711" s="0" t="n">
        <f aca="false">SQRT((Y1711-AD$1)^2+(Z1711-AE$1)^2)</f>
        <v>0.157421973786295</v>
      </c>
      <c r="AB1711" s="0" t="n">
        <f aca="false">AD$2*(AA1711*PI()/180)</f>
        <v>0.247277858180314</v>
      </c>
      <c r="AH1711" s="0" t="n">
        <v>113.4</v>
      </c>
      <c r="AI1711" s="0" t="n">
        <v>0.247277858180314</v>
      </c>
    </row>
    <row r="1712" customFormat="false" ht="13.8" hidden="false" customHeight="false" outlineLevel="0" collapsed="false">
      <c r="A1712" s="0" t="s">
        <v>1488</v>
      </c>
      <c r="B1712" s="0" t="s">
        <v>34</v>
      </c>
      <c r="C1712" s="0" t="n">
        <v>4685.73</v>
      </c>
      <c r="D1712" s="0" t="n">
        <v>1</v>
      </c>
      <c r="E1712" s="0" t="n">
        <v>0</v>
      </c>
      <c r="F1712" s="0" t="n">
        <v>30.27</v>
      </c>
      <c r="G1712" s="0" t="n">
        <v>-33</v>
      </c>
      <c r="H1712" s="0" t="n">
        <v>39</v>
      </c>
      <c r="I1712" s="0" t="n">
        <v>18.3</v>
      </c>
      <c r="J1712" s="0" t="n">
        <v>20.44</v>
      </c>
      <c r="K1712" s="0" t="n">
        <v>0.82</v>
      </c>
      <c r="L1712" s="0" t="n">
        <v>104.8</v>
      </c>
      <c r="M1712" s="0" t="n">
        <v>3.5</v>
      </c>
      <c r="N1712" s="0" t="n">
        <v>0.23</v>
      </c>
      <c r="O1712" s="0" t="n">
        <v>0.1</v>
      </c>
      <c r="P1712" s="0" t="n">
        <v>1</v>
      </c>
      <c r="X1712" s="0" t="n">
        <f aca="false">D1712+(E1712+(F1712/60))/60</f>
        <v>1.00840833333333</v>
      </c>
      <c r="Y1712" s="0" t="n">
        <f aca="false">X1712*15</f>
        <v>15.126125</v>
      </c>
      <c r="Z1712" s="0" t="n">
        <f aca="false">-(ABS(G1712)+(H1712+(I1712/60))/60)</f>
        <v>-33.6550833333333</v>
      </c>
      <c r="AA1712" s="0" t="n">
        <f aca="false">SQRT((Y1712-AD$1)^2+(Z1712-AE$1)^2)</f>
        <v>0.1276126355471</v>
      </c>
      <c r="AB1712" s="0" t="n">
        <f aca="false">AD$2*(AA1712*PI()/180)</f>
        <v>0.20045345917</v>
      </c>
      <c r="AH1712" s="0" t="n">
        <v>104.8</v>
      </c>
      <c r="AI1712" s="0" t="n">
        <v>0.20045345917</v>
      </c>
    </row>
    <row r="1713" customFormat="false" ht="13.8" hidden="false" customHeight="false" outlineLevel="0" collapsed="false">
      <c r="A1713" s="0" t="s">
        <v>1489</v>
      </c>
      <c r="B1713" s="0" t="s">
        <v>34</v>
      </c>
      <c r="C1713" s="0" t="n">
        <v>4685.73</v>
      </c>
      <c r="D1713" s="0" t="n">
        <v>1</v>
      </c>
      <c r="E1713" s="0" t="n">
        <v>0</v>
      </c>
      <c r="F1713" s="0" t="n">
        <v>40.26</v>
      </c>
      <c r="G1713" s="0" t="n">
        <v>-33</v>
      </c>
      <c r="H1713" s="0" t="n">
        <v>41</v>
      </c>
      <c r="I1713" s="0" t="n">
        <v>47.6</v>
      </c>
      <c r="J1713" s="0" t="n">
        <v>20.17</v>
      </c>
      <c r="K1713" s="0" t="n">
        <v>1.02</v>
      </c>
      <c r="L1713" s="0" t="n">
        <v>122.8</v>
      </c>
      <c r="M1713" s="0" t="n">
        <v>3</v>
      </c>
      <c r="N1713" s="0" t="n">
        <v>0.39</v>
      </c>
      <c r="O1713" s="0" t="n">
        <v>0.08</v>
      </c>
      <c r="P1713" s="0" t="n">
        <v>1</v>
      </c>
      <c r="X1713" s="0" t="n">
        <f aca="false">D1713+(E1713+(F1713/60))/60</f>
        <v>1.01118333333333</v>
      </c>
      <c r="Y1713" s="0" t="n">
        <f aca="false">X1713*15</f>
        <v>15.16775</v>
      </c>
      <c r="Z1713" s="0" t="n">
        <f aca="false">-(ABS(G1713)+(H1713+(I1713/60))/60)</f>
        <v>-33.6965555555556</v>
      </c>
      <c r="AA1713" s="0" t="n">
        <f aca="false">SQRT((Y1713-AD$1)^2+(Z1713-AE$1)^2)</f>
        <v>0.152999715168207</v>
      </c>
      <c r="AB1713" s="0" t="n">
        <f aca="false">AD$2*(AA1713*PI()/180)</f>
        <v>0.240331390586885</v>
      </c>
      <c r="AH1713" s="0" t="n">
        <v>122.8</v>
      </c>
      <c r="AI1713" s="0" t="n">
        <v>0.240331390586885</v>
      </c>
    </row>
    <row r="1714" customFormat="false" ht="13.8" hidden="false" customHeight="false" outlineLevel="0" collapsed="false">
      <c r="A1714" s="0" t="s">
        <v>1490</v>
      </c>
      <c r="B1714" s="0" t="s">
        <v>34</v>
      </c>
      <c r="C1714" s="0" t="n">
        <v>4685.73</v>
      </c>
      <c r="D1714" s="0" t="n">
        <v>1</v>
      </c>
      <c r="E1714" s="0" t="n">
        <v>0</v>
      </c>
      <c r="F1714" s="0" t="n">
        <v>41.08</v>
      </c>
      <c r="G1714" s="0" t="n">
        <v>-33</v>
      </c>
      <c r="H1714" s="0" t="n">
        <v>42</v>
      </c>
      <c r="I1714" s="0" t="n">
        <v>15.2</v>
      </c>
      <c r="J1714" s="0" t="n">
        <v>20.42</v>
      </c>
      <c r="K1714" s="0" t="n">
        <v>0.84</v>
      </c>
      <c r="L1714" s="0" t="n">
        <v>117.8</v>
      </c>
      <c r="M1714" s="0" t="n">
        <v>2</v>
      </c>
      <c r="N1714" s="0" t="n">
        <v>0.31</v>
      </c>
      <c r="O1714" s="0" t="n">
        <v>0.09</v>
      </c>
      <c r="P1714" s="0" t="n">
        <v>1</v>
      </c>
      <c r="X1714" s="0" t="n">
        <f aca="false">D1714+(E1714+(F1714/60))/60</f>
        <v>1.01141111111111</v>
      </c>
      <c r="Y1714" s="0" t="n">
        <f aca="false">X1714*15</f>
        <v>15.1711666666667</v>
      </c>
      <c r="Z1714" s="0" t="n">
        <f aca="false">-(ABS(G1714)+(H1714+(I1714/60))/60)</f>
        <v>-33.7042222222222</v>
      </c>
      <c r="AA1714" s="0" t="n">
        <f aca="false">SQRT((Y1714-AD$1)^2+(Z1714-AE$1)^2)</f>
        <v>0.155376346287213</v>
      </c>
      <c r="AB1714" s="0" t="n">
        <f aca="false">AD$2*(AA1714*PI()/180)</f>
        <v>0.244064594018765</v>
      </c>
      <c r="AH1714" s="0" t="n">
        <v>117.8</v>
      </c>
      <c r="AI1714" s="0" t="n">
        <v>0.244064594018765</v>
      </c>
    </row>
    <row r="1715" customFormat="false" ht="13.8" hidden="false" customHeight="false" outlineLevel="0" collapsed="false">
      <c r="A1715" s="0" t="s">
        <v>1491</v>
      </c>
      <c r="B1715" s="0" t="s">
        <v>34</v>
      </c>
      <c r="C1715" s="0" t="n">
        <v>4685.73</v>
      </c>
      <c r="D1715" s="0" t="n">
        <v>1</v>
      </c>
      <c r="E1715" s="0" t="n">
        <v>0</v>
      </c>
      <c r="F1715" s="0" t="n">
        <v>42.31</v>
      </c>
      <c r="G1715" s="0" t="n">
        <v>-33</v>
      </c>
      <c r="H1715" s="0" t="n">
        <v>43</v>
      </c>
      <c r="I1715" s="0" t="n">
        <v>31.9</v>
      </c>
      <c r="J1715" s="0" t="n">
        <v>20.39</v>
      </c>
      <c r="K1715" s="0" t="n">
        <v>0.81</v>
      </c>
      <c r="L1715" s="0" t="n">
        <v>119.5</v>
      </c>
      <c r="M1715" s="0" t="n">
        <v>1.7</v>
      </c>
      <c r="N1715" s="0" t="n">
        <v>0.36</v>
      </c>
      <c r="O1715" s="0" t="n">
        <v>0.07</v>
      </c>
      <c r="P1715" s="0" t="n">
        <v>1</v>
      </c>
      <c r="X1715" s="0" t="n">
        <f aca="false">D1715+(E1715+(F1715/60))/60</f>
        <v>1.01175277777778</v>
      </c>
      <c r="Y1715" s="0" t="n">
        <f aca="false">X1715*15</f>
        <v>15.1762916666667</v>
      </c>
      <c r="Z1715" s="0" t="n">
        <f aca="false">-(ABS(G1715)+(H1715+(I1715/60))/60)</f>
        <v>-33.7255277777778</v>
      </c>
      <c r="AA1715" s="0" t="n">
        <f aca="false">SQRT((Y1715-AD$1)^2+(Z1715-AE$1)^2)</f>
        <v>0.15970030521443</v>
      </c>
      <c r="AB1715" s="0" t="n">
        <f aca="false">AD$2*(AA1715*PI()/180)</f>
        <v>0.25085665281885</v>
      </c>
      <c r="AH1715" s="0" t="n">
        <v>119.5</v>
      </c>
      <c r="AI1715" s="0" t="n">
        <v>0.25085665281885</v>
      </c>
    </row>
    <row r="1716" customFormat="false" ht="13.8" hidden="false" customHeight="false" outlineLevel="0" collapsed="false">
      <c r="A1716" s="0" t="s">
        <v>1492</v>
      </c>
      <c r="B1716" s="0" t="s">
        <v>34</v>
      </c>
      <c r="C1716" s="0" t="n">
        <v>4685.73</v>
      </c>
      <c r="D1716" s="0" t="n">
        <v>1</v>
      </c>
      <c r="E1716" s="0" t="n">
        <v>0</v>
      </c>
      <c r="F1716" s="0" t="n">
        <v>36.12</v>
      </c>
      <c r="G1716" s="0" t="n">
        <v>-33</v>
      </c>
      <c r="H1716" s="0" t="n">
        <v>43</v>
      </c>
      <c r="I1716" s="0" t="n">
        <v>25.7</v>
      </c>
      <c r="J1716" s="0" t="n">
        <v>20.18</v>
      </c>
      <c r="K1716" s="0" t="n">
        <v>1.06</v>
      </c>
      <c r="L1716" s="0" t="n">
        <v>104.2</v>
      </c>
      <c r="M1716" s="0" t="n">
        <v>1.6</v>
      </c>
      <c r="N1716" s="0" t="n">
        <v>0.44</v>
      </c>
      <c r="O1716" s="0" t="n">
        <v>0.09</v>
      </c>
      <c r="P1716" s="0" t="n">
        <v>1</v>
      </c>
      <c r="X1716" s="0" t="n">
        <f aca="false">D1716+(E1716+(F1716/60))/60</f>
        <v>1.01003333333333</v>
      </c>
      <c r="Y1716" s="0" t="n">
        <f aca="false">X1716*15</f>
        <v>15.1505</v>
      </c>
      <c r="Z1716" s="0" t="n">
        <f aca="false">-(ABS(G1716)+(H1716+(I1716/60))/60)</f>
        <v>-33.7238055555556</v>
      </c>
      <c r="AA1716" s="0" t="n">
        <f aca="false">SQRT((Y1716-AD$1)^2+(Z1716-AE$1)^2)</f>
        <v>0.133871563668782</v>
      </c>
      <c r="AB1716" s="0" t="n">
        <f aca="false">AD$2*(AA1716*PI()/180)</f>
        <v>0.210284960473212</v>
      </c>
      <c r="AH1716" s="0" t="n">
        <v>104.2</v>
      </c>
      <c r="AI1716" s="0" t="n">
        <v>0.210284960473212</v>
      </c>
    </row>
    <row r="1717" customFormat="false" ht="13.8" hidden="false" customHeight="false" outlineLevel="0" collapsed="false">
      <c r="A1717" s="0" t="s">
        <v>1493</v>
      </c>
      <c r="B1717" s="0" t="s">
        <v>34</v>
      </c>
      <c r="C1717" s="0" t="n">
        <v>4685.73</v>
      </c>
      <c r="D1717" s="0" t="n">
        <v>1</v>
      </c>
      <c r="E1717" s="0" t="n">
        <v>0</v>
      </c>
      <c r="F1717" s="0" t="n">
        <v>32.17</v>
      </c>
      <c r="G1717" s="0" t="n">
        <v>-33</v>
      </c>
      <c r="H1717" s="0" t="n">
        <v>44</v>
      </c>
      <c r="I1717" s="0" t="n">
        <v>28.3</v>
      </c>
      <c r="J1717" s="0" t="n">
        <v>20.23</v>
      </c>
      <c r="K1717" s="0" t="n">
        <v>1.08</v>
      </c>
      <c r="L1717" s="0" t="n">
        <v>102.8</v>
      </c>
      <c r="M1717" s="0" t="n">
        <v>2.4</v>
      </c>
      <c r="N1717" s="0" t="n">
        <v>0.17</v>
      </c>
      <c r="O1717" s="0" t="n">
        <v>0.11</v>
      </c>
      <c r="P1717" s="0" t="n">
        <v>1</v>
      </c>
      <c r="X1717" s="0" t="n">
        <f aca="false">D1717+(E1717+(F1717/60))/60</f>
        <v>1.00893611111111</v>
      </c>
      <c r="Y1717" s="0" t="n">
        <f aca="false">X1717*15</f>
        <v>15.1340416666667</v>
      </c>
      <c r="Z1717" s="0" t="n">
        <f aca="false">-(ABS(G1717)+(H1717+(I1717/60))/60)</f>
        <v>-33.7411944444444</v>
      </c>
      <c r="AA1717" s="0" t="n">
        <f aca="false">SQRT((Y1717-AD$1)^2+(Z1717-AE$1)^2)</f>
        <v>0.119155346143716</v>
      </c>
      <c r="AB1717" s="0" t="n">
        <f aca="false">AD$2*(AA1717*PI()/180)</f>
        <v>0.187168780040523</v>
      </c>
      <c r="AH1717" s="0" t="n">
        <v>102.8</v>
      </c>
      <c r="AI1717" s="0" t="n">
        <v>0.187168780040523</v>
      </c>
    </row>
    <row r="1718" customFormat="false" ht="13.8" hidden="false" customHeight="false" outlineLevel="0" collapsed="false">
      <c r="A1718" s="0" t="s">
        <v>1494</v>
      </c>
      <c r="B1718" s="0" t="s">
        <v>34</v>
      </c>
      <c r="C1718" s="0" t="n">
        <v>4685.73</v>
      </c>
      <c r="D1718" s="0" t="n">
        <v>1</v>
      </c>
      <c r="E1718" s="0" t="n">
        <v>0</v>
      </c>
      <c r="F1718" s="0" t="n">
        <v>36.58</v>
      </c>
      <c r="G1718" s="0" t="n">
        <v>-33</v>
      </c>
      <c r="H1718" s="0" t="n">
        <v>48</v>
      </c>
      <c r="I1718" s="0" t="n">
        <v>56.1</v>
      </c>
      <c r="J1718" s="0" t="n">
        <v>20.38</v>
      </c>
      <c r="K1718" s="0" t="n">
        <v>0.84</v>
      </c>
      <c r="L1718" s="0" t="n">
        <v>110.6</v>
      </c>
      <c r="M1718" s="0" t="n">
        <v>1.1</v>
      </c>
      <c r="N1718" s="0" t="n">
        <v>0.48</v>
      </c>
      <c r="O1718" s="0" t="n">
        <v>0.07</v>
      </c>
      <c r="P1718" s="0" t="n">
        <v>1</v>
      </c>
      <c r="X1718" s="0" t="n">
        <f aca="false">D1718+(E1718+(F1718/60))/60</f>
        <v>1.01016111111111</v>
      </c>
      <c r="Y1718" s="0" t="n">
        <f aca="false">X1718*15</f>
        <v>15.1524166666667</v>
      </c>
      <c r="Z1718" s="0" t="n">
        <f aca="false">-(ABS(G1718)+(H1718+(I1718/60))/60)</f>
        <v>-33.8155833333333</v>
      </c>
      <c r="AA1718" s="0" t="n">
        <f aca="false">SQRT((Y1718-AD$1)^2+(Z1718-AE$1)^2)</f>
        <v>0.165633422119701</v>
      </c>
      <c r="AB1718" s="0" t="n">
        <f aca="false">AD$2*(AA1718*PI()/180)</f>
        <v>0.260176371060095</v>
      </c>
      <c r="AH1718" s="0" t="n">
        <v>110.6</v>
      </c>
      <c r="AI1718" s="0" t="n">
        <v>0.260176371060095</v>
      </c>
    </row>
    <row r="1719" customFormat="false" ht="13.8" hidden="false" customHeight="false" outlineLevel="0" collapsed="false">
      <c r="A1719" s="0" t="s">
        <v>1495</v>
      </c>
      <c r="B1719" s="0" t="s">
        <v>34</v>
      </c>
      <c r="C1719" s="0" t="n">
        <v>4685.73</v>
      </c>
      <c r="D1719" s="0" t="n">
        <v>1</v>
      </c>
      <c r="E1719" s="0" t="n">
        <v>0</v>
      </c>
      <c r="F1719" s="0" t="n">
        <v>36.44</v>
      </c>
      <c r="G1719" s="0" t="n">
        <v>-33</v>
      </c>
      <c r="H1719" s="0" t="n">
        <v>47</v>
      </c>
      <c r="I1719" s="0" t="n">
        <v>38.5</v>
      </c>
      <c r="J1719" s="0" t="n">
        <v>20.38</v>
      </c>
      <c r="K1719" s="0" t="n">
        <v>1.06</v>
      </c>
      <c r="L1719" s="0" t="n">
        <v>109</v>
      </c>
      <c r="M1719" s="0" t="n">
        <v>2.3</v>
      </c>
      <c r="N1719" s="0" t="n">
        <v>0.49</v>
      </c>
      <c r="O1719" s="0" t="n">
        <v>0.09</v>
      </c>
      <c r="P1719" s="0" t="n">
        <v>1</v>
      </c>
      <c r="X1719" s="0" t="n">
        <f aca="false">D1719+(E1719+(F1719/60))/60</f>
        <v>1.01012222222222</v>
      </c>
      <c r="Y1719" s="0" t="n">
        <f aca="false">X1719*15</f>
        <v>15.1518333333333</v>
      </c>
      <c r="Z1719" s="0" t="n">
        <f aca="false">-(ABS(G1719)+(H1719+(I1719/60))/60)</f>
        <v>-33.7940277777778</v>
      </c>
      <c r="AA1719" s="0" t="n">
        <f aca="false">SQRT((Y1719-AD$1)^2+(Z1719-AE$1)^2)</f>
        <v>0.153784989327125</v>
      </c>
      <c r="AB1719" s="0" t="n">
        <f aca="false">AD$2*(AA1719*PI()/180)</f>
        <v>0.24156489635124</v>
      </c>
      <c r="AH1719" s="0" t="n">
        <v>109</v>
      </c>
      <c r="AI1719" s="0" t="n">
        <v>0.24156489635124</v>
      </c>
    </row>
    <row r="1720" customFormat="false" ht="13.8" hidden="false" customHeight="false" outlineLevel="0" collapsed="false">
      <c r="A1720" s="0" t="s">
        <v>1496</v>
      </c>
      <c r="B1720" s="0" t="s">
        <v>34</v>
      </c>
      <c r="C1720" s="0" t="n">
        <v>4685.73</v>
      </c>
      <c r="D1720" s="0" t="n">
        <v>1</v>
      </c>
      <c r="E1720" s="0" t="n">
        <v>0</v>
      </c>
      <c r="F1720" s="0" t="n">
        <v>33.02</v>
      </c>
      <c r="G1720" s="0" t="n">
        <v>-33</v>
      </c>
      <c r="H1720" s="0" t="n">
        <v>47</v>
      </c>
      <c r="I1720" s="0" t="n">
        <v>33</v>
      </c>
      <c r="J1720" s="0" t="n">
        <v>20.29</v>
      </c>
      <c r="K1720" s="0" t="n">
        <v>0.9</v>
      </c>
      <c r="L1720" s="0" t="n">
        <v>98.7</v>
      </c>
      <c r="M1720" s="0" t="n">
        <v>1.1</v>
      </c>
      <c r="N1720" s="0" t="n">
        <v>0.3</v>
      </c>
      <c r="O1720" s="0" t="n">
        <v>0.08</v>
      </c>
      <c r="P1720" s="0" t="n">
        <v>1</v>
      </c>
      <c r="X1720" s="0" t="n">
        <f aca="false">D1720+(E1720+(F1720/60))/60</f>
        <v>1.00917222222222</v>
      </c>
      <c r="Y1720" s="0" t="n">
        <f aca="false">X1720*15</f>
        <v>15.1375833333333</v>
      </c>
      <c r="Z1720" s="0" t="n">
        <f aca="false">-(ABS(G1720)+(H1720+(I1720/60))/60)</f>
        <v>-33.7925</v>
      </c>
      <c r="AA1720" s="0" t="n">
        <f aca="false">SQRT((Y1720-AD$1)^2+(Z1720-AE$1)^2)</f>
        <v>0.140637162647952</v>
      </c>
      <c r="AB1720" s="0" t="n">
        <f aca="false">AD$2*(AA1720*PI()/180)</f>
        <v>0.22091233849826</v>
      </c>
      <c r="AH1720" s="0" t="n">
        <v>98.7</v>
      </c>
      <c r="AI1720" s="0" t="n">
        <v>0.22091233849826</v>
      </c>
    </row>
    <row r="1721" customFormat="false" ht="13.8" hidden="false" customHeight="false" outlineLevel="0" collapsed="false">
      <c r="A1721" s="0" t="s">
        <v>1497</v>
      </c>
      <c r="B1721" s="0" t="s">
        <v>34</v>
      </c>
      <c r="C1721" s="0" t="n">
        <v>4685.73</v>
      </c>
      <c r="D1721" s="0" t="n">
        <v>1</v>
      </c>
      <c r="E1721" s="0" t="n">
        <v>0</v>
      </c>
      <c r="F1721" s="0" t="n">
        <v>32.52</v>
      </c>
      <c r="G1721" s="0" t="n">
        <v>-33</v>
      </c>
      <c r="H1721" s="0" t="n">
        <v>46</v>
      </c>
      <c r="I1721" s="0" t="n">
        <v>46.4</v>
      </c>
      <c r="J1721" s="0" t="n">
        <v>20.32</v>
      </c>
      <c r="K1721" s="0" t="n">
        <v>0.79</v>
      </c>
      <c r="L1721" s="0" t="n">
        <v>119.4</v>
      </c>
      <c r="M1721" s="0" t="n">
        <v>1.6</v>
      </c>
      <c r="N1721" s="0" t="n">
        <v>0.36</v>
      </c>
      <c r="O1721" s="0" t="n">
        <v>0.09</v>
      </c>
      <c r="P1721" s="0" t="n">
        <v>1</v>
      </c>
      <c r="X1721" s="0" t="n">
        <f aca="false">D1721+(E1721+(F1721/60))/60</f>
        <v>1.00903333333333</v>
      </c>
      <c r="Y1721" s="0" t="n">
        <f aca="false">X1721*15</f>
        <v>15.1355</v>
      </c>
      <c r="Z1721" s="0" t="n">
        <f aca="false">-(ABS(G1721)+(H1721+(I1721/60))/60)</f>
        <v>-33.7795555555556</v>
      </c>
      <c r="AA1721" s="0" t="n">
        <f aca="false">SQRT((Y1721-AD$1)^2+(Z1721-AE$1)^2)</f>
        <v>0.132618432790536</v>
      </c>
      <c r="AB1721" s="0" t="n">
        <f aca="false">AD$2*(AA1721*PI()/180)</f>
        <v>0.20831654709267</v>
      </c>
      <c r="AH1721" s="0" t="n">
        <v>119.4</v>
      </c>
      <c r="AI1721" s="0" t="n">
        <v>0.20831654709267</v>
      </c>
    </row>
    <row r="1722" customFormat="false" ht="13.8" hidden="false" customHeight="false" outlineLevel="0" collapsed="false">
      <c r="A1722" s="0" t="s">
        <v>1498</v>
      </c>
      <c r="B1722" s="0" t="s">
        <v>34</v>
      </c>
      <c r="C1722" s="0" t="n">
        <v>4685.73</v>
      </c>
      <c r="D1722" s="0" t="n">
        <v>1</v>
      </c>
      <c r="E1722" s="0" t="n">
        <v>0</v>
      </c>
      <c r="F1722" s="0" t="n">
        <v>38.15</v>
      </c>
      <c r="G1722" s="0" t="n">
        <v>-33</v>
      </c>
      <c r="H1722" s="0" t="n">
        <v>46</v>
      </c>
      <c r="I1722" s="0" t="n">
        <v>14.2</v>
      </c>
      <c r="J1722" s="0" t="n">
        <v>20.14</v>
      </c>
      <c r="K1722" s="0" t="n">
        <v>1.14</v>
      </c>
      <c r="L1722" s="0" t="n">
        <v>106.7</v>
      </c>
      <c r="M1722" s="0" t="n">
        <v>1</v>
      </c>
      <c r="N1722" s="0" t="n">
        <v>0.56</v>
      </c>
      <c r="O1722" s="0" t="n">
        <v>0.06</v>
      </c>
      <c r="P1722" s="0" t="n">
        <v>0.999</v>
      </c>
      <c r="X1722" s="0" t="n">
        <f aca="false">D1722+(E1722+(F1722/60))/60</f>
        <v>1.01059722222222</v>
      </c>
      <c r="Y1722" s="0" t="n">
        <f aca="false">X1722*15</f>
        <v>15.1589583333333</v>
      </c>
      <c r="Z1722" s="0" t="n">
        <f aca="false">-(ABS(G1722)+(H1722+(I1722/60))/60)</f>
        <v>-33.7706111111111</v>
      </c>
      <c r="AA1722" s="0" t="n">
        <f aca="false">SQRT((Y1722-AD$1)^2+(Z1722-AE$1)^2)</f>
        <v>0.150798374158739</v>
      </c>
      <c r="AB1722" s="0" t="n">
        <f aca="false">AD$2*(AA1722*PI()/180)</f>
        <v>0.23687353221519</v>
      </c>
      <c r="AH1722" s="0" t="n">
        <v>106.7</v>
      </c>
      <c r="AI1722" s="0" t="n">
        <v>0.23687353221519</v>
      </c>
    </row>
    <row r="1723" customFormat="false" ht="13.8" hidden="false" customHeight="false" outlineLevel="0" collapsed="false">
      <c r="A1723" s="0" t="s">
        <v>1499</v>
      </c>
      <c r="B1723" s="0" t="s">
        <v>34</v>
      </c>
      <c r="C1723" s="0" t="n">
        <v>4685.73</v>
      </c>
      <c r="D1723" s="0" t="n">
        <v>1</v>
      </c>
      <c r="E1723" s="0" t="n">
        <v>0</v>
      </c>
      <c r="F1723" s="0" t="n">
        <v>35.15</v>
      </c>
      <c r="G1723" s="0" t="n">
        <v>-33</v>
      </c>
      <c r="H1723" s="0" t="n">
        <v>45</v>
      </c>
      <c r="I1723" s="0" t="n">
        <v>41.4</v>
      </c>
      <c r="J1723" s="0" t="n">
        <v>20.15</v>
      </c>
      <c r="K1723" s="0" t="n">
        <v>0.97</v>
      </c>
      <c r="L1723" s="0" t="n">
        <v>102</v>
      </c>
      <c r="M1723" s="0" t="n">
        <v>1.1</v>
      </c>
      <c r="N1723" s="0" t="n">
        <v>0.47</v>
      </c>
      <c r="O1723" s="0" t="n">
        <v>0.07</v>
      </c>
      <c r="P1723" s="0" t="n">
        <v>1</v>
      </c>
      <c r="X1723" s="0" t="n">
        <f aca="false">D1723+(E1723+(F1723/60))/60</f>
        <v>1.00976388888889</v>
      </c>
      <c r="Y1723" s="0" t="n">
        <f aca="false">X1723*15</f>
        <v>15.1464583333333</v>
      </c>
      <c r="Z1723" s="0" t="n">
        <f aca="false">-(ABS(G1723)+(H1723+(I1723/60))/60)</f>
        <v>-33.7615</v>
      </c>
      <c r="AA1723" s="0" t="n">
        <f aca="false">SQRT((Y1723-AD$1)^2+(Z1723-AE$1)^2)</f>
        <v>0.136059886991984</v>
      </c>
      <c r="AB1723" s="0" t="n">
        <f aca="false">AD$2*(AA1723*PI()/180)</f>
        <v>0.213722370711137</v>
      </c>
      <c r="AH1723" s="0" t="n">
        <v>102</v>
      </c>
      <c r="AI1723" s="0" t="n">
        <v>0.213722370711137</v>
      </c>
    </row>
    <row r="1724" customFormat="false" ht="13.8" hidden="false" customHeight="false" outlineLevel="0" collapsed="false">
      <c r="A1724" s="0" t="s">
        <v>1500</v>
      </c>
      <c r="B1724" s="0" t="s">
        <v>34</v>
      </c>
      <c r="C1724" s="0" t="n">
        <v>4685.73</v>
      </c>
      <c r="D1724" s="0" t="n">
        <v>1</v>
      </c>
      <c r="E1724" s="0" t="n">
        <v>0</v>
      </c>
      <c r="F1724" s="0" t="n">
        <v>39.23</v>
      </c>
      <c r="G1724" s="0" t="n">
        <v>-33</v>
      </c>
      <c r="H1724" s="0" t="n">
        <v>45</v>
      </c>
      <c r="I1724" s="0" t="n">
        <v>31.7</v>
      </c>
      <c r="J1724" s="0" t="n">
        <v>20.32</v>
      </c>
      <c r="K1724" s="0" t="n">
        <v>1.05</v>
      </c>
      <c r="L1724" s="0" t="n">
        <v>96.8</v>
      </c>
      <c r="M1724" s="0" t="n">
        <v>1.1</v>
      </c>
      <c r="N1724" s="0" t="n">
        <v>0.54</v>
      </c>
      <c r="O1724" s="0" t="n">
        <v>0.06</v>
      </c>
      <c r="P1724" s="0" t="n">
        <v>0.995</v>
      </c>
      <c r="X1724" s="0" t="n">
        <f aca="false">D1724+(E1724+(F1724/60))/60</f>
        <v>1.01089722222222</v>
      </c>
      <c r="Y1724" s="0" t="n">
        <f aca="false">X1724*15</f>
        <v>15.1634583333333</v>
      </c>
      <c r="Z1724" s="0" t="n">
        <f aca="false">-(ABS(G1724)+(H1724+(I1724/60))/60)</f>
        <v>-33.7588055555556</v>
      </c>
      <c r="AA1724" s="0" t="n">
        <f aca="false">SQRT((Y1724-AD$1)^2+(Z1724-AE$1)^2)</f>
        <v>0.151662715828919</v>
      </c>
      <c r="AB1724" s="0" t="n">
        <f aca="false">AD$2*(AA1724*PI()/180)</f>
        <v>0.238231236935804</v>
      </c>
      <c r="AH1724" s="0" t="n">
        <v>96.8</v>
      </c>
      <c r="AI1724" s="0" t="n">
        <v>0.238231236935804</v>
      </c>
    </row>
    <row r="1725" customFormat="false" ht="13.8" hidden="false" customHeight="false" outlineLevel="0" collapsed="false">
      <c r="A1725" s="0" t="s">
        <v>1501</v>
      </c>
      <c r="B1725" s="0" t="s">
        <v>34</v>
      </c>
      <c r="C1725" s="0" t="n">
        <v>4685.73</v>
      </c>
      <c r="D1725" s="0" t="n">
        <v>1</v>
      </c>
      <c r="E1725" s="0" t="n">
        <v>0</v>
      </c>
      <c r="F1725" s="0" t="n">
        <v>24.57</v>
      </c>
      <c r="G1725" s="0" t="n">
        <v>-33</v>
      </c>
      <c r="H1725" s="0" t="n">
        <v>50</v>
      </c>
      <c r="I1725" s="0" t="n">
        <v>51.8</v>
      </c>
      <c r="J1725" s="0" t="n">
        <v>20.3</v>
      </c>
      <c r="K1725" s="0" t="n">
        <v>0.78</v>
      </c>
      <c r="L1725" s="0" t="n">
        <v>112.3</v>
      </c>
      <c r="M1725" s="0" t="n">
        <v>1.4</v>
      </c>
      <c r="N1725" s="0" t="n">
        <v>0.54</v>
      </c>
      <c r="O1725" s="0" t="n">
        <v>0.07</v>
      </c>
      <c r="P1725" s="0" t="n">
        <v>0.999</v>
      </c>
      <c r="X1725" s="0" t="n">
        <f aca="false">D1725+(E1725+(F1725/60))/60</f>
        <v>1.006825</v>
      </c>
      <c r="Y1725" s="0" t="n">
        <f aca="false">X1725*15</f>
        <v>15.102375</v>
      </c>
      <c r="Z1725" s="0" t="n">
        <f aca="false">-(ABS(G1725)+(H1725+(I1725/60))/60)</f>
        <v>-33.8477222222222</v>
      </c>
      <c r="AA1725" s="0" t="n">
        <f aca="false">SQRT((Y1725-AD$1)^2+(Z1725-AE$1)^2)</f>
        <v>0.153247919637888</v>
      </c>
      <c r="AB1725" s="0" t="n">
        <f aca="false">AD$2*(AA1725*PI()/180)</f>
        <v>0.240721269256154</v>
      </c>
      <c r="AH1725" s="0" t="n">
        <v>112.3</v>
      </c>
      <c r="AI1725" s="0" t="n">
        <v>0.240721269256154</v>
      </c>
    </row>
    <row r="1726" customFormat="false" ht="13.8" hidden="false" customHeight="false" outlineLevel="0" collapsed="false">
      <c r="A1726" s="0" t="s">
        <v>1502</v>
      </c>
      <c r="B1726" s="0" t="s">
        <v>34</v>
      </c>
      <c r="C1726" s="0" t="n">
        <v>4685.73</v>
      </c>
      <c r="D1726" s="0" t="n">
        <v>1</v>
      </c>
      <c r="E1726" s="0" t="n">
        <v>0</v>
      </c>
      <c r="F1726" s="0" t="n">
        <v>30.97</v>
      </c>
      <c r="G1726" s="0" t="n">
        <v>-33</v>
      </c>
      <c r="H1726" s="0" t="n">
        <v>50</v>
      </c>
      <c r="I1726" s="0" t="n">
        <v>55.6</v>
      </c>
      <c r="J1726" s="0" t="n">
        <v>20.38</v>
      </c>
      <c r="K1726" s="0" t="n">
        <v>0.9</v>
      </c>
      <c r="L1726" s="0" t="n">
        <v>111.7</v>
      </c>
      <c r="M1726" s="0" t="n">
        <v>2.4</v>
      </c>
      <c r="N1726" s="0" t="n">
        <v>0.53</v>
      </c>
      <c r="O1726" s="0" t="n">
        <v>0.08</v>
      </c>
      <c r="P1726" s="0" t="n">
        <v>0.999</v>
      </c>
      <c r="X1726" s="0" t="n">
        <f aca="false">D1726+(E1726+(F1726/60))/60</f>
        <v>1.00860277777778</v>
      </c>
      <c r="Y1726" s="0" t="n">
        <f aca="false">X1726*15</f>
        <v>15.1290416666667</v>
      </c>
      <c r="Z1726" s="0" t="n">
        <f aca="false">-(ABS(G1726)+(H1726+(I1726/60))/60)</f>
        <v>-33.8487777777778</v>
      </c>
      <c r="AA1726" s="0" t="n">
        <f aca="false">SQRT((Y1726-AD$1)^2+(Z1726-AE$1)^2)</f>
        <v>0.170401146521296</v>
      </c>
      <c r="AB1726" s="0" t="n">
        <f aca="false">AD$2*(AA1726*PI()/180)</f>
        <v>0.26766549503729</v>
      </c>
      <c r="AH1726" s="0" t="n">
        <v>111.7</v>
      </c>
      <c r="AI1726" s="0" t="n">
        <v>0.26766549503729</v>
      </c>
    </row>
    <row r="1727" customFormat="false" ht="13.8" hidden="false" customHeight="false" outlineLevel="0" collapsed="false">
      <c r="A1727" s="0" t="s">
        <v>1503</v>
      </c>
      <c r="B1727" s="0" t="s">
        <v>34</v>
      </c>
      <c r="C1727" s="0" t="n">
        <v>4685.73</v>
      </c>
      <c r="D1727" s="0" t="n">
        <v>1</v>
      </c>
      <c r="E1727" s="0" t="n">
        <v>0</v>
      </c>
      <c r="F1727" s="0" t="n">
        <v>29.2</v>
      </c>
      <c r="G1727" s="0" t="n">
        <v>-33</v>
      </c>
      <c r="H1727" s="0" t="n">
        <v>49</v>
      </c>
      <c r="I1727" s="0" t="n">
        <v>49.9</v>
      </c>
      <c r="J1727" s="0" t="n">
        <v>20.34</v>
      </c>
      <c r="K1727" s="0" t="n">
        <v>0.82</v>
      </c>
      <c r="L1727" s="0" t="n">
        <v>110.2</v>
      </c>
      <c r="M1727" s="0" t="n">
        <v>3.2</v>
      </c>
      <c r="N1727" s="0" t="n">
        <v>0.64</v>
      </c>
      <c r="O1727" s="0" t="n">
        <v>0.07</v>
      </c>
      <c r="P1727" s="0" t="n">
        <v>0.993</v>
      </c>
      <c r="X1727" s="0" t="n">
        <f aca="false">D1727+(E1727+(F1727/60))/60</f>
        <v>1.00811111111111</v>
      </c>
      <c r="Y1727" s="0" t="n">
        <f aca="false">X1727*15</f>
        <v>15.1216666666667</v>
      </c>
      <c r="Z1727" s="0" t="n">
        <f aca="false">-(ABS(G1727)+(H1727+(I1727/60))/60)</f>
        <v>-33.8305277777778</v>
      </c>
      <c r="AA1727" s="0" t="n">
        <f aca="false">SQRT((Y1727-AD$1)^2+(Z1727-AE$1)^2)</f>
        <v>0.151957313825509</v>
      </c>
      <c r="AB1727" s="0" t="n">
        <f aca="false">AD$2*(AA1727*PI()/180)</f>
        <v>0.238693990386729</v>
      </c>
      <c r="AH1727" s="0" t="n">
        <v>110.2</v>
      </c>
      <c r="AI1727" s="0" t="n">
        <v>0.238693990386729</v>
      </c>
    </row>
    <row r="1728" customFormat="false" ht="13.8" hidden="false" customHeight="false" outlineLevel="0" collapsed="false">
      <c r="A1728" s="0" t="s">
        <v>1504</v>
      </c>
      <c r="B1728" s="0" t="s">
        <v>34</v>
      </c>
      <c r="C1728" s="0" t="n">
        <v>4685.73</v>
      </c>
      <c r="D1728" s="0" t="n">
        <v>1</v>
      </c>
      <c r="E1728" s="0" t="n">
        <v>0</v>
      </c>
      <c r="F1728" s="0" t="n">
        <v>27.14</v>
      </c>
      <c r="G1728" s="0" t="n">
        <v>-33</v>
      </c>
      <c r="H1728" s="0" t="n">
        <v>49</v>
      </c>
      <c r="I1728" s="0" t="n">
        <v>14.8</v>
      </c>
      <c r="J1728" s="0" t="n">
        <v>20.42</v>
      </c>
      <c r="K1728" s="0" t="n">
        <v>0.88</v>
      </c>
      <c r="L1728" s="0" t="n">
        <v>119.8</v>
      </c>
      <c r="M1728" s="0" t="n">
        <v>1.2</v>
      </c>
      <c r="N1728" s="0" t="n">
        <v>0.38</v>
      </c>
      <c r="O1728" s="0" t="n">
        <v>0.08</v>
      </c>
      <c r="P1728" s="0" t="n">
        <v>1</v>
      </c>
      <c r="X1728" s="0" t="n">
        <f aca="false">D1728+(E1728+(F1728/60))/60</f>
        <v>1.00753888888889</v>
      </c>
      <c r="Y1728" s="0" t="n">
        <f aca="false">X1728*15</f>
        <v>15.1130833333333</v>
      </c>
      <c r="Z1728" s="0" t="n">
        <f aca="false">-(ABS(G1728)+(H1728+(I1728/60))/60)</f>
        <v>-33.8207777777778</v>
      </c>
      <c r="AA1728" s="0" t="n">
        <f aca="false">SQRT((Y1728-AD$1)^2+(Z1728-AE$1)^2)</f>
        <v>0.138979414141666</v>
      </c>
      <c r="AB1728" s="0" t="n">
        <f aca="false">AD$2*(AA1728*PI()/180)</f>
        <v>0.218308353233836</v>
      </c>
      <c r="AH1728" s="0" t="n">
        <v>119.8</v>
      </c>
      <c r="AI1728" s="0" t="n">
        <v>0.218308353233836</v>
      </c>
    </row>
    <row r="1729" customFormat="false" ht="13.8" hidden="false" customHeight="false" outlineLevel="0" collapsed="false">
      <c r="A1729" s="0" t="s">
        <v>1505</v>
      </c>
      <c r="B1729" s="0" t="s">
        <v>34</v>
      </c>
      <c r="C1729" s="0" t="n">
        <v>4685.73</v>
      </c>
      <c r="D1729" s="0" t="n">
        <v>1</v>
      </c>
      <c r="E1729" s="0" t="n">
        <v>0</v>
      </c>
      <c r="F1729" s="0" t="n">
        <v>26.98</v>
      </c>
      <c r="G1729" s="0" t="n">
        <v>-33</v>
      </c>
      <c r="H1729" s="0" t="n">
        <v>48</v>
      </c>
      <c r="I1729" s="0" t="n">
        <v>31.2</v>
      </c>
      <c r="J1729" s="0" t="n">
        <v>20.37</v>
      </c>
      <c r="K1729" s="0" t="n">
        <v>0.8</v>
      </c>
      <c r="L1729" s="0" t="n">
        <v>111.7</v>
      </c>
      <c r="M1729" s="0" t="n">
        <v>3.5</v>
      </c>
      <c r="N1729" s="0" t="n">
        <v>0.3</v>
      </c>
      <c r="O1729" s="0" t="n">
        <v>0.11</v>
      </c>
      <c r="P1729" s="0" t="n">
        <v>1</v>
      </c>
      <c r="X1729" s="0" t="n">
        <f aca="false">D1729+(E1729+(F1729/60))/60</f>
        <v>1.00749444444444</v>
      </c>
      <c r="Y1729" s="0" t="n">
        <f aca="false">X1729*15</f>
        <v>15.1124166666667</v>
      </c>
      <c r="Z1729" s="0" t="n">
        <f aca="false">-(ABS(G1729)+(H1729+(I1729/60))/60)</f>
        <v>-33.8086666666667</v>
      </c>
      <c r="AA1729" s="0" t="n">
        <f aca="false">SQRT((Y1729-AD$1)^2+(Z1729-AE$1)^2)</f>
        <v>0.130035960310693</v>
      </c>
      <c r="AB1729" s="0" t="n">
        <f aca="false">AD$2*(AA1729*PI()/180)</f>
        <v>0.204260008807284</v>
      </c>
      <c r="AH1729" s="0" t="n">
        <v>111.7</v>
      </c>
      <c r="AI1729" s="0" t="n">
        <v>0.204260008807284</v>
      </c>
    </row>
    <row r="1730" customFormat="false" ht="13.8" hidden="false" customHeight="false" outlineLevel="0" collapsed="false">
      <c r="A1730" s="0" t="s">
        <v>1506</v>
      </c>
      <c r="B1730" s="0" t="s">
        <v>34</v>
      </c>
      <c r="C1730" s="0" t="n">
        <v>4685.73</v>
      </c>
      <c r="D1730" s="0" t="n">
        <v>1</v>
      </c>
      <c r="E1730" s="0" t="n">
        <v>0</v>
      </c>
      <c r="F1730" s="0" t="n">
        <v>27.86</v>
      </c>
      <c r="G1730" s="0" t="n">
        <v>-33</v>
      </c>
      <c r="H1730" s="0" t="n">
        <v>47</v>
      </c>
      <c r="I1730" s="0" t="n">
        <v>38.1</v>
      </c>
      <c r="J1730" s="0" t="n">
        <v>20.37</v>
      </c>
      <c r="K1730" s="0" t="n">
        <v>0.86</v>
      </c>
      <c r="L1730" s="0" t="n">
        <v>106.9</v>
      </c>
      <c r="M1730" s="0" t="n">
        <v>2.9</v>
      </c>
      <c r="N1730" s="0" t="n">
        <v>0.38</v>
      </c>
      <c r="O1730" s="0" t="n">
        <v>0.09</v>
      </c>
      <c r="P1730" s="0" t="n">
        <v>1</v>
      </c>
      <c r="X1730" s="0" t="n">
        <f aca="false">D1730+(E1730+(F1730/60))/60</f>
        <v>1.00773888888889</v>
      </c>
      <c r="Y1730" s="0" t="n">
        <f aca="false">X1730*15</f>
        <v>15.1160833333333</v>
      </c>
      <c r="Z1730" s="0" t="n">
        <f aca="false">-(ABS(G1730)+(H1730+(I1730/60))/60)</f>
        <v>-33.7939166666667</v>
      </c>
      <c r="AA1730" s="0" t="n">
        <f aca="false">SQRT((Y1730-AD$1)^2+(Z1730-AE$1)^2)</f>
        <v>0.123478951336407</v>
      </c>
      <c r="AB1730" s="0" t="n">
        <f aca="false">AD$2*(AA1730*PI()/180)</f>
        <v>0.193960283195714</v>
      </c>
      <c r="AH1730" s="0" t="n">
        <v>106.9</v>
      </c>
      <c r="AI1730" s="0" t="n">
        <v>0.193960283195714</v>
      </c>
    </row>
    <row r="1731" customFormat="false" ht="13.8" hidden="false" customHeight="false" outlineLevel="0" collapsed="false">
      <c r="A1731" s="0" t="s">
        <v>1507</v>
      </c>
      <c r="B1731" s="0" t="s">
        <v>34</v>
      </c>
      <c r="C1731" s="0" t="n">
        <v>4685.73</v>
      </c>
      <c r="D1731" s="0" t="n">
        <v>1</v>
      </c>
      <c r="E1731" s="0" t="n">
        <v>0</v>
      </c>
      <c r="F1731" s="0" t="n">
        <v>41.82</v>
      </c>
      <c r="G1731" s="0" t="n">
        <v>-33</v>
      </c>
      <c r="H1731" s="0" t="n">
        <v>36</v>
      </c>
      <c r="I1731" s="0" t="n">
        <v>14.7</v>
      </c>
      <c r="J1731" s="0" t="n">
        <v>20.43</v>
      </c>
      <c r="K1731" s="0" t="n">
        <v>1.1</v>
      </c>
      <c r="L1731" s="0" t="n">
        <v>-113.7</v>
      </c>
      <c r="M1731" s="0" t="n">
        <v>3.1</v>
      </c>
      <c r="N1731" s="0" t="n">
        <v>0.53</v>
      </c>
      <c r="O1731" s="0" t="n">
        <v>0.1</v>
      </c>
      <c r="P1731" s="0" t="n">
        <v>0</v>
      </c>
      <c r="X1731" s="0" t="n">
        <f aca="false">D1731+(E1731+(F1731/60))/60</f>
        <v>1.01161666666667</v>
      </c>
      <c r="Y1731" s="0" t="n">
        <f aca="false">X1731*15</f>
        <v>15.17425</v>
      </c>
      <c r="Z1731" s="0" t="n">
        <f aca="false">-(ABS(G1731)+(H1731+(I1731/60))/60)</f>
        <v>-33.6040833333333</v>
      </c>
      <c r="AA1731" s="0" t="n">
        <f aca="false">SQRT((Y1731-AD$1)^2+(Z1731-AE$1)^2)</f>
        <v>0.196032692566264</v>
      </c>
      <c r="AB1731" s="0" t="n">
        <f aca="false">AD$2*(AA1731*PI()/180)</f>
        <v>0.307927433414801</v>
      </c>
      <c r="AH1731" s="0" t="n">
        <v>-113.7</v>
      </c>
      <c r="AI1731" s="0" t="n">
        <v>0.307927433414801</v>
      </c>
    </row>
    <row r="1732" customFormat="false" ht="13.8" hidden="false" customHeight="false" outlineLevel="0" collapsed="false">
      <c r="A1732" s="0" t="s">
        <v>1508</v>
      </c>
      <c r="B1732" s="0" t="s">
        <v>34</v>
      </c>
      <c r="C1732" s="0" t="n">
        <v>4685.73</v>
      </c>
      <c r="D1732" s="0" t="n">
        <v>1</v>
      </c>
      <c r="E1732" s="0" t="n">
        <v>0</v>
      </c>
      <c r="F1732" s="0" t="n">
        <v>48.98</v>
      </c>
      <c r="G1732" s="0" t="n">
        <v>-33</v>
      </c>
      <c r="H1732" s="0" t="n">
        <v>40</v>
      </c>
      <c r="I1732" s="0" t="n">
        <v>21</v>
      </c>
      <c r="J1732" s="0" t="n">
        <v>20.28</v>
      </c>
      <c r="K1732" s="0" t="n">
        <v>0.8</v>
      </c>
      <c r="L1732" s="0" t="n">
        <v>119.3</v>
      </c>
      <c r="M1732" s="0" t="n">
        <v>2.2</v>
      </c>
      <c r="N1732" s="0" t="n">
        <v>0.3</v>
      </c>
      <c r="O1732" s="0" t="n">
        <v>0.1</v>
      </c>
      <c r="P1732" s="0" t="n">
        <v>1</v>
      </c>
      <c r="X1732" s="0" t="n">
        <f aca="false">D1732+(E1732+(F1732/60))/60</f>
        <v>1.01360555555556</v>
      </c>
      <c r="Y1732" s="0" t="n">
        <f aca="false">X1732*15</f>
        <v>15.2040833333333</v>
      </c>
      <c r="Z1732" s="0" t="n">
        <f aca="false">-(ABS(G1732)+(H1732+(I1732/60))/60)</f>
        <v>-33.6725</v>
      </c>
      <c r="AA1732" s="0" t="n">
        <f aca="false">SQRT((Y1732-AD$1)^2+(Z1732-AE$1)^2)</f>
        <v>0.19351330391755</v>
      </c>
      <c r="AB1732" s="0" t="n">
        <f aca="false">AD$2*(AA1732*PI()/180)</f>
        <v>0.303969986979632</v>
      </c>
      <c r="AH1732" s="0" t="n">
        <v>119.3</v>
      </c>
      <c r="AI1732" s="0" t="n">
        <v>0.303969986979632</v>
      </c>
    </row>
    <row r="1733" customFormat="false" ht="13.8" hidden="false" customHeight="false" outlineLevel="0" collapsed="false">
      <c r="A1733" s="0" t="s">
        <v>1509</v>
      </c>
      <c r="B1733" s="0" t="s">
        <v>34</v>
      </c>
      <c r="C1733" s="0" t="n">
        <v>4685.73</v>
      </c>
      <c r="D1733" s="0" t="n">
        <v>1</v>
      </c>
      <c r="E1733" s="0" t="n">
        <v>1</v>
      </c>
      <c r="F1733" s="0" t="n">
        <v>8.29</v>
      </c>
      <c r="G1733" s="0" t="n">
        <v>-33</v>
      </c>
      <c r="H1733" s="0" t="n">
        <v>39</v>
      </c>
      <c r="I1733" s="0" t="n">
        <v>11.6</v>
      </c>
      <c r="J1733" s="0" t="n">
        <v>20.39</v>
      </c>
      <c r="K1733" s="0" t="n">
        <v>0.88</v>
      </c>
      <c r="L1733" s="0" t="n">
        <v>110.8</v>
      </c>
      <c r="M1733" s="0" t="n">
        <v>1.7</v>
      </c>
      <c r="N1733" s="0" t="n">
        <v>0.37</v>
      </c>
      <c r="O1733" s="0" t="n">
        <v>0.09</v>
      </c>
      <c r="P1733" s="0" t="n">
        <v>1</v>
      </c>
      <c r="X1733" s="0" t="n">
        <f aca="false">D1733+(E1733+(F1733/60))/60</f>
        <v>1.01896944444444</v>
      </c>
      <c r="Y1733" s="0" t="n">
        <f aca="false">X1733*15</f>
        <v>15.2845416666667</v>
      </c>
      <c r="Z1733" s="0" t="n">
        <f aca="false">-(ABS(G1733)+(H1733+(I1733/60))/60)</f>
        <v>-33.6532222222222</v>
      </c>
      <c r="AA1733" s="0" t="n">
        <f aca="false">SQRT((Y1733-AD$1)^2+(Z1733-AE$1)^2)</f>
        <v>0.276241015805034</v>
      </c>
      <c r="AB1733" s="0" t="n">
        <f aca="false">AD$2*(AA1733*PI()/180)</f>
        <v>0.433918372936639</v>
      </c>
      <c r="AH1733" s="0" t="n">
        <v>110.8</v>
      </c>
      <c r="AI1733" s="0" t="n">
        <v>0.433918372936639</v>
      </c>
    </row>
    <row r="1734" customFormat="false" ht="13.8" hidden="false" customHeight="false" outlineLevel="0" collapsed="false">
      <c r="A1734" s="0" t="s">
        <v>1510</v>
      </c>
      <c r="B1734" s="0" t="s">
        <v>34</v>
      </c>
      <c r="C1734" s="0" t="n">
        <v>4685.73</v>
      </c>
      <c r="D1734" s="0" t="n">
        <v>1</v>
      </c>
      <c r="E1734" s="0" t="n">
        <v>1</v>
      </c>
      <c r="F1734" s="0" t="n">
        <v>4.06</v>
      </c>
      <c r="G1734" s="0" t="n">
        <v>-33</v>
      </c>
      <c r="H1734" s="0" t="n">
        <v>40</v>
      </c>
      <c r="I1734" s="0" t="n">
        <v>19.4</v>
      </c>
      <c r="J1734" s="0" t="n">
        <v>20.41</v>
      </c>
      <c r="K1734" s="0" t="n">
        <v>0.85</v>
      </c>
      <c r="L1734" s="0" t="n">
        <v>116</v>
      </c>
      <c r="M1734" s="0" t="n">
        <v>4.1</v>
      </c>
      <c r="N1734" s="0" t="n">
        <v>0.52</v>
      </c>
      <c r="O1734" s="0" t="n">
        <v>0.17</v>
      </c>
      <c r="P1734" s="0" t="n">
        <v>0.999</v>
      </c>
      <c r="X1734" s="0" t="n">
        <f aca="false">D1734+(E1734+(F1734/60))/60</f>
        <v>1.01779444444444</v>
      </c>
      <c r="Y1734" s="0" t="n">
        <f aca="false">X1734*15</f>
        <v>15.2669166666667</v>
      </c>
      <c r="Z1734" s="0" t="n">
        <f aca="false">-(ABS(G1734)+(H1734+(I1734/60))/60)</f>
        <v>-33.6720555555556</v>
      </c>
      <c r="AA1734" s="0" t="n">
        <f aca="false">SQRT((Y1734-AD$1)^2+(Z1734-AE$1)^2)</f>
        <v>0.254932760891379</v>
      </c>
      <c r="AB1734" s="0" t="n">
        <f aca="false">AD$2*(AA1734*PI()/180)</f>
        <v>0.40044744438786</v>
      </c>
      <c r="AH1734" s="0" t="n">
        <v>116</v>
      </c>
      <c r="AI1734" s="0" t="n">
        <v>0.40044744438786</v>
      </c>
    </row>
    <row r="1735" customFormat="false" ht="13.8" hidden="false" customHeight="false" outlineLevel="0" collapsed="false">
      <c r="A1735" s="0" t="s">
        <v>1511</v>
      </c>
      <c r="B1735" s="0" t="s">
        <v>34</v>
      </c>
      <c r="C1735" s="0" t="n">
        <v>4685.73</v>
      </c>
      <c r="D1735" s="0" t="n">
        <v>1</v>
      </c>
      <c r="E1735" s="0" t="n">
        <v>0</v>
      </c>
      <c r="F1735" s="0" t="n">
        <v>54.85</v>
      </c>
      <c r="G1735" s="0" t="n">
        <v>-33</v>
      </c>
      <c r="H1735" s="0" t="n">
        <v>42</v>
      </c>
      <c r="I1735" s="0" t="n">
        <v>13.1</v>
      </c>
      <c r="J1735" s="0" t="n">
        <v>20.23</v>
      </c>
      <c r="K1735" s="0" t="n">
        <v>1.07</v>
      </c>
      <c r="L1735" s="0" t="n">
        <v>99.6</v>
      </c>
      <c r="M1735" s="0" t="n">
        <v>3.5</v>
      </c>
      <c r="N1735" s="0" t="n">
        <v>0.32</v>
      </c>
      <c r="O1735" s="0" t="n">
        <v>0.12</v>
      </c>
      <c r="P1735" s="0" t="n">
        <v>1</v>
      </c>
      <c r="X1735" s="0" t="n">
        <f aca="false">D1735+(E1735+(F1735/60))/60</f>
        <v>1.01523611111111</v>
      </c>
      <c r="Y1735" s="0" t="n">
        <f aca="false">X1735*15</f>
        <v>15.2285416666667</v>
      </c>
      <c r="Z1735" s="0" t="n">
        <f aca="false">-(ABS(G1735)+(H1735+(I1735/60))/60)</f>
        <v>-33.7036388888889</v>
      </c>
      <c r="AA1735" s="0" t="n">
        <f aca="false">SQRT((Y1735-AD$1)^2+(Z1735-AE$1)^2)</f>
        <v>0.212561357666954</v>
      </c>
      <c r="AB1735" s="0" t="n">
        <f aca="false">AD$2*(AA1735*PI()/180)</f>
        <v>0.333890599841787</v>
      </c>
      <c r="AH1735" s="0" t="n">
        <v>99.6</v>
      </c>
      <c r="AI1735" s="0" t="n">
        <v>0.333890599841787</v>
      </c>
    </row>
    <row r="1736" customFormat="false" ht="13.8" hidden="false" customHeight="false" outlineLevel="0" collapsed="false">
      <c r="A1736" s="0" t="s">
        <v>1512</v>
      </c>
      <c r="B1736" s="0" t="s">
        <v>34</v>
      </c>
      <c r="C1736" s="0" t="n">
        <v>4685.73</v>
      </c>
      <c r="D1736" s="0" t="n">
        <v>1</v>
      </c>
      <c r="E1736" s="0" t="n">
        <v>0</v>
      </c>
      <c r="F1736" s="0" t="n">
        <v>59.08</v>
      </c>
      <c r="G1736" s="0" t="n">
        <v>-33</v>
      </c>
      <c r="H1736" s="0" t="n">
        <v>43</v>
      </c>
      <c r="I1736" s="0" t="n">
        <v>27</v>
      </c>
      <c r="J1736" s="0" t="n">
        <v>20.39</v>
      </c>
      <c r="K1736" s="0" t="n">
        <v>0.84</v>
      </c>
      <c r="L1736" s="0" t="n">
        <v>101.8</v>
      </c>
      <c r="M1736" s="0" t="n">
        <v>4.3</v>
      </c>
      <c r="N1736" s="0" t="n">
        <v>0.04</v>
      </c>
      <c r="O1736" s="0" t="n">
        <v>0.14</v>
      </c>
      <c r="P1736" s="0" t="n">
        <v>1</v>
      </c>
      <c r="X1736" s="0" t="n">
        <f aca="false">D1736+(E1736+(F1736/60))/60</f>
        <v>1.01641111111111</v>
      </c>
      <c r="Y1736" s="0" t="n">
        <f aca="false">X1736*15</f>
        <v>15.2461666666667</v>
      </c>
      <c r="Z1736" s="0" t="n">
        <f aca="false">-(ABS(G1736)+(H1736+(I1736/60))/60)</f>
        <v>-33.7241666666667</v>
      </c>
      <c r="AA1736" s="0" t="n">
        <f aca="false">SQRT((Y1736-AD$1)^2+(Z1736-AE$1)^2)</f>
        <v>0.229528255490457</v>
      </c>
      <c r="AB1736" s="0" t="n">
        <f aca="false">AD$2*(AA1736*PI()/180)</f>
        <v>0.360542140620051</v>
      </c>
      <c r="AH1736" s="0" t="n">
        <v>101.8</v>
      </c>
      <c r="AI1736" s="0" t="n">
        <v>0.360542140620051</v>
      </c>
    </row>
    <row r="1737" customFormat="false" ht="13.8" hidden="false" customHeight="false" outlineLevel="0" collapsed="false">
      <c r="A1737" s="0" t="s">
        <v>1513</v>
      </c>
      <c r="B1737" s="0" t="s">
        <v>34</v>
      </c>
      <c r="C1737" s="0" t="n">
        <v>4685.73</v>
      </c>
      <c r="D1737" s="0" t="n">
        <v>1</v>
      </c>
      <c r="E1737" s="0" t="n">
        <v>1</v>
      </c>
      <c r="F1737" s="0" t="n">
        <v>14.85</v>
      </c>
      <c r="G1737" s="0" t="n">
        <v>-33</v>
      </c>
      <c r="H1737" s="0" t="n">
        <v>48</v>
      </c>
      <c r="I1737" s="0" t="n">
        <v>58.6</v>
      </c>
      <c r="J1737" s="0" t="n">
        <v>20.15</v>
      </c>
      <c r="K1737" s="0" t="n">
        <v>0.83</v>
      </c>
      <c r="L1737" s="0" t="n">
        <v>114</v>
      </c>
      <c r="M1737" s="0" t="n">
        <v>4.2</v>
      </c>
      <c r="N1737" s="0" t="n">
        <v>0.46</v>
      </c>
      <c r="O1737" s="0" t="n">
        <v>0.1</v>
      </c>
      <c r="P1737" s="0" t="n">
        <v>1</v>
      </c>
      <c r="X1737" s="0" t="n">
        <f aca="false">D1737+(E1737+(F1737/60))/60</f>
        <v>1.02079166666667</v>
      </c>
      <c r="Y1737" s="0" t="n">
        <f aca="false">X1737*15</f>
        <v>15.311875</v>
      </c>
      <c r="Z1737" s="0" t="n">
        <f aca="false">-(ABS(G1737)+(H1737+(I1737/60))/60)</f>
        <v>-33.8162777777778</v>
      </c>
      <c r="AA1737" s="0" t="n">
        <f aca="false">SQRT((Y1737-AD$1)^2+(Z1737-AE$1)^2)</f>
        <v>0.310301787969937</v>
      </c>
      <c r="AB1737" s="0" t="n">
        <f aca="false">AD$2*(AA1737*PI()/180)</f>
        <v>0.487420908741067</v>
      </c>
      <c r="AH1737" s="0" t="n">
        <v>114</v>
      </c>
      <c r="AI1737" s="0" t="n">
        <v>0.487420908741067</v>
      </c>
    </row>
    <row r="1738" customFormat="false" ht="13.8" hidden="false" customHeight="false" outlineLevel="0" collapsed="false">
      <c r="A1738" s="0" t="s">
        <v>1514</v>
      </c>
      <c r="B1738" s="0" t="s">
        <v>34</v>
      </c>
      <c r="C1738" s="0" t="n">
        <v>4685.73</v>
      </c>
      <c r="D1738" s="0" t="n">
        <v>1</v>
      </c>
      <c r="E1738" s="0" t="n">
        <v>1</v>
      </c>
      <c r="F1738" s="0" t="n">
        <v>7.36</v>
      </c>
      <c r="G1738" s="0" t="n">
        <v>-33</v>
      </c>
      <c r="H1738" s="0" t="n">
        <v>47</v>
      </c>
      <c r="I1738" s="0" t="n">
        <v>1.2</v>
      </c>
      <c r="J1738" s="0" t="n">
        <v>20.44</v>
      </c>
      <c r="K1738" s="0" t="n">
        <v>0.89</v>
      </c>
      <c r="L1738" s="0" t="n">
        <v>111.3</v>
      </c>
      <c r="M1738" s="0" t="n">
        <v>1.1</v>
      </c>
      <c r="N1738" s="0" t="n">
        <v>0.9</v>
      </c>
      <c r="O1738" s="0" t="n">
        <v>0.08</v>
      </c>
      <c r="P1738" s="0" t="n">
        <v>0.015</v>
      </c>
      <c r="X1738" s="0" t="n">
        <f aca="false">D1738+(E1738+(F1738/60))/60</f>
        <v>1.01871111111111</v>
      </c>
      <c r="Y1738" s="0" t="n">
        <f aca="false">X1738*15</f>
        <v>15.2806666666667</v>
      </c>
      <c r="Z1738" s="0" t="n">
        <f aca="false">-(ABS(G1738)+(H1738+(I1738/60))/60)</f>
        <v>-33.7836666666667</v>
      </c>
      <c r="AA1738" s="0" t="n">
        <f aca="false">SQRT((Y1738-AD$1)^2+(Z1738-AE$1)^2)</f>
        <v>0.271410713879831</v>
      </c>
      <c r="AB1738" s="0" t="n">
        <f aca="false">AD$2*(AA1738*PI()/180)</f>
        <v>0.426330952415219</v>
      </c>
      <c r="AH1738" s="0" t="n">
        <v>111.3</v>
      </c>
      <c r="AI1738" s="0" t="n">
        <v>0.426330952415219</v>
      </c>
    </row>
    <row r="1739" customFormat="false" ht="13.8" hidden="false" customHeight="false" outlineLevel="0" collapsed="false">
      <c r="A1739" s="0" t="s">
        <v>1515</v>
      </c>
      <c r="B1739" s="0" t="s">
        <v>34</v>
      </c>
      <c r="C1739" s="0" t="n">
        <v>4685.73</v>
      </c>
      <c r="D1739" s="0" t="n">
        <v>1</v>
      </c>
      <c r="E1739" s="0" t="n">
        <v>1</v>
      </c>
      <c r="F1739" s="0" t="n">
        <v>15.41</v>
      </c>
      <c r="G1739" s="0" t="n">
        <v>-33</v>
      </c>
      <c r="H1739" s="0" t="n">
        <v>46</v>
      </c>
      <c r="I1739" s="0" t="n">
        <v>45.1</v>
      </c>
      <c r="J1739" s="0" t="n">
        <v>20.25</v>
      </c>
      <c r="K1739" s="0" t="n">
        <v>1.1</v>
      </c>
      <c r="L1739" s="0" t="n">
        <v>113.6</v>
      </c>
      <c r="M1739" s="0" t="n">
        <v>3.7</v>
      </c>
      <c r="N1739" s="0" t="n">
        <v>0.998</v>
      </c>
      <c r="X1739" s="0" t="n">
        <f aca="false">D1739+(E1739+(F1739/60))/60</f>
        <v>1.02094722222222</v>
      </c>
      <c r="Y1739" s="0" t="n">
        <f aca="false">X1739*15</f>
        <v>15.3142083333333</v>
      </c>
      <c r="Z1739" s="0" t="n">
        <f aca="false">-(ABS(G1739)+(H1739+(I1739/60))/60)</f>
        <v>-33.7791944444444</v>
      </c>
      <c r="AA1739" s="0" t="n">
        <f aca="false">SQRT((Y1739-AD$1)^2+(Z1739-AE$1)^2)</f>
        <v>0.303241815129241</v>
      </c>
      <c r="AB1739" s="0" t="n">
        <f aca="false">AD$2*(AA1739*PI()/180)</f>
        <v>0.476331129335629</v>
      </c>
      <c r="AH1739" s="0" t="n">
        <v>113.6</v>
      </c>
      <c r="AI1739" s="0" t="n">
        <v>0.476331129335629</v>
      </c>
    </row>
    <row r="1740" customFormat="false" ht="13.8" hidden="false" customHeight="false" outlineLevel="0" collapsed="false">
      <c r="A1740" s="0" t="s">
        <v>1516</v>
      </c>
      <c r="B1740" s="0" t="s">
        <v>34</v>
      </c>
      <c r="C1740" s="0" t="n">
        <v>4685.73</v>
      </c>
      <c r="D1740" s="0" t="n">
        <v>1</v>
      </c>
      <c r="E1740" s="0" t="n">
        <v>1</v>
      </c>
      <c r="F1740" s="0" t="n">
        <v>17.73</v>
      </c>
      <c r="G1740" s="0" t="n">
        <v>-33</v>
      </c>
      <c r="H1740" s="0" t="n">
        <v>44</v>
      </c>
      <c r="I1740" s="0" t="n">
        <v>39.3</v>
      </c>
      <c r="J1740" s="0" t="n">
        <v>20.43</v>
      </c>
      <c r="K1740" s="0" t="n">
        <v>1.02</v>
      </c>
      <c r="L1740" s="0" t="n">
        <v>246.4</v>
      </c>
      <c r="M1740" s="0" t="n">
        <v>2.9</v>
      </c>
      <c r="N1740" s="0" t="n">
        <v>0</v>
      </c>
      <c r="X1740" s="0" t="n">
        <f aca="false">D1740+(E1740+(F1740/60))/60</f>
        <v>1.02159166666667</v>
      </c>
      <c r="Y1740" s="0" t="n">
        <f aca="false">X1740*15</f>
        <v>15.323875</v>
      </c>
      <c r="Z1740" s="0" t="n">
        <f aca="false">-(ABS(G1740)+(H1740+(I1740/60))/60)</f>
        <v>-33.74425</v>
      </c>
      <c r="AA1740" s="0" t="n">
        <f aca="false">SQRT((Y1740-AD$1)^2+(Z1740-AE$1)^2)</f>
        <v>0.308112706135936</v>
      </c>
      <c r="AB1740" s="0" t="n">
        <f aca="false">AD$2*(AA1740*PI()/180)</f>
        <v>0.483982307037164</v>
      </c>
      <c r="AH1740" s="0" t="n">
        <v>246.4</v>
      </c>
      <c r="AI1740" s="0" t="n">
        <v>0.483982307037164</v>
      </c>
    </row>
    <row r="1741" customFormat="false" ht="13.8" hidden="false" customHeight="false" outlineLevel="0" collapsed="false">
      <c r="A1741" s="0" t="s">
        <v>1517</v>
      </c>
      <c r="B1741" s="0" t="s">
        <v>34</v>
      </c>
      <c r="C1741" s="0" t="n">
        <v>4685.73</v>
      </c>
      <c r="D1741" s="0" t="n">
        <v>1</v>
      </c>
      <c r="E1741" s="0" t="n">
        <v>0</v>
      </c>
      <c r="F1741" s="0" t="n">
        <v>37.23</v>
      </c>
      <c r="G1741" s="0" t="n">
        <v>-33</v>
      </c>
      <c r="H1741" s="0" t="n">
        <v>53</v>
      </c>
      <c r="I1741" s="0" t="n">
        <v>9.3</v>
      </c>
      <c r="J1741" s="0" t="n">
        <v>20.3</v>
      </c>
      <c r="K1741" s="0" t="n">
        <v>0.81</v>
      </c>
      <c r="L1741" s="0" t="n">
        <v>114.5</v>
      </c>
      <c r="M1741" s="0" t="n">
        <v>3.9</v>
      </c>
      <c r="N1741" s="0" t="n">
        <v>0.52</v>
      </c>
      <c r="O1741" s="0" t="n">
        <v>0.09</v>
      </c>
      <c r="P1741" s="0" t="n">
        <v>0.999</v>
      </c>
      <c r="X1741" s="0" t="n">
        <f aca="false">D1741+(E1741+(F1741/60))/60</f>
        <v>1.01034166666667</v>
      </c>
      <c r="Y1741" s="0" t="n">
        <f aca="false">X1741*15</f>
        <v>15.155125</v>
      </c>
      <c r="Z1741" s="0" t="n">
        <f aca="false">-(ABS(G1741)+(H1741+(I1741/60))/60)</f>
        <v>-33.8859166666667</v>
      </c>
      <c r="AA1741" s="0" t="n">
        <f aca="false">SQRT((Y1741-AD$1)^2+(Z1741-AE$1)^2)</f>
        <v>0.21557603965371</v>
      </c>
      <c r="AB1741" s="0" t="n">
        <f aca="false">AD$2*(AA1741*PI()/180)</f>
        <v>0.338626051233039</v>
      </c>
      <c r="AH1741" s="0" t="n">
        <v>114.5</v>
      </c>
      <c r="AI1741" s="0" t="n">
        <v>0.338626051233039</v>
      </c>
    </row>
    <row r="1742" customFormat="false" ht="13.8" hidden="false" customHeight="false" outlineLevel="0" collapsed="false">
      <c r="A1742" s="0" t="s">
        <v>1518</v>
      </c>
      <c r="B1742" s="0" t="s">
        <v>34</v>
      </c>
      <c r="C1742" s="0" t="n">
        <v>4685.73</v>
      </c>
      <c r="D1742" s="0" t="n">
        <v>1</v>
      </c>
      <c r="E1742" s="0" t="n">
        <v>0</v>
      </c>
      <c r="F1742" s="0" t="n">
        <v>57.27</v>
      </c>
      <c r="G1742" s="0" t="n">
        <v>-33</v>
      </c>
      <c r="H1742" s="0" t="n">
        <v>50</v>
      </c>
      <c r="I1742" s="0" t="n">
        <v>48.1</v>
      </c>
      <c r="J1742" s="0" t="n">
        <v>20.34</v>
      </c>
      <c r="K1742" s="0" t="n">
        <v>0.91</v>
      </c>
      <c r="L1742" s="0" t="n">
        <v>124.9</v>
      </c>
      <c r="M1742" s="0" t="n">
        <v>2.3</v>
      </c>
      <c r="N1742" s="0" t="n">
        <v>0.23</v>
      </c>
      <c r="O1742" s="0" t="n">
        <v>0.12</v>
      </c>
      <c r="P1742" s="0" t="n">
        <v>1</v>
      </c>
      <c r="X1742" s="0" t="n">
        <f aca="false">D1742+(E1742+(F1742/60))/60</f>
        <v>1.01590833333333</v>
      </c>
      <c r="Y1742" s="0" t="n">
        <f aca="false">X1742*15</f>
        <v>15.238625</v>
      </c>
      <c r="Z1742" s="0" t="n">
        <f aca="false">-(ABS(G1742)+(H1742+(I1742/60))/60)</f>
        <v>-33.8466944444444</v>
      </c>
      <c r="AA1742" s="0" t="n">
        <f aca="false">SQRT((Y1742-AD$1)^2+(Z1742-AE$1)^2)</f>
        <v>0.255235048900319</v>
      </c>
      <c r="AB1742" s="0" t="n">
        <f aca="false">AD$2*(AA1742*PI()/180)</f>
        <v>0.400922277281938</v>
      </c>
      <c r="AH1742" s="0" t="n">
        <v>124.9</v>
      </c>
      <c r="AI1742" s="0" t="n">
        <v>0.400922277281938</v>
      </c>
    </row>
    <row r="1743" customFormat="false" ht="13.8" hidden="false" customHeight="false" outlineLevel="0" collapsed="false">
      <c r="A1743" s="0" t="s">
        <v>1519</v>
      </c>
      <c r="B1743" s="0" t="s">
        <v>34</v>
      </c>
      <c r="C1743" s="0" t="n">
        <v>4685.73</v>
      </c>
      <c r="D1743" s="0" t="n">
        <v>1</v>
      </c>
      <c r="E1743" s="0" t="n">
        <v>0</v>
      </c>
      <c r="F1743" s="0" t="n">
        <v>51.8</v>
      </c>
      <c r="G1743" s="0" t="n">
        <v>-33</v>
      </c>
      <c r="H1743" s="0" t="n">
        <v>50</v>
      </c>
      <c r="I1743" s="0" t="n">
        <v>32</v>
      </c>
      <c r="J1743" s="0" t="n">
        <v>20.42</v>
      </c>
      <c r="K1743" s="0" t="n">
        <v>1.05</v>
      </c>
      <c r="L1743" s="0" t="n">
        <v>110.3</v>
      </c>
      <c r="M1743" s="0" t="n">
        <v>1.5</v>
      </c>
      <c r="N1743" s="0" t="n">
        <v>0.44</v>
      </c>
      <c r="O1743" s="0" t="n">
        <v>0.1</v>
      </c>
      <c r="P1743" s="0" t="n">
        <v>1</v>
      </c>
      <c r="X1743" s="0" t="n">
        <f aca="false">D1743+(E1743+(F1743/60))/60</f>
        <v>1.01438888888889</v>
      </c>
      <c r="Y1743" s="0" t="n">
        <f aca="false">X1743*15</f>
        <v>15.2158333333333</v>
      </c>
      <c r="Z1743" s="0" t="n">
        <f aca="false">-(ABS(G1743)+(H1743+(I1743/60))/60)</f>
        <v>-33.8422222222222</v>
      </c>
      <c r="AA1743" s="0" t="n">
        <f aca="false">SQRT((Y1743-AD$1)^2+(Z1743-AE$1)^2)</f>
        <v>0.233322982066666</v>
      </c>
      <c r="AB1743" s="0" t="n">
        <f aca="false">AD$2*(AA1743*PI()/180)</f>
        <v>0.36650288318715</v>
      </c>
      <c r="AH1743" s="0" t="n">
        <v>110.3</v>
      </c>
      <c r="AI1743" s="0" t="n">
        <v>0.36650288318715</v>
      </c>
    </row>
    <row r="1744" customFormat="false" ht="13.8" hidden="false" customHeight="false" outlineLevel="0" collapsed="false">
      <c r="A1744" s="0" t="s">
        <v>1520</v>
      </c>
      <c r="B1744" s="0" t="s">
        <v>34</v>
      </c>
      <c r="C1744" s="0" t="n">
        <v>4685.73</v>
      </c>
      <c r="D1744" s="0" t="n">
        <v>1</v>
      </c>
      <c r="E1744" s="0" t="n">
        <v>0</v>
      </c>
      <c r="F1744" s="0" t="n">
        <v>44.69</v>
      </c>
      <c r="G1744" s="0" t="n">
        <v>-33</v>
      </c>
      <c r="H1744" s="0" t="n">
        <v>50</v>
      </c>
      <c r="I1744" s="0" t="n">
        <v>3.4</v>
      </c>
      <c r="J1744" s="0" t="n">
        <v>20.45</v>
      </c>
      <c r="K1744" s="0" t="n">
        <v>1.03</v>
      </c>
      <c r="L1744" s="0" t="n">
        <v>113.1</v>
      </c>
      <c r="M1744" s="0" t="n">
        <v>1.8</v>
      </c>
      <c r="N1744" s="0" t="n">
        <v>0.5</v>
      </c>
      <c r="O1744" s="0" t="n">
        <v>0.09</v>
      </c>
      <c r="P1744" s="0" t="n">
        <v>1</v>
      </c>
      <c r="X1744" s="0" t="n">
        <f aca="false">D1744+(E1744+(F1744/60))/60</f>
        <v>1.01241388888889</v>
      </c>
      <c r="Y1744" s="0" t="n">
        <f aca="false">X1744*15</f>
        <v>15.1862083333333</v>
      </c>
      <c r="Z1744" s="0" t="n">
        <f aca="false">-(ABS(G1744)+(H1744+(I1744/60))/60)</f>
        <v>-33.8342777777778</v>
      </c>
      <c r="AA1744" s="0" t="n">
        <f aca="false">SQRT((Y1744-AD$1)^2+(Z1744-AE$1)^2)</f>
        <v>0.20407971223884</v>
      </c>
      <c r="AB1744" s="0" t="n">
        <f aca="false">AD$2*(AA1744*PI()/180)</f>
        <v>0.32056766235813</v>
      </c>
      <c r="AH1744" s="0" t="n">
        <v>113.1</v>
      </c>
      <c r="AI1744" s="0" t="n">
        <v>0.32056766235813</v>
      </c>
    </row>
    <row r="1745" customFormat="false" ht="13.8" hidden="false" customHeight="false" outlineLevel="0" collapsed="false">
      <c r="A1745" s="0" t="s">
        <v>1521</v>
      </c>
      <c r="B1745" s="0" t="s">
        <v>34</v>
      </c>
      <c r="C1745" s="0" t="n">
        <v>4685.73</v>
      </c>
      <c r="D1745" s="0" t="n">
        <v>1</v>
      </c>
      <c r="E1745" s="0" t="n">
        <v>1</v>
      </c>
      <c r="F1745" s="0" t="n">
        <v>1.04</v>
      </c>
      <c r="G1745" s="0" t="n">
        <v>-33</v>
      </c>
      <c r="H1745" s="0" t="n">
        <v>47</v>
      </c>
      <c r="I1745" s="0" t="n">
        <v>10.3</v>
      </c>
      <c r="J1745" s="0" t="n">
        <v>20.14</v>
      </c>
      <c r="K1745" s="0" t="n">
        <v>0.83</v>
      </c>
      <c r="L1745" s="0" t="n">
        <v>110.2</v>
      </c>
      <c r="M1745" s="0" t="n">
        <v>1.3</v>
      </c>
      <c r="N1745" s="0" t="n">
        <v>0.43</v>
      </c>
      <c r="O1745" s="0" t="n">
        <v>0.1</v>
      </c>
      <c r="P1745" s="0" t="n">
        <v>1</v>
      </c>
      <c r="X1745" s="0" t="n">
        <f aca="false">D1745+(E1745+(F1745/60))/60</f>
        <v>1.01695555555556</v>
      </c>
      <c r="Y1745" s="0" t="n">
        <f aca="false">X1745*15</f>
        <v>15.2543333333333</v>
      </c>
      <c r="Z1745" s="0" t="n">
        <f aca="false">-(ABS(G1745)+(H1745+(I1745/60))/60)</f>
        <v>-33.7861944444444</v>
      </c>
      <c r="AA1745" s="0" t="n">
        <f aca="false">SQRT((Y1745-AD$1)^2+(Z1745-AE$1)^2)</f>
        <v>0.246531793418209</v>
      </c>
      <c r="AB1745" s="0" t="n">
        <f aca="false">AD$2*(AA1745*PI()/180)</f>
        <v>0.387251235539482</v>
      </c>
      <c r="AH1745" s="0" t="n">
        <v>110.2</v>
      </c>
      <c r="AI1745" s="0" t="n">
        <v>0.387251235539482</v>
      </c>
    </row>
    <row r="1746" customFormat="false" ht="13.8" hidden="false" customHeight="false" outlineLevel="0" collapsed="false">
      <c r="A1746" s="0" t="s">
        <v>1522</v>
      </c>
      <c r="B1746" s="0" t="s">
        <v>34</v>
      </c>
      <c r="C1746" s="0" t="n">
        <v>4685.73</v>
      </c>
      <c r="D1746" s="0" t="n">
        <v>1</v>
      </c>
      <c r="E1746" s="0" t="n">
        <v>0</v>
      </c>
      <c r="F1746" s="0" t="n">
        <v>52.96</v>
      </c>
      <c r="G1746" s="0" t="n">
        <v>-33</v>
      </c>
      <c r="H1746" s="0" t="n">
        <v>45</v>
      </c>
      <c r="I1746" s="0" t="n">
        <v>13.2</v>
      </c>
      <c r="J1746" s="0" t="n">
        <v>20.43</v>
      </c>
      <c r="K1746" s="0" t="n">
        <v>1.15</v>
      </c>
      <c r="L1746" s="0" t="n">
        <v>117.3</v>
      </c>
      <c r="M1746" s="0" t="n">
        <v>1.3</v>
      </c>
      <c r="N1746" s="0" t="n">
        <v>0.34</v>
      </c>
      <c r="O1746" s="0" t="n">
        <v>0.08</v>
      </c>
      <c r="P1746" s="0" t="n">
        <v>1</v>
      </c>
      <c r="X1746" s="0" t="n">
        <f aca="false">D1746+(E1746+(F1746/60))/60</f>
        <v>1.01471111111111</v>
      </c>
      <c r="Y1746" s="0" t="n">
        <f aca="false">X1746*15</f>
        <v>15.2206666666667</v>
      </c>
      <c r="Z1746" s="0" t="n">
        <f aca="false">-(ABS(G1746)+(H1746+(I1746/60))/60)</f>
        <v>-33.7536666666667</v>
      </c>
      <c r="AA1746" s="0" t="n">
        <f aca="false">SQRT((Y1746-AD$1)^2+(Z1746-AE$1)^2)</f>
        <v>0.206650912832516</v>
      </c>
      <c r="AB1746" s="0" t="n">
        <f aca="false">AD$2*(AA1746*PI()/180)</f>
        <v>0.324606494806129</v>
      </c>
      <c r="AH1746" s="0" t="n">
        <v>117.3</v>
      </c>
      <c r="AI1746" s="0" t="n">
        <v>0.324606494806129</v>
      </c>
    </row>
    <row r="1747" customFormat="false" ht="13.8" hidden="false" customHeight="false" outlineLevel="0" collapsed="false">
      <c r="A1747" s="0" t="s">
        <v>1523</v>
      </c>
      <c r="B1747" s="0" t="s">
        <v>57</v>
      </c>
      <c r="C1747" s="0" t="n">
        <v>4685.73</v>
      </c>
      <c r="D1747" s="0" t="n">
        <v>0</v>
      </c>
      <c r="E1747" s="0" t="n">
        <v>59</v>
      </c>
      <c r="F1747" s="0" t="n">
        <v>54.69</v>
      </c>
      <c r="G1747" s="0" t="n">
        <v>-33</v>
      </c>
      <c r="H1747" s="0" t="n">
        <v>42</v>
      </c>
      <c r="I1747" s="0" t="n">
        <v>47.1</v>
      </c>
      <c r="J1747" s="0" t="n">
        <v>19.8</v>
      </c>
      <c r="K1747" s="0" t="n">
        <v>1.11</v>
      </c>
      <c r="L1747" s="0" t="n">
        <v>125.4</v>
      </c>
      <c r="M1747" s="0" t="n">
        <v>8.2</v>
      </c>
      <c r="N1747" s="0" t="n">
        <v>0.27</v>
      </c>
      <c r="O1747" s="0" t="n">
        <v>0.11</v>
      </c>
      <c r="P1747" s="0" t="n">
        <v>0.38</v>
      </c>
      <c r="Q1747" s="0" t="n">
        <v>0.19</v>
      </c>
      <c r="R1747" s="0" t="n">
        <v>1</v>
      </c>
      <c r="X1747" s="0" t="n">
        <f aca="false">D1747+(E1747+(F1747/60))/60</f>
        <v>0.998525</v>
      </c>
      <c r="Y1747" s="0" t="n">
        <f aca="false">X1747*15</f>
        <v>14.977875</v>
      </c>
      <c r="Z1747" s="0" t="n">
        <f aca="false">-(ABS(G1747)+(H1747+(I1747/60))/60)</f>
        <v>-33.7130833333333</v>
      </c>
      <c r="AA1747" s="0" t="n">
        <f aca="false">SQRT((Y1747-AD$1)^2+(Z1747-AE$1)^2)</f>
        <v>0.0395274885437515</v>
      </c>
      <c r="AB1747" s="0" t="n">
        <f aca="false">AD$2*(AA1747*PI()/180)</f>
        <v>0.0620896338119522</v>
      </c>
      <c r="AH1747" s="0" t="n">
        <v>125.4</v>
      </c>
      <c r="AI1747" s="0" t="n">
        <v>0.0620896338119522</v>
      </c>
    </row>
    <row r="1748" customFormat="false" ht="13.8" hidden="false" customHeight="false" outlineLevel="0" collapsed="false">
      <c r="A1748" s="0" t="s">
        <v>1524</v>
      </c>
      <c r="B1748" s="0" t="s">
        <v>57</v>
      </c>
      <c r="C1748" s="0" t="n">
        <v>4685.73</v>
      </c>
      <c r="D1748" s="0" t="n">
        <v>0</v>
      </c>
      <c r="E1748" s="0" t="n">
        <v>59</v>
      </c>
      <c r="F1748" s="0" t="n">
        <v>56.92</v>
      </c>
      <c r="G1748" s="0" t="n">
        <v>-33</v>
      </c>
      <c r="H1748" s="0" t="n">
        <v>41</v>
      </c>
      <c r="I1748" s="0" t="n">
        <v>56.5</v>
      </c>
      <c r="J1748" s="0" t="n">
        <v>19.84</v>
      </c>
      <c r="K1748" s="0" t="n">
        <v>0.93</v>
      </c>
      <c r="L1748" s="0" t="n">
        <v>113.3</v>
      </c>
      <c r="M1748" s="0" t="n">
        <v>6.4</v>
      </c>
      <c r="N1748" s="0" t="n">
        <v>0.17</v>
      </c>
      <c r="O1748" s="0" t="n">
        <v>0.17</v>
      </c>
      <c r="P1748" s="0" t="n">
        <v>0.52</v>
      </c>
      <c r="Q1748" s="0" t="n">
        <v>0.2</v>
      </c>
      <c r="R1748" s="0" t="n">
        <v>0.999</v>
      </c>
      <c r="X1748" s="0" t="n">
        <f aca="false">D1748+(E1748+(F1748/60))/60</f>
        <v>0.999144444444445</v>
      </c>
      <c r="Y1748" s="0" t="n">
        <f aca="false">X1748*15</f>
        <v>14.9871666666667</v>
      </c>
      <c r="Z1748" s="0" t="n">
        <f aca="false">-(ABS(G1748)+(H1748+(I1748/60))/60)</f>
        <v>-33.6990277777778</v>
      </c>
      <c r="AA1748" s="0" t="n">
        <f aca="false">SQRT((Y1748-AD$1)^2+(Z1748-AE$1)^2)</f>
        <v>0.0365942182571635</v>
      </c>
      <c r="AB1748" s="0" t="n">
        <f aca="false">AD$2*(AA1748*PI()/180)</f>
        <v>0.0574820636202832</v>
      </c>
      <c r="AH1748" s="0" t="n">
        <v>113.3</v>
      </c>
      <c r="AI1748" s="0" t="n">
        <v>0.0574820636202832</v>
      </c>
    </row>
    <row r="1749" customFormat="false" ht="13.8" hidden="false" customHeight="false" outlineLevel="0" collapsed="false">
      <c r="A1749" s="0" t="s">
        <v>1525</v>
      </c>
      <c r="B1749" s="0" t="s">
        <v>57</v>
      </c>
      <c r="C1749" s="0" t="n">
        <v>4685.73</v>
      </c>
      <c r="D1749" s="0" t="n">
        <v>1</v>
      </c>
      <c r="E1749" s="0" t="n">
        <v>0</v>
      </c>
      <c r="F1749" s="0" t="n">
        <v>24.32</v>
      </c>
      <c r="G1749" s="0" t="n">
        <v>-33</v>
      </c>
      <c r="H1749" s="0" t="n">
        <v>36</v>
      </c>
      <c r="I1749" s="0" t="n">
        <v>54.7</v>
      </c>
      <c r="J1749" s="0" t="n">
        <v>19.19</v>
      </c>
      <c r="K1749" s="0" t="n">
        <v>1.14</v>
      </c>
      <c r="L1749" s="0" t="n">
        <v>123</v>
      </c>
      <c r="M1749" s="0" t="n">
        <v>2.2</v>
      </c>
      <c r="N1749" s="0" t="n">
        <v>0.37</v>
      </c>
      <c r="O1749" s="0" t="n">
        <v>0.04</v>
      </c>
      <c r="P1749" s="0" t="n">
        <v>0.39</v>
      </c>
      <c r="Q1749" s="0" t="n">
        <v>0.1</v>
      </c>
      <c r="R1749" s="0" t="n">
        <v>1</v>
      </c>
      <c r="X1749" s="0" t="n">
        <f aca="false">D1749+(E1749+(F1749/60))/60</f>
        <v>1.00675555555556</v>
      </c>
      <c r="Y1749" s="0" t="n">
        <f aca="false">X1749*15</f>
        <v>15.1013333333333</v>
      </c>
      <c r="Z1749" s="0" t="n">
        <f aca="false">-(ABS(G1749)+(H1749+(I1749/60))/60)</f>
        <v>-33.6151944444444</v>
      </c>
      <c r="AA1749" s="0" t="n">
        <f aca="false">SQRT((Y1749-AD$1)^2+(Z1749-AE$1)^2)</f>
        <v>0.135265723596574</v>
      </c>
      <c r="AB1749" s="0" t="n">
        <f aca="false">AD$2*(AA1749*PI()/180)</f>
        <v>0.212474901766753</v>
      </c>
      <c r="AH1749" s="0" t="n">
        <v>123</v>
      </c>
      <c r="AI1749" s="0" t="n">
        <v>0.212474901766753</v>
      </c>
    </row>
    <row r="1750" customFormat="false" ht="13.8" hidden="false" customHeight="false" outlineLevel="0" collapsed="false">
      <c r="A1750" s="0" t="s">
        <v>1526</v>
      </c>
      <c r="B1750" s="0" t="s">
        <v>57</v>
      </c>
      <c r="C1750" s="0" t="n">
        <v>4685.73</v>
      </c>
      <c r="D1750" s="0" t="n">
        <v>1</v>
      </c>
      <c r="E1750" s="0" t="n">
        <v>0</v>
      </c>
      <c r="F1750" s="0" t="n">
        <v>25.19</v>
      </c>
      <c r="G1750" s="0" t="n">
        <v>-33</v>
      </c>
      <c r="H1750" s="0" t="n">
        <v>41</v>
      </c>
      <c r="I1750" s="0" t="n">
        <v>46.1</v>
      </c>
      <c r="J1750" s="0" t="n">
        <v>18.98</v>
      </c>
      <c r="K1750" s="0" t="n">
        <v>1.14</v>
      </c>
      <c r="L1750" s="0" t="n">
        <v>108.3</v>
      </c>
      <c r="M1750" s="0" t="n">
        <v>3.5</v>
      </c>
      <c r="N1750" s="0" t="n">
        <v>0.33</v>
      </c>
      <c r="O1750" s="0" t="n">
        <v>0.06</v>
      </c>
      <c r="P1750" s="0" t="n">
        <v>0.5</v>
      </c>
      <c r="Q1750" s="0" t="n">
        <v>0.12</v>
      </c>
      <c r="R1750" s="0" t="n">
        <v>1</v>
      </c>
      <c r="X1750" s="0" t="n">
        <f aca="false">D1750+(E1750+(F1750/60))/60</f>
        <v>1.00699722222222</v>
      </c>
      <c r="Y1750" s="0" t="n">
        <f aca="false">X1750*15</f>
        <v>15.1049583333333</v>
      </c>
      <c r="Z1750" s="0" t="n">
        <f aca="false">-(ABS(G1750)+(H1750+(I1750/60))/60)</f>
        <v>-33.6961388888889</v>
      </c>
      <c r="AA1750" s="0" t="n">
        <f aca="false">SQRT((Y1750-AD$1)^2+(Z1750-AE$1)^2)</f>
        <v>0.0916417376548021</v>
      </c>
      <c r="AB1750" s="0" t="n">
        <f aca="false">AD$2*(AA1750*PI()/180)</f>
        <v>0.143950504889265</v>
      </c>
      <c r="AH1750" s="0" t="n">
        <v>108.3</v>
      </c>
      <c r="AI1750" s="0" t="n">
        <v>0.143950504889265</v>
      </c>
    </row>
    <row r="1751" customFormat="false" ht="13.8" hidden="false" customHeight="false" outlineLevel="0" collapsed="false">
      <c r="A1751" s="0" t="s">
        <v>1527</v>
      </c>
      <c r="B1751" s="0" t="s">
        <v>57</v>
      </c>
      <c r="C1751" s="0" t="n">
        <v>4685.73</v>
      </c>
      <c r="D1751" s="0" t="n">
        <v>1</v>
      </c>
      <c r="E1751" s="0" t="n">
        <v>0</v>
      </c>
      <c r="F1751" s="0" t="n">
        <v>45.94</v>
      </c>
      <c r="G1751" s="0" t="n">
        <v>-33</v>
      </c>
      <c r="H1751" s="0" t="n">
        <v>36</v>
      </c>
      <c r="I1751" s="0" t="n">
        <v>4.7</v>
      </c>
      <c r="J1751" s="0" t="n">
        <v>18.75</v>
      </c>
      <c r="K1751" s="0" t="n">
        <v>1.19</v>
      </c>
      <c r="L1751" s="0" t="n">
        <v>95.1</v>
      </c>
      <c r="M1751" s="0" t="n">
        <v>5</v>
      </c>
      <c r="N1751" s="0" t="n">
        <v>0.29</v>
      </c>
      <c r="O1751" s="0" t="n">
        <v>0.07</v>
      </c>
      <c r="P1751" s="0" t="n">
        <v>0.35</v>
      </c>
      <c r="Q1751" s="0" t="n">
        <v>0.13</v>
      </c>
      <c r="R1751" s="0" t="n">
        <v>0.999</v>
      </c>
      <c r="X1751" s="0" t="n">
        <f aca="false">D1751+(E1751+(F1751/60))/60</f>
        <v>1.01276111111111</v>
      </c>
      <c r="Y1751" s="0" t="n">
        <f aca="false">X1751*15</f>
        <v>15.1914166666667</v>
      </c>
      <c r="Z1751" s="0" t="n">
        <f aca="false">-(ABS(G1751)+(H1751+(I1751/60))/60)</f>
        <v>-33.6013055555556</v>
      </c>
      <c r="AA1751" s="0" t="n">
        <f aca="false">SQRT((Y1751-AD$1)^2+(Z1751-AE$1)^2)</f>
        <v>0.211635141173896</v>
      </c>
      <c r="AB1751" s="0" t="n">
        <f aca="false">AD$2*(AA1751*PI()/180)</f>
        <v>0.332435702376675</v>
      </c>
      <c r="AH1751" s="0" t="n">
        <v>95.1</v>
      </c>
      <c r="AI1751" s="0" t="n">
        <v>0.332435702376675</v>
      </c>
    </row>
    <row r="1752" customFormat="false" ht="13.8" hidden="false" customHeight="false" outlineLevel="0" collapsed="false">
      <c r="A1752" s="0" t="s">
        <v>1528</v>
      </c>
      <c r="B1752" s="0" t="s">
        <v>57</v>
      </c>
      <c r="C1752" s="0" t="n">
        <v>4685.73</v>
      </c>
      <c r="D1752" s="0" t="n">
        <v>1</v>
      </c>
      <c r="E1752" s="0" t="n">
        <v>0</v>
      </c>
      <c r="F1752" s="0" t="n">
        <v>10.61</v>
      </c>
      <c r="G1752" s="0" t="n">
        <v>-33</v>
      </c>
      <c r="H1752" s="0" t="n">
        <v>49</v>
      </c>
      <c r="I1752" s="0" t="n">
        <v>1.6</v>
      </c>
      <c r="J1752" s="0" t="n">
        <v>19.86</v>
      </c>
      <c r="K1752" s="0" t="n">
        <v>0.98</v>
      </c>
      <c r="L1752" s="0" t="n">
        <v>106.1</v>
      </c>
      <c r="M1752" s="0" t="n">
        <v>9.5</v>
      </c>
      <c r="N1752" s="0" t="n">
        <v>0.21</v>
      </c>
      <c r="O1752" s="0" t="n">
        <v>0.13</v>
      </c>
      <c r="P1752" s="0" t="n">
        <v>0.36</v>
      </c>
      <c r="Q1752" s="0" t="n">
        <v>0.2</v>
      </c>
      <c r="R1752" s="0" t="n">
        <v>1</v>
      </c>
      <c r="X1752" s="0" t="n">
        <f aca="false">D1752+(E1752+(F1752/60))/60</f>
        <v>1.00294722222222</v>
      </c>
      <c r="Y1752" s="0" t="n">
        <f aca="false">X1752*15</f>
        <v>15.0442083333333</v>
      </c>
      <c r="Z1752" s="0" t="n">
        <f aca="false">-(ABS(G1752)+(H1752+(I1752/60))/60)</f>
        <v>-33.8171111111111</v>
      </c>
      <c r="AA1752" s="0" t="n">
        <f aca="false">SQRT((Y1752-AD$1)^2+(Z1752-AE$1)^2)</f>
        <v>0.100283691092547</v>
      </c>
      <c r="AB1752" s="0" t="n">
        <f aca="false">AD$2*(AA1752*PI()/180)</f>
        <v>0.157525253605607</v>
      </c>
      <c r="AH1752" s="0" t="n">
        <v>106.1</v>
      </c>
      <c r="AI1752" s="0" t="n">
        <v>0.157525253605607</v>
      </c>
    </row>
    <row r="1753" customFormat="false" ht="13.8" hidden="false" customHeight="false" outlineLevel="0" collapsed="false">
      <c r="A1753" s="0" t="s">
        <v>1529</v>
      </c>
      <c r="B1753" s="0" t="s">
        <v>57</v>
      </c>
      <c r="C1753" s="0" t="n">
        <v>4685.73</v>
      </c>
      <c r="D1753" s="0" t="n">
        <v>0</v>
      </c>
      <c r="E1753" s="0" t="n">
        <v>59</v>
      </c>
      <c r="F1753" s="0" t="n">
        <v>53.24</v>
      </c>
      <c r="G1753" s="0" t="n">
        <v>-33</v>
      </c>
      <c r="H1753" s="0" t="n">
        <v>47</v>
      </c>
      <c r="I1753" s="0" t="n">
        <v>51.6</v>
      </c>
      <c r="J1753" s="0" t="n">
        <v>19.03</v>
      </c>
      <c r="K1753" s="0" t="n">
        <v>1.24</v>
      </c>
      <c r="L1753" s="0" t="n">
        <v>89</v>
      </c>
      <c r="M1753" s="0" t="n">
        <v>6.4</v>
      </c>
      <c r="N1753" s="0" t="n">
        <v>0.31</v>
      </c>
      <c r="O1753" s="0" t="n">
        <v>0.05</v>
      </c>
      <c r="P1753" s="0" t="n">
        <v>0.21</v>
      </c>
      <c r="Q1753" s="0" t="n">
        <v>0.11</v>
      </c>
      <c r="R1753" s="0" t="n">
        <v>0.998</v>
      </c>
      <c r="X1753" s="0" t="n">
        <f aca="false">D1753+(E1753+(F1753/60))/60</f>
        <v>0.998122222222222</v>
      </c>
      <c r="Y1753" s="0" t="n">
        <f aca="false">X1753*15</f>
        <v>14.9718333333333</v>
      </c>
      <c r="Z1753" s="0" t="n">
        <f aca="false">-(ABS(G1753)+(H1753+(I1753/60))/60)</f>
        <v>-33.7976666666667</v>
      </c>
      <c r="AA1753" s="0" t="n">
        <f aca="false">SQRT((Y1753-AD$1)^2+(Z1753-AE$1)^2)</f>
        <v>0.0890852602665914</v>
      </c>
      <c r="AB1753" s="0" t="n">
        <f aca="false">AD$2*(AA1753*PI()/180)</f>
        <v>0.139934799598329</v>
      </c>
      <c r="AH1753" s="0" t="n">
        <v>89</v>
      </c>
      <c r="AI1753" s="0" t="n">
        <v>0.139934799598329</v>
      </c>
    </row>
    <row r="1754" customFormat="false" ht="13.8" hidden="false" customHeight="false" outlineLevel="0" collapsed="false">
      <c r="A1754" s="0" t="s">
        <v>1530</v>
      </c>
      <c r="B1754" s="0" t="s">
        <v>57</v>
      </c>
      <c r="C1754" s="0" t="n">
        <v>4685.73</v>
      </c>
      <c r="D1754" s="0" t="n">
        <v>1</v>
      </c>
      <c r="E1754" s="0" t="n">
        <v>0</v>
      </c>
      <c r="F1754" s="0" t="n">
        <v>8.99</v>
      </c>
      <c r="G1754" s="0" t="n">
        <v>-33</v>
      </c>
      <c r="H1754" s="0" t="n">
        <v>49</v>
      </c>
      <c r="I1754" s="0" t="n">
        <v>34.7</v>
      </c>
      <c r="J1754" s="0" t="n">
        <v>19.26</v>
      </c>
      <c r="K1754" s="0" t="n">
        <v>1.19</v>
      </c>
      <c r="L1754" s="0" t="n">
        <v>96</v>
      </c>
      <c r="M1754" s="0" t="n">
        <v>2.8</v>
      </c>
      <c r="N1754" s="0" t="n">
        <v>0.31</v>
      </c>
      <c r="O1754" s="0" t="n">
        <v>0.06</v>
      </c>
      <c r="P1754" s="0" t="n">
        <v>0.61</v>
      </c>
      <c r="Q1754" s="0" t="n">
        <v>0.11</v>
      </c>
      <c r="R1754" s="0" t="n">
        <v>0.989</v>
      </c>
      <c r="X1754" s="0" t="n">
        <f aca="false">D1754+(E1754+(F1754/60))/60</f>
        <v>1.00249722222222</v>
      </c>
      <c r="Y1754" s="0" t="n">
        <f aca="false">X1754*15</f>
        <v>15.0374583333333</v>
      </c>
      <c r="Z1754" s="0" t="n">
        <f aca="false">-(ABS(G1754)+(H1754+(I1754/60))/60)</f>
        <v>-33.8263055555556</v>
      </c>
      <c r="AA1754" s="0" t="n">
        <f aca="false">SQRT((Y1754-AD$1)^2+(Z1754-AE$1)^2)</f>
        <v>0.107648817475813</v>
      </c>
      <c r="AB1754" s="0" t="n">
        <f aca="false">AD$2*(AA1754*PI()/180)</f>
        <v>0.169094367074821</v>
      </c>
      <c r="AH1754" s="0" t="n">
        <v>96</v>
      </c>
      <c r="AI1754" s="0" t="n">
        <v>0.169094367074821</v>
      </c>
    </row>
    <row r="1755" customFormat="false" ht="13.8" hidden="false" customHeight="false" outlineLevel="0" collapsed="false">
      <c r="A1755" s="0" t="s">
        <v>1531</v>
      </c>
      <c r="B1755" s="0" t="s">
        <v>57</v>
      </c>
      <c r="C1755" s="0" t="n">
        <v>4685.73</v>
      </c>
      <c r="D1755" s="0" t="n">
        <v>1</v>
      </c>
      <c r="E1755" s="0" t="n">
        <v>0</v>
      </c>
      <c r="F1755" s="0" t="n">
        <v>3.27</v>
      </c>
      <c r="G1755" s="0" t="n">
        <v>-33</v>
      </c>
      <c r="H1755" s="0" t="n">
        <v>47</v>
      </c>
      <c r="I1755" s="0" t="n">
        <v>44.4</v>
      </c>
      <c r="J1755" s="0" t="n">
        <v>18.75</v>
      </c>
      <c r="K1755" s="0" t="n">
        <v>1.19</v>
      </c>
      <c r="L1755" s="0" t="n">
        <v>111</v>
      </c>
      <c r="M1755" s="0" t="n">
        <v>4.3</v>
      </c>
      <c r="N1755" s="0" t="n">
        <v>0.3</v>
      </c>
      <c r="O1755" s="0" t="n">
        <v>0.04</v>
      </c>
      <c r="P1755" s="0" t="n">
        <v>0.33</v>
      </c>
      <c r="Q1755" s="0" t="n">
        <v>0.1</v>
      </c>
      <c r="R1755" s="0" t="n">
        <v>1</v>
      </c>
      <c r="X1755" s="0" t="n">
        <f aca="false">D1755+(E1755+(F1755/60))/60</f>
        <v>1.00090833333333</v>
      </c>
      <c r="Y1755" s="0" t="n">
        <f aca="false">X1755*15</f>
        <v>15.013625</v>
      </c>
      <c r="Z1755" s="0" t="n">
        <f aca="false">-(ABS(G1755)+(H1755+(I1755/60))/60)</f>
        <v>-33.7956666666667</v>
      </c>
      <c r="AA1755" s="0" t="n">
        <f aca="false">SQRT((Y1755-AD$1)^2+(Z1755-AE$1)^2)</f>
        <v>0.0750441897754599</v>
      </c>
      <c r="AB1755" s="0" t="n">
        <f aca="false">AD$2*(AA1755*PI()/180)</f>
        <v>0.117879137646592</v>
      </c>
      <c r="AH1755" s="0" t="n">
        <v>111</v>
      </c>
      <c r="AI1755" s="0" t="n">
        <v>0.117879137646592</v>
      </c>
    </row>
    <row r="1756" customFormat="false" ht="13.8" hidden="false" customHeight="false" outlineLevel="0" collapsed="false">
      <c r="A1756" s="0" t="s">
        <v>1532</v>
      </c>
      <c r="B1756" s="0" t="s">
        <v>57</v>
      </c>
      <c r="C1756" s="0" t="n">
        <v>4685.73</v>
      </c>
      <c r="D1756" s="0" t="n">
        <v>1</v>
      </c>
      <c r="E1756" s="0" t="n">
        <v>0</v>
      </c>
      <c r="F1756" s="0" t="n">
        <v>59.04</v>
      </c>
      <c r="G1756" s="0" t="n">
        <v>-33</v>
      </c>
      <c r="H1756" s="0" t="n">
        <v>51</v>
      </c>
      <c r="I1756" s="0" t="n">
        <v>11.7</v>
      </c>
      <c r="J1756" s="0" t="n">
        <v>18.26</v>
      </c>
      <c r="K1756" s="0" t="n">
        <v>1.25</v>
      </c>
      <c r="L1756" s="0" t="n">
        <v>107.5</v>
      </c>
      <c r="M1756" s="0" t="n">
        <v>0.9</v>
      </c>
      <c r="N1756" s="0" t="n">
        <v>0.38</v>
      </c>
      <c r="O1756" s="0" t="n">
        <v>0.02</v>
      </c>
      <c r="P1756" s="0" t="n">
        <v>0.37</v>
      </c>
      <c r="Q1756" s="0" t="n">
        <v>0.08</v>
      </c>
      <c r="R1756" s="0" t="n">
        <v>1</v>
      </c>
      <c r="X1756" s="0" t="n">
        <f aca="false">D1756+(E1756+(F1756/60))/60</f>
        <v>1.0164</v>
      </c>
      <c r="Y1756" s="0" t="n">
        <f aca="false">X1756*15</f>
        <v>15.246</v>
      </c>
      <c r="Z1756" s="0" t="n">
        <f aca="false">-(ABS(G1756)+(H1756+(I1756/60))/60)</f>
        <v>-33.85325</v>
      </c>
      <c r="AA1756" s="0" t="n">
        <f aca="false">SQRT((Y1756-AD$1)^2+(Z1756-AE$1)^2)</f>
        <v>0.264893081459288</v>
      </c>
      <c r="AB1756" s="0" t="n">
        <f aca="false">AD$2*(AA1756*PI()/180)</f>
        <v>0.416093079349631</v>
      </c>
      <c r="AH1756" s="0" t="n">
        <v>107.5</v>
      </c>
      <c r="AI1756" s="0" t="n">
        <v>0.416093079349631</v>
      </c>
    </row>
    <row r="1757" customFormat="false" ht="13.8" hidden="false" customHeight="false" outlineLevel="0" collapsed="false">
      <c r="A1757" s="0" t="s">
        <v>1533</v>
      </c>
      <c r="B1757" s="0" t="s">
        <v>57</v>
      </c>
      <c r="C1757" s="0" t="n">
        <v>4685.73</v>
      </c>
      <c r="D1757" s="0" t="n">
        <v>1</v>
      </c>
      <c r="E1757" s="0" t="n">
        <v>0</v>
      </c>
      <c r="F1757" s="0" t="n">
        <v>12.77</v>
      </c>
      <c r="G1757" s="0" t="n">
        <v>-33</v>
      </c>
      <c r="H1757" s="0" t="n">
        <v>38</v>
      </c>
      <c r="I1757" s="0" t="n">
        <v>53.6</v>
      </c>
      <c r="J1757" s="0" t="n">
        <v>19.19</v>
      </c>
      <c r="K1757" s="0" t="n">
        <v>1.15</v>
      </c>
      <c r="L1757" s="0" t="n">
        <v>92.3</v>
      </c>
      <c r="M1757" s="0" t="n">
        <v>5.5</v>
      </c>
      <c r="N1757" s="0" t="n">
        <v>0.33</v>
      </c>
      <c r="O1757" s="0" t="n">
        <v>0.04</v>
      </c>
      <c r="P1757" s="0" t="n">
        <v>0.22</v>
      </c>
      <c r="Q1757" s="0" t="n">
        <v>0.1</v>
      </c>
      <c r="R1757" s="0" t="n">
        <v>0.999</v>
      </c>
      <c r="X1757" s="0" t="n">
        <f aca="false">D1757+(E1757+(F1757/60))/60</f>
        <v>1.00354722222222</v>
      </c>
      <c r="Y1757" s="0" t="n">
        <f aca="false">X1757*15</f>
        <v>15.0532083333333</v>
      </c>
      <c r="Z1757" s="0" t="n">
        <f aca="false">-(ABS(G1757)+(H1757+(I1757/60))/60)</f>
        <v>-33.6482222222222</v>
      </c>
      <c r="AA1757" s="0" t="n">
        <f aca="false">SQRT((Y1757-AD$1)^2+(Z1757-AE$1)^2)</f>
        <v>0.0811550784575492</v>
      </c>
      <c r="AB1757" s="0" t="n">
        <f aca="false">AD$2*(AA1757*PI()/180)</f>
        <v>0.12747809914187</v>
      </c>
      <c r="AH1757" s="0" t="n">
        <v>92.3</v>
      </c>
      <c r="AI1757" s="0" t="n">
        <v>0.12747809914187</v>
      </c>
    </row>
    <row r="1758" customFormat="false" ht="13.8" hidden="false" customHeight="false" outlineLevel="0" collapsed="false">
      <c r="A1758" s="0" t="s">
        <v>1534</v>
      </c>
      <c r="B1758" s="0" t="s">
        <v>57</v>
      </c>
      <c r="C1758" s="0" t="n">
        <v>4685.73</v>
      </c>
      <c r="D1758" s="0" t="n">
        <v>1</v>
      </c>
      <c r="E1758" s="0" t="n">
        <v>0</v>
      </c>
      <c r="F1758" s="0" t="n">
        <v>21.28</v>
      </c>
      <c r="G1758" s="0" t="n">
        <v>-33</v>
      </c>
      <c r="H1758" s="0" t="n">
        <v>40</v>
      </c>
      <c r="I1758" s="0" t="n">
        <v>8.1</v>
      </c>
      <c r="J1758" s="0" t="n">
        <v>19.77</v>
      </c>
      <c r="K1758" s="0" t="n">
        <v>1.12</v>
      </c>
      <c r="L1758" s="0" t="n">
        <v>107.8</v>
      </c>
      <c r="M1758" s="0" t="n">
        <v>4.8</v>
      </c>
      <c r="N1758" s="0" t="n">
        <v>0.31</v>
      </c>
      <c r="O1758" s="0" t="n">
        <v>0.06</v>
      </c>
      <c r="P1758" s="0" t="n">
        <v>0.28</v>
      </c>
      <c r="Q1758" s="0" t="n">
        <v>0.11</v>
      </c>
      <c r="R1758" s="0" t="n">
        <v>1</v>
      </c>
      <c r="X1758" s="0" t="n">
        <f aca="false">D1758+(E1758+(F1758/60))/60</f>
        <v>1.00591111111111</v>
      </c>
      <c r="Y1758" s="0" t="n">
        <f aca="false">X1758*15</f>
        <v>15.0886666666667</v>
      </c>
      <c r="Z1758" s="0" t="n">
        <f aca="false">-(ABS(G1758)+(H1758+(I1758/60))/60)</f>
        <v>-33.6689166666667</v>
      </c>
      <c r="AA1758" s="0" t="n">
        <f aca="false">SQRT((Y1758-AD$1)^2+(Z1758-AE$1)^2)</f>
        <v>0.0886799191278255</v>
      </c>
      <c r="AB1758" s="0" t="n">
        <f aca="false">AD$2*(AA1758*PI()/180)</f>
        <v>0.139298091226457</v>
      </c>
      <c r="AH1758" s="0" t="n">
        <v>107.8</v>
      </c>
      <c r="AI1758" s="0" t="n">
        <v>0.139298091226457</v>
      </c>
    </row>
    <row r="1759" customFormat="false" ht="13.8" hidden="false" customHeight="false" outlineLevel="0" collapsed="false">
      <c r="A1759" s="0" t="s">
        <v>1535</v>
      </c>
      <c r="B1759" s="0" t="s">
        <v>57</v>
      </c>
      <c r="C1759" s="0" t="n">
        <v>4685.73</v>
      </c>
      <c r="D1759" s="0" t="n">
        <v>0</v>
      </c>
      <c r="E1759" s="0" t="n">
        <v>59</v>
      </c>
      <c r="F1759" s="0" t="n">
        <v>57.83</v>
      </c>
      <c r="G1759" s="0" t="n">
        <v>-33</v>
      </c>
      <c r="H1759" s="0" t="n">
        <v>43</v>
      </c>
      <c r="I1759" s="0" t="n">
        <v>12.6</v>
      </c>
      <c r="J1759" s="0" t="n">
        <v>19.48</v>
      </c>
      <c r="K1759" s="0" t="n">
        <v>1.07</v>
      </c>
      <c r="L1759" s="0" t="n">
        <v>104</v>
      </c>
      <c r="M1759" s="0" t="n">
        <v>4.5</v>
      </c>
      <c r="N1759" s="0" t="n">
        <v>0.27</v>
      </c>
      <c r="O1759" s="0" t="n">
        <v>0.04</v>
      </c>
      <c r="P1759" s="0" t="n">
        <v>0.37</v>
      </c>
      <c r="Q1759" s="0" t="n">
        <v>0.1</v>
      </c>
      <c r="R1759" s="0" t="n">
        <v>1</v>
      </c>
      <c r="X1759" s="0" t="n">
        <f aca="false">D1759+(E1759+(F1759/60))/60</f>
        <v>0.999397222222222</v>
      </c>
      <c r="Y1759" s="0" t="n">
        <f aca="false">X1759*15</f>
        <v>14.9909583333333</v>
      </c>
      <c r="Z1759" s="0" t="n">
        <f aca="false">-(ABS(G1759)+(H1759+(I1759/60))/60)</f>
        <v>-33.7201666666667</v>
      </c>
      <c r="AA1759" s="0" t="n">
        <f aca="false">SQRT((Y1759-AD$1)^2+(Z1759-AE$1)^2)</f>
        <v>0.0257117062603908</v>
      </c>
      <c r="AB1759" s="0" t="n">
        <f aca="false">AD$2*(AA1759*PI()/180)</f>
        <v>0.0403878537494512</v>
      </c>
      <c r="AH1759" s="0" t="n">
        <v>104</v>
      </c>
      <c r="AI1759" s="0" t="n">
        <v>0.0403878537494512</v>
      </c>
    </row>
    <row r="1760" customFormat="false" ht="13.8" hidden="false" customHeight="false" outlineLevel="0" collapsed="false">
      <c r="A1760" s="0" t="s">
        <v>1536</v>
      </c>
      <c r="B1760" s="0" t="s">
        <v>57</v>
      </c>
      <c r="C1760" s="0" t="n">
        <v>4685.73</v>
      </c>
      <c r="D1760" s="0" t="n">
        <v>1</v>
      </c>
      <c r="E1760" s="0" t="n">
        <v>0</v>
      </c>
      <c r="F1760" s="0" t="n">
        <v>16.15</v>
      </c>
      <c r="G1760" s="0" t="n">
        <v>-33</v>
      </c>
      <c r="H1760" s="0" t="n">
        <v>37</v>
      </c>
      <c r="I1760" s="0" t="n">
        <v>8.6</v>
      </c>
      <c r="J1760" s="0" t="n">
        <v>20.13</v>
      </c>
      <c r="K1760" s="0" t="n">
        <v>1.06</v>
      </c>
      <c r="L1760" s="0" t="n">
        <v>100.8</v>
      </c>
      <c r="M1760" s="0" t="n">
        <v>5.8</v>
      </c>
      <c r="N1760" s="0" t="n">
        <v>0.37</v>
      </c>
      <c r="O1760" s="0" t="n">
        <v>0.11</v>
      </c>
      <c r="P1760" s="0" t="n">
        <v>0.45</v>
      </c>
      <c r="Q1760" s="0" t="n">
        <v>0.17</v>
      </c>
      <c r="R1760" s="0" t="n">
        <v>0.999</v>
      </c>
      <c r="X1760" s="0" t="n">
        <f aca="false">D1760+(E1760+(F1760/60))/60</f>
        <v>1.00448611111111</v>
      </c>
      <c r="Y1760" s="0" t="n">
        <f aca="false">X1760*15</f>
        <v>15.0672916666667</v>
      </c>
      <c r="Z1760" s="0" t="n">
        <f aca="false">-(ABS(G1760)+(H1760+(I1760/60))/60)</f>
        <v>-33.6190555555556</v>
      </c>
      <c r="AA1760" s="0" t="n">
        <f aca="false">SQRT((Y1760-AD$1)^2+(Z1760-AE$1)^2)</f>
        <v>0.113540438517032</v>
      </c>
      <c r="AB1760" s="0" t="n">
        <f aca="false">AD$2*(AA1760*PI()/180)</f>
        <v>0.178348903765235</v>
      </c>
      <c r="AH1760" s="0" t="n">
        <v>100.8</v>
      </c>
      <c r="AI1760" s="0" t="n">
        <v>0.178348903765235</v>
      </c>
    </row>
    <row r="1761" customFormat="false" ht="13.8" hidden="false" customHeight="false" outlineLevel="0" collapsed="false">
      <c r="A1761" s="0" t="s">
        <v>1537</v>
      </c>
      <c r="B1761" s="0" t="s">
        <v>57</v>
      </c>
      <c r="C1761" s="0" t="n">
        <v>4685.73</v>
      </c>
      <c r="D1761" s="0" t="n">
        <v>0</v>
      </c>
      <c r="E1761" s="0" t="n">
        <v>59</v>
      </c>
      <c r="F1761" s="0" t="n">
        <v>52.77</v>
      </c>
      <c r="G1761" s="0" t="n">
        <v>-33</v>
      </c>
      <c r="H1761" s="0" t="n">
        <v>41</v>
      </c>
      <c r="I1761" s="0" t="n">
        <v>52.6</v>
      </c>
      <c r="J1761" s="0" t="n">
        <v>19.09</v>
      </c>
      <c r="K1761" s="0" t="n">
        <v>1.18</v>
      </c>
      <c r="L1761" s="0" t="n">
        <v>105.2</v>
      </c>
      <c r="M1761" s="0" t="n">
        <v>6.4</v>
      </c>
      <c r="N1761" s="0" t="n">
        <v>0.34</v>
      </c>
      <c r="O1761" s="0" t="n">
        <v>0.04</v>
      </c>
      <c r="P1761" s="0" t="n">
        <v>0.33</v>
      </c>
      <c r="Q1761" s="0" t="n">
        <v>0.1</v>
      </c>
      <c r="R1761" s="0" t="n">
        <v>1</v>
      </c>
      <c r="X1761" s="0" t="n">
        <f aca="false">D1761+(E1761+(F1761/60))/60</f>
        <v>0.997991666666667</v>
      </c>
      <c r="Y1761" s="0" t="n">
        <f aca="false">X1761*15</f>
        <v>14.969875</v>
      </c>
      <c r="Z1761" s="0" t="n">
        <f aca="false">-(ABS(G1761)+(H1761+(I1761/60))/60)</f>
        <v>-33.6979444444444</v>
      </c>
      <c r="AA1761" s="0" t="n">
        <f aca="false">SQRT((Y1761-AD$1)^2+(Z1761-AE$1)^2)</f>
        <v>0.0520228704256943</v>
      </c>
      <c r="AB1761" s="0" t="n">
        <f aca="false">AD$2*(AA1761*PI()/180)</f>
        <v>0.0817173337740075</v>
      </c>
      <c r="AH1761" s="0" t="n">
        <v>105.2</v>
      </c>
      <c r="AI1761" s="0" t="n">
        <v>0.0817173337740075</v>
      </c>
    </row>
    <row r="1762" customFormat="false" ht="13.8" hidden="false" customHeight="false" outlineLevel="0" collapsed="false">
      <c r="A1762" s="0" t="s">
        <v>1538</v>
      </c>
      <c r="B1762" s="0" t="s">
        <v>57</v>
      </c>
      <c r="C1762" s="0" t="n">
        <v>4685.73</v>
      </c>
      <c r="D1762" s="0" t="n">
        <v>0</v>
      </c>
      <c r="E1762" s="0" t="n">
        <v>59</v>
      </c>
      <c r="F1762" s="0" t="n">
        <v>56.26</v>
      </c>
      <c r="G1762" s="0" t="n">
        <v>-33</v>
      </c>
      <c r="H1762" s="0" t="n">
        <v>40</v>
      </c>
      <c r="I1762" s="0" t="n">
        <v>31.3</v>
      </c>
      <c r="J1762" s="0" t="n">
        <v>18.41</v>
      </c>
      <c r="K1762" s="0" t="n">
        <v>1.25</v>
      </c>
      <c r="L1762" s="0" t="n">
        <v>128.3</v>
      </c>
      <c r="M1762" s="0" t="n">
        <v>1</v>
      </c>
      <c r="N1762" s="0" t="n">
        <v>0.36</v>
      </c>
      <c r="O1762" s="0" t="n">
        <v>0.02</v>
      </c>
      <c r="P1762" s="0" t="n">
        <v>0.33</v>
      </c>
      <c r="Q1762" s="0" t="n">
        <v>0.08</v>
      </c>
      <c r="R1762" s="0" t="n">
        <v>1</v>
      </c>
      <c r="X1762" s="0" t="n">
        <f aca="false">D1762+(E1762+(F1762/60))/60</f>
        <v>0.998961111111111</v>
      </c>
      <c r="Y1762" s="0" t="n">
        <f aca="false">X1762*15</f>
        <v>14.9844166666667</v>
      </c>
      <c r="Z1762" s="0" t="n">
        <f aca="false">-(ABS(G1762)+(H1762+(I1762/60))/60)</f>
        <v>-33.6753611111111</v>
      </c>
      <c r="AA1762" s="0" t="n">
        <f aca="false">SQRT((Y1762-AD$1)^2+(Z1762-AE$1)^2)</f>
        <v>0.0556247680937461</v>
      </c>
      <c r="AB1762" s="0" t="n">
        <f aca="false">AD$2*(AA1762*PI()/180)</f>
        <v>0.0873751814004743</v>
      </c>
      <c r="AH1762" s="0" t="n">
        <v>128.3</v>
      </c>
      <c r="AI1762" s="0" t="n">
        <v>0.0873751814004743</v>
      </c>
    </row>
    <row r="1763" customFormat="false" ht="13.8" hidden="false" customHeight="false" outlineLevel="0" collapsed="false">
      <c r="A1763" s="0" t="s">
        <v>1539</v>
      </c>
      <c r="B1763" s="0" t="s">
        <v>57</v>
      </c>
      <c r="C1763" s="0" t="n">
        <v>4685.73</v>
      </c>
      <c r="D1763" s="0" t="n">
        <v>0</v>
      </c>
      <c r="E1763" s="0" t="n">
        <v>59</v>
      </c>
      <c r="F1763" s="0" t="n">
        <v>58.25</v>
      </c>
      <c r="G1763" s="0" t="n">
        <v>-33</v>
      </c>
      <c r="H1763" s="0" t="n">
        <v>40</v>
      </c>
      <c r="I1763" s="0" t="n">
        <v>30.1</v>
      </c>
      <c r="J1763" s="0" t="n">
        <v>19.5</v>
      </c>
      <c r="K1763" s="0" t="n">
        <v>1.08</v>
      </c>
      <c r="L1763" s="0" t="n">
        <v>106.5</v>
      </c>
      <c r="M1763" s="0" t="n">
        <v>3.8</v>
      </c>
      <c r="N1763" s="0" t="n">
        <v>0.39</v>
      </c>
      <c r="O1763" s="0" t="n">
        <v>0.04</v>
      </c>
      <c r="P1763" s="0" t="n">
        <v>0.26</v>
      </c>
      <c r="Q1763" s="0" t="n">
        <v>0.11</v>
      </c>
      <c r="R1763" s="0" t="n">
        <v>1</v>
      </c>
      <c r="X1763" s="0" t="n">
        <f aca="false">D1763+(E1763+(F1763/60))/60</f>
        <v>0.999513888888889</v>
      </c>
      <c r="Y1763" s="0" t="n">
        <f aca="false">X1763*15</f>
        <v>14.9927083333333</v>
      </c>
      <c r="Z1763" s="0" t="n">
        <f aca="false">-(ABS(G1763)+(H1763+(I1763/60))/60)</f>
        <v>-33.6750277777778</v>
      </c>
      <c r="AA1763" s="0" t="n">
        <f aca="false">SQRT((Y1763-AD$1)^2+(Z1763-AE$1)^2)</f>
        <v>0.0515597797155256</v>
      </c>
      <c r="AB1763" s="0" t="n">
        <f aca="false">AD$2*(AA1763*PI()/180)</f>
        <v>0.0809899125875015</v>
      </c>
      <c r="AH1763" s="0" t="n">
        <v>106.5</v>
      </c>
      <c r="AI1763" s="0" t="n">
        <v>0.0809899125875015</v>
      </c>
    </row>
    <row r="1764" customFormat="false" ht="13.8" hidden="false" customHeight="false" outlineLevel="0" collapsed="false">
      <c r="A1764" s="0" t="s">
        <v>1540</v>
      </c>
      <c r="B1764" s="0" t="s">
        <v>57</v>
      </c>
      <c r="C1764" s="0" t="n">
        <v>4685.73</v>
      </c>
      <c r="D1764" s="0" t="n">
        <v>0</v>
      </c>
      <c r="E1764" s="0" t="n">
        <v>59</v>
      </c>
      <c r="F1764" s="0" t="n">
        <v>59.78</v>
      </c>
      <c r="G1764" s="0" t="n">
        <v>-33</v>
      </c>
      <c r="H1764" s="0" t="n">
        <v>40</v>
      </c>
      <c r="I1764" s="0" t="n">
        <v>29.8</v>
      </c>
      <c r="J1764" s="0" t="n">
        <v>19.74</v>
      </c>
      <c r="K1764" s="0" t="n">
        <v>1.15</v>
      </c>
      <c r="L1764" s="0" t="n">
        <v>87.2</v>
      </c>
      <c r="M1764" s="0" t="n">
        <v>3.8</v>
      </c>
      <c r="N1764" s="0" t="n">
        <v>0.29</v>
      </c>
      <c r="O1764" s="0" t="n">
        <v>0.08</v>
      </c>
      <c r="P1764" s="0" t="n">
        <v>0.41</v>
      </c>
      <c r="Q1764" s="0" t="n">
        <v>0.13</v>
      </c>
      <c r="R1764" s="0" t="n">
        <v>0.991</v>
      </c>
      <c r="X1764" s="0" t="n">
        <f aca="false">D1764+(E1764+(F1764/60))/60</f>
        <v>0.999938888888889</v>
      </c>
      <c r="Y1764" s="0" t="n">
        <f aca="false">X1764*15</f>
        <v>14.9990833333333</v>
      </c>
      <c r="Z1764" s="0" t="n">
        <f aca="false">-(ABS(G1764)+(H1764+(I1764/60))/60)</f>
        <v>-33.6749444444444</v>
      </c>
      <c r="AA1764" s="0" t="n">
        <f aca="false">SQRT((Y1764-AD$1)^2+(Z1764-AE$1)^2)</f>
        <v>0.0490022699790448</v>
      </c>
      <c r="AB1764" s="0" t="n">
        <f aca="false">AD$2*(AA1764*PI()/180)</f>
        <v>0.0769725856876954</v>
      </c>
      <c r="AH1764" s="0" t="n">
        <v>87.2</v>
      </c>
      <c r="AI1764" s="0" t="n">
        <v>0.0769725856876954</v>
      </c>
    </row>
    <row r="1765" customFormat="false" ht="13.8" hidden="false" customHeight="false" outlineLevel="0" collapsed="false">
      <c r="A1765" s="0" t="s">
        <v>1541</v>
      </c>
      <c r="B1765" s="0" t="s">
        <v>57</v>
      </c>
      <c r="C1765" s="0" t="n">
        <v>4685.73</v>
      </c>
      <c r="D1765" s="0" t="n">
        <v>1</v>
      </c>
      <c r="E1765" s="0" t="n">
        <v>0</v>
      </c>
      <c r="F1765" s="0" t="n">
        <v>0.05</v>
      </c>
      <c r="G1765" s="0" t="n">
        <v>-33</v>
      </c>
      <c r="H1765" s="0" t="n">
        <v>40</v>
      </c>
      <c r="I1765" s="0" t="n">
        <v>56.9</v>
      </c>
      <c r="J1765" s="0" t="n">
        <v>18.92</v>
      </c>
      <c r="K1765" s="0" t="n">
        <v>1.23</v>
      </c>
      <c r="L1765" s="0" t="n">
        <v>111</v>
      </c>
      <c r="M1765" s="0" t="n">
        <v>1.5</v>
      </c>
      <c r="N1765" s="0" t="n">
        <v>0.35</v>
      </c>
      <c r="O1765" s="0" t="n">
        <v>0.03</v>
      </c>
      <c r="P1765" s="0" t="n">
        <v>0.45</v>
      </c>
      <c r="Q1765" s="0" t="n">
        <v>0.09</v>
      </c>
      <c r="R1765" s="0" t="n">
        <v>1</v>
      </c>
      <c r="X1765" s="0" t="n">
        <f aca="false">D1765+(E1765+(F1765/60))/60</f>
        <v>1.00001388888889</v>
      </c>
      <c r="Y1765" s="0" t="n">
        <f aca="false">X1765*15</f>
        <v>15.0002083333333</v>
      </c>
      <c r="Z1765" s="0" t="n">
        <f aca="false">-(ABS(G1765)+(H1765+(I1765/60))/60)</f>
        <v>-33.6824722222222</v>
      </c>
      <c r="AA1765" s="0" t="n">
        <f aca="false">SQRT((Y1765-AD$1)^2+(Z1765-AE$1)^2)</f>
        <v>0.0416048276190757</v>
      </c>
      <c r="AB1765" s="0" t="n">
        <f aca="false">AD$2*(AA1765*PI()/180)</f>
        <v>0.065352710400979</v>
      </c>
      <c r="AH1765" s="0" t="n">
        <v>111</v>
      </c>
      <c r="AI1765" s="0" t="n">
        <v>0.065352710400979</v>
      </c>
    </row>
    <row r="1766" customFormat="false" ht="13.8" hidden="false" customHeight="false" outlineLevel="0" collapsed="false">
      <c r="A1766" s="0" t="s">
        <v>1542</v>
      </c>
      <c r="B1766" s="0" t="s">
        <v>57</v>
      </c>
      <c r="C1766" s="0" t="n">
        <v>4685.73</v>
      </c>
      <c r="D1766" s="0" t="n">
        <v>1</v>
      </c>
      <c r="E1766" s="0" t="n">
        <v>0</v>
      </c>
      <c r="F1766" s="0" t="n">
        <v>3.72</v>
      </c>
      <c r="G1766" s="0" t="n">
        <v>-33</v>
      </c>
      <c r="H1766" s="0" t="n">
        <v>40</v>
      </c>
      <c r="I1766" s="0" t="n">
        <v>52.6</v>
      </c>
      <c r="J1766" s="0" t="n">
        <v>18.81</v>
      </c>
      <c r="K1766" s="0" t="n">
        <v>1.15</v>
      </c>
      <c r="L1766" s="0" t="n">
        <v>102</v>
      </c>
      <c r="M1766" s="0" t="n">
        <v>1.2</v>
      </c>
      <c r="N1766" s="0" t="n">
        <v>0.33</v>
      </c>
      <c r="O1766" s="0" t="n">
        <v>0.03</v>
      </c>
      <c r="P1766" s="0" t="n">
        <v>0.35</v>
      </c>
      <c r="Q1766" s="0" t="n">
        <v>0.09</v>
      </c>
      <c r="R1766" s="0" t="n">
        <v>1</v>
      </c>
      <c r="X1766" s="0" t="n">
        <f aca="false">D1766+(E1766+(F1766/60))/60</f>
        <v>1.00103333333333</v>
      </c>
      <c r="Y1766" s="0" t="n">
        <f aca="false">X1766*15</f>
        <v>15.0155</v>
      </c>
      <c r="Z1766" s="0" t="n">
        <f aca="false">-(ABS(G1766)+(H1766+(I1766/60))/60)</f>
        <v>-33.6812777777778</v>
      </c>
      <c r="AA1766" s="0" t="n">
        <f aca="false">SQRT((Y1766-AD$1)^2+(Z1766-AE$1)^2)</f>
        <v>0.0394235042441585</v>
      </c>
      <c r="AB1766" s="0" t="n">
        <f aca="false">AD$2*(AA1766*PI()/180)</f>
        <v>0.0619262956561072</v>
      </c>
      <c r="AH1766" s="0" t="n">
        <v>102</v>
      </c>
      <c r="AI1766" s="0" t="n">
        <v>0.0619262956561072</v>
      </c>
    </row>
    <row r="1767" customFormat="false" ht="13.8" hidden="false" customHeight="false" outlineLevel="0" collapsed="false">
      <c r="A1767" s="0" t="s">
        <v>1543</v>
      </c>
      <c r="B1767" s="0" t="s">
        <v>57</v>
      </c>
      <c r="C1767" s="0" t="n">
        <v>4685.73</v>
      </c>
      <c r="D1767" s="0" t="n">
        <v>1</v>
      </c>
      <c r="E1767" s="0" t="n">
        <v>0</v>
      </c>
      <c r="F1767" s="0" t="n">
        <v>6.76</v>
      </c>
      <c r="G1767" s="0" t="n">
        <v>-33</v>
      </c>
      <c r="H1767" s="0" t="n">
        <v>43</v>
      </c>
      <c r="I1767" s="0" t="n">
        <v>5.2</v>
      </c>
      <c r="J1767" s="0" t="n">
        <v>19.44</v>
      </c>
      <c r="K1767" s="0" t="n">
        <v>1.17</v>
      </c>
      <c r="L1767" s="0" t="n">
        <v>119</v>
      </c>
      <c r="M1767" s="0" t="n">
        <v>1.4</v>
      </c>
      <c r="N1767" s="0" t="n">
        <v>0.36</v>
      </c>
      <c r="O1767" s="0" t="n">
        <v>0.03</v>
      </c>
      <c r="P1767" s="0" t="n">
        <v>0.36</v>
      </c>
      <c r="Q1767" s="0" t="n">
        <v>0.09</v>
      </c>
      <c r="R1767" s="0" t="n">
        <v>1</v>
      </c>
      <c r="X1767" s="0" t="n">
        <f aca="false">D1767+(E1767+(F1767/60))/60</f>
        <v>1.00187777777778</v>
      </c>
      <c r="Y1767" s="0" t="n">
        <f aca="false">X1767*15</f>
        <v>15.0281666666667</v>
      </c>
      <c r="Z1767" s="0" t="n">
        <f aca="false">-(ABS(G1767)+(H1767+(I1767/60))/60)</f>
        <v>-33.7181111111111</v>
      </c>
      <c r="AA1767" s="0" t="n">
        <f aca="false">SQRT((Y1767-AD$1)^2+(Z1767-AE$1)^2)</f>
        <v>0.0117861058301664</v>
      </c>
      <c r="AB1767" s="0" t="n">
        <f aca="false">AD$2*(AA1767*PI()/180)</f>
        <v>0.0185135717452413</v>
      </c>
      <c r="AH1767" s="0" t="n">
        <v>119</v>
      </c>
      <c r="AI1767" s="0" t="n">
        <v>0.0185135717452413</v>
      </c>
    </row>
    <row r="1768" customFormat="false" ht="13.8" hidden="false" customHeight="false" outlineLevel="0" collapsed="false">
      <c r="A1768" s="0" t="s">
        <v>1544</v>
      </c>
      <c r="B1768" s="0" t="s">
        <v>57</v>
      </c>
      <c r="C1768" s="0" t="n">
        <v>4685.73</v>
      </c>
      <c r="D1768" s="0" t="n">
        <v>1</v>
      </c>
      <c r="E1768" s="0" t="n">
        <v>0</v>
      </c>
      <c r="F1768" s="0" t="n">
        <v>7.44</v>
      </c>
      <c r="G1768" s="0" t="n">
        <v>-33</v>
      </c>
      <c r="H1768" s="0" t="n">
        <v>43</v>
      </c>
      <c r="I1768" s="0" t="n">
        <v>19.9</v>
      </c>
      <c r="J1768" s="0" t="n">
        <v>17.72</v>
      </c>
      <c r="K1768" s="0" t="n">
        <v>1.38</v>
      </c>
      <c r="L1768" s="0" t="n">
        <v>103.3</v>
      </c>
      <c r="M1768" s="0" t="n">
        <v>1</v>
      </c>
      <c r="N1768" s="0" t="n">
        <v>0.4</v>
      </c>
      <c r="O1768" s="0" t="n">
        <v>0.02</v>
      </c>
      <c r="P1768" s="0" t="n">
        <v>0.43</v>
      </c>
      <c r="Q1768" s="0" t="n">
        <v>0.08</v>
      </c>
      <c r="R1768" s="0" t="n">
        <v>1</v>
      </c>
      <c r="X1768" s="0" t="n">
        <f aca="false">D1768+(E1768+(F1768/60))/60</f>
        <v>1.00206666666667</v>
      </c>
      <c r="Y1768" s="0" t="n">
        <f aca="false">X1768*15</f>
        <v>15.031</v>
      </c>
      <c r="Z1768" s="0" t="n">
        <f aca="false">-(ABS(G1768)+(H1768+(I1768/60))/60)</f>
        <v>-33.7221944444444</v>
      </c>
      <c r="AA1768" s="0" t="n">
        <f aca="false">SQRT((Y1768-AD$1)^2+(Z1768-AE$1)^2)</f>
        <v>0.0144145149136971</v>
      </c>
      <c r="AB1768" s="0" t="n">
        <f aca="false">AD$2*(AA1768*PI()/180)</f>
        <v>0.0226422670789657</v>
      </c>
      <c r="AH1768" s="0" t="n">
        <v>103.3</v>
      </c>
      <c r="AI1768" s="0" t="n">
        <v>0.0226422670789657</v>
      </c>
    </row>
    <row r="1769" customFormat="false" ht="13.8" hidden="false" customHeight="false" outlineLevel="0" collapsed="false">
      <c r="A1769" s="0" t="s">
        <v>1545</v>
      </c>
      <c r="B1769" s="0" t="s">
        <v>57</v>
      </c>
      <c r="C1769" s="0" t="n">
        <v>4685.73</v>
      </c>
      <c r="D1769" s="0" t="n">
        <v>0</v>
      </c>
      <c r="E1769" s="0" t="n">
        <v>59</v>
      </c>
      <c r="F1769" s="0" t="n">
        <v>59.98</v>
      </c>
      <c r="G1769" s="0" t="n">
        <v>-33</v>
      </c>
      <c r="H1769" s="0" t="n">
        <v>50</v>
      </c>
      <c r="I1769" s="0" t="n">
        <v>54.7</v>
      </c>
      <c r="J1769" s="0" t="n">
        <v>18.89</v>
      </c>
      <c r="K1769" s="0" t="n">
        <v>1.03</v>
      </c>
      <c r="L1769" s="0" t="n">
        <v>107</v>
      </c>
      <c r="M1769" s="0" t="n">
        <v>5.5</v>
      </c>
      <c r="N1769" s="0" t="n">
        <v>0.24</v>
      </c>
      <c r="O1769" s="0" t="n">
        <v>0.04</v>
      </c>
      <c r="P1769" s="0" t="n">
        <v>0.24</v>
      </c>
      <c r="Q1769" s="0" t="n">
        <v>0.09</v>
      </c>
      <c r="R1769" s="0" t="n">
        <v>1</v>
      </c>
      <c r="X1769" s="0" t="n">
        <f aca="false">D1769+(E1769+(F1769/60))/60</f>
        <v>0.999994444444445</v>
      </c>
      <c r="Y1769" s="0" t="n">
        <f aca="false">X1769*15</f>
        <v>14.9999166666667</v>
      </c>
      <c r="Z1769" s="0" t="n">
        <f aca="false">-(ABS(G1769)+(H1769+(I1769/60))/60)</f>
        <v>-33.8485277777778</v>
      </c>
      <c r="AA1769" s="0" t="n">
        <f aca="false">SQRT((Y1769-AD$1)^2+(Z1769-AE$1)^2)</f>
        <v>0.128936087853992</v>
      </c>
      <c r="AB1769" s="0" t="n">
        <f aca="false">AD$2*(AA1769*PI()/180)</f>
        <v>0.202532333192355</v>
      </c>
      <c r="AH1769" s="0" t="n">
        <v>107</v>
      </c>
      <c r="AI1769" s="0" t="n">
        <v>0.202532333192355</v>
      </c>
    </row>
    <row r="1770" customFormat="false" ht="13.8" hidden="false" customHeight="false" outlineLevel="0" collapsed="false">
      <c r="A1770" s="0" t="s">
        <v>1546</v>
      </c>
      <c r="B1770" s="0" t="s">
        <v>57</v>
      </c>
      <c r="C1770" s="0" t="n">
        <v>4685.73</v>
      </c>
      <c r="D1770" s="0" t="n">
        <v>1</v>
      </c>
      <c r="E1770" s="0" t="n">
        <v>0</v>
      </c>
      <c r="F1770" s="0" t="n">
        <v>4.43</v>
      </c>
      <c r="G1770" s="0" t="n">
        <v>-33</v>
      </c>
      <c r="H1770" s="0" t="n">
        <v>46</v>
      </c>
      <c r="I1770" s="0" t="n">
        <v>50.9</v>
      </c>
      <c r="J1770" s="0" t="n">
        <v>18.73</v>
      </c>
      <c r="K1770" s="0" t="n">
        <v>1.23</v>
      </c>
      <c r="L1770" s="0" t="n">
        <v>121.1</v>
      </c>
      <c r="M1770" s="0" t="n">
        <v>1.1</v>
      </c>
      <c r="N1770" s="0" t="n">
        <v>0.41</v>
      </c>
      <c r="O1770" s="0" t="n">
        <v>0.03</v>
      </c>
      <c r="P1770" s="0" t="n">
        <v>0.4</v>
      </c>
      <c r="Q1770" s="0" t="n">
        <v>0.09</v>
      </c>
      <c r="R1770" s="0" t="n">
        <v>1</v>
      </c>
      <c r="X1770" s="0" t="n">
        <f aca="false">D1770+(E1770+(F1770/60))/60</f>
        <v>1.00123055555556</v>
      </c>
      <c r="Y1770" s="0" t="n">
        <f aca="false">X1770*15</f>
        <v>15.0184583333333</v>
      </c>
      <c r="Z1770" s="0" t="n">
        <f aca="false">-(ABS(G1770)+(H1770+(I1770/60))/60)</f>
        <v>-33.7808055555555</v>
      </c>
      <c r="AA1770" s="0" t="n">
        <f aca="false">SQRT((Y1770-AD$1)^2+(Z1770-AE$1)^2)</f>
        <v>0.0601482310034877</v>
      </c>
      <c r="AB1770" s="0" t="n">
        <f aca="false">AD$2*(AA1770*PI()/180)</f>
        <v>0.0944806203234894</v>
      </c>
      <c r="AH1770" s="0" t="n">
        <v>121.1</v>
      </c>
      <c r="AI1770" s="0" t="n">
        <v>0.0944806203234894</v>
      </c>
    </row>
    <row r="1771" customFormat="false" ht="13.8" hidden="false" customHeight="false" outlineLevel="0" collapsed="false">
      <c r="A1771" s="0" t="s">
        <v>1547</v>
      </c>
      <c r="B1771" s="0" t="s">
        <v>57</v>
      </c>
      <c r="C1771" s="0" t="n">
        <v>4685.73</v>
      </c>
      <c r="D1771" s="0" t="n">
        <v>1</v>
      </c>
      <c r="E1771" s="0" t="n">
        <v>0</v>
      </c>
      <c r="F1771" s="0" t="n">
        <v>13.16</v>
      </c>
      <c r="G1771" s="0" t="n">
        <v>-33</v>
      </c>
      <c r="H1771" s="0" t="n">
        <v>46</v>
      </c>
      <c r="I1771" s="0" t="n">
        <v>17.8</v>
      </c>
      <c r="J1771" s="0" t="n">
        <v>19.09</v>
      </c>
      <c r="K1771" s="0" t="n">
        <v>1.14</v>
      </c>
      <c r="L1771" s="0" t="n">
        <v>107.6</v>
      </c>
      <c r="M1771" s="0" t="n">
        <v>1.9</v>
      </c>
      <c r="N1771" s="0" t="n">
        <v>0.23</v>
      </c>
      <c r="O1771" s="0" t="n">
        <v>0.05</v>
      </c>
      <c r="P1771" s="0" t="n">
        <v>0.31</v>
      </c>
      <c r="Q1771" s="0" t="n">
        <v>0.1</v>
      </c>
      <c r="R1771" s="0" t="n">
        <v>1</v>
      </c>
      <c r="X1771" s="0" t="n">
        <f aca="false">D1771+(E1771+(F1771/60))/60</f>
        <v>1.00365555555556</v>
      </c>
      <c r="Y1771" s="0" t="n">
        <f aca="false">X1771*15</f>
        <v>15.0548333333333</v>
      </c>
      <c r="Z1771" s="0" t="n">
        <f aca="false">-(ABS(G1771)+(H1771+(I1771/60))/60)</f>
        <v>-33.7716111111111</v>
      </c>
      <c r="AA1771" s="0" t="n">
        <f aca="false">SQRT((Y1771-AD$1)^2+(Z1771-AE$1)^2)</f>
        <v>0.0636427367683336</v>
      </c>
      <c r="AB1771" s="0" t="n">
        <f aca="false">AD$2*(AA1771*PI()/180)</f>
        <v>0.099969777142873</v>
      </c>
      <c r="AH1771" s="0" t="n">
        <v>107.6</v>
      </c>
      <c r="AI1771" s="0" t="n">
        <v>0.099969777142873</v>
      </c>
    </row>
    <row r="1772" customFormat="false" ht="13.8" hidden="false" customHeight="false" outlineLevel="0" collapsed="false">
      <c r="A1772" s="0" t="s">
        <v>1548</v>
      </c>
      <c r="B1772" s="0" t="s">
        <v>57</v>
      </c>
      <c r="C1772" s="0" t="n">
        <v>4685.73</v>
      </c>
      <c r="D1772" s="0" t="n">
        <v>0</v>
      </c>
      <c r="E1772" s="0" t="n">
        <v>59</v>
      </c>
      <c r="F1772" s="0" t="n">
        <v>46.05</v>
      </c>
      <c r="G1772" s="0" t="n">
        <v>-33</v>
      </c>
      <c r="H1772" s="0" t="n">
        <v>45</v>
      </c>
      <c r="I1772" s="0" t="n">
        <v>36.1</v>
      </c>
      <c r="J1772" s="0" t="n">
        <v>19.05</v>
      </c>
      <c r="K1772" s="0" t="n">
        <v>1.11</v>
      </c>
      <c r="L1772" s="0" t="n">
        <v>109.5</v>
      </c>
      <c r="M1772" s="0" t="n">
        <v>3</v>
      </c>
      <c r="N1772" s="0" t="n">
        <v>0.33</v>
      </c>
      <c r="O1772" s="0" t="n">
        <v>0.05</v>
      </c>
      <c r="P1772" s="0" t="n">
        <v>0.36</v>
      </c>
      <c r="Q1772" s="0" t="n">
        <v>0.11</v>
      </c>
      <c r="R1772" s="0" t="n">
        <v>1</v>
      </c>
      <c r="X1772" s="0" t="n">
        <f aca="false">D1772+(E1772+(F1772/60))/60</f>
        <v>0.996125</v>
      </c>
      <c r="Y1772" s="0" t="n">
        <f aca="false">X1772*15</f>
        <v>14.941875</v>
      </c>
      <c r="Z1772" s="0" t="n">
        <f aca="false">-(ABS(G1772)+(H1772+(I1772/60))/60)</f>
        <v>-33.7600277777778</v>
      </c>
      <c r="AA1772" s="0" t="n">
        <f aca="false">SQRT((Y1772-AD$1)^2+(Z1772-AE$1)^2)</f>
        <v>0.0845070795872056</v>
      </c>
      <c r="AB1772" s="0" t="n">
        <f aca="false">AD$2*(AA1772*PI()/180)</f>
        <v>0.132743410203747</v>
      </c>
      <c r="AH1772" s="0" t="n">
        <v>109.5</v>
      </c>
      <c r="AI1772" s="0" t="n">
        <v>0.132743410203747</v>
      </c>
    </row>
    <row r="1773" customFormat="false" ht="13.8" hidden="false" customHeight="false" outlineLevel="0" collapsed="false">
      <c r="A1773" s="0" t="s">
        <v>1549</v>
      </c>
      <c r="B1773" s="0" t="s">
        <v>57</v>
      </c>
      <c r="C1773" s="0" t="n">
        <v>4685.73</v>
      </c>
      <c r="D1773" s="0" t="n">
        <v>0</v>
      </c>
      <c r="E1773" s="0" t="n">
        <v>59</v>
      </c>
      <c r="F1773" s="0" t="n">
        <v>44.16</v>
      </c>
      <c r="G1773" s="0" t="n">
        <v>-33</v>
      </c>
      <c r="H1773" s="0" t="n">
        <v>45</v>
      </c>
      <c r="I1773" s="0" t="n">
        <v>25.1</v>
      </c>
      <c r="J1773" s="0" t="n">
        <v>20.1</v>
      </c>
      <c r="K1773" s="0" t="n">
        <v>0.97</v>
      </c>
      <c r="L1773" s="0" t="n">
        <v>101.8</v>
      </c>
      <c r="M1773" s="0" t="n">
        <v>9.5</v>
      </c>
      <c r="N1773" s="0" t="n">
        <v>0.19</v>
      </c>
      <c r="O1773" s="0" t="n">
        <v>0.08</v>
      </c>
      <c r="P1773" s="0" t="n">
        <v>0.35</v>
      </c>
      <c r="Q1773" s="0" t="n">
        <v>0.14</v>
      </c>
      <c r="R1773" s="0" t="n">
        <v>1</v>
      </c>
      <c r="X1773" s="0" t="n">
        <f aca="false">D1773+(E1773+(F1773/60))/60</f>
        <v>0.9956</v>
      </c>
      <c r="Y1773" s="0" t="n">
        <f aca="false">X1773*15</f>
        <v>14.934</v>
      </c>
      <c r="Z1773" s="0" t="n">
        <f aca="false">-(ABS(G1773)+(H1773+(I1773/60))/60)</f>
        <v>-33.7569722222222</v>
      </c>
      <c r="AA1773" s="0" t="n">
        <f aca="false">SQRT((Y1773-AD$1)^2+(Z1773-AE$1)^2)</f>
        <v>0.0902790376899498</v>
      </c>
      <c r="AB1773" s="0" t="n">
        <f aca="false">AD$2*(AA1773*PI()/180)</f>
        <v>0.141809980789951</v>
      </c>
      <c r="AH1773" s="0" t="n">
        <v>101.8</v>
      </c>
      <c r="AI1773" s="0" t="n">
        <v>0.141809980789951</v>
      </c>
    </row>
    <row r="1774" customFormat="false" ht="13.8" hidden="false" customHeight="false" outlineLevel="0" collapsed="false">
      <c r="A1774" s="0" t="s">
        <v>1550</v>
      </c>
      <c r="B1774" s="0" t="s">
        <v>57</v>
      </c>
      <c r="C1774" s="0" t="n">
        <v>4685.73</v>
      </c>
      <c r="D1774" s="0" t="n">
        <v>0</v>
      </c>
      <c r="E1774" s="0" t="n">
        <v>59</v>
      </c>
      <c r="F1774" s="0" t="n">
        <v>48.43</v>
      </c>
      <c r="G1774" s="0" t="n">
        <v>-33</v>
      </c>
      <c r="H1774" s="0" t="n">
        <v>42</v>
      </c>
      <c r="I1774" s="0" t="n">
        <v>54.9</v>
      </c>
      <c r="J1774" s="0" t="n">
        <v>19.32</v>
      </c>
      <c r="K1774" s="0" t="n">
        <v>1.07</v>
      </c>
      <c r="L1774" s="0" t="n">
        <v>109.9</v>
      </c>
      <c r="M1774" s="0" t="n">
        <v>2.3</v>
      </c>
      <c r="N1774" s="0" t="n">
        <v>0.39</v>
      </c>
      <c r="O1774" s="0" t="n">
        <v>0.03</v>
      </c>
      <c r="P1774" s="0" t="n">
        <v>0.38</v>
      </c>
      <c r="Q1774" s="0" t="n">
        <v>0.1</v>
      </c>
      <c r="R1774" s="0" t="n">
        <v>1</v>
      </c>
      <c r="X1774" s="0" t="n">
        <f aca="false">D1774+(E1774+(F1774/60))/60</f>
        <v>0.996786111111111</v>
      </c>
      <c r="Y1774" s="0" t="n">
        <f aca="false">X1774*15</f>
        <v>14.9517916666667</v>
      </c>
      <c r="Z1774" s="0" t="n">
        <f aca="false">-(ABS(G1774)+(H1774+(I1774/60))/60)</f>
        <v>-33.71525</v>
      </c>
      <c r="AA1774" s="0" t="n">
        <f aca="false">SQRT((Y1774-AD$1)^2+(Z1774-AE$1)^2)</f>
        <v>0.0651003597848501</v>
      </c>
      <c r="AB1774" s="0" t="n">
        <f aca="false">AD$2*(AA1774*PI()/180)</f>
        <v>0.102259406023069</v>
      </c>
      <c r="AH1774" s="0" t="n">
        <v>109.9</v>
      </c>
      <c r="AI1774" s="0" t="n">
        <v>0.102259406023069</v>
      </c>
    </row>
    <row r="1775" customFormat="false" ht="13.8" hidden="false" customHeight="false" outlineLevel="0" collapsed="false">
      <c r="A1775" s="0" t="s">
        <v>1551</v>
      </c>
      <c r="B1775" s="0" t="s">
        <v>57</v>
      </c>
      <c r="C1775" s="0" t="n">
        <v>4685.73</v>
      </c>
      <c r="D1775" s="0" t="n">
        <v>1</v>
      </c>
      <c r="E1775" s="0" t="n">
        <v>0</v>
      </c>
      <c r="F1775" s="0" t="n">
        <v>4.93</v>
      </c>
      <c r="G1775" s="0" t="n">
        <v>-33</v>
      </c>
      <c r="H1775" s="0" t="n">
        <v>38</v>
      </c>
      <c r="I1775" s="0" t="n">
        <v>58.6</v>
      </c>
      <c r="J1775" s="0" t="n">
        <v>20.12</v>
      </c>
      <c r="K1775" s="0" t="n">
        <v>0.93</v>
      </c>
      <c r="L1775" s="0" t="n">
        <v>-175.8</v>
      </c>
      <c r="M1775" s="0" t="n">
        <v>9.9</v>
      </c>
      <c r="N1775" s="0" t="n">
        <v>0</v>
      </c>
      <c r="X1775" s="0" t="n">
        <f aca="false">D1775+(E1775+(F1775/60))/60</f>
        <v>1.00136944444444</v>
      </c>
      <c r="Y1775" s="0" t="n">
        <f aca="false">X1775*15</f>
        <v>15.0205416666667</v>
      </c>
      <c r="Z1775" s="0" t="n">
        <f aca="false">-(ABS(G1775)+(H1775+(I1775/60))/60)</f>
        <v>-33.6496111111111</v>
      </c>
      <c r="AA1775" s="0" t="n">
        <f aca="false">SQRT((Y1775-AD$1)^2+(Z1775-AE$1)^2)</f>
        <v>0.0711786154286092</v>
      </c>
      <c r="AB1775" s="0" t="n">
        <f aca="false">AD$2*(AA1775*PI()/180)</f>
        <v>0.111807107661606</v>
      </c>
      <c r="AH1775" s="0" t="n">
        <v>-175.8</v>
      </c>
      <c r="AI1775" s="0" t="n">
        <v>0.111807107661606</v>
      </c>
    </row>
    <row r="1776" customFormat="false" ht="13.8" hidden="false" customHeight="false" outlineLevel="0" collapsed="false">
      <c r="A1776" s="0" t="s">
        <v>1552</v>
      </c>
      <c r="B1776" s="0" t="s">
        <v>57</v>
      </c>
      <c r="C1776" s="0" t="n">
        <v>4685.73</v>
      </c>
      <c r="D1776" s="0" t="n">
        <v>1</v>
      </c>
      <c r="E1776" s="0" t="n">
        <v>0</v>
      </c>
      <c r="F1776" s="0" t="n">
        <v>10.36</v>
      </c>
      <c r="G1776" s="0" t="n">
        <v>-33</v>
      </c>
      <c r="H1776" s="0" t="n">
        <v>41</v>
      </c>
      <c r="I1776" s="0" t="n">
        <v>8.1</v>
      </c>
      <c r="J1776" s="0" t="n">
        <v>19.98</v>
      </c>
      <c r="K1776" s="0" t="n">
        <v>0.92</v>
      </c>
      <c r="L1776" s="0" t="n">
        <v>75</v>
      </c>
      <c r="M1776" s="0" t="n">
        <v>5.7</v>
      </c>
      <c r="N1776" s="0" t="n">
        <v>0.5</v>
      </c>
      <c r="O1776" s="0" t="n">
        <v>0.05</v>
      </c>
      <c r="P1776" s="0" t="n">
        <v>0.41</v>
      </c>
      <c r="Q1776" s="0" t="n">
        <v>0.13</v>
      </c>
      <c r="R1776" s="0" t="n">
        <v>0.809</v>
      </c>
      <c r="X1776" s="0" t="n">
        <f aca="false">D1776+(E1776+(F1776/60))/60</f>
        <v>1.00287777777778</v>
      </c>
      <c r="Y1776" s="0" t="n">
        <f aca="false">X1776*15</f>
        <v>15.0431666666667</v>
      </c>
      <c r="Z1776" s="0" t="n">
        <f aca="false">-(ABS(G1776)+(H1776+(I1776/60))/60)</f>
        <v>-33.6855833333333</v>
      </c>
      <c r="AA1776" s="0" t="n">
        <f aca="false">SQRT((Y1776-AD$1)^2+(Z1776-AE$1)^2)</f>
        <v>0.0439819153739989</v>
      </c>
      <c r="AB1776" s="0" t="n">
        <f aca="false">AD$2*(AA1776*PI()/180)</f>
        <v>0.0690866311148815</v>
      </c>
      <c r="AH1776" s="0" t="n">
        <v>75</v>
      </c>
      <c r="AI1776" s="0" t="n">
        <v>0.0690866311148815</v>
      </c>
    </row>
    <row r="1777" customFormat="false" ht="13.8" hidden="false" customHeight="false" outlineLevel="0" collapsed="false">
      <c r="A1777" s="0" t="s">
        <v>1553</v>
      </c>
      <c r="B1777" s="0" t="s">
        <v>57</v>
      </c>
      <c r="C1777" s="0" t="n">
        <v>4685.73</v>
      </c>
      <c r="D1777" s="0" t="n">
        <v>1</v>
      </c>
      <c r="E1777" s="0" t="n">
        <v>0</v>
      </c>
      <c r="F1777" s="0" t="n">
        <v>8.47</v>
      </c>
      <c r="G1777" s="0" t="n">
        <v>-33</v>
      </c>
      <c r="H1777" s="0" t="n">
        <v>42</v>
      </c>
      <c r="I1777" s="0" t="n">
        <v>3.8</v>
      </c>
      <c r="J1777" s="0" t="n">
        <v>18.78</v>
      </c>
      <c r="K1777" s="0" t="n">
        <v>1.27</v>
      </c>
      <c r="L1777" s="0" t="n">
        <v>118.4</v>
      </c>
      <c r="M1777" s="0" t="n">
        <v>1</v>
      </c>
      <c r="N1777" s="0" t="n">
        <v>0.37</v>
      </c>
      <c r="O1777" s="0" t="n">
        <v>0.03</v>
      </c>
      <c r="P1777" s="0" t="n">
        <v>0.38</v>
      </c>
      <c r="Q1777" s="0" t="n">
        <v>0.08</v>
      </c>
      <c r="R1777" s="0" t="n">
        <v>1</v>
      </c>
      <c r="X1777" s="0" t="n">
        <f aca="false">D1777+(E1777+(F1777/60))/60</f>
        <v>1.00235277777778</v>
      </c>
      <c r="Y1777" s="0" t="n">
        <f aca="false">X1777*15</f>
        <v>15.0352916666667</v>
      </c>
      <c r="Z1777" s="0" t="n">
        <f aca="false">-(ABS(G1777)+(H1777+(I1777/60))/60)</f>
        <v>-33.7010555555556</v>
      </c>
      <c r="AA1777" s="0" t="n">
        <f aca="false">SQRT((Y1777-AD$1)^2+(Z1777-AE$1)^2)</f>
        <v>0.0270598872529927</v>
      </c>
      <c r="AB1777" s="0" t="n">
        <f aca="false">AD$2*(AA1777*PI()/180)</f>
        <v>0.042505571500485</v>
      </c>
      <c r="AH1777" s="0" t="n">
        <v>118.4</v>
      </c>
      <c r="AI1777" s="0" t="n">
        <v>0.042505571500485</v>
      </c>
    </row>
    <row r="1778" customFormat="false" ht="13.8" hidden="false" customHeight="false" outlineLevel="0" collapsed="false">
      <c r="A1778" s="0" t="s">
        <v>1554</v>
      </c>
      <c r="B1778" s="0" t="s">
        <v>57</v>
      </c>
      <c r="C1778" s="0" t="n">
        <v>4685.73</v>
      </c>
      <c r="D1778" s="0" t="n">
        <v>1</v>
      </c>
      <c r="E1778" s="0" t="n">
        <v>0</v>
      </c>
      <c r="F1778" s="0" t="n">
        <v>10.19</v>
      </c>
      <c r="G1778" s="0" t="n">
        <v>-33</v>
      </c>
      <c r="H1778" s="0" t="n">
        <v>42</v>
      </c>
      <c r="I1778" s="0" t="n">
        <v>39.9</v>
      </c>
      <c r="J1778" s="0" t="n">
        <v>19.7</v>
      </c>
      <c r="K1778" s="0" t="n">
        <v>1.04</v>
      </c>
      <c r="L1778" s="0" t="n">
        <v>126.6</v>
      </c>
      <c r="M1778" s="0" t="n">
        <v>4.2</v>
      </c>
      <c r="N1778" s="0" t="n">
        <v>0.37</v>
      </c>
      <c r="O1778" s="0" t="n">
        <v>0.06</v>
      </c>
      <c r="P1778" s="0" t="n">
        <v>0.25</v>
      </c>
      <c r="Q1778" s="0" t="n">
        <v>0.14</v>
      </c>
      <c r="R1778" s="0" t="n">
        <v>1</v>
      </c>
      <c r="X1778" s="0" t="n">
        <f aca="false">D1778+(E1778+(F1778/60))/60</f>
        <v>1.00283055555556</v>
      </c>
      <c r="Y1778" s="0" t="n">
        <f aca="false">X1778*15</f>
        <v>15.0424583333333</v>
      </c>
      <c r="Z1778" s="0" t="n">
        <f aca="false">-(ABS(G1778)+(H1778+(I1778/60))/60)</f>
        <v>-33.7110833333333</v>
      </c>
      <c r="AA1778" s="0" t="n">
        <f aca="false">SQRT((Y1778-AD$1)^2+(Z1778-AE$1)^2)</f>
        <v>0.0275223326107033</v>
      </c>
      <c r="AB1778" s="0" t="n">
        <f aca="false">AD$2*(AA1778*PI()/180)</f>
        <v>0.0432319789697201</v>
      </c>
      <c r="AH1778" s="0" t="n">
        <v>126.6</v>
      </c>
      <c r="AI1778" s="0" t="n">
        <v>0.0432319789697201</v>
      </c>
    </row>
    <row r="1779" customFormat="false" ht="13.8" hidden="false" customHeight="false" outlineLevel="0" collapsed="false">
      <c r="A1779" s="0" t="s">
        <v>1555</v>
      </c>
      <c r="B1779" s="0" t="s">
        <v>57</v>
      </c>
      <c r="C1779" s="0" t="n">
        <v>4685.73</v>
      </c>
      <c r="D1779" s="0" t="n">
        <v>1</v>
      </c>
      <c r="E1779" s="0" t="n">
        <v>0</v>
      </c>
      <c r="F1779" s="0" t="n">
        <v>16.65</v>
      </c>
      <c r="G1779" s="0" t="n">
        <v>-33</v>
      </c>
      <c r="H1779" s="0" t="n">
        <v>44</v>
      </c>
      <c r="I1779" s="0" t="n">
        <v>5.1</v>
      </c>
      <c r="J1779" s="0" t="n">
        <v>19.54</v>
      </c>
      <c r="K1779" s="0" t="n">
        <v>1.13</v>
      </c>
      <c r="L1779" s="0" t="n">
        <v>115.5</v>
      </c>
      <c r="M1779" s="0" t="n">
        <v>11.9</v>
      </c>
      <c r="N1779" s="0" t="n">
        <v>0.25</v>
      </c>
      <c r="O1779" s="0" t="n">
        <v>0.06</v>
      </c>
      <c r="P1779" s="0" t="n">
        <v>0.19</v>
      </c>
      <c r="Q1779" s="0" t="n">
        <v>0.12</v>
      </c>
      <c r="R1779" s="0" t="n">
        <v>1</v>
      </c>
      <c r="X1779" s="0" t="n">
        <f aca="false">D1779+(E1779+(F1779/60))/60</f>
        <v>1.004625</v>
      </c>
      <c r="Y1779" s="0" t="n">
        <f aca="false">X1779*15</f>
        <v>15.069375</v>
      </c>
      <c r="Z1779" s="0" t="n">
        <f aca="false">-(ABS(G1779)+(H1779+(I1779/60))/60)</f>
        <v>-33.73475</v>
      </c>
      <c r="AA1779" s="0" t="n">
        <f aca="false">SQRT((Y1779-AD$1)^2+(Z1779-AE$1)^2)</f>
        <v>0.0545546705779046</v>
      </c>
      <c r="AB1779" s="0" t="n">
        <f aca="false">AD$2*(AA1779*PI()/180)</f>
        <v>0.0856942761532782</v>
      </c>
      <c r="AH1779" s="0" t="n">
        <v>115.5</v>
      </c>
      <c r="AI1779" s="0" t="n">
        <v>0.0856942761532782</v>
      </c>
    </row>
    <row r="1780" customFormat="false" ht="13.8" hidden="false" customHeight="false" outlineLevel="0" collapsed="false">
      <c r="A1780" s="0" t="s">
        <v>1556</v>
      </c>
      <c r="B1780" s="0" t="s">
        <v>57</v>
      </c>
      <c r="C1780" s="0" t="n">
        <v>4685.73</v>
      </c>
      <c r="D1780" s="0" t="n">
        <v>1</v>
      </c>
      <c r="E1780" s="0" t="n">
        <v>0</v>
      </c>
      <c r="F1780" s="0" t="n">
        <v>20.17</v>
      </c>
      <c r="G1780" s="0" t="n">
        <v>-33</v>
      </c>
      <c r="H1780" s="0" t="n">
        <v>39</v>
      </c>
      <c r="I1780" s="0" t="n">
        <v>44.6</v>
      </c>
      <c r="J1780" s="0" t="n">
        <v>19.8</v>
      </c>
      <c r="K1780" s="0" t="n">
        <v>1.12</v>
      </c>
      <c r="L1780" s="0" t="n">
        <v>116.5</v>
      </c>
      <c r="M1780" s="0" t="n">
        <v>3.7</v>
      </c>
      <c r="N1780" s="0" t="n">
        <v>0.27</v>
      </c>
      <c r="O1780" s="0" t="n">
        <v>0.06</v>
      </c>
      <c r="P1780" s="0" t="n">
        <v>0.24</v>
      </c>
      <c r="Q1780" s="0" t="n">
        <v>0.12</v>
      </c>
      <c r="R1780" s="0" t="n">
        <v>1</v>
      </c>
      <c r="X1780" s="0" t="n">
        <f aca="false">D1780+(E1780+(F1780/60))/60</f>
        <v>1.00560277777778</v>
      </c>
      <c r="Y1780" s="0" t="n">
        <f aca="false">X1780*15</f>
        <v>15.0840416666667</v>
      </c>
      <c r="Z1780" s="0" t="n">
        <f aca="false">-(ABS(G1780)+(H1780+(I1780/60))/60)</f>
        <v>-33.6623888888889</v>
      </c>
      <c r="AA1780" s="0" t="n">
        <f aca="false">SQRT((Y1780-AD$1)^2+(Z1780-AE$1)^2)</f>
        <v>0.0890952625661165</v>
      </c>
      <c r="AB1780" s="0" t="n">
        <f aca="false">AD$2*(AA1780*PI()/180)</f>
        <v>0.139950511173683</v>
      </c>
      <c r="AH1780" s="0" t="n">
        <v>116.5</v>
      </c>
      <c r="AI1780" s="0" t="n">
        <v>0.139950511173683</v>
      </c>
    </row>
    <row r="1781" customFormat="false" ht="13.8" hidden="false" customHeight="false" outlineLevel="0" collapsed="false">
      <c r="A1781" s="0" t="s">
        <v>1557</v>
      </c>
      <c r="B1781" s="0" t="s">
        <v>57</v>
      </c>
      <c r="C1781" s="0" t="n">
        <v>4685.73</v>
      </c>
      <c r="D1781" s="0" t="n">
        <v>1</v>
      </c>
      <c r="E1781" s="0" t="n">
        <v>0</v>
      </c>
      <c r="F1781" s="0" t="n">
        <v>22.01</v>
      </c>
      <c r="G1781" s="0" t="n">
        <v>-33</v>
      </c>
      <c r="H1781" s="0" t="n">
        <v>39</v>
      </c>
      <c r="I1781" s="0" t="n">
        <v>48.1</v>
      </c>
      <c r="J1781" s="0" t="n">
        <v>18.9</v>
      </c>
      <c r="K1781" s="0" t="n">
        <v>1.2</v>
      </c>
      <c r="L1781" s="0" t="n">
        <v>115.2</v>
      </c>
      <c r="M1781" s="0" t="n">
        <v>2.5</v>
      </c>
      <c r="N1781" s="0" t="n">
        <v>0.3</v>
      </c>
      <c r="O1781" s="0" t="n">
        <v>0.04</v>
      </c>
      <c r="P1781" s="0" t="n">
        <v>0.34</v>
      </c>
      <c r="Q1781" s="0" t="n">
        <v>0.09</v>
      </c>
      <c r="R1781" s="0" t="n">
        <v>1</v>
      </c>
      <c r="X1781" s="0" t="n">
        <f aca="false">D1781+(E1781+(F1781/60))/60</f>
        <v>1.00611388888889</v>
      </c>
      <c r="Y1781" s="0" t="n">
        <f aca="false">X1781*15</f>
        <v>15.0917083333333</v>
      </c>
      <c r="Z1781" s="0" t="n">
        <f aca="false">-(ABS(G1781)+(H1781+(I1781/60))/60)</f>
        <v>-33.6633611111111</v>
      </c>
      <c r="AA1781" s="0" t="n">
        <f aca="false">SQRT((Y1781-AD$1)^2+(Z1781-AE$1)^2)</f>
        <v>0.094432242969002</v>
      </c>
      <c r="AB1781" s="0" t="n">
        <f aca="false">AD$2*(AA1781*PI()/180)</f>
        <v>0.148333820386712</v>
      </c>
      <c r="AH1781" s="0" t="n">
        <v>115.2</v>
      </c>
      <c r="AI1781" s="0" t="n">
        <v>0.148333820386712</v>
      </c>
    </row>
    <row r="1782" customFormat="false" ht="13.8" hidden="false" customHeight="false" outlineLevel="0" collapsed="false">
      <c r="A1782" s="0" t="s">
        <v>1558</v>
      </c>
      <c r="B1782" s="0" t="s">
        <v>57</v>
      </c>
      <c r="C1782" s="0" t="n">
        <v>4685.73</v>
      </c>
      <c r="D1782" s="0" t="n">
        <v>1</v>
      </c>
      <c r="E1782" s="0" t="n">
        <v>0</v>
      </c>
      <c r="F1782" s="0" t="n">
        <v>15.53</v>
      </c>
      <c r="G1782" s="0" t="n">
        <v>-33</v>
      </c>
      <c r="H1782" s="0" t="n">
        <v>42</v>
      </c>
      <c r="I1782" s="0" t="n">
        <v>36.9</v>
      </c>
      <c r="J1782" s="0" t="n">
        <v>20</v>
      </c>
      <c r="K1782" s="0" t="n">
        <v>1.11</v>
      </c>
      <c r="L1782" s="0" t="n">
        <v>105.9</v>
      </c>
      <c r="M1782" s="0" t="n">
        <v>6.1</v>
      </c>
      <c r="N1782" s="0" t="n">
        <v>0.27</v>
      </c>
      <c r="O1782" s="0" t="n">
        <v>0.06</v>
      </c>
      <c r="P1782" s="0" t="n">
        <v>0.42</v>
      </c>
      <c r="Q1782" s="0" t="n">
        <v>0.12</v>
      </c>
      <c r="R1782" s="0" t="n">
        <v>1</v>
      </c>
      <c r="X1782" s="0" t="n">
        <f aca="false">D1782+(E1782+(F1782/60))/60</f>
        <v>1.00431388888889</v>
      </c>
      <c r="Y1782" s="0" t="n">
        <f aca="false">X1782*15</f>
        <v>15.0647083333333</v>
      </c>
      <c r="Z1782" s="0" t="n">
        <f aca="false">-(ABS(G1782)+(H1782+(I1782/60))/60)</f>
        <v>-33.71025</v>
      </c>
      <c r="AA1782" s="0" t="n">
        <f aca="false">SQRT((Y1782-AD$1)^2+(Z1782-AE$1)^2)</f>
        <v>0.0491634795592863</v>
      </c>
      <c r="AB1782" s="0" t="n">
        <f aca="false">AD$2*(AA1782*PI()/180)</f>
        <v>0.0772258131041829</v>
      </c>
      <c r="AH1782" s="0" t="n">
        <v>105.9</v>
      </c>
      <c r="AI1782" s="0" t="n">
        <v>0.0772258131041829</v>
      </c>
    </row>
    <row r="1783" customFormat="false" ht="13.8" hidden="false" customHeight="false" outlineLevel="0" collapsed="false">
      <c r="A1783" s="0" t="s">
        <v>1559</v>
      </c>
      <c r="B1783" s="0" t="s">
        <v>57</v>
      </c>
      <c r="C1783" s="0" t="n">
        <v>4685.73</v>
      </c>
      <c r="D1783" s="0" t="n">
        <v>1</v>
      </c>
      <c r="E1783" s="0" t="n">
        <v>0</v>
      </c>
      <c r="F1783" s="0" t="n">
        <v>21.38</v>
      </c>
      <c r="G1783" s="0" t="n">
        <v>-33</v>
      </c>
      <c r="H1783" s="0" t="n">
        <v>43</v>
      </c>
      <c r="I1783" s="0" t="n">
        <v>29.8</v>
      </c>
      <c r="J1783" s="0" t="n">
        <v>19.25</v>
      </c>
      <c r="K1783" s="0" t="n">
        <v>1.21</v>
      </c>
      <c r="L1783" s="0" t="n">
        <v>111.5</v>
      </c>
      <c r="M1783" s="0" t="n">
        <v>1.1</v>
      </c>
      <c r="N1783" s="0" t="n">
        <v>0.35</v>
      </c>
      <c r="O1783" s="0" t="n">
        <v>0.05</v>
      </c>
      <c r="P1783" s="0" t="n">
        <v>0.63</v>
      </c>
      <c r="Q1783" s="0" t="n">
        <v>0.1</v>
      </c>
      <c r="R1783" s="0" t="n">
        <v>0.997</v>
      </c>
      <c r="X1783" s="0" t="n">
        <f aca="false">D1783+(E1783+(F1783/60))/60</f>
        <v>1.00593888888889</v>
      </c>
      <c r="Y1783" s="0" t="n">
        <f aca="false">X1783*15</f>
        <v>15.0890833333333</v>
      </c>
      <c r="Z1783" s="0" t="n">
        <f aca="false">-(ABS(G1783)+(H1783+(I1783/60))/60)</f>
        <v>-33.7249444444444</v>
      </c>
      <c r="AA1783" s="0" t="n">
        <f aca="false">SQRT((Y1783-AD$1)^2+(Z1783-AE$1)^2)</f>
        <v>0.0725437106919297</v>
      </c>
      <c r="AB1783" s="0" t="n">
        <f aca="false">AD$2*(AA1783*PI()/180)</f>
        <v>0.113951394286955</v>
      </c>
      <c r="AH1783" s="0" t="n">
        <v>111.5</v>
      </c>
      <c r="AI1783" s="0" t="n">
        <v>0.113951394286955</v>
      </c>
    </row>
    <row r="1784" customFormat="false" ht="13.8" hidden="false" customHeight="false" outlineLevel="0" collapsed="false">
      <c r="A1784" s="0" t="s">
        <v>1560</v>
      </c>
      <c r="B1784" s="0" t="s">
        <v>57</v>
      </c>
      <c r="C1784" s="0" t="n">
        <v>4685.73</v>
      </c>
      <c r="D1784" s="0" t="n">
        <v>1</v>
      </c>
      <c r="E1784" s="0" t="n">
        <v>0</v>
      </c>
      <c r="F1784" s="0" t="n">
        <v>20.3</v>
      </c>
      <c r="G1784" s="0" t="n">
        <v>-33</v>
      </c>
      <c r="H1784" s="0" t="n">
        <v>50</v>
      </c>
      <c r="I1784" s="0" t="n">
        <v>34.1</v>
      </c>
      <c r="J1784" s="0" t="n">
        <v>20.03</v>
      </c>
      <c r="K1784" s="0" t="n">
        <v>1.15</v>
      </c>
      <c r="L1784" s="0" t="n">
        <v>117.3</v>
      </c>
      <c r="M1784" s="0" t="n">
        <v>8.4</v>
      </c>
      <c r="N1784" s="0" t="n">
        <v>0.43</v>
      </c>
      <c r="O1784" s="0" t="n">
        <v>0.08</v>
      </c>
      <c r="P1784" s="0" t="n">
        <v>0.41</v>
      </c>
      <c r="Q1784" s="0" t="n">
        <v>0.17</v>
      </c>
      <c r="R1784" s="0" t="n">
        <v>1</v>
      </c>
      <c r="X1784" s="0" t="n">
        <f aca="false">D1784+(E1784+(F1784/60))/60</f>
        <v>1.00563888888889</v>
      </c>
      <c r="Y1784" s="0" t="n">
        <f aca="false">X1784*15</f>
        <v>15.0845833333333</v>
      </c>
      <c r="Z1784" s="0" t="n">
        <f aca="false">-(ABS(G1784)+(H1784+(I1784/60))/60)</f>
        <v>-33.8428055555556</v>
      </c>
      <c r="AA1784" s="0" t="n">
        <f aca="false">SQRT((Y1784-AD$1)^2+(Z1784-AE$1)^2)</f>
        <v>0.139737539520669</v>
      </c>
      <c r="AB1784" s="0" t="n">
        <f aca="false">AD$2*(AA1784*PI()/180)</f>
        <v>0.219499213794424</v>
      </c>
      <c r="AH1784" s="0" t="n">
        <v>117.3</v>
      </c>
      <c r="AI1784" s="0" t="n">
        <v>0.219499213794424</v>
      </c>
    </row>
    <row r="1785" customFormat="false" ht="13.8" hidden="false" customHeight="false" outlineLevel="0" collapsed="false">
      <c r="A1785" s="0" t="s">
        <v>1561</v>
      </c>
      <c r="B1785" s="0" t="s">
        <v>57</v>
      </c>
      <c r="C1785" s="0" t="n">
        <v>4685.73</v>
      </c>
      <c r="D1785" s="0" t="n">
        <v>1</v>
      </c>
      <c r="E1785" s="0" t="n">
        <v>0</v>
      </c>
      <c r="F1785" s="0" t="n">
        <v>12.54</v>
      </c>
      <c r="G1785" s="0" t="n">
        <v>-33</v>
      </c>
      <c r="H1785" s="0" t="n">
        <v>49</v>
      </c>
      <c r="I1785" s="0" t="n">
        <v>1.6</v>
      </c>
      <c r="J1785" s="0" t="n">
        <v>19.38</v>
      </c>
      <c r="K1785" s="0" t="n">
        <v>1.15</v>
      </c>
      <c r="L1785" s="0" t="n">
        <v>109.9</v>
      </c>
      <c r="M1785" s="0" t="n">
        <v>3.2</v>
      </c>
      <c r="N1785" s="0" t="n">
        <v>0.33</v>
      </c>
      <c r="O1785" s="0" t="n">
        <v>0.05</v>
      </c>
      <c r="P1785" s="0" t="n">
        <v>0.31</v>
      </c>
      <c r="Q1785" s="0" t="n">
        <v>0.11</v>
      </c>
      <c r="R1785" s="0" t="n">
        <v>1</v>
      </c>
      <c r="X1785" s="0" t="n">
        <f aca="false">D1785+(E1785+(F1785/60))/60</f>
        <v>1.00348333333333</v>
      </c>
      <c r="Y1785" s="0" t="n">
        <f aca="false">X1785*15</f>
        <v>15.05225</v>
      </c>
      <c r="Z1785" s="0" t="n">
        <f aca="false">-(ABS(G1785)+(H1785+(I1785/60))/60)</f>
        <v>-33.8171111111111</v>
      </c>
      <c r="AA1785" s="0" t="n">
        <f aca="false">SQRT((Y1785-AD$1)^2+(Z1785-AE$1)^2)</f>
        <v>0.102783648488167</v>
      </c>
      <c r="AB1785" s="0" t="n">
        <f aca="false">AD$2*(AA1785*PI()/180)</f>
        <v>0.16145217749979</v>
      </c>
      <c r="AH1785" s="0" t="n">
        <v>109.9</v>
      </c>
      <c r="AI1785" s="0" t="n">
        <v>0.16145217749979</v>
      </c>
    </row>
    <row r="1786" customFormat="false" ht="13.8" hidden="false" customHeight="false" outlineLevel="0" collapsed="false">
      <c r="A1786" s="0" t="s">
        <v>1562</v>
      </c>
      <c r="B1786" s="0" t="s">
        <v>57</v>
      </c>
      <c r="C1786" s="0" t="n">
        <v>4685.73</v>
      </c>
      <c r="D1786" s="0" t="n">
        <v>1</v>
      </c>
      <c r="E1786" s="0" t="n">
        <v>0</v>
      </c>
      <c r="F1786" s="0" t="n">
        <v>19.77</v>
      </c>
      <c r="G1786" s="0" t="n">
        <v>-33</v>
      </c>
      <c r="H1786" s="0" t="n">
        <v>46</v>
      </c>
      <c r="I1786" s="0" t="n">
        <v>3</v>
      </c>
      <c r="J1786" s="0" t="n">
        <v>19.38</v>
      </c>
      <c r="K1786" s="0" t="n">
        <v>1.16</v>
      </c>
      <c r="L1786" s="0" t="n">
        <v>100.8</v>
      </c>
      <c r="M1786" s="0" t="n">
        <v>4.6</v>
      </c>
      <c r="N1786" s="0" t="n">
        <v>0.3</v>
      </c>
      <c r="O1786" s="0" t="n">
        <v>0.05</v>
      </c>
      <c r="P1786" s="0" t="n">
        <v>0.31</v>
      </c>
      <c r="Q1786" s="0" t="n">
        <v>0.12</v>
      </c>
      <c r="R1786" s="0" t="n">
        <v>1</v>
      </c>
      <c r="X1786" s="0" t="n">
        <f aca="false">D1786+(E1786+(F1786/60))/60</f>
        <v>1.00549166666667</v>
      </c>
      <c r="Y1786" s="0" t="n">
        <f aca="false">X1786*15</f>
        <v>15.082375</v>
      </c>
      <c r="Z1786" s="0" t="n">
        <f aca="false">-(ABS(G1786)+(H1786+(I1786/60))/60)</f>
        <v>-33.7675</v>
      </c>
      <c r="AA1786" s="0" t="n">
        <f aca="false">SQRT((Y1786-AD$1)^2+(Z1786-AE$1)^2)</f>
        <v>0.0806818278692873</v>
      </c>
      <c r="AB1786" s="0" t="n">
        <f aca="false">AD$2*(AA1786*PI()/180)</f>
        <v>0.126734718856175</v>
      </c>
      <c r="AH1786" s="0" t="n">
        <v>100.8</v>
      </c>
      <c r="AI1786" s="0" t="n">
        <v>0.126734718856175</v>
      </c>
    </row>
    <row r="1787" customFormat="false" ht="13.8" hidden="false" customHeight="false" outlineLevel="0" collapsed="false">
      <c r="A1787" s="0" t="s">
        <v>1563</v>
      </c>
      <c r="B1787" s="0" t="s">
        <v>57</v>
      </c>
      <c r="C1787" s="0" t="n">
        <v>4685.73</v>
      </c>
      <c r="D1787" s="0" t="n">
        <v>1</v>
      </c>
      <c r="E1787" s="0" t="n">
        <v>0</v>
      </c>
      <c r="F1787" s="0" t="n">
        <v>12.64</v>
      </c>
      <c r="G1787" s="0" t="n">
        <v>-33</v>
      </c>
      <c r="H1787" s="0" t="n">
        <v>53</v>
      </c>
      <c r="I1787" s="0" t="n">
        <v>9.4</v>
      </c>
      <c r="J1787" s="0" t="n">
        <v>18.26</v>
      </c>
      <c r="K1787" s="0" t="n">
        <v>1.23</v>
      </c>
      <c r="L1787" s="0" t="n">
        <v>138.7</v>
      </c>
      <c r="M1787" s="0" t="n">
        <v>1.8</v>
      </c>
      <c r="N1787" s="0" t="n">
        <v>0.31</v>
      </c>
      <c r="O1787" s="0" t="n">
        <v>0.03</v>
      </c>
      <c r="P1787" s="0" t="n">
        <v>0.29</v>
      </c>
      <c r="Q1787" s="0" t="n">
        <v>0.09</v>
      </c>
      <c r="R1787" s="0" t="n">
        <v>0.996</v>
      </c>
      <c r="X1787" s="0" t="n">
        <f aca="false">D1787+(E1787+(F1787/60))/60</f>
        <v>1.00351111111111</v>
      </c>
      <c r="Y1787" s="0" t="n">
        <f aca="false">X1787*15</f>
        <v>15.0526666666667</v>
      </c>
      <c r="Z1787" s="0" t="n">
        <f aca="false">-(ABS(G1787)+(H1787+(I1787/60))/60)</f>
        <v>-33.8859444444444</v>
      </c>
      <c r="AA1787" s="0" t="n">
        <f aca="false">SQRT((Y1787-AD$1)^2+(Z1787-AE$1)^2)</f>
        <v>0.169136404849824</v>
      </c>
      <c r="AB1787" s="0" t="n">
        <f aca="false">AD$2*(AA1787*PI()/180)</f>
        <v>0.265678843465398</v>
      </c>
      <c r="AH1787" s="0" t="n">
        <v>138.7</v>
      </c>
      <c r="AI1787" s="0" t="n">
        <v>0.265678843465398</v>
      </c>
    </row>
    <row r="1788" customFormat="false" ht="13.8" hidden="false" customHeight="false" outlineLevel="0" collapsed="false">
      <c r="A1788" s="0" t="s">
        <v>1564</v>
      </c>
      <c r="B1788" s="0" t="s">
        <v>57</v>
      </c>
      <c r="C1788" s="0" t="n">
        <v>4685.73</v>
      </c>
      <c r="D1788" s="0" t="n">
        <v>1</v>
      </c>
      <c r="E1788" s="0" t="n">
        <v>0</v>
      </c>
      <c r="F1788" s="0" t="n">
        <v>11.25</v>
      </c>
      <c r="G1788" s="0" t="n">
        <v>-33</v>
      </c>
      <c r="H1788" s="0" t="n">
        <v>49</v>
      </c>
      <c r="I1788" s="0" t="n">
        <v>26.6</v>
      </c>
      <c r="J1788" s="0" t="n">
        <v>20.11</v>
      </c>
      <c r="K1788" s="0" t="n">
        <v>1.1</v>
      </c>
      <c r="L1788" s="0" t="n">
        <v>111.4</v>
      </c>
      <c r="M1788" s="0" t="n">
        <v>5.4</v>
      </c>
      <c r="N1788" s="0" t="n">
        <v>0.36</v>
      </c>
      <c r="O1788" s="0" t="n">
        <v>0.09</v>
      </c>
      <c r="P1788" s="0" t="n">
        <v>0.54</v>
      </c>
      <c r="Q1788" s="0" t="n">
        <v>0.14</v>
      </c>
      <c r="R1788" s="0" t="n">
        <v>0.999</v>
      </c>
      <c r="X1788" s="0" t="n">
        <f aca="false">D1788+(E1788+(F1788/60))/60</f>
        <v>1.003125</v>
      </c>
      <c r="Y1788" s="0" t="n">
        <f aca="false">X1788*15</f>
        <v>15.046875</v>
      </c>
      <c r="Z1788" s="0" t="n">
        <f aca="false">-(ABS(G1788)+(H1788+(I1788/60))/60)</f>
        <v>-33.8240555555556</v>
      </c>
      <c r="AA1788" s="0" t="n">
        <f aca="false">SQRT((Y1788-AD$1)^2+(Z1788-AE$1)^2)</f>
        <v>0.107695488527855</v>
      </c>
      <c r="AB1788" s="0" t="n">
        <f aca="false">AD$2*(AA1788*PI()/180)</f>
        <v>0.169167677791936</v>
      </c>
      <c r="AH1788" s="0" t="n">
        <v>111.4</v>
      </c>
      <c r="AI1788" s="0" t="n">
        <v>0.169167677791936</v>
      </c>
    </row>
    <row r="1789" customFormat="false" ht="13.8" hidden="false" customHeight="false" outlineLevel="0" collapsed="false">
      <c r="A1789" s="0" t="s">
        <v>1565</v>
      </c>
      <c r="B1789" s="0" t="s">
        <v>57</v>
      </c>
      <c r="C1789" s="0" t="n">
        <v>4685.73</v>
      </c>
      <c r="D1789" s="0" t="n">
        <v>1</v>
      </c>
      <c r="E1789" s="0" t="n">
        <v>0</v>
      </c>
      <c r="F1789" s="0" t="n">
        <v>11.75</v>
      </c>
      <c r="G1789" s="0" t="n">
        <v>-33</v>
      </c>
      <c r="H1789" s="0" t="n">
        <v>48</v>
      </c>
      <c r="I1789" s="0" t="n">
        <v>31.7</v>
      </c>
      <c r="J1789" s="0" t="n">
        <v>20.13</v>
      </c>
      <c r="K1789" s="0" t="n">
        <v>1.12</v>
      </c>
      <c r="L1789" s="0" t="n">
        <v>108.2</v>
      </c>
      <c r="M1789" s="0" t="n">
        <v>6.9</v>
      </c>
      <c r="N1789" s="0" t="n">
        <v>0.42</v>
      </c>
      <c r="O1789" s="0" t="n">
        <v>0.07</v>
      </c>
      <c r="P1789" s="0" t="n">
        <v>0.63</v>
      </c>
      <c r="Q1789" s="0" t="n">
        <v>0.12</v>
      </c>
      <c r="R1789" s="0" t="n">
        <v>0.998</v>
      </c>
      <c r="X1789" s="0" t="n">
        <f aca="false">D1789+(E1789+(F1789/60))/60</f>
        <v>1.00326388888889</v>
      </c>
      <c r="Y1789" s="0" t="n">
        <f aca="false">X1789*15</f>
        <v>15.0489583333333</v>
      </c>
      <c r="Z1789" s="0" t="n">
        <f aca="false">-(ABS(G1789)+(H1789+(I1789/60))/60)</f>
        <v>-33.8088055555556</v>
      </c>
      <c r="AA1789" s="0" t="n">
        <f aca="false">SQRT((Y1789-AD$1)^2+(Z1789-AE$1)^2)</f>
        <v>0.0938523649492803</v>
      </c>
      <c r="AB1789" s="0" t="n">
        <f aca="false">AD$2*(AA1789*PI()/180)</f>
        <v>0.147422950123344</v>
      </c>
      <c r="AH1789" s="0" t="n">
        <v>108.2</v>
      </c>
      <c r="AI1789" s="0" t="n">
        <v>0.147422950123344</v>
      </c>
    </row>
    <row r="1790" customFormat="false" ht="13.8" hidden="false" customHeight="false" outlineLevel="0" collapsed="false">
      <c r="A1790" s="0" t="s">
        <v>1566</v>
      </c>
      <c r="B1790" s="0" t="s">
        <v>57</v>
      </c>
      <c r="C1790" s="0" t="n">
        <v>4685.73</v>
      </c>
      <c r="D1790" s="0" t="n">
        <v>1</v>
      </c>
      <c r="E1790" s="0" t="n">
        <v>0</v>
      </c>
      <c r="F1790" s="0" t="n">
        <v>13.63</v>
      </c>
      <c r="G1790" s="0" t="n">
        <v>-33</v>
      </c>
      <c r="H1790" s="0" t="n">
        <v>46</v>
      </c>
      <c r="I1790" s="0" t="n">
        <v>2.9</v>
      </c>
      <c r="J1790" s="0" t="n">
        <v>19.91</v>
      </c>
      <c r="K1790" s="0" t="n">
        <v>1.1</v>
      </c>
      <c r="L1790" s="0" t="n">
        <v>95.2</v>
      </c>
      <c r="M1790" s="0" t="n">
        <v>9.5</v>
      </c>
      <c r="N1790" s="0" t="n">
        <v>0.4</v>
      </c>
      <c r="O1790" s="0" t="n">
        <v>0.06</v>
      </c>
      <c r="P1790" s="0" t="n">
        <v>0.48</v>
      </c>
      <c r="Q1790" s="0" t="n">
        <v>0.12</v>
      </c>
      <c r="R1790" s="0" t="n">
        <v>0.998</v>
      </c>
      <c r="X1790" s="0" t="n">
        <f aca="false">D1790+(E1790+(F1790/60))/60</f>
        <v>1.00378611111111</v>
      </c>
      <c r="Y1790" s="0" t="n">
        <f aca="false">X1790*15</f>
        <v>15.0567916666667</v>
      </c>
      <c r="Z1790" s="0" t="n">
        <f aca="false">-(ABS(G1790)+(H1790+(I1790/60))/60)</f>
        <v>-33.7674722222222</v>
      </c>
      <c r="AA1790" s="0" t="n">
        <f aca="false">SQRT((Y1790-AD$1)^2+(Z1790-AE$1)^2)</f>
        <v>0.0616384131491122</v>
      </c>
      <c r="AB1790" s="0" t="n">
        <f aca="false">AD$2*(AA1790*PI()/180)</f>
        <v>0.0968213929640918</v>
      </c>
      <c r="AH1790" s="0" t="n">
        <v>95.2</v>
      </c>
      <c r="AI1790" s="0" t="n">
        <v>0.0968213929640918</v>
      </c>
    </row>
    <row r="1791" customFormat="false" ht="13.8" hidden="false" customHeight="false" outlineLevel="0" collapsed="false">
      <c r="A1791" s="0" t="s">
        <v>1567</v>
      </c>
      <c r="B1791" s="0" t="s">
        <v>57</v>
      </c>
      <c r="C1791" s="0" t="n">
        <v>4685.73</v>
      </c>
      <c r="D1791" s="0" t="n">
        <v>1</v>
      </c>
      <c r="E1791" s="0" t="n">
        <v>0</v>
      </c>
      <c r="F1791" s="0" t="n">
        <v>15.26</v>
      </c>
      <c r="G1791" s="0" t="n">
        <v>-33</v>
      </c>
      <c r="H1791" s="0" t="n">
        <v>45</v>
      </c>
      <c r="I1791" s="0" t="n">
        <v>49.9</v>
      </c>
      <c r="J1791" s="0" t="n">
        <v>18.95</v>
      </c>
      <c r="K1791" s="0" t="n">
        <v>1.05</v>
      </c>
      <c r="L1791" s="0" t="n">
        <v>124.9</v>
      </c>
      <c r="M1791" s="0" t="n">
        <v>5.1</v>
      </c>
      <c r="N1791" s="0" t="n">
        <v>0.2</v>
      </c>
      <c r="O1791" s="0" t="n">
        <v>0.05</v>
      </c>
      <c r="P1791" s="0" t="n">
        <v>0.29</v>
      </c>
      <c r="Q1791" s="0" t="n">
        <v>0.1</v>
      </c>
      <c r="R1791" s="0" t="n">
        <v>1</v>
      </c>
      <c r="X1791" s="0" t="n">
        <f aca="false">D1791+(E1791+(F1791/60))/60</f>
        <v>1.00423888888889</v>
      </c>
      <c r="Y1791" s="0" t="n">
        <f aca="false">X1791*15</f>
        <v>15.0635833333333</v>
      </c>
      <c r="Z1791" s="0" t="n">
        <f aca="false">-(ABS(G1791)+(H1791+(I1791/60))/60)</f>
        <v>-33.7638611111111</v>
      </c>
      <c r="AA1791" s="0" t="n">
        <f aca="false">SQRT((Y1791-AD$1)^2+(Z1791-AE$1)^2)</f>
        <v>0.0637620777279678</v>
      </c>
      <c r="AB1791" s="0" t="n">
        <f aca="false">AD$2*(AA1791*PI()/180)</f>
        <v>0.100157237483903</v>
      </c>
      <c r="AH1791" s="0" t="n">
        <v>124.9</v>
      </c>
      <c r="AI1791" s="0" t="n">
        <v>0.100157237483903</v>
      </c>
    </row>
    <row r="1792" customFormat="false" ht="13.8" hidden="false" customHeight="false" outlineLevel="0" collapsed="false">
      <c r="A1792" s="0" t="s">
        <v>1568</v>
      </c>
      <c r="B1792" s="0" t="s">
        <v>57</v>
      </c>
      <c r="C1792" s="0" t="n">
        <v>4685.73</v>
      </c>
      <c r="D1792" s="0" t="n">
        <v>1</v>
      </c>
      <c r="E1792" s="0" t="n">
        <v>0</v>
      </c>
      <c r="F1792" s="0" t="n">
        <v>26.56</v>
      </c>
      <c r="G1792" s="0" t="n">
        <v>-33</v>
      </c>
      <c r="H1792" s="0" t="n">
        <v>36</v>
      </c>
      <c r="I1792" s="0" t="n">
        <v>5.3</v>
      </c>
      <c r="J1792" s="0" t="n">
        <v>18.6</v>
      </c>
      <c r="K1792" s="0" t="n">
        <v>1.22</v>
      </c>
      <c r="L1792" s="0" t="n">
        <v>93</v>
      </c>
      <c r="M1792" s="0" t="n">
        <v>1</v>
      </c>
      <c r="N1792" s="0" t="n">
        <v>0.43</v>
      </c>
      <c r="O1792" s="0" t="n">
        <v>0.02</v>
      </c>
      <c r="P1792" s="0" t="n">
        <v>0.48</v>
      </c>
      <c r="Q1792" s="0" t="n">
        <v>0.09</v>
      </c>
      <c r="R1792" s="0" t="n">
        <v>0.996</v>
      </c>
      <c r="X1792" s="0" t="n">
        <f aca="false">D1792+(E1792+(F1792/60))/60</f>
        <v>1.00737777777778</v>
      </c>
      <c r="Y1792" s="0" t="n">
        <f aca="false">X1792*15</f>
        <v>15.1106666666667</v>
      </c>
      <c r="Z1792" s="0" t="n">
        <f aca="false">-(ABS(G1792)+(H1792+(I1792/60))/60)</f>
        <v>-33.6014722222222</v>
      </c>
      <c r="AA1792" s="0" t="n">
        <f aca="false">SQRT((Y1792-AD$1)^2+(Z1792-AE$1)^2)</f>
        <v>0.151815049670465</v>
      </c>
      <c r="AB1792" s="0" t="n">
        <f aca="false">AD$2*(AA1792*PI()/180)</f>
        <v>0.238470522374551</v>
      </c>
      <c r="AH1792" s="0" t="n">
        <v>93</v>
      </c>
      <c r="AI1792" s="0" t="n">
        <v>0.238470522374551</v>
      </c>
    </row>
    <row r="1793" customFormat="false" ht="13.8" hidden="false" customHeight="false" outlineLevel="0" collapsed="false">
      <c r="A1793" s="0" t="s">
        <v>1569</v>
      </c>
      <c r="B1793" s="0" t="s">
        <v>57</v>
      </c>
      <c r="C1793" s="0" t="n">
        <v>4685.73</v>
      </c>
      <c r="D1793" s="0" t="n">
        <v>1</v>
      </c>
      <c r="E1793" s="0" t="n">
        <v>0</v>
      </c>
      <c r="F1793" s="0" t="n">
        <v>24.06</v>
      </c>
      <c r="G1793" s="0" t="n">
        <v>-33</v>
      </c>
      <c r="H1793" s="0" t="n">
        <v>39</v>
      </c>
      <c r="I1793" s="0" t="n">
        <v>38.2</v>
      </c>
      <c r="J1793" s="0" t="n">
        <v>19.49</v>
      </c>
      <c r="K1793" s="0" t="n">
        <v>1.07</v>
      </c>
      <c r="L1793" s="0" t="n">
        <v>104.9</v>
      </c>
      <c r="M1793" s="0" t="n">
        <v>6.2</v>
      </c>
      <c r="N1793" s="0" t="n">
        <v>0.31</v>
      </c>
      <c r="O1793" s="0" t="n">
        <v>0.05</v>
      </c>
      <c r="P1793" s="0" t="n">
        <v>0.36</v>
      </c>
      <c r="Q1793" s="0" t="n">
        <v>0.11</v>
      </c>
      <c r="R1793" s="0" t="n">
        <v>1</v>
      </c>
      <c r="X1793" s="0" t="n">
        <f aca="false">D1793+(E1793+(F1793/60))/60</f>
        <v>1.00668333333333</v>
      </c>
      <c r="Y1793" s="0" t="n">
        <f aca="false">X1793*15</f>
        <v>15.10025</v>
      </c>
      <c r="Z1793" s="0" t="n">
        <f aca="false">-(ABS(G1793)+(H1793+(I1793/60))/60)</f>
        <v>-33.6606111111111</v>
      </c>
      <c r="AA1793" s="0" t="n">
        <f aca="false">SQRT((Y1793-AD$1)^2+(Z1793-AE$1)^2)</f>
        <v>0.102933184554351</v>
      </c>
      <c r="AB1793" s="0" t="n">
        <f aca="false">AD$2*(AA1793*PI()/180)</f>
        <v>0.161687068203276</v>
      </c>
      <c r="AH1793" s="0" t="n">
        <v>104.9</v>
      </c>
      <c r="AI1793" s="0" t="n">
        <v>0.161687068203276</v>
      </c>
    </row>
    <row r="1794" customFormat="false" ht="13.8" hidden="false" customHeight="false" outlineLevel="0" collapsed="false">
      <c r="A1794" s="0" t="s">
        <v>1570</v>
      </c>
      <c r="B1794" s="0" t="s">
        <v>57</v>
      </c>
      <c r="C1794" s="0" t="n">
        <v>4685.73</v>
      </c>
      <c r="D1794" s="0" t="n">
        <v>1</v>
      </c>
      <c r="E1794" s="0" t="n">
        <v>0</v>
      </c>
      <c r="F1794" s="0" t="n">
        <v>22.57</v>
      </c>
      <c r="G1794" s="0" t="n">
        <v>-33</v>
      </c>
      <c r="H1794" s="0" t="n">
        <v>40</v>
      </c>
      <c r="I1794" s="0" t="n">
        <v>44.9</v>
      </c>
      <c r="J1794" s="0" t="n">
        <v>19.64</v>
      </c>
      <c r="K1794" s="0" t="n">
        <v>1.03</v>
      </c>
      <c r="L1794" s="0" t="n">
        <v>94.5</v>
      </c>
      <c r="M1794" s="0" t="n">
        <v>8.2</v>
      </c>
      <c r="N1794" s="0" t="n">
        <v>0.31</v>
      </c>
      <c r="O1794" s="0" t="n">
        <v>0.08</v>
      </c>
      <c r="P1794" s="0" t="n">
        <v>0.34</v>
      </c>
      <c r="Q1794" s="0" t="n">
        <v>0.15</v>
      </c>
      <c r="R1794" s="0" t="n">
        <v>0.999</v>
      </c>
      <c r="X1794" s="0" t="n">
        <f aca="false">D1794+(E1794+(F1794/60))/60</f>
        <v>1.00626944444444</v>
      </c>
      <c r="Y1794" s="0" t="n">
        <f aca="false">X1794*15</f>
        <v>15.0940416666667</v>
      </c>
      <c r="Z1794" s="0" t="n">
        <f aca="false">-(ABS(G1794)+(H1794+(I1794/60))/60)</f>
        <v>-33.6791388888889</v>
      </c>
      <c r="AA1794" s="0" t="n">
        <f aca="false">SQRT((Y1794-AD$1)^2+(Z1794-AE$1)^2)</f>
        <v>0.0878246914123399</v>
      </c>
      <c r="AB1794" s="0" t="n">
        <f aca="false">AD$2*(AA1794*PI()/180)</f>
        <v>0.137954702672399</v>
      </c>
      <c r="AH1794" s="0" t="n">
        <v>94.5</v>
      </c>
      <c r="AI1794" s="0" t="n">
        <v>0.137954702672399</v>
      </c>
    </row>
    <row r="1795" customFormat="false" ht="13.8" hidden="false" customHeight="false" outlineLevel="0" collapsed="false">
      <c r="A1795" s="0" t="s">
        <v>1571</v>
      </c>
      <c r="B1795" s="0" t="s">
        <v>57</v>
      </c>
      <c r="C1795" s="0" t="n">
        <v>4685.73</v>
      </c>
      <c r="D1795" s="0" t="n">
        <v>1</v>
      </c>
      <c r="E1795" s="0" t="n">
        <v>0</v>
      </c>
      <c r="F1795" s="0" t="n">
        <v>24.97</v>
      </c>
      <c r="G1795" s="0" t="n">
        <v>-33</v>
      </c>
      <c r="H1795" s="0" t="n">
        <v>44</v>
      </c>
      <c r="I1795" s="0" t="n">
        <v>6</v>
      </c>
      <c r="J1795" s="0" t="n">
        <v>18.81</v>
      </c>
      <c r="K1795" s="0" t="n">
        <v>1.18</v>
      </c>
      <c r="L1795" s="0" t="n">
        <v>113.1</v>
      </c>
      <c r="M1795" s="0" t="n">
        <v>2.3</v>
      </c>
      <c r="N1795" s="0" t="n">
        <v>0.31</v>
      </c>
      <c r="O1795" s="0" t="n">
        <v>0.05</v>
      </c>
      <c r="P1795" s="0" t="n">
        <v>0.45</v>
      </c>
      <c r="Q1795" s="0" t="n">
        <v>0.1</v>
      </c>
      <c r="R1795" s="0" t="n">
        <v>1</v>
      </c>
      <c r="X1795" s="0" t="n">
        <f aca="false">D1795+(E1795+(F1795/60))/60</f>
        <v>1.00693611111111</v>
      </c>
      <c r="Y1795" s="0" t="n">
        <f aca="false">X1795*15</f>
        <v>15.1040416666667</v>
      </c>
      <c r="Z1795" s="0" t="n">
        <f aca="false">-(ABS(G1795)+(H1795+(I1795/60))/60)</f>
        <v>-33.735</v>
      </c>
      <c r="AA1795" s="0" t="n">
        <f aca="false">SQRT((Y1795-AD$1)^2+(Z1795-AE$1)^2)</f>
        <v>0.0885418369642985</v>
      </c>
      <c r="AB1795" s="0" t="n">
        <f aca="false">AD$2*(AA1795*PI()/180)</f>
        <v>0.139081192271193</v>
      </c>
      <c r="AH1795" s="0" t="n">
        <v>113.1</v>
      </c>
      <c r="AI1795" s="0" t="n">
        <v>0.139081192271193</v>
      </c>
    </row>
    <row r="1796" customFormat="false" ht="13.8" hidden="false" customHeight="false" outlineLevel="0" collapsed="false">
      <c r="A1796" s="0" t="s">
        <v>1572</v>
      </c>
      <c r="B1796" s="0" t="s">
        <v>57</v>
      </c>
      <c r="C1796" s="0" t="n">
        <v>4685.73</v>
      </c>
      <c r="D1796" s="0" t="n">
        <v>1</v>
      </c>
      <c r="E1796" s="0" t="n">
        <v>0</v>
      </c>
      <c r="F1796" s="0" t="n">
        <v>32.53</v>
      </c>
      <c r="G1796" s="0" t="n">
        <v>-33</v>
      </c>
      <c r="H1796" s="0" t="n">
        <v>36</v>
      </c>
      <c r="I1796" s="0" t="n">
        <v>54</v>
      </c>
      <c r="J1796" s="0" t="n">
        <v>18.19</v>
      </c>
      <c r="K1796" s="0" t="n">
        <v>1.29</v>
      </c>
      <c r="L1796" s="0" t="n">
        <v>113.2</v>
      </c>
      <c r="M1796" s="0" t="n">
        <v>1</v>
      </c>
      <c r="N1796" s="0" t="n">
        <v>0.36</v>
      </c>
      <c r="O1796" s="0" t="n">
        <v>0.03</v>
      </c>
      <c r="P1796" s="0" t="n">
        <v>0.32</v>
      </c>
      <c r="Q1796" s="0" t="n">
        <v>0.08</v>
      </c>
      <c r="R1796" s="0" t="n">
        <v>1</v>
      </c>
      <c r="X1796" s="0" t="n">
        <f aca="false">D1796+(E1796+(F1796/60))/60</f>
        <v>1.00903611111111</v>
      </c>
      <c r="Y1796" s="0" t="n">
        <f aca="false">X1796*15</f>
        <v>15.1355416666667</v>
      </c>
      <c r="Z1796" s="0" t="n">
        <f aca="false">-(ABS(G1796)+(H1796+(I1796/60))/60)</f>
        <v>-33.615</v>
      </c>
      <c r="AA1796" s="0" t="n">
        <f aca="false">SQRT((Y1796-AD$1)^2+(Z1796-AE$1)^2)</f>
        <v>0.159062327895684</v>
      </c>
      <c r="AB1796" s="0" t="n">
        <f aca="false">AD$2*(AA1796*PI()/180)</f>
        <v>0.249854520389985</v>
      </c>
      <c r="AH1796" s="0" t="n">
        <v>113.2</v>
      </c>
      <c r="AI1796" s="0" t="n">
        <v>0.249854520389985</v>
      </c>
    </row>
    <row r="1797" customFormat="false" ht="13.8" hidden="false" customHeight="false" outlineLevel="0" collapsed="false">
      <c r="A1797" s="0" t="s">
        <v>1573</v>
      </c>
      <c r="B1797" s="0" t="s">
        <v>57</v>
      </c>
      <c r="C1797" s="0" t="n">
        <v>4685.73</v>
      </c>
      <c r="D1797" s="0" t="n">
        <v>1</v>
      </c>
      <c r="E1797" s="0" t="n">
        <v>0</v>
      </c>
      <c r="F1797" s="0" t="n">
        <v>34.1</v>
      </c>
      <c r="G1797" s="0" t="n">
        <v>-33</v>
      </c>
      <c r="H1797" s="0" t="n">
        <v>37</v>
      </c>
      <c r="I1797" s="0" t="n">
        <v>15.6</v>
      </c>
      <c r="J1797" s="0" t="n">
        <v>20.13</v>
      </c>
      <c r="K1797" s="0" t="n">
        <v>1.1</v>
      </c>
      <c r="L1797" s="0" t="n">
        <v>31.5</v>
      </c>
      <c r="M1797" s="0" t="n">
        <v>3.8</v>
      </c>
      <c r="N1797" s="0" t="n">
        <v>0.33</v>
      </c>
      <c r="O1797" s="0" t="n">
        <v>0.12</v>
      </c>
      <c r="P1797" s="0" t="n">
        <v>0.44</v>
      </c>
      <c r="Q1797" s="0" t="n">
        <v>0.19</v>
      </c>
      <c r="R1797" s="0" t="n">
        <v>0</v>
      </c>
      <c r="X1797" s="0" t="n">
        <f aca="false">D1797+(E1797+(F1797/60))/60</f>
        <v>1.00947222222222</v>
      </c>
      <c r="Y1797" s="0" t="n">
        <f aca="false">X1797*15</f>
        <v>15.1420833333333</v>
      </c>
      <c r="Z1797" s="0" t="n">
        <f aca="false">-(ABS(G1797)+(H1797+(I1797/60))/60)</f>
        <v>-33.621</v>
      </c>
      <c r="AA1797" s="0" t="n">
        <f aca="false">SQRT((Y1797-AD$1)^2+(Z1797-AE$1)^2)</f>
        <v>0.160208345473422</v>
      </c>
      <c r="AB1797" s="0" t="n">
        <f aca="false">AD$2*(AA1797*PI()/180)</f>
        <v>0.251654680591539</v>
      </c>
      <c r="AH1797" s="0" t="n">
        <v>31.5</v>
      </c>
      <c r="AI1797" s="0" t="n">
        <v>0.251654680591539</v>
      </c>
    </row>
    <row r="1798" customFormat="false" ht="13.8" hidden="false" customHeight="false" outlineLevel="0" collapsed="false">
      <c r="A1798" s="0" t="s">
        <v>1574</v>
      </c>
      <c r="B1798" s="0" t="s">
        <v>57</v>
      </c>
      <c r="C1798" s="0" t="n">
        <v>4685.73</v>
      </c>
      <c r="D1798" s="0" t="n">
        <v>1</v>
      </c>
      <c r="E1798" s="0" t="n">
        <v>0</v>
      </c>
      <c r="F1798" s="0" t="n">
        <v>35.2</v>
      </c>
      <c r="G1798" s="0" t="n">
        <v>-33</v>
      </c>
      <c r="H1798" s="0" t="n">
        <v>37</v>
      </c>
      <c r="I1798" s="0" t="n">
        <v>47.1</v>
      </c>
      <c r="J1798" s="0" t="n">
        <v>19.04</v>
      </c>
      <c r="K1798" s="0" t="n">
        <v>1.14</v>
      </c>
      <c r="L1798" s="0" t="n">
        <v>121.6</v>
      </c>
      <c r="M1798" s="0" t="n">
        <v>1.2</v>
      </c>
      <c r="N1798" s="0" t="n">
        <v>0.32</v>
      </c>
      <c r="O1798" s="0" t="n">
        <v>0.04</v>
      </c>
      <c r="P1798" s="0" t="n">
        <v>0.37</v>
      </c>
      <c r="Q1798" s="0" t="n">
        <v>0.09</v>
      </c>
      <c r="R1798" s="0" t="n">
        <v>1</v>
      </c>
      <c r="X1798" s="0" t="n">
        <f aca="false">D1798+(E1798+(F1798/60))/60</f>
        <v>1.00977777777778</v>
      </c>
      <c r="Y1798" s="0" t="n">
        <f aca="false">X1798*15</f>
        <v>15.1466666666667</v>
      </c>
      <c r="Z1798" s="0" t="n">
        <f aca="false">-(ABS(G1798)+(H1798+(I1798/60))/60)</f>
        <v>-33.62975</v>
      </c>
      <c r="AA1798" s="0" t="n">
        <f aca="false">SQRT((Y1798-AD$1)^2+(Z1798-AE$1)^2)</f>
        <v>0.158648926146258</v>
      </c>
      <c r="AB1798" s="0" t="n">
        <f aca="false">AD$2*(AA1798*PI()/180)</f>
        <v>0.249205150440497</v>
      </c>
      <c r="AH1798" s="0" t="n">
        <v>121.6</v>
      </c>
      <c r="AI1798" s="0" t="n">
        <v>0.249205150440497</v>
      </c>
    </row>
    <row r="1799" customFormat="false" ht="13.8" hidden="false" customHeight="false" outlineLevel="0" collapsed="false">
      <c r="A1799" s="0" t="s">
        <v>1575</v>
      </c>
      <c r="B1799" s="0" t="s">
        <v>57</v>
      </c>
      <c r="C1799" s="0" t="n">
        <v>4685.73</v>
      </c>
      <c r="D1799" s="0" t="n">
        <v>1</v>
      </c>
      <c r="E1799" s="0" t="n">
        <v>0</v>
      </c>
      <c r="F1799" s="0" t="n">
        <v>36</v>
      </c>
      <c r="G1799" s="0" t="n">
        <v>-33</v>
      </c>
      <c r="H1799" s="0" t="n">
        <v>39</v>
      </c>
      <c r="I1799" s="0" t="n">
        <v>1.6</v>
      </c>
      <c r="J1799" s="0" t="n">
        <v>20.03</v>
      </c>
      <c r="K1799" s="0" t="n">
        <v>1.06</v>
      </c>
      <c r="L1799" s="0" t="n">
        <v>105.6</v>
      </c>
      <c r="M1799" s="0" t="n">
        <v>3.1</v>
      </c>
      <c r="N1799" s="0" t="n">
        <v>0.23</v>
      </c>
      <c r="O1799" s="0" t="n">
        <v>0.1</v>
      </c>
      <c r="P1799" s="0" t="n">
        <v>0.3</v>
      </c>
      <c r="Q1799" s="0" t="n">
        <v>0.15</v>
      </c>
      <c r="R1799" s="0" t="n">
        <v>1</v>
      </c>
      <c r="X1799" s="0" t="n">
        <f aca="false">D1799+(E1799+(F1799/60))/60</f>
        <v>1.01</v>
      </c>
      <c r="Y1799" s="0" t="n">
        <f aca="false">X1799*15</f>
        <v>15.15</v>
      </c>
      <c r="Z1799" s="0" t="n">
        <f aca="false">-(ABS(G1799)+(H1799+(I1799/60))/60)</f>
        <v>-33.6504444444444</v>
      </c>
      <c r="AA1799" s="0" t="n">
        <f aca="false">SQRT((Y1799-AD$1)^2+(Z1799-AE$1)^2)</f>
        <v>0.150704584165339</v>
      </c>
      <c r="AB1799" s="0" t="n">
        <f aca="false">AD$2*(AA1799*PI()/180)</f>
        <v>0.236726207238067</v>
      </c>
      <c r="AH1799" s="0" t="n">
        <v>105.6</v>
      </c>
      <c r="AI1799" s="0" t="n">
        <v>0.236726207238067</v>
      </c>
    </row>
    <row r="1800" customFormat="false" ht="13.8" hidden="false" customHeight="false" outlineLevel="0" collapsed="false">
      <c r="A1800" s="0" t="s">
        <v>1576</v>
      </c>
      <c r="B1800" s="0" t="s">
        <v>57</v>
      </c>
      <c r="C1800" s="0" t="n">
        <v>4685.73</v>
      </c>
      <c r="D1800" s="0" t="n">
        <v>1</v>
      </c>
      <c r="E1800" s="0" t="n">
        <v>0</v>
      </c>
      <c r="F1800" s="0" t="n">
        <v>38.02</v>
      </c>
      <c r="G1800" s="0" t="n">
        <v>-33</v>
      </c>
      <c r="H1800" s="0" t="n">
        <v>41</v>
      </c>
      <c r="I1800" s="0" t="n">
        <v>5.2</v>
      </c>
      <c r="J1800" s="0" t="n">
        <v>19.49</v>
      </c>
      <c r="K1800" s="0" t="n">
        <v>1.08</v>
      </c>
      <c r="L1800" s="0" t="n">
        <v>114</v>
      </c>
      <c r="M1800" s="0" t="n">
        <v>4.9</v>
      </c>
      <c r="N1800" s="0" t="n">
        <v>0.36</v>
      </c>
      <c r="O1800" s="0" t="n">
        <v>0.05</v>
      </c>
      <c r="P1800" s="0" t="n">
        <v>0.37</v>
      </c>
      <c r="Q1800" s="0" t="n">
        <v>0.11</v>
      </c>
      <c r="R1800" s="0" t="n">
        <v>1</v>
      </c>
      <c r="X1800" s="0" t="n">
        <f aca="false">D1800+(E1800+(F1800/60))/60</f>
        <v>1.01056111111111</v>
      </c>
      <c r="Y1800" s="0" t="n">
        <f aca="false">X1800*15</f>
        <v>15.1584166666667</v>
      </c>
      <c r="Z1800" s="0" t="n">
        <f aca="false">-(ABS(G1800)+(H1800+(I1800/60))/60)</f>
        <v>-33.6847777777778</v>
      </c>
      <c r="AA1800" s="0" t="n">
        <f aca="false">SQRT((Y1800-AD$1)^2+(Z1800-AE$1)^2)</f>
        <v>0.146228739007904</v>
      </c>
      <c r="AB1800" s="0" t="n">
        <f aca="false">AD$2*(AA1800*PI()/180)</f>
        <v>0.229695566105466</v>
      </c>
      <c r="AH1800" s="0" t="n">
        <v>114</v>
      </c>
      <c r="AI1800" s="0" t="n">
        <v>0.229695566105466</v>
      </c>
    </row>
    <row r="1801" customFormat="false" ht="13.8" hidden="false" customHeight="false" outlineLevel="0" collapsed="false">
      <c r="A1801" s="0" t="s">
        <v>1577</v>
      </c>
      <c r="B1801" s="0" t="s">
        <v>57</v>
      </c>
      <c r="C1801" s="0" t="n">
        <v>4685.73</v>
      </c>
      <c r="D1801" s="0" t="n">
        <v>1</v>
      </c>
      <c r="E1801" s="0" t="n">
        <v>0</v>
      </c>
      <c r="F1801" s="0" t="n">
        <v>46.4</v>
      </c>
      <c r="G1801" s="0" t="n">
        <v>-33</v>
      </c>
      <c r="H1801" s="0" t="n">
        <v>36</v>
      </c>
      <c r="I1801" s="0" t="n">
        <v>21.6</v>
      </c>
      <c r="J1801" s="0" t="n">
        <v>19.56</v>
      </c>
      <c r="K1801" s="0" t="n">
        <v>1.08</v>
      </c>
      <c r="L1801" s="0" t="n">
        <v>76.9</v>
      </c>
      <c r="M1801" s="0" t="n">
        <v>5</v>
      </c>
      <c r="N1801" s="0" t="n">
        <v>0.46</v>
      </c>
      <c r="O1801" s="0" t="n">
        <v>0.12</v>
      </c>
      <c r="P1801" s="0" t="n">
        <v>0.57</v>
      </c>
      <c r="Q1801" s="0" t="n">
        <v>0.19</v>
      </c>
      <c r="R1801" s="0" t="n">
        <v>0.61</v>
      </c>
      <c r="X1801" s="0" t="n">
        <f aca="false">D1801+(E1801+(F1801/60))/60</f>
        <v>1.01288888888889</v>
      </c>
      <c r="Y1801" s="0" t="n">
        <f aca="false">X1801*15</f>
        <v>15.1933333333333</v>
      </c>
      <c r="Z1801" s="0" t="n">
        <f aca="false">-(ABS(G1801)+(H1801+(I1801/60))/60)</f>
        <v>-33.606</v>
      </c>
      <c r="AA1801" s="0" t="n">
        <f aca="false">SQRT((Y1801-AD$1)^2+(Z1801-AE$1)^2)</f>
        <v>0.210628095993876</v>
      </c>
      <c r="AB1801" s="0" t="n">
        <f aca="false">AD$2*(AA1801*PI()/180)</f>
        <v>0.330853839506984</v>
      </c>
      <c r="AH1801" s="0" t="n">
        <v>76.9</v>
      </c>
      <c r="AI1801" s="0" t="n">
        <v>0.330853839506984</v>
      </c>
    </row>
    <row r="1802" customFormat="false" ht="13.8" hidden="false" customHeight="false" outlineLevel="0" collapsed="false">
      <c r="A1802" s="0" t="s">
        <v>1578</v>
      </c>
      <c r="B1802" s="0" t="s">
        <v>57</v>
      </c>
      <c r="C1802" s="0" t="n">
        <v>4685.73</v>
      </c>
      <c r="D1802" s="0" t="n">
        <v>1</v>
      </c>
      <c r="E1802" s="0" t="n">
        <v>0</v>
      </c>
      <c r="F1802" s="0" t="n">
        <v>45.05</v>
      </c>
      <c r="G1802" s="0" t="n">
        <v>-33</v>
      </c>
      <c r="H1802" s="0" t="n">
        <v>38</v>
      </c>
      <c r="I1802" s="0" t="n">
        <v>35.8</v>
      </c>
      <c r="J1802" s="0" t="n">
        <v>19.1</v>
      </c>
      <c r="K1802" s="0" t="n">
        <v>1.15</v>
      </c>
      <c r="L1802" s="0" t="n">
        <v>88.8</v>
      </c>
      <c r="M1802" s="0" t="n">
        <v>1.1</v>
      </c>
      <c r="N1802" s="0" t="n">
        <v>0.39</v>
      </c>
      <c r="O1802" s="0" t="n">
        <v>0.03</v>
      </c>
      <c r="P1802" s="0" t="n">
        <v>0.39</v>
      </c>
      <c r="Q1802" s="0" t="n">
        <v>0.09</v>
      </c>
      <c r="R1802" s="0" t="n">
        <v>0.995</v>
      </c>
      <c r="X1802" s="0" t="n">
        <f aca="false">D1802+(E1802+(F1802/60))/60</f>
        <v>1.01251388888889</v>
      </c>
      <c r="Y1802" s="0" t="n">
        <f aca="false">X1802*15</f>
        <v>15.1877083333333</v>
      </c>
      <c r="Z1802" s="0" t="n">
        <f aca="false">-(ABS(G1802)+(H1802+(I1802/60))/60)</f>
        <v>-33.6432777777778</v>
      </c>
      <c r="AA1802" s="0" t="n">
        <f aca="false">SQRT((Y1802-AD$1)^2+(Z1802-AE$1)^2)</f>
        <v>0.187743476581697</v>
      </c>
      <c r="AB1802" s="0" t="n">
        <f aca="false">AD$2*(AA1802*PI()/180)</f>
        <v>0.294906763394234</v>
      </c>
      <c r="AH1802" s="0" t="n">
        <v>88.8</v>
      </c>
      <c r="AI1802" s="0" t="n">
        <v>0.294906763394234</v>
      </c>
    </row>
    <row r="1803" customFormat="false" ht="13.8" hidden="false" customHeight="false" outlineLevel="0" collapsed="false">
      <c r="A1803" s="0" t="s">
        <v>1579</v>
      </c>
      <c r="B1803" s="0" t="s">
        <v>57</v>
      </c>
      <c r="C1803" s="0" t="n">
        <v>4685.73</v>
      </c>
      <c r="D1803" s="0" t="n">
        <v>1</v>
      </c>
      <c r="E1803" s="0" t="n">
        <v>0</v>
      </c>
      <c r="F1803" s="0" t="n">
        <v>35.92</v>
      </c>
      <c r="G1803" s="0" t="n">
        <v>-33</v>
      </c>
      <c r="H1803" s="0" t="n">
        <v>42</v>
      </c>
      <c r="I1803" s="0" t="n">
        <v>35.4</v>
      </c>
      <c r="J1803" s="0" t="n">
        <v>18.48</v>
      </c>
      <c r="K1803" s="0" t="n">
        <v>1.24</v>
      </c>
      <c r="L1803" s="0" t="n">
        <v>123.1</v>
      </c>
      <c r="M1803" s="0" t="n">
        <v>1.1</v>
      </c>
      <c r="N1803" s="0" t="n">
        <v>0.33</v>
      </c>
      <c r="O1803" s="0" t="n">
        <v>0.02</v>
      </c>
      <c r="P1803" s="0" t="n">
        <v>0.37</v>
      </c>
      <c r="Q1803" s="0" t="n">
        <v>0.08</v>
      </c>
      <c r="R1803" s="0" t="n">
        <v>1</v>
      </c>
      <c r="X1803" s="0" t="n">
        <f aca="false">D1803+(E1803+(F1803/60))/60</f>
        <v>1.00997777777778</v>
      </c>
      <c r="Y1803" s="0" t="n">
        <f aca="false">X1803*15</f>
        <v>15.1496666666667</v>
      </c>
      <c r="Z1803" s="0" t="n">
        <f aca="false">-(ABS(G1803)+(H1803+(I1803/60))/60)</f>
        <v>-33.7098333333333</v>
      </c>
      <c r="AA1803" s="0" t="n">
        <f aca="false">SQRT((Y1803-AD$1)^2+(Z1803-AE$1)^2)</f>
        <v>0.133443719224947</v>
      </c>
      <c r="AB1803" s="0" t="n">
        <f aca="false">AD$2*(AA1803*PI()/180)</f>
        <v>0.209612903992396</v>
      </c>
      <c r="AH1803" s="0" t="n">
        <v>123.1</v>
      </c>
      <c r="AI1803" s="0" t="n">
        <v>0.209612903992396</v>
      </c>
    </row>
    <row r="1804" customFormat="false" ht="13.8" hidden="false" customHeight="false" outlineLevel="0" collapsed="false">
      <c r="A1804" s="0" t="s">
        <v>1580</v>
      </c>
      <c r="B1804" s="0" t="s">
        <v>57</v>
      </c>
      <c r="C1804" s="0" t="n">
        <v>4685.73</v>
      </c>
      <c r="D1804" s="0" t="n">
        <v>1</v>
      </c>
      <c r="E1804" s="0" t="n">
        <v>0</v>
      </c>
      <c r="F1804" s="0" t="n">
        <v>33.05</v>
      </c>
      <c r="G1804" s="0" t="n">
        <v>-33</v>
      </c>
      <c r="H1804" s="0" t="n">
        <v>43</v>
      </c>
      <c r="I1804" s="0" t="n">
        <v>2.3</v>
      </c>
      <c r="J1804" s="0" t="n">
        <v>19.55</v>
      </c>
      <c r="K1804" s="0" t="n">
        <v>0.9</v>
      </c>
      <c r="L1804" s="0" t="n">
        <v>122.7</v>
      </c>
      <c r="M1804" s="0" t="n">
        <v>3.2</v>
      </c>
      <c r="N1804" s="0" t="n">
        <v>0.37</v>
      </c>
      <c r="O1804" s="0" t="n">
        <v>0.05</v>
      </c>
      <c r="P1804" s="0" t="n">
        <v>0.28</v>
      </c>
      <c r="Q1804" s="0" t="n">
        <v>0.12</v>
      </c>
      <c r="R1804" s="0" t="n">
        <v>1</v>
      </c>
      <c r="X1804" s="0" t="n">
        <f aca="false">D1804+(E1804+(F1804/60))/60</f>
        <v>1.00918055555556</v>
      </c>
      <c r="Y1804" s="0" t="n">
        <f aca="false">X1804*15</f>
        <v>15.1377083333333</v>
      </c>
      <c r="Z1804" s="0" t="n">
        <f aca="false">-(ABS(G1804)+(H1804+(I1804/60))/60)</f>
        <v>-33.7173055555556</v>
      </c>
      <c r="AA1804" s="0" t="n">
        <f aca="false">SQRT((Y1804-AD$1)^2+(Z1804-AE$1)^2)</f>
        <v>0.12109064082378</v>
      </c>
      <c r="AB1804" s="0" t="n">
        <f aca="false">AD$2*(AA1804*PI()/180)</f>
        <v>0.190208733815234</v>
      </c>
      <c r="AH1804" s="0" t="n">
        <v>122.7</v>
      </c>
      <c r="AI1804" s="0" t="n">
        <v>0.190208733815234</v>
      </c>
    </row>
    <row r="1805" customFormat="false" ht="13.8" hidden="false" customHeight="false" outlineLevel="0" collapsed="false">
      <c r="A1805" s="0" t="s">
        <v>1581</v>
      </c>
      <c r="B1805" s="0" t="s">
        <v>57</v>
      </c>
      <c r="C1805" s="0" t="n">
        <v>4685.73</v>
      </c>
      <c r="D1805" s="0" t="n">
        <v>1</v>
      </c>
      <c r="E1805" s="0" t="n">
        <v>0</v>
      </c>
      <c r="F1805" s="0" t="n">
        <v>47.95</v>
      </c>
      <c r="G1805" s="0" t="n">
        <v>-33</v>
      </c>
      <c r="H1805" s="0" t="n">
        <v>42</v>
      </c>
      <c r="I1805" s="0" t="n">
        <v>8.2</v>
      </c>
      <c r="J1805" s="0" t="n">
        <v>19.42</v>
      </c>
      <c r="K1805" s="0" t="n">
        <v>1.08</v>
      </c>
      <c r="L1805" s="0" t="n">
        <v>116.5</v>
      </c>
      <c r="M1805" s="0" t="n">
        <v>3</v>
      </c>
      <c r="N1805" s="0" t="n">
        <v>0.32</v>
      </c>
      <c r="O1805" s="0" t="n">
        <v>0.05</v>
      </c>
      <c r="P1805" s="0" t="n">
        <v>0.4</v>
      </c>
      <c r="Q1805" s="0" t="n">
        <v>0.11</v>
      </c>
      <c r="R1805" s="0" t="n">
        <v>1</v>
      </c>
      <c r="X1805" s="0" t="n">
        <f aca="false">D1805+(E1805+(F1805/60))/60</f>
        <v>1.01331944444444</v>
      </c>
      <c r="Y1805" s="0" t="n">
        <f aca="false">X1805*15</f>
        <v>15.1997916666667</v>
      </c>
      <c r="Z1805" s="0" t="n">
        <f aca="false">-(ABS(G1805)+(H1805+(I1805/60))/60)</f>
        <v>-33.7022777777778</v>
      </c>
      <c r="AA1805" s="0" t="n">
        <f aca="false">SQRT((Y1805-AD$1)^2+(Z1805-AE$1)^2)</f>
        <v>0.184049527952974</v>
      </c>
      <c r="AB1805" s="0" t="n">
        <f aca="false">AD$2*(AA1805*PI()/180)</f>
        <v>0.289104322456866</v>
      </c>
      <c r="AH1805" s="0" t="n">
        <v>116.5</v>
      </c>
      <c r="AI1805" s="0" t="n">
        <v>0.289104322456866</v>
      </c>
    </row>
    <row r="1806" customFormat="false" ht="13.8" hidden="false" customHeight="false" outlineLevel="0" collapsed="false">
      <c r="A1806" s="0" t="s">
        <v>1582</v>
      </c>
      <c r="B1806" s="0" t="s">
        <v>57</v>
      </c>
      <c r="C1806" s="0" t="n">
        <v>4685.73</v>
      </c>
      <c r="D1806" s="0" t="n">
        <v>1</v>
      </c>
      <c r="E1806" s="0" t="n">
        <v>1</v>
      </c>
      <c r="F1806" s="0" t="n">
        <v>17.84</v>
      </c>
      <c r="G1806" s="0" t="n">
        <v>-33</v>
      </c>
      <c r="H1806" s="0" t="n">
        <v>43</v>
      </c>
      <c r="I1806" s="0" t="n">
        <v>21.7</v>
      </c>
      <c r="J1806" s="0" t="n">
        <v>19.64</v>
      </c>
      <c r="K1806" s="0" t="n">
        <v>0.92</v>
      </c>
      <c r="L1806" s="0" t="n">
        <v>128.8</v>
      </c>
      <c r="M1806" s="0" t="n">
        <v>5.5</v>
      </c>
      <c r="N1806" s="0" t="n">
        <v>0.27</v>
      </c>
      <c r="O1806" s="0" t="n">
        <v>0.1</v>
      </c>
      <c r="P1806" s="0" t="n">
        <v>0.38</v>
      </c>
      <c r="Q1806" s="0" t="n">
        <v>0.15</v>
      </c>
      <c r="R1806" s="0" t="n">
        <v>0.999</v>
      </c>
      <c r="X1806" s="0" t="n">
        <f aca="false">D1806+(E1806+(F1806/60))/60</f>
        <v>1.02162222222222</v>
      </c>
      <c r="Y1806" s="0" t="n">
        <f aca="false">X1806*15</f>
        <v>15.3243333333333</v>
      </c>
      <c r="Z1806" s="0" t="n">
        <f aca="false">-(ABS(G1806)+(H1806+(I1806/60))/60)</f>
        <v>-33.7226944444444</v>
      </c>
      <c r="AA1806" s="0" t="n">
        <f aca="false">SQRT((Y1806-AD$1)^2+(Z1806-AE$1)^2)</f>
        <v>0.307675068231587</v>
      </c>
      <c r="AB1806" s="0" t="n">
        <f aca="false">AD$2*(AA1806*PI()/180)</f>
        <v>0.483294867024546</v>
      </c>
      <c r="AH1806" s="0" t="n">
        <v>128.8</v>
      </c>
      <c r="AI1806" s="0" t="n">
        <v>0.483294867024546</v>
      </c>
    </row>
    <row r="1807" customFormat="false" ht="13.8" hidden="false" customHeight="false" outlineLevel="0" collapsed="false">
      <c r="A1807" s="0" t="s">
        <v>1583</v>
      </c>
      <c r="B1807" s="0" t="s">
        <v>57</v>
      </c>
      <c r="C1807" s="0" t="n">
        <v>4685.73</v>
      </c>
      <c r="D1807" s="0" t="n">
        <v>1</v>
      </c>
      <c r="E1807" s="0" t="n">
        <v>0</v>
      </c>
      <c r="F1807" s="0" t="n">
        <v>32.17</v>
      </c>
      <c r="G1807" s="0" t="n">
        <v>-33</v>
      </c>
      <c r="H1807" s="0" t="n">
        <v>50</v>
      </c>
      <c r="I1807" s="0" t="n">
        <v>1.6</v>
      </c>
      <c r="J1807" s="0" t="n">
        <v>19.26</v>
      </c>
      <c r="K1807" s="0" t="n">
        <v>1.17</v>
      </c>
      <c r="L1807" s="0" t="n">
        <v>114.5</v>
      </c>
      <c r="M1807" s="0" t="n">
        <v>1.2</v>
      </c>
      <c r="N1807" s="0" t="n">
        <v>0.34</v>
      </c>
      <c r="O1807" s="0" t="n">
        <v>0.04</v>
      </c>
      <c r="P1807" s="0" t="n">
        <v>0.54</v>
      </c>
      <c r="Q1807" s="0" t="n">
        <v>0.1</v>
      </c>
      <c r="R1807" s="0" t="n">
        <v>0.999</v>
      </c>
      <c r="X1807" s="0" t="n">
        <f aca="false">D1807+(E1807+(F1807/60))/60</f>
        <v>1.00893611111111</v>
      </c>
      <c r="Y1807" s="0" t="n">
        <f aca="false">X1807*15</f>
        <v>15.1340416666667</v>
      </c>
      <c r="Z1807" s="0" t="n">
        <f aca="false">-(ABS(G1807)+(H1807+(I1807/60))/60)</f>
        <v>-33.8337777777778</v>
      </c>
      <c r="AA1807" s="0" t="n">
        <f aca="false">SQRT((Y1807-AD$1)^2+(Z1807-AE$1)^2)</f>
        <v>0.162995422731696</v>
      </c>
      <c r="AB1807" s="0" t="n">
        <f aca="false">AD$2*(AA1807*PI()/180)</f>
        <v>0.256032611311329</v>
      </c>
      <c r="AH1807" s="0" t="n">
        <v>114.5</v>
      </c>
      <c r="AI1807" s="0" t="n">
        <v>0.256032611311329</v>
      </c>
    </row>
    <row r="1808" customFormat="false" ht="13.8" hidden="false" customHeight="false" outlineLevel="0" collapsed="false">
      <c r="A1808" s="0" t="s">
        <v>1584</v>
      </c>
      <c r="B1808" s="0" t="s">
        <v>57</v>
      </c>
      <c r="C1808" s="0" t="n">
        <v>4685.73</v>
      </c>
      <c r="D1808" s="0" t="n">
        <v>1</v>
      </c>
      <c r="E1808" s="0" t="n">
        <v>0</v>
      </c>
      <c r="F1808" s="0" t="n">
        <v>33.05</v>
      </c>
      <c r="G1808" s="0" t="n">
        <v>-33</v>
      </c>
      <c r="H1808" s="0" t="n">
        <v>48</v>
      </c>
      <c r="I1808" s="0" t="n">
        <v>40.2</v>
      </c>
      <c r="J1808" s="0" t="n">
        <v>19.51</v>
      </c>
      <c r="K1808" s="0" t="n">
        <v>1.16</v>
      </c>
      <c r="L1808" s="0" t="n">
        <v>103.4</v>
      </c>
      <c r="M1808" s="0" t="n">
        <v>9.7</v>
      </c>
      <c r="N1808" s="0" t="n">
        <v>0.34</v>
      </c>
      <c r="O1808" s="0" t="n">
        <v>0.05</v>
      </c>
      <c r="P1808" s="0" t="n">
        <v>0.31</v>
      </c>
      <c r="Q1808" s="0" t="n">
        <v>0.12</v>
      </c>
      <c r="R1808" s="0" t="n">
        <v>1</v>
      </c>
      <c r="X1808" s="0" t="n">
        <f aca="false">D1808+(E1808+(F1808/60))/60</f>
        <v>1.00918055555556</v>
      </c>
      <c r="Y1808" s="0" t="n">
        <f aca="false">X1808*15</f>
        <v>15.1377083333333</v>
      </c>
      <c r="Z1808" s="0" t="n">
        <f aca="false">-(ABS(G1808)+(H1808+(I1808/60))/60)</f>
        <v>-33.8111666666667</v>
      </c>
      <c r="AA1808" s="0" t="n">
        <f aca="false">SQRT((Y1808-AD$1)^2+(Z1808-AE$1)^2)</f>
        <v>0.151124548876442</v>
      </c>
      <c r="AB1808" s="0" t="n">
        <f aca="false">AD$2*(AA1808*PI()/180)</f>
        <v>0.237385886263651</v>
      </c>
      <c r="AH1808" s="0" t="n">
        <v>103.4</v>
      </c>
      <c r="AI1808" s="0" t="n">
        <v>0.237385886263651</v>
      </c>
    </row>
    <row r="1809" customFormat="false" ht="13.8" hidden="false" customHeight="false" outlineLevel="0" collapsed="false">
      <c r="A1809" s="0" t="s">
        <v>1585</v>
      </c>
      <c r="B1809" s="0" t="s">
        <v>1586</v>
      </c>
      <c r="C1809" s="0" t="n">
        <v>4686.706</v>
      </c>
      <c r="D1809" s="0" t="n">
        <v>0</v>
      </c>
      <c r="E1809" s="0" t="n">
        <v>55</v>
      </c>
      <c r="F1809" s="0" t="n">
        <v>16.33</v>
      </c>
      <c r="G1809" s="0" t="n">
        <v>-33</v>
      </c>
      <c r="H1809" s="0" t="n">
        <v>31</v>
      </c>
      <c r="I1809" s="0" t="n">
        <v>33</v>
      </c>
      <c r="J1809" s="0" t="n">
        <v>20.24</v>
      </c>
      <c r="K1809" s="0" t="n">
        <v>0.79</v>
      </c>
      <c r="L1809" s="0" t="n">
        <v>-63.9</v>
      </c>
      <c r="M1809" s="0" t="n">
        <v>3.4</v>
      </c>
      <c r="N1809" s="0" t="n">
        <v>0.48</v>
      </c>
      <c r="O1809" s="0" t="n">
        <v>0.11</v>
      </c>
      <c r="P1809" s="0" t="n">
        <v>0</v>
      </c>
      <c r="X1809" s="0" t="n">
        <f aca="false">D1809+(E1809+(F1809/60))/60</f>
        <v>0.921202777777778</v>
      </c>
      <c r="Y1809" s="0" t="n">
        <f aca="false">X1809*15</f>
        <v>13.8180416666667</v>
      </c>
      <c r="Z1809" s="0" t="n">
        <f aca="false">-(ABS(G1809)+(H1809+(I1809/60))/60)</f>
        <v>-33.5258333333333</v>
      </c>
      <c r="AA1809" s="0" t="n">
        <f aca="false">SQRT((Y1809-AD$1)^2+(Z1809-AE$1)^2)</f>
        <v>1.21435756872944</v>
      </c>
      <c r="AB1809" s="0" t="n">
        <f aca="false">AD$2*(AA1809*PI()/180)</f>
        <v>1.90750840837579</v>
      </c>
      <c r="AH1809" s="0" t="n">
        <v>-63.9</v>
      </c>
      <c r="AI1809" s="0" t="n">
        <v>1.90750840837579</v>
      </c>
    </row>
    <row r="1810" customFormat="false" ht="13.8" hidden="false" customHeight="false" outlineLevel="0" collapsed="false">
      <c r="A1810" s="0" t="s">
        <v>1587</v>
      </c>
      <c r="B1810" s="0" t="s">
        <v>1586</v>
      </c>
      <c r="C1810" s="0" t="n">
        <v>4686.706</v>
      </c>
      <c r="D1810" s="0" t="n">
        <v>0</v>
      </c>
      <c r="E1810" s="0" t="n">
        <v>55</v>
      </c>
      <c r="F1810" s="0" t="n">
        <v>21.68</v>
      </c>
      <c r="G1810" s="0" t="n">
        <v>-33</v>
      </c>
      <c r="H1810" s="0" t="n">
        <v>24</v>
      </c>
      <c r="I1810" s="0" t="n">
        <v>9.7</v>
      </c>
      <c r="J1810" s="0" t="n">
        <v>19.12</v>
      </c>
      <c r="K1810" s="0" t="n">
        <v>1.2</v>
      </c>
      <c r="L1810" s="0" t="n">
        <v>31.8</v>
      </c>
      <c r="M1810" s="0" t="n">
        <v>0.9</v>
      </c>
      <c r="N1810" s="0" t="n">
        <v>0.99</v>
      </c>
      <c r="O1810" s="0" t="n">
        <v>0.04</v>
      </c>
      <c r="P1810" s="0" t="n">
        <v>0</v>
      </c>
      <c r="X1810" s="0" t="n">
        <f aca="false">D1810+(E1810+(F1810/60))/60</f>
        <v>0.922688888888889</v>
      </c>
      <c r="Y1810" s="0" t="n">
        <f aca="false">X1810*15</f>
        <v>13.8403333333333</v>
      </c>
      <c r="Z1810" s="0" t="n">
        <f aca="false">-(ABS(G1810)+(H1810+(I1810/60))/60)</f>
        <v>-33.4026944444444</v>
      </c>
      <c r="AA1810" s="0" t="n">
        <f aca="false">SQRT((Y1810-AD$1)^2+(Z1810-AE$1)^2)</f>
        <v>1.21855373262406</v>
      </c>
      <c r="AB1810" s="0" t="n">
        <f aca="false">AD$2*(AA1810*PI()/180)</f>
        <v>1.91409972720809</v>
      </c>
      <c r="AH1810" s="0" t="n">
        <v>31.8</v>
      </c>
      <c r="AI1810" s="0" t="n">
        <v>1.91409972720809</v>
      </c>
    </row>
    <row r="1811" customFormat="false" ht="13.8" hidden="false" customHeight="false" outlineLevel="0" collapsed="false">
      <c r="A1811" s="0" t="s">
        <v>1588</v>
      </c>
      <c r="B1811" s="0" t="s">
        <v>1586</v>
      </c>
      <c r="C1811" s="0" t="n">
        <v>4686.706</v>
      </c>
      <c r="D1811" s="0" t="n">
        <v>0</v>
      </c>
      <c r="E1811" s="0" t="n">
        <v>55</v>
      </c>
      <c r="F1811" s="0" t="n">
        <v>23.45</v>
      </c>
      <c r="G1811" s="0" t="n">
        <v>-33</v>
      </c>
      <c r="H1811" s="0" t="n">
        <v>24</v>
      </c>
      <c r="I1811" s="0" t="n">
        <v>9.9</v>
      </c>
      <c r="J1811" s="0" t="n">
        <v>18.64</v>
      </c>
      <c r="K1811" s="0" t="n">
        <v>1.17</v>
      </c>
      <c r="L1811" s="0" t="n">
        <v>107.7</v>
      </c>
      <c r="M1811" s="0" t="n">
        <v>1.3</v>
      </c>
      <c r="N1811" s="0" t="n">
        <v>0.95</v>
      </c>
      <c r="O1811" s="0" t="n">
        <v>0.03</v>
      </c>
      <c r="P1811" s="0" t="n">
        <v>0</v>
      </c>
      <c r="X1811" s="0" t="n">
        <f aca="false">D1811+(E1811+(F1811/60))/60</f>
        <v>0.923180555555556</v>
      </c>
      <c r="Y1811" s="0" t="n">
        <f aca="false">X1811*15</f>
        <v>13.8477083333333</v>
      </c>
      <c r="Z1811" s="0" t="n">
        <f aca="false">-(ABS(G1811)+(H1811+(I1811/60))/60)</f>
        <v>-33.40275</v>
      </c>
      <c r="AA1811" s="0" t="n">
        <f aca="false">SQRT((Y1811-AD$1)^2+(Z1811-AE$1)^2)</f>
        <v>1.21142121956014</v>
      </c>
      <c r="AB1811" s="0" t="n">
        <f aca="false">AD$2*(AA1811*PI()/180)</f>
        <v>1.90289600188646</v>
      </c>
      <c r="AH1811" s="0" t="n">
        <v>107.7</v>
      </c>
      <c r="AI1811" s="0" t="n">
        <v>1.90289600188646</v>
      </c>
    </row>
    <row r="1812" customFormat="false" ht="13.8" hidden="false" customHeight="false" outlineLevel="0" collapsed="false">
      <c r="A1812" s="0" t="s">
        <v>1589</v>
      </c>
      <c r="B1812" s="0" t="s">
        <v>1586</v>
      </c>
      <c r="C1812" s="0" t="n">
        <v>4686.706</v>
      </c>
      <c r="D1812" s="0" t="n">
        <v>0</v>
      </c>
      <c r="E1812" s="0" t="n">
        <v>55</v>
      </c>
      <c r="F1812" s="0" t="n">
        <v>2.54</v>
      </c>
      <c r="G1812" s="0" t="n">
        <v>-33</v>
      </c>
      <c r="H1812" s="0" t="n">
        <v>29</v>
      </c>
      <c r="I1812" s="0" t="n">
        <v>32.2</v>
      </c>
      <c r="J1812" s="0" t="n">
        <v>17.89</v>
      </c>
      <c r="K1812" s="0" t="n">
        <v>1.45</v>
      </c>
      <c r="L1812" s="0" t="n">
        <v>2.9</v>
      </c>
      <c r="M1812" s="0" t="n">
        <v>1.3</v>
      </c>
      <c r="N1812" s="0" t="n">
        <v>0.83</v>
      </c>
      <c r="O1812" s="0" t="n">
        <v>0.02</v>
      </c>
      <c r="P1812" s="0" t="n">
        <v>0</v>
      </c>
      <c r="X1812" s="0" t="n">
        <f aca="false">D1812+(E1812+(F1812/60))/60</f>
        <v>0.917372222222222</v>
      </c>
      <c r="Y1812" s="0" t="n">
        <f aca="false">X1812*15</f>
        <v>13.7605833333333</v>
      </c>
      <c r="Z1812" s="0" t="n">
        <f aca="false">-(ABS(G1812)+(H1812+(I1812/60))/60)</f>
        <v>-33.4922777777778</v>
      </c>
      <c r="AA1812" s="0" t="n">
        <f aca="false">SQRT((Y1812-AD$1)^2+(Z1812-AE$1)^2)</f>
        <v>1.27667935223183</v>
      </c>
      <c r="AB1812" s="0" t="n">
        <f aca="false">AD$2*(AA1812*PI()/180)</f>
        <v>2.00540323698065</v>
      </c>
      <c r="AH1812" s="0" t="n">
        <v>2.9</v>
      </c>
      <c r="AI1812" s="0" t="n">
        <v>2.00540323698065</v>
      </c>
    </row>
    <row r="1813" customFormat="false" ht="13.8" hidden="false" customHeight="false" outlineLevel="0" collapsed="false">
      <c r="A1813" s="0" t="s">
        <v>1590</v>
      </c>
      <c r="B1813" s="0" t="s">
        <v>1586</v>
      </c>
      <c r="C1813" s="0" t="n">
        <v>4686.706</v>
      </c>
      <c r="D1813" s="0" t="n">
        <v>0</v>
      </c>
      <c r="E1813" s="0" t="n">
        <v>54</v>
      </c>
      <c r="F1813" s="0" t="n">
        <v>57.52</v>
      </c>
      <c r="G1813" s="0" t="n">
        <v>-33</v>
      </c>
      <c r="H1813" s="0" t="n">
        <v>26</v>
      </c>
      <c r="I1813" s="0" t="n">
        <v>39.5</v>
      </c>
      <c r="J1813" s="0" t="n">
        <v>20</v>
      </c>
      <c r="K1813" s="0" t="n">
        <v>1.02</v>
      </c>
      <c r="L1813" s="0" t="n">
        <v>76.1</v>
      </c>
      <c r="M1813" s="0" t="n">
        <v>5.7</v>
      </c>
      <c r="N1813" s="0" t="n">
        <v>0.47</v>
      </c>
      <c r="O1813" s="0" t="n">
        <v>0.09</v>
      </c>
      <c r="P1813" s="0" t="n">
        <v>0</v>
      </c>
      <c r="X1813" s="0" t="n">
        <f aca="false">D1813+(E1813+(F1813/60))/60</f>
        <v>0.915977777777778</v>
      </c>
      <c r="Y1813" s="0" t="n">
        <f aca="false">X1813*15</f>
        <v>13.7396666666667</v>
      </c>
      <c r="Z1813" s="0" t="n">
        <f aca="false">-(ABS(G1813)+(H1813+(I1813/60))/60)</f>
        <v>-33.4443055555556</v>
      </c>
      <c r="AA1813" s="0" t="n">
        <f aca="false">SQRT((Y1813-AD$1)^2+(Z1813-AE$1)^2)</f>
        <v>1.30656396718088</v>
      </c>
      <c r="AB1813" s="0" t="n">
        <f aca="false">AD$2*(AA1813*PI()/180)</f>
        <v>2.05234588037029</v>
      </c>
      <c r="AH1813" s="0" t="n">
        <v>76.1</v>
      </c>
      <c r="AI1813" s="0" t="n">
        <v>2.05234588037029</v>
      </c>
    </row>
    <row r="1814" customFormat="false" ht="13.8" hidden="false" customHeight="false" outlineLevel="0" collapsed="false">
      <c r="A1814" s="0" t="s">
        <v>1591</v>
      </c>
      <c r="B1814" s="0" t="s">
        <v>1586</v>
      </c>
      <c r="C1814" s="0" t="n">
        <v>4686.706</v>
      </c>
      <c r="D1814" s="0" t="n">
        <v>0</v>
      </c>
      <c r="E1814" s="0" t="n">
        <v>55</v>
      </c>
      <c r="F1814" s="0" t="n">
        <v>49.7</v>
      </c>
      <c r="G1814" s="0" t="n">
        <v>-33</v>
      </c>
      <c r="H1814" s="0" t="n">
        <v>21</v>
      </c>
      <c r="I1814" s="0" t="n">
        <v>58.6</v>
      </c>
      <c r="J1814" s="0" t="n">
        <v>18.78</v>
      </c>
      <c r="K1814" s="0" t="n">
        <v>1.08</v>
      </c>
      <c r="L1814" s="0" t="n">
        <v>10.4</v>
      </c>
      <c r="M1814" s="0" t="n">
        <v>0.9</v>
      </c>
      <c r="N1814" s="0" t="n">
        <v>0.95</v>
      </c>
      <c r="O1814" s="0" t="n">
        <v>0.03</v>
      </c>
      <c r="P1814" s="0" t="n">
        <v>0</v>
      </c>
      <c r="X1814" s="0" t="n">
        <f aca="false">D1814+(E1814+(F1814/60))/60</f>
        <v>0.930472222222222</v>
      </c>
      <c r="Y1814" s="0" t="n">
        <f aca="false">X1814*15</f>
        <v>13.9570833333333</v>
      </c>
      <c r="Z1814" s="0" t="n">
        <f aca="false">-(ABS(G1814)+(H1814+(I1814/60))/60)</f>
        <v>-33.3662777777778</v>
      </c>
      <c r="AA1814" s="0" t="n">
        <f aca="false">SQRT((Y1814-AD$1)^2+(Z1814-AE$1)^2)</f>
        <v>1.11728097387172</v>
      </c>
      <c r="AB1814" s="0" t="n">
        <f aca="false">AD$2*(AA1814*PI()/180)</f>
        <v>1.75502084975552</v>
      </c>
      <c r="AH1814" s="0" t="n">
        <v>10.4</v>
      </c>
      <c r="AI1814" s="0" t="n">
        <v>1.75502084975552</v>
      </c>
    </row>
    <row r="1815" customFormat="false" ht="13.8" hidden="false" customHeight="false" outlineLevel="0" collapsed="false">
      <c r="A1815" s="0" t="s">
        <v>1592</v>
      </c>
      <c r="B1815" s="0" t="s">
        <v>1586</v>
      </c>
      <c r="C1815" s="0" t="n">
        <v>4686.706</v>
      </c>
      <c r="D1815" s="0" t="n">
        <v>0</v>
      </c>
      <c r="E1815" s="0" t="n">
        <v>56</v>
      </c>
      <c r="F1815" s="0" t="n">
        <v>2.78</v>
      </c>
      <c r="G1815" s="0" t="n">
        <v>-33</v>
      </c>
      <c r="H1815" s="0" t="n">
        <v>22</v>
      </c>
      <c r="I1815" s="0" t="n">
        <v>10.2</v>
      </c>
      <c r="J1815" s="0" t="n">
        <v>19.47</v>
      </c>
      <c r="K1815" s="0" t="n">
        <v>1.02</v>
      </c>
      <c r="L1815" s="0" t="n">
        <v>-18.8</v>
      </c>
      <c r="M1815" s="0" t="n">
        <v>0.8</v>
      </c>
      <c r="N1815" s="0" t="n">
        <v>0.92</v>
      </c>
      <c r="O1815" s="0" t="n">
        <v>0.03</v>
      </c>
      <c r="P1815" s="0" t="n">
        <v>0</v>
      </c>
      <c r="X1815" s="0" t="n">
        <f aca="false">D1815+(E1815+(F1815/60))/60</f>
        <v>0.934105555555556</v>
      </c>
      <c r="Y1815" s="0" t="n">
        <f aca="false">X1815*15</f>
        <v>14.0115833333333</v>
      </c>
      <c r="Z1815" s="0" t="n">
        <f aca="false">-(ABS(G1815)+(H1815+(I1815/60))/60)</f>
        <v>-33.3695</v>
      </c>
      <c r="AA1815" s="0" t="n">
        <f aca="false">SQRT((Y1815-AD$1)^2+(Z1815-AE$1)^2)</f>
        <v>1.06466852689093</v>
      </c>
      <c r="AB1815" s="0" t="n">
        <f aca="false">AD$2*(AA1815*PI()/180)</f>
        <v>1.6723774112944</v>
      </c>
      <c r="AH1815" s="0" t="n">
        <v>-18.8</v>
      </c>
      <c r="AI1815" s="0" t="n">
        <v>1.6723774112944</v>
      </c>
    </row>
    <row r="1816" customFormat="false" ht="13.8" hidden="false" customHeight="false" outlineLevel="0" collapsed="false">
      <c r="A1816" s="0" t="s">
        <v>1593</v>
      </c>
      <c r="B1816" s="0" t="s">
        <v>1586</v>
      </c>
      <c r="C1816" s="0" t="n">
        <v>4686.706</v>
      </c>
      <c r="D1816" s="0" t="n">
        <v>0</v>
      </c>
      <c r="E1816" s="0" t="n">
        <v>56</v>
      </c>
      <c r="F1816" s="0" t="n">
        <v>24.48</v>
      </c>
      <c r="G1816" s="0" t="n">
        <v>-33</v>
      </c>
      <c r="H1816" s="0" t="n">
        <v>23</v>
      </c>
      <c r="I1816" s="0" t="n">
        <v>51.3</v>
      </c>
      <c r="J1816" s="0" t="n">
        <v>19.24</v>
      </c>
      <c r="K1816" s="0" t="n">
        <v>1.16</v>
      </c>
      <c r="L1816" s="0" t="n">
        <v>-10.2</v>
      </c>
      <c r="M1816" s="0" t="n">
        <v>1</v>
      </c>
      <c r="N1816" s="0" t="n">
        <v>0.91</v>
      </c>
      <c r="O1816" s="0" t="n">
        <v>0.03</v>
      </c>
      <c r="P1816" s="0" t="n">
        <v>0</v>
      </c>
      <c r="X1816" s="0" t="n">
        <f aca="false">D1816+(E1816+(F1816/60))/60</f>
        <v>0.940133333333333</v>
      </c>
      <c r="Y1816" s="0" t="n">
        <f aca="false">X1816*15</f>
        <v>14.102</v>
      </c>
      <c r="Z1816" s="0" t="n">
        <f aca="false">-(ABS(G1816)+(H1816+(I1816/60))/60)</f>
        <v>-33.3975833333333</v>
      </c>
      <c r="AA1816" s="0" t="n">
        <f aca="false">SQRT((Y1816-AD$1)^2+(Z1816-AE$1)^2)</f>
        <v>0.970054556663667</v>
      </c>
      <c r="AB1816" s="0" t="n">
        <f aca="false">AD$2*(AA1816*PI()/180)</f>
        <v>1.52375813439794</v>
      </c>
      <c r="AH1816" s="0" t="n">
        <v>-10.2</v>
      </c>
      <c r="AI1816" s="0" t="n">
        <v>1.52375813439794</v>
      </c>
    </row>
    <row r="1817" customFormat="false" ht="13.8" hidden="false" customHeight="false" outlineLevel="0" collapsed="false">
      <c r="A1817" s="0" t="s">
        <v>1594</v>
      </c>
      <c r="B1817" s="0" t="s">
        <v>1586</v>
      </c>
      <c r="C1817" s="0" t="n">
        <v>4686.706</v>
      </c>
      <c r="D1817" s="0" t="n">
        <v>0</v>
      </c>
      <c r="E1817" s="0" t="n">
        <v>55</v>
      </c>
      <c r="F1817" s="0" t="n">
        <v>46.34</v>
      </c>
      <c r="G1817" s="0" t="n">
        <v>-33</v>
      </c>
      <c r="H1817" s="0" t="n">
        <v>30</v>
      </c>
      <c r="I1817" s="0" t="n">
        <v>23.8</v>
      </c>
      <c r="J1817" s="0" t="n">
        <v>20.38</v>
      </c>
      <c r="K1817" s="0" t="n">
        <v>0.98</v>
      </c>
      <c r="L1817" s="0" t="n">
        <v>120.1</v>
      </c>
      <c r="M1817" s="0" t="n">
        <v>4</v>
      </c>
      <c r="N1817" s="0" t="n">
        <v>0.13</v>
      </c>
      <c r="O1817" s="0" t="n">
        <v>0.17</v>
      </c>
      <c r="P1817" s="0" t="n">
        <v>0.992</v>
      </c>
      <c r="X1817" s="0" t="n">
        <f aca="false">D1817+(E1817+(F1817/60))/60</f>
        <v>0.929538888888889</v>
      </c>
      <c r="Y1817" s="0" t="n">
        <f aca="false">X1817*15</f>
        <v>13.9430833333333</v>
      </c>
      <c r="Z1817" s="0" t="n">
        <f aca="false">-(ABS(G1817)+(H1817+(I1817/60))/60)</f>
        <v>-33.5066111111111</v>
      </c>
      <c r="AA1817" s="0" t="n">
        <f aca="false">SQRT((Y1817-AD$1)^2+(Z1817-AE$1)^2)</f>
        <v>1.0947166155625</v>
      </c>
      <c r="AB1817" s="0" t="n">
        <f aca="false">AD$2*(AA1817*PI()/180)</f>
        <v>1.71957683860691</v>
      </c>
      <c r="AH1817" s="0" t="n">
        <v>120.1</v>
      </c>
      <c r="AI1817" s="0" t="n">
        <v>1.71957683860691</v>
      </c>
    </row>
    <row r="1818" customFormat="false" ht="13.8" hidden="false" customHeight="false" outlineLevel="0" collapsed="false">
      <c r="A1818" s="0" t="s">
        <v>1595</v>
      </c>
      <c r="B1818" s="0" t="s">
        <v>1586</v>
      </c>
      <c r="C1818" s="0" t="n">
        <v>4686.706</v>
      </c>
      <c r="D1818" s="0" t="n">
        <v>0</v>
      </c>
      <c r="E1818" s="0" t="n">
        <v>56</v>
      </c>
      <c r="F1818" s="0" t="n">
        <v>8.66</v>
      </c>
      <c r="G1818" s="0" t="n">
        <v>-33</v>
      </c>
      <c r="H1818" s="0" t="n">
        <v>27</v>
      </c>
      <c r="I1818" s="0" t="n">
        <v>36.7</v>
      </c>
      <c r="J1818" s="0" t="n">
        <v>18.8</v>
      </c>
      <c r="K1818" s="0" t="n">
        <v>1.13</v>
      </c>
      <c r="L1818" s="0" t="n">
        <v>113.4</v>
      </c>
      <c r="M1818" s="0" t="n">
        <v>0.4</v>
      </c>
      <c r="N1818" s="0" t="n">
        <v>0.33</v>
      </c>
      <c r="O1818" s="0" t="n">
        <v>0.04</v>
      </c>
      <c r="P1818" s="0" t="n">
        <v>0.997</v>
      </c>
      <c r="X1818" s="0" t="n">
        <f aca="false">D1818+(E1818+(F1818/60))/60</f>
        <v>0.935738888888889</v>
      </c>
      <c r="Y1818" s="0" t="n">
        <f aca="false">X1818*15</f>
        <v>14.0360833333333</v>
      </c>
      <c r="Z1818" s="0" t="n">
        <f aca="false">-(ABS(G1818)+(H1818+(I1818/60))/60)</f>
        <v>-33.4601944444444</v>
      </c>
      <c r="AA1818" s="0" t="n">
        <f aca="false">SQRT((Y1818-AD$1)^2+(Z1818-AE$1)^2)</f>
        <v>1.01459101252593</v>
      </c>
      <c r="AB1818" s="0" t="n">
        <f aca="false">AD$2*(AA1818*PI()/180)</f>
        <v>1.59371583567485</v>
      </c>
      <c r="AH1818" s="0" t="n">
        <v>113.4</v>
      </c>
      <c r="AI1818" s="0" t="n">
        <v>1.59371583567485</v>
      </c>
    </row>
    <row r="1819" customFormat="false" ht="13.8" hidden="false" customHeight="false" outlineLevel="0" collapsed="false">
      <c r="A1819" s="0" t="s">
        <v>1596</v>
      </c>
      <c r="B1819" s="0" t="s">
        <v>1586</v>
      </c>
      <c r="C1819" s="0" t="n">
        <v>4686.706</v>
      </c>
      <c r="D1819" s="0" t="n">
        <v>0</v>
      </c>
      <c r="E1819" s="0" t="n">
        <v>56</v>
      </c>
      <c r="F1819" s="0" t="n">
        <v>22.75</v>
      </c>
      <c r="G1819" s="0" t="n">
        <v>-33</v>
      </c>
      <c r="H1819" s="0" t="n">
        <v>25</v>
      </c>
      <c r="I1819" s="0" t="n">
        <v>5.2</v>
      </c>
      <c r="J1819" s="0" t="n">
        <v>19.12</v>
      </c>
      <c r="K1819" s="0" t="n">
        <v>1.08</v>
      </c>
      <c r="L1819" s="0" t="n">
        <v>112.8</v>
      </c>
      <c r="M1819" s="0" t="n">
        <v>0.7</v>
      </c>
      <c r="N1819" s="0" t="n">
        <v>0.85</v>
      </c>
      <c r="O1819" s="0" t="n">
        <v>0.03</v>
      </c>
      <c r="P1819" s="0" t="n">
        <v>0</v>
      </c>
      <c r="X1819" s="0" t="n">
        <f aca="false">D1819+(E1819+(F1819/60))/60</f>
        <v>0.939652777777778</v>
      </c>
      <c r="Y1819" s="0" t="n">
        <f aca="false">X1819*15</f>
        <v>14.0947916666667</v>
      </c>
      <c r="Z1819" s="0" t="n">
        <f aca="false">-(ABS(G1819)+(H1819+(I1819/60))/60)</f>
        <v>-33.4181111111111</v>
      </c>
      <c r="AA1819" s="0" t="n">
        <f aca="false">SQRT((Y1819-AD$1)^2+(Z1819-AE$1)^2)</f>
        <v>0.970257971061945</v>
      </c>
      <c r="AB1819" s="0" t="n">
        <f aca="false">AD$2*(AA1819*PI()/180)</f>
        <v>1.52407765698757</v>
      </c>
      <c r="AH1819" s="0" t="n">
        <v>112.8</v>
      </c>
      <c r="AI1819" s="0" t="n">
        <v>1.52407765698757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2021-11-21T01:43:31Z</dcterms:created>
  <dc:creator>Filip Popovic</dc:creator>
  <dc:description/>
  <dc:language>en-CA</dc:language>
  <cp:lastModifiedBy/>
  <dcterms:modified xsi:type="dcterms:W3CDTF">2021-11-21T14:04:07Z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