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o365knuackr-my.sharepoint.com/personal/thjung999_office_knu_ac_kr/Documents/개인/@엑셀책출간/3.실습파일/02.분류수정후/04장/"/>
    </mc:Choice>
  </mc:AlternateContent>
  <xr:revisionPtr revIDLastSave="13" documentId="13_ncr:1_{3ED9AD9F-8EBB-476A-8286-15D889808AA5}" xr6:coauthVersionLast="47" xr6:coauthVersionMax="47" xr10:uidLastSave="{73550AA6-F686-4B46-8570-A600062D5D04}"/>
  <bookViews>
    <workbookView xWindow="-120" yWindow="-120" windowWidth="29040" windowHeight="15720" tabRatio="881" xr2:uid="{00000000-000D-0000-FFFF-FFFF00000000}"/>
  </bookViews>
  <sheets>
    <sheet name="샘플표" sheetId="17" r:id="rId1"/>
    <sheet name="서식코드 적용예시" sheetId="3" r:id="rId2"/>
    <sheet name="상승률에 조건부서식 적용" sheetId="16" r:id="rId3"/>
    <sheet name="상승률에 서식코드 적용" sheetId="15" r:id="rId4"/>
    <sheet name="문자별 서식코드 적용예시" sheetId="5" r:id="rId5"/>
    <sheet name="날짜시간기타 서식코드 적용예시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7" l="1"/>
  <c r="E5" i="17"/>
  <c r="E4" i="17"/>
  <c r="E3" i="17"/>
  <c r="E12" i="16"/>
  <c r="E11" i="16"/>
  <c r="E10" i="16"/>
  <c r="E9" i="16"/>
  <c r="E8" i="16"/>
  <c r="E7" i="16"/>
  <c r="E6" i="16"/>
  <c r="E5" i="16"/>
  <c r="E12" i="15" l="1"/>
  <c r="E11" i="15"/>
  <c r="E10" i="15"/>
  <c r="E9" i="15"/>
  <c r="E8" i="15"/>
  <c r="E7" i="15"/>
  <c r="E6" i="15"/>
  <c r="E5" i="15"/>
</calcChain>
</file>

<file path=xl/sharedStrings.xml><?xml version="1.0" encoding="utf-8"?>
<sst xmlns="http://schemas.openxmlformats.org/spreadsheetml/2006/main" count="177" uniqueCount="132">
  <si>
    <t>값</t>
    <phoneticPr fontId="2" type="noConversion"/>
  </si>
  <si>
    <t>서식코드</t>
    <phoneticPr fontId="2" type="noConversion"/>
  </si>
  <si>
    <t>적용결과</t>
    <phoneticPr fontId="2" type="noConversion"/>
  </si>
  <si>
    <t>#,##0</t>
    <phoneticPr fontId="2" type="noConversion"/>
  </si>
  <si>
    <t>천단위 콤마표시, #은 유효한 숫자를 표시, 0은 입력값이 0이면 0으로 표시</t>
    <phoneticPr fontId="2" type="noConversion"/>
  </si>
  <si>
    <t xml:space="preserve">#,##0_ </t>
    <phoneticPr fontId="2" type="noConversion"/>
  </si>
  <si>
    <t>위와 거의 비슷하나 숫자 맨뒤에 공백이 추가됨(밑줄+공백한칸)</t>
    <phoneticPr fontId="2" type="noConversion"/>
  </si>
  <si>
    <t xml:space="preserve">₩#,##0_ ;[빨강]₩-#,##0 </t>
    <phoneticPr fontId="2" type="noConversion"/>
  </si>
  <si>
    <t>숫자앞에 \표시, 양수일때는 천단위 콤마를 표시하고, 음수일때는 글자색을 빨간색으로 표시</t>
    <phoneticPr fontId="2" type="noConversion"/>
  </si>
  <si>
    <t>홍길동</t>
    <phoneticPr fontId="2" type="noConversion"/>
  </si>
  <si>
    <t>[파랑]_-* #,##0_-;[빨강]* -#,##0_-;_-* "0"_-;_-@"고객님"_-</t>
    <phoneticPr fontId="2" type="noConversion"/>
  </si>
  <si>
    <t>#</t>
    <phoneticPr fontId="2" type="noConversion"/>
  </si>
  <si>
    <t>?</t>
    <phoneticPr fontId="2" type="noConversion"/>
  </si>
  <si>
    <t>,</t>
    <phoneticPr fontId="2" type="noConversion"/>
  </si>
  <si>
    <t>_(밑줄)</t>
    <phoneticPr fontId="2" type="noConversion"/>
  </si>
  <si>
    <t>@</t>
    <phoneticPr fontId="2" type="noConversion"/>
  </si>
  <si>
    <t>*</t>
    <phoneticPr fontId="2" type="noConversion"/>
  </si>
  <si>
    <t>문자</t>
    <phoneticPr fontId="2" type="noConversion"/>
  </si>
  <si>
    <t>적용 결과</t>
    <phoneticPr fontId="2" type="noConversion"/>
  </si>
  <si>
    <t>#,##0</t>
  </si>
  <si>
    <t xml:space="preserve">000,000_ </t>
  </si>
  <si>
    <t>???,??0.0??</t>
  </si>
  <si>
    <t>###,##0_)</t>
  </si>
  <si>
    <t>@"고객님"</t>
  </si>
  <si>
    <t>*+#</t>
  </si>
  <si>
    <t>비고</t>
    <phoneticPr fontId="2" type="noConversion"/>
  </si>
  <si>
    <t>년도 4자리</t>
    <phoneticPr fontId="2" type="noConversion"/>
  </si>
  <si>
    <t>년도 2자리</t>
    <phoneticPr fontId="2" type="noConversion"/>
  </si>
  <si>
    <t>월 2자리</t>
    <phoneticPr fontId="2" type="noConversion"/>
  </si>
  <si>
    <t>월 1~2자리(10월부터는 2자리)</t>
    <phoneticPr fontId="2" type="noConversion"/>
  </si>
  <si>
    <t>영어 월 3자리</t>
    <phoneticPr fontId="2" type="noConversion"/>
  </si>
  <si>
    <t>영어 월 전체자리</t>
    <phoneticPr fontId="2" type="noConversion"/>
  </si>
  <si>
    <t>영어 월 첫자리</t>
    <phoneticPr fontId="2" type="noConversion"/>
  </si>
  <si>
    <t>날짜 2자리</t>
    <phoneticPr fontId="2" type="noConversion"/>
  </si>
  <si>
    <t>날짜 1~2자리(10일부터는 2자리)</t>
    <phoneticPr fontId="2" type="noConversion"/>
  </si>
  <si>
    <t>요일 1자리</t>
    <phoneticPr fontId="2" type="noConversion"/>
  </si>
  <si>
    <t>요일 전체자리</t>
    <phoneticPr fontId="2" type="noConversion"/>
  </si>
  <si>
    <t>시간 2자리</t>
    <phoneticPr fontId="2" type="noConversion"/>
  </si>
  <si>
    <t>시간 1~2자리(10시부터는 2자리)</t>
    <phoneticPr fontId="2" type="noConversion"/>
  </si>
  <si>
    <t>분:초 각 2자리</t>
    <phoneticPr fontId="2" type="noConversion"/>
  </si>
  <si>
    <t>분 1자리, 초 2자리</t>
    <phoneticPr fontId="2" type="noConversion"/>
  </si>
  <si>
    <t>초 2자리</t>
    <phoneticPr fontId="2" type="noConversion"/>
  </si>
  <si>
    <t>초 1~2자리(10초부터는 2자리)</t>
    <phoneticPr fontId="2" type="noConversion"/>
  </si>
  <si>
    <t>AM/PM 표시</t>
    <phoneticPr fontId="2" type="noConversion"/>
  </si>
  <si>
    <t>A/P (AM,PM의 앞자리만)표시</t>
    <phoneticPr fontId="2" type="noConversion"/>
  </si>
  <si>
    <t>한국식 오전/오후 표시</t>
    <phoneticPr fontId="2" type="noConversion"/>
  </si>
  <si>
    <t>서식코드 적용 예(날짜시간)</t>
    <phoneticPr fontId="2" type="noConversion"/>
  </si>
  <si>
    <t>주민등록번호</t>
    <phoneticPr fontId="2" type="noConversion"/>
  </si>
  <si>
    <t>숫자 한글</t>
    <phoneticPr fontId="2" type="noConversion"/>
  </si>
  <si>
    <t>한 자릿수 분모</t>
    <phoneticPr fontId="2" type="noConversion"/>
  </si>
  <si>
    <t>두 자릿수 분모</t>
    <phoneticPr fontId="2" type="noConversion"/>
  </si>
  <si>
    <t>세 자릿수 분모</t>
    <phoneticPr fontId="2" type="noConversion"/>
  </si>
  <si>
    <t>분모를 2로</t>
    <phoneticPr fontId="2" type="noConversion"/>
  </si>
  <si>
    <t>분모를 4로</t>
    <phoneticPr fontId="2" type="noConversion"/>
  </si>
  <si>
    <t>분모를 8로</t>
    <phoneticPr fontId="2" type="noConversion"/>
  </si>
  <si>
    <t>분모를 16으로</t>
    <phoneticPr fontId="2" type="noConversion"/>
  </si>
  <si>
    <t>분모를 10으로</t>
    <phoneticPr fontId="2" type="noConversion"/>
  </si>
  <si>
    <t>분모를 100으로</t>
    <phoneticPr fontId="2" type="noConversion"/>
  </si>
  <si>
    <t>날짜,시간 등에 서식코드 적용</t>
    <phoneticPr fontId="2" type="noConversion"/>
  </si>
  <si>
    <t>간단한 서식코드 예시</t>
  </si>
  <si>
    <t>섹션별 서식 지정</t>
  </si>
  <si>
    <t>서식코드 적용 예시</t>
    <phoneticPr fontId="2" type="noConversion"/>
  </si>
  <si>
    <t>문자별 서식코드 적용 예시</t>
    <phoneticPr fontId="2" type="noConversion"/>
  </si>
  <si>
    <t>[$-ko-KR]AM/PM hh:mm</t>
  </si>
  <si>
    <t>[$-ko-KR]yyyy"-"mm"-"dd AM/PM hh:mm</t>
  </si>
  <si>
    <t>[$-ko-KR]yyyy"-"mm"-"dd (aaa) AM/PM hh:mm</t>
  </si>
  <si>
    <t>[DBNum4][$-ko-KR]G/표준</t>
  </si>
  <si>
    <t>[DBNum1][$-ko-KR]G/표준</t>
  </si>
  <si>
    <t>[DBNum2][$-ko-KR]G/표준</t>
  </si>
  <si>
    <t>000000-0000000</t>
  </si>
  <si>
    <t># ?/?</t>
  </si>
  <si>
    <t># ??/??</t>
  </si>
  <si>
    <t># ???/???</t>
  </si>
  <si>
    <t># ?/2</t>
  </si>
  <si>
    <t># ?/4</t>
  </si>
  <si>
    <t># ?/8</t>
  </si>
  <si>
    <t># ??/16</t>
  </si>
  <si>
    <t># ?/10</t>
  </si>
  <si>
    <t># ??/100</t>
  </si>
  <si>
    <t>yyyy"-"mm"-"dd hh:mm AM/PM</t>
  </si>
  <si>
    <t>yyyy</t>
  </si>
  <si>
    <t>yy</t>
  </si>
  <si>
    <t>mm</t>
  </si>
  <si>
    <t>m</t>
  </si>
  <si>
    <t>mmm</t>
  </si>
  <si>
    <t>mmmm</t>
  </si>
  <si>
    <t>mmmmm</t>
  </si>
  <si>
    <t>dd</t>
  </si>
  <si>
    <t>d</t>
  </si>
  <si>
    <t>aaa</t>
  </si>
  <si>
    <t>aaaa</t>
  </si>
  <si>
    <t>hh</t>
  </si>
  <si>
    <t>h</t>
  </si>
  <si>
    <t>mm:ss</t>
  </si>
  <si>
    <t>m:ss</t>
  </si>
  <si>
    <t>ss</t>
  </si>
  <si>
    <t>s</t>
  </si>
  <si>
    <t>hh:mm AM/PM</t>
  </si>
  <si>
    <t>hh:mm A/P</t>
  </si>
  <si>
    <t>기타(주민번호,한글,한자 숫자) 표시</t>
  </si>
  <si>
    <t>우편번호</t>
    <phoneticPr fontId="2" type="noConversion"/>
  </si>
  <si>
    <t>전화 번호(국번 4자리)</t>
    <phoneticPr fontId="2" type="noConversion"/>
  </si>
  <si>
    <t>전화 번호(국번 3자리)</t>
    <phoneticPr fontId="2" type="noConversion"/>
  </si>
  <si>
    <t>[&lt;=999999]####-####;(0##) ####-####</t>
  </si>
  <si>
    <t>[&lt;=9999999]###-####;(0##) ###-####</t>
    <phoneticPr fontId="2" type="noConversion"/>
  </si>
  <si>
    <t>숫자 한자</t>
    <phoneticPr fontId="2" type="noConversion"/>
  </si>
  <si>
    <t>숫자 한자-갖은자</t>
    <phoneticPr fontId="2" type="noConversion"/>
  </si>
  <si>
    <t>00000</t>
    <phoneticPr fontId="2" type="noConversion"/>
  </si>
  <si>
    <t>날짜/시간 서식코드 조합하여 적용</t>
  </si>
  <si>
    <t>분수 표시</t>
    <phoneticPr fontId="2" type="noConversion"/>
  </si>
  <si>
    <t>판매 실적 상승률</t>
  </si>
  <si>
    <t>거래처</t>
    <phoneticPr fontId="2" type="noConversion"/>
  </si>
  <si>
    <t>1분기</t>
    <phoneticPr fontId="2" type="noConversion"/>
  </si>
  <si>
    <t>2분기</t>
    <phoneticPr fontId="2" type="noConversion"/>
  </si>
  <si>
    <t>상승률</t>
    <phoneticPr fontId="2" type="noConversion"/>
  </si>
  <si>
    <t>가양 아트박스</t>
  </si>
  <si>
    <t>나나문구 대치점</t>
  </si>
  <si>
    <t>나나문구 서현점</t>
  </si>
  <si>
    <t>나나문구 홍익점</t>
  </si>
  <si>
    <t>신림문구</t>
  </si>
  <si>
    <t>신촌오피스</t>
  </si>
  <si>
    <t>아현 아트박스</t>
  </si>
  <si>
    <t>홍대문구</t>
  </si>
  <si>
    <t>사용된 서식코드 : [파랑]▲_-* 0.0%_-;[빨강]▼* -0.0%_-;_-* 0.0%_-;</t>
    <phoneticPr fontId="2" type="noConversion"/>
  </si>
  <si>
    <t>조건부 서식 - 아이콘 집합</t>
    <phoneticPr fontId="2" type="noConversion"/>
  </si>
  <si>
    <t>숫자 기준으로 조정</t>
    <phoneticPr fontId="2" type="noConversion"/>
  </si>
  <si>
    <t>분기</t>
    <phoneticPr fontId="2" type="noConversion"/>
  </si>
  <si>
    <t>매출액</t>
    <phoneticPr fontId="2" type="noConversion"/>
  </si>
  <si>
    <t>매출원가</t>
    <phoneticPr fontId="2" type="noConversion"/>
  </si>
  <si>
    <t>매출이익</t>
    <phoneticPr fontId="2" type="noConversion"/>
  </si>
  <si>
    <t>3분기</t>
    <phoneticPr fontId="2" type="noConversion"/>
  </si>
  <si>
    <t>4분기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</si>
</sst>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0">
    <numFmt numFmtId="41" formatCode="_-* #,##0_-;\-* #,##0_-;_-* &quot;-&quot;_-;_-@_-"/>
    <numFmt numFmtId="176" formatCode="#,##0_ "/>
    <numFmt numFmtId="177" formatCode="&quot;₩&quot;#,##0_ ;[Red]&quot;₩&quot;\-#,##0\ "/>
    <numFmt numFmtId="178" formatCode="[Blue]_-* #,##0_-;[Red]* \-#,##0_-;_-* &quot;0&quot;_-;_-@&quot;고객님&quot;_-"/>
    <numFmt numFmtId="179" formatCode="000,000_ "/>
    <numFmt numFmtId="180" formatCode="???,??0.0??"/>
    <numFmt numFmtId="181" formatCode="###,##0_)"/>
    <numFmt numFmtId="182" formatCode="*+#"/>
    <numFmt numFmtId="183" formatCode="@&quot;고객님&quot;"/>
    <numFmt numFmtId="184" formatCode="yyyy"/>
    <numFmt numFmtId="185" formatCode="yy"/>
    <numFmt numFmtId="186" formatCode="mm"/>
    <numFmt numFmtId="187" formatCode="m"/>
    <numFmt numFmtId="188" formatCode="mmm"/>
    <numFmt numFmtId="189" formatCode="mmmm"/>
    <numFmt numFmtId="190" formatCode="mmmmm"/>
    <numFmt numFmtId="191" formatCode="dd"/>
    <numFmt numFmtId="192" formatCode="d"/>
    <numFmt numFmtId="193" formatCode="aaa"/>
    <numFmt numFmtId="194" formatCode="aaaa"/>
    <numFmt numFmtId="195" formatCode="hh"/>
    <numFmt numFmtId="196" formatCode="h"/>
    <numFmt numFmtId="197" formatCode="m:ss"/>
    <numFmt numFmtId="198" formatCode="ss"/>
    <numFmt numFmtId="199" formatCode="s"/>
    <numFmt numFmtId="200" formatCode="hh:mm\ AM/PM"/>
    <numFmt numFmtId="201" formatCode="hh:mm\ A/P"/>
    <numFmt numFmtId="202" formatCode="[$-412]AM/PM\ hh:mm"/>
    <numFmt numFmtId="203" formatCode="[$-411]AM/PM\ hh:mm"/>
    <numFmt numFmtId="204" formatCode="yyyy&quot;-&quot;mm&quot;-&quot;dd\ hh:mm\ AM/PM"/>
    <numFmt numFmtId="205" formatCode="[$-412]yyyy&quot;-&quot;mm&quot;-&quot;dd\ AM/PM\ hh:mm"/>
    <numFmt numFmtId="206" formatCode="[$-412]yyyy&quot;-&quot;mm&quot;-&quot;dd\ \(aaa\)\ AM/PM\ hh:mm"/>
    <numFmt numFmtId="207" formatCode="0_);[Red]\(0\)"/>
    <numFmt numFmtId="208" formatCode="000000\-0000000"/>
    <numFmt numFmtId="209" formatCode="[DBNum4][$-412]General"/>
    <numFmt numFmtId="210" formatCode="[DBNum1][$-412]General"/>
    <numFmt numFmtId="211" formatCode="[DBNum2][$-412]General"/>
    <numFmt numFmtId="212" formatCode="0.0_);[Red]\(0.0\)"/>
    <numFmt numFmtId="213" formatCode="0.00000_);[Red]\(0.00000\)"/>
    <numFmt numFmtId="214" formatCode="#\ ???/???"/>
    <numFmt numFmtId="215" formatCode="#\ ?/2"/>
    <numFmt numFmtId="216" formatCode="#\ ?/4"/>
    <numFmt numFmtId="217" formatCode="#\ ?/8"/>
    <numFmt numFmtId="218" formatCode="#\ ??/16"/>
    <numFmt numFmtId="219" formatCode="#\ ?/10"/>
    <numFmt numFmtId="220" formatCode="#\ ??/100"/>
    <numFmt numFmtId="221" formatCode="[&lt;=999999]####\-####;\(0##\)\ ####\-####"/>
    <numFmt numFmtId="222" formatCode="[&lt;=9999999]###\-####;\(0##\)\ ###\-####"/>
    <numFmt numFmtId="223" formatCode="00000"/>
    <numFmt numFmtId="224" formatCode="0.0%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DD7EE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>
      <alignment vertical="center"/>
    </xf>
    <xf numFmtId="0" fontId="5" fillId="0" borderId="1" xfId="1" applyNumberFormat="1" applyFont="1" applyFill="1" applyBorder="1" applyAlignment="1">
      <alignment vertical="center"/>
    </xf>
    <xf numFmtId="41" fontId="5" fillId="0" borderId="1" xfId="1" quotePrefix="1" applyFont="1" applyFill="1" applyBorder="1" applyAlignment="1">
      <alignment vertical="center"/>
    </xf>
    <xf numFmtId="3" fontId="5" fillId="0" borderId="1" xfId="1" applyNumberFormat="1" applyFont="1" applyFill="1" applyBorder="1" applyAlignment="1">
      <alignment horizontal="right" vertical="center"/>
    </xf>
    <xf numFmtId="176" fontId="5" fillId="0" borderId="1" xfId="1" applyNumberFormat="1" applyFont="1" applyFill="1" applyBorder="1" applyAlignment="1">
      <alignment horizontal="right" vertical="center"/>
    </xf>
    <xf numFmtId="177" fontId="6" fillId="0" borderId="1" xfId="1" applyNumberFormat="1" applyFont="1" applyFill="1" applyBorder="1" applyAlignment="1">
      <alignment horizontal="right" vertical="center"/>
    </xf>
    <xf numFmtId="0" fontId="4" fillId="0" borderId="1" xfId="0" applyFont="1" applyBorder="1">
      <alignment vertical="center"/>
    </xf>
    <xf numFmtId="3" fontId="4" fillId="0" borderId="1" xfId="0" applyNumberFormat="1" applyFont="1" applyBorder="1">
      <alignment vertical="center"/>
    </xf>
    <xf numFmtId="179" fontId="4" fillId="0" borderId="1" xfId="0" applyNumberFormat="1" applyFont="1" applyBorder="1">
      <alignment vertical="center"/>
    </xf>
    <xf numFmtId="181" fontId="4" fillId="0" borderId="1" xfId="0" applyNumberFormat="1" applyFont="1" applyBorder="1">
      <alignment vertical="center"/>
    </xf>
    <xf numFmtId="182" fontId="4" fillId="0" borderId="1" xfId="0" applyNumberFormat="1" applyFont="1" applyBorder="1">
      <alignment vertical="center"/>
    </xf>
    <xf numFmtId="183" fontId="4" fillId="0" borderId="1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203" fontId="0" fillId="0" borderId="0" xfId="0" applyNumberFormat="1">
      <alignment vertical="center"/>
    </xf>
    <xf numFmtId="0" fontId="0" fillId="0" borderId="1" xfId="0" applyBorder="1">
      <alignment vertical="center"/>
    </xf>
    <xf numFmtId="184" fontId="0" fillId="0" borderId="1" xfId="0" applyNumberFormat="1" applyBorder="1">
      <alignment vertical="center"/>
    </xf>
    <xf numFmtId="185" fontId="0" fillId="0" borderId="1" xfId="0" applyNumberFormat="1" applyBorder="1">
      <alignment vertical="center"/>
    </xf>
    <xf numFmtId="186" fontId="0" fillId="0" borderId="1" xfId="0" applyNumberFormat="1" applyBorder="1">
      <alignment vertical="center"/>
    </xf>
    <xf numFmtId="187" fontId="0" fillId="0" borderId="1" xfId="0" applyNumberFormat="1" applyBorder="1">
      <alignment vertical="center"/>
    </xf>
    <xf numFmtId="188" fontId="0" fillId="0" borderId="1" xfId="0" applyNumberFormat="1" applyBorder="1">
      <alignment vertical="center"/>
    </xf>
    <xf numFmtId="189" fontId="0" fillId="0" borderId="1" xfId="0" applyNumberFormat="1" applyBorder="1">
      <alignment vertical="center"/>
    </xf>
    <xf numFmtId="190" fontId="0" fillId="0" borderId="1" xfId="0" applyNumberFormat="1" applyBorder="1">
      <alignment vertical="center"/>
    </xf>
    <xf numFmtId="191" fontId="0" fillId="0" borderId="1" xfId="0" applyNumberFormat="1" applyBorder="1">
      <alignment vertical="center"/>
    </xf>
    <xf numFmtId="192" fontId="0" fillId="0" borderId="1" xfId="0" applyNumberFormat="1" applyBorder="1">
      <alignment vertical="center"/>
    </xf>
    <xf numFmtId="193" fontId="0" fillId="0" borderId="1" xfId="0" applyNumberFormat="1" applyBorder="1">
      <alignment vertical="center"/>
    </xf>
    <xf numFmtId="194" fontId="0" fillId="0" borderId="1" xfId="0" applyNumberFormat="1" applyBorder="1">
      <alignment vertical="center"/>
    </xf>
    <xf numFmtId="21" fontId="0" fillId="0" borderId="1" xfId="0" applyNumberFormat="1" applyBorder="1">
      <alignment vertical="center"/>
    </xf>
    <xf numFmtId="195" fontId="0" fillId="0" borderId="1" xfId="0" applyNumberFormat="1" applyBorder="1">
      <alignment vertical="center"/>
    </xf>
    <xf numFmtId="196" fontId="0" fillId="0" borderId="1" xfId="0" applyNumberFormat="1" applyBorder="1">
      <alignment vertical="center"/>
    </xf>
    <xf numFmtId="45" fontId="0" fillId="0" borderId="1" xfId="0" applyNumberFormat="1" applyBorder="1">
      <alignment vertical="center"/>
    </xf>
    <xf numFmtId="197" fontId="0" fillId="0" borderId="1" xfId="0" applyNumberFormat="1" applyBorder="1">
      <alignment vertical="center"/>
    </xf>
    <xf numFmtId="198" fontId="0" fillId="0" borderId="1" xfId="0" applyNumberFormat="1" applyBorder="1">
      <alignment vertical="center"/>
    </xf>
    <xf numFmtId="199" fontId="0" fillId="0" borderId="1" xfId="0" applyNumberFormat="1" applyBorder="1">
      <alignment vertical="center"/>
    </xf>
    <xf numFmtId="200" fontId="0" fillId="0" borderId="1" xfId="0" applyNumberFormat="1" applyBorder="1">
      <alignment vertical="center"/>
    </xf>
    <xf numFmtId="201" fontId="0" fillId="0" borderId="1" xfId="0" applyNumberFormat="1" applyBorder="1">
      <alignment vertical="center"/>
    </xf>
    <xf numFmtId="202" fontId="0" fillId="0" borderId="1" xfId="0" applyNumberFormat="1" applyBorder="1">
      <alignment vertical="center"/>
    </xf>
    <xf numFmtId="22" fontId="0" fillId="0" borderId="1" xfId="0" applyNumberFormat="1" applyBorder="1">
      <alignment vertical="center"/>
    </xf>
    <xf numFmtId="204" fontId="0" fillId="0" borderId="1" xfId="0" applyNumberFormat="1" applyBorder="1">
      <alignment vertical="center"/>
    </xf>
    <xf numFmtId="205" fontId="0" fillId="0" borderId="1" xfId="0" applyNumberFormat="1" applyBorder="1">
      <alignment vertical="center"/>
    </xf>
    <xf numFmtId="206" fontId="0" fillId="0" borderId="1" xfId="0" applyNumberFormat="1" applyBorder="1">
      <alignment vertical="center"/>
    </xf>
    <xf numFmtId="207" fontId="0" fillId="0" borderId="1" xfId="0" applyNumberFormat="1" applyBorder="1">
      <alignment vertical="center"/>
    </xf>
    <xf numFmtId="208" fontId="0" fillId="0" borderId="1" xfId="0" applyNumberFormat="1" applyBorder="1">
      <alignment vertical="center"/>
    </xf>
    <xf numFmtId="209" fontId="0" fillId="0" borderId="1" xfId="0" applyNumberFormat="1" applyBorder="1">
      <alignment vertical="center"/>
    </xf>
    <xf numFmtId="210" fontId="0" fillId="0" borderId="1" xfId="0" applyNumberFormat="1" applyBorder="1">
      <alignment vertical="center"/>
    </xf>
    <xf numFmtId="211" fontId="0" fillId="0" borderId="1" xfId="0" applyNumberFormat="1" applyBorder="1">
      <alignment vertical="center"/>
    </xf>
    <xf numFmtId="212" fontId="0" fillId="0" borderId="1" xfId="0" applyNumberFormat="1" applyBorder="1">
      <alignment vertical="center"/>
    </xf>
    <xf numFmtId="213" fontId="0" fillId="0" borderId="1" xfId="0" applyNumberFormat="1" applyBorder="1">
      <alignment vertical="center"/>
    </xf>
    <xf numFmtId="12" fontId="0" fillId="0" borderId="1" xfId="0" applyNumberFormat="1" applyBorder="1">
      <alignment vertical="center"/>
    </xf>
    <xf numFmtId="13" fontId="0" fillId="0" borderId="1" xfId="0" applyNumberFormat="1" applyBorder="1">
      <alignment vertical="center"/>
    </xf>
    <xf numFmtId="214" fontId="0" fillId="0" borderId="1" xfId="0" applyNumberFormat="1" applyBorder="1">
      <alignment vertical="center"/>
    </xf>
    <xf numFmtId="215" fontId="0" fillId="0" borderId="1" xfId="0" applyNumberFormat="1" applyBorder="1">
      <alignment vertical="center"/>
    </xf>
    <xf numFmtId="216" fontId="0" fillId="0" borderId="1" xfId="0" applyNumberFormat="1" applyBorder="1">
      <alignment vertical="center"/>
    </xf>
    <xf numFmtId="217" fontId="0" fillId="0" borderId="1" xfId="0" applyNumberFormat="1" applyBorder="1">
      <alignment vertical="center"/>
    </xf>
    <xf numFmtId="218" fontId="0" fillId="0" borderId="1" xfId="0" applyNumberFormat="1" applyBorder="1">
      <alignment vertical="center"/>
    </xf>
    <xf numFmtId="219" fontId="0" fillId="0" borderId="1" xfId="0" applyNumberFormat="1" applyBorder="1">
      <alignment vertical="center"/>
    </xf>
    <xf numFmtId="220" fontId="0" fillId="0" borderId="1" xfId="0" applyNumberForma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178" fontId="0" fillId="0" borderId="1" xfId="0" applyNumberFormat="1" applyBorder="1">
      <alignment vertical="center"/>
    </xf>
    <xf numFmtId="180" fontId="4" fillId="0" borderId="1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4" borderId="1" xfId="0" applyFill="1" applyBorder="1" applyAlignment="1">
      <alignment horizontal="center" vertical="center"/>
    </xf>
    <xf numFmtId="41" fontId="0" fillId="4" borderId="1" xfId="1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11" fillId="0" borderId="0" xfId="0" applyFont="1">
      <alignment vertic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221" fontId="0" fillId="0" borderId="1" xfId="0" applyNumberFormat="1" applyBorder="1">
      <alignment vertical="center"/>
    </xf>
    <xf numFmtId="222" fontId="0" fillId="0" borderId="1" xfId="0" applyNumberFormat="1" applyBorder="1">
      <alignment vertical="center"/>
    </xf>
    <xf numFmtId="223" fontId="0" fillId="0" borderId="1" xfId="0" applyNumberFormat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13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1" fontId="0" fillId="0" borderId="0" xfId="1" applyFont="1" applyBorder="1">
      <alignment vertical="center"/>
    </xf>
    <xf numFmtId="10" fontId="0" fillId="0" borderId="0" xfId="2" applyNumberFormat="1" applyFont="1">
      <alignment vertical="center"/>
    </xf>
    <xf numFmtId="0" fontId="14" fillId="0" borderId="0" xfId="0" applyFont="1">
      <alignment vertical="center"/>
    </xf>
    <xf numFmtId="224" fontId="0" fillId="0" borderId="1" xfId="2" applyNumberFormat="1" applyFont="1" applyBorder="1">
      <alignment vertical="center"/>
    </xf>
    <xf numFmtId="0" fontId="12" fillId="0" borderId="0" xfId="0" applyFont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0" fillId="0" borderId="1" xfId="1" applyNumberFormat="1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1" defaultTableStyle="TableStyleMedium2" defaultPivotStyle="PivotStyleLight16">
    <tableStyle name="Invisible" pivot="0" table="0" count="0" xr9:uid="{E2351AB6-1025-4695-A60E-1E4F5B3368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E9DF1-A103-4CEA-8461-6BAEF45907B0}">
  <dimension ref="B2:E6"/>
  <sheetViews>
    <sheetView tabSelected="1" zoomScale="85" zoomScaleNormal="85" workbookViewId="0"/>
  </sheetViews>
  <sheetFormatPr defaultColWidth="7.75" defaultRowHeight="16.5" x14ac:dyDescent="0.3"/>
  <cols>
    <col min="1" max="1" width="3.625" customWidth="1"/>
    <col min="2" max="2" width="8.5" customWidth="1"/>
    <col min="3" max="5" width="12.875" bestFit="1" customWidth="1"/>
  </cols>
  <sheetData>
    <row r="2" spans="2:5" x14ac:dyDescent="0.3">
      <c r="B2" s="66" t="s">
        <v>126</v>
      </c>
      <c r="C2" s="67" t="s">
        <v>127</v>
      </c>
      <c r="D2" s="67" t="s">
        <v>128</v>
      </c>
      <c r="E2" s="67" t="s">
        <v>129</v>
      </c>
    </row>
    <row r="3" spans="2:5" x14ac:dyDescent="0.3">
      <c r="B3" s="63" t="s">
        <v>112</v>
      </c>
      <c r="C3" s="93">
        <v>7800000</v>
      </c>
      <c r="D3" s="93">
        <v>6500000</v>
      </c>
      <c r="E3" s="93">
        <f>C3-D3</f>
        <v>1300000</v>
      </c>
    </row>
    <row r="4" spans="2:5" x14ac:dyDescent="0.3">
      <c r="B4" s="63" t="s">
        <v>113</v>
      </c>
      <c r="C4" s="93">
        <v>9500000</v>
      </c>
      <c r="D4" s="93">
        <v>7000000</v>
      </c>
      <c r="E4" s="93">
        <f t="shared" ref="E4:E6" si="0">C4-D4</f>
        <v>2500000</v>
      </c>
    </row>
    <row r="5" spans="2:5" x14ac:dyDescent="0.3">
      <c r="B5" s="63" t="s">
        <v>130</v>
      </c>
      <c r="C5" s="93">
        <v>6500000</v>
      </c>
      <c r="D5" s="93">
        <v>7000000</v>
      </c>
      <c r="E5" s="93">
        <f t="shared" si="0"/>
        <v>-500000</v>
      </c>
    </row>
    <row r="6" spans="2:5" x14ac:dyDescent="0.3">
      <c r="B6" s="63" t="s">
        <v>131</v>
      </c>
      <c r="C6" s="93">
        <v>8800000</v>
      </c>
      <c r="D6" s="93">
        <v>6500000</v>
      </c>
      <c r="E6" s="93">
        <f t="shared" si="0"/>
        <v>2300000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55EB2-7E26-4512-935F-91B87F077828}">
  <sheetPr codeName="Sheet2"/>
  <dimension ref="A1:E18"/>
  <sheetViews>
    <sheetView zoomScaleNormal="100" workbookViewId="0"/>
  </sheetViews>
  <sheetFormatPr defaultRowHeight="16.5" x14ac:dyDescent="0.3"/>
  <cols>
    <col min="1" max="1" width="3.625" style="2" customWidth="1"/>
    <col min="2" max="2" width="13.125" style="2" customWidth="1"/>
    <col min="3" max="3" width="50.375" style="2" customWidth="1"/>
    <col min="4" max="4" width="14.75" style="2" bestFit="1" customWidth="1"/>
    <col min="5" max="5" width="41.75" style="2" customWidth="1"/>
    <col min="6" max="16384" width="9" style="2"/>
  </cols>
  <sheetData>
    <row r="1" spans="1:5" ht="26.25" x14ac:dyDescent="0.3">
      <c r="A1" s="65" t="s">
        <v>61</v>
      </c>
    </row>
    <row r="3" spans="1:5" ht="17.25" x14ac:dyDescent="0.3">
      <c r="B3" s="69" t="s">
        <v>59</v>
      </c>
    </row>
    <row r="4" spans="1:5" ht="21" customHeight="1" x14ac:dyDescent="0.3">
      <c r="B4" s="72" t="s">
        <v>0</v>
      </c>
      <c r="C4" s="72" t="s">
        <v>1</v>
      </c>
      <c r="D4" s="72" t="s">
        <v>2</v>
      </c>
      <c r="E4" s="70"/>
    </row>
    <row r="5" spans="1:5" ht="23.1" customHeight="1" x14ac:dyDescent="0.3">
      <c r="B5" s="3">
        <v>10000</v>
      </c>
      <c r="C5" s="4" t="s">
        <v>3</v>
      </c>
      <c r="D5" s="5">
        <v>10000</v>
      </c>
      <c r="E5" s="71"/>
    </row>
    <row r="6" spans="1:5" ht="33" customHeight="1" x14ac:dyDescent="0.3">
      <c r="B6" s="86" t="s">
        <v>4</v>
      </c>
      <c r="C6" s="86"/>
      <c r="D6" s="86"/>
      <c r="E6" s="71"/>
    </row>
    <row r="7" spans="1:5" ht="23.1" customHeight="1" x14ac:dyDescent="0.3">
      <c r="B7" s="3">
        <v>10000</v>
      </c>
      <c r="C7" s="4" t="s">
        <v>5</v>
      </c>
      <c r="D7" s="6">
        <v>10000</v>
      </c>
      <c r="E7" s="71"/>
    </row>
    <row r="8" spans="1:5" ht="30.75" customHeight="1" x14ac:dyDescent="0.3">
      <c r="B8" s="87" t="s">
        <v>6</v>
      </c>
      <c r="C8" s="87"/>
      <c r="D8" s="87"/>
      <c r="E8" s="71"/>
    </row>
    <row r="9" spans="1:5" ht="23.1" customHeight="1" x14ac:dyDescent="0.3">
      <c r="B9" s="3">
        <v>-10000</v>
      </c>
      <c r="C9" s="4" t="s">
        <v>7</v>
      </c>
      <c r="D9" s="7">
        <v>-10000</v>
      </c>
      <c r="E9" s="71"/>
    </row>
    <row r="10" spans="1:5" ht="40.5" customHeight="1" x14ac:dyDescent="0.3">
      <c r="B10" s="88" t="s">
        <v>8</v>
      </c>
      <c r="C10" s="88"/>
      <c r="D10" s="88"/>
    </row>
    <row r="13" spans="1:5" ht="17.25" x14ac:dyDescent="0.3">
      <c r="B13" s="69" t="s">
        <v>60</v>
      </c>
    </row>
    <row r="14" spans="1:5" x14ac:dyDescent="0.3">
      <c r="B14" s="1" t="s">
        <v>0</v>
      </c>
      <c r="C14" s="1" t="s">
        <v>1</v>
      </c>
      <c r="D14" s="1" t="s">
        <v>2</v>
      </c>
    </row>
    <row r="15" spans="1:5" x14ac:dyDescent="0.3">
      <c r="B15" s="16">
        <v>10000</v>
      </c>
      <c r="C15" s="16" t="s">
        <v>10</v>
      </c>
      <c r="D15" s="60">
        <v>10000</v>
      </c>
    </row>
    <row r="16" spans="1:5" x14ac:dyDescent="0.3">
      <c r="B16" s="16">
        <v>-10000</v>
      </c>
      <c r="C16" s="16" t="s">
        <v>10</v>
      </c>
      <c r="D16" s="60">
        <v>-10000</v>
      </c>
    </row>
    <row r="17" spans="2:4" x14ac:dyDescent="0.3">
      <c r="B17" s="16">
        <v>0</v>
      </c>
      <c r="C17" s="16" t="s">
        <v>10</v>
      </c>
      <c r="D17" s="60">
        <v>0</v>
      </c>
    </row>
    <row r="18" spans="2:4" x14ac:dyDescent="0.3">
      <c r="B18" s="16" t="s">
        <v>9</v>
      </c>
      <c r="C18" s="16" t="s">
        <v>10</v>
      </c>
      <c r="D18" s="60" t="s">
        <v>9</v>
      </c>
    </row>
  </sheetData>
  <mergeCells count="3">
    <mergeCell ref="B6:D6"/>
    <mergeCell ref="B8:D8"/>
    <mergeCell ref="B10:D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66A9-6CC5-4339-A436-C5EEA833E624}">
  <dimension ref="A1:E12"/>
  <sheetViews>
    <sheetView zoomScaleNormal="100" workbookViewId="0"/>
  </sheetViews>
  <sheetFormatPr defaultRowHeight="16.5" x14ac:dyDescent="0.3"/>
  <cols>
    <col min="1" max="1" width="3.625" customWidth="1"/>
    <col min="2" max="2" width="15.25" customWidth="1"/>
    <col min="3" max="5" width="11.375" customWidth="1"/>
    <col min="6" max="6" width="9" customWidth="1"/>
  </cols>
  <sheetData>
    <row r="1" spans="1:5" ht="26.25" x14ac:dyDescent="0.3">
      <c r="A1" s="84" t="s">
        <v>124</v>
      </c>
      <c r="B1" s="69"/>
    </row>
    <row r="3" spans="1:5" ht="17.25" x14ac:dyDescent="0.3">
      <c r="B3" s="69" t="s">
        <v>110</v>
      </c>
      <c r="E3" s="79" t="s">
        <v>125</v>
      </c>
    </row>
    <row r="4" spans="1:5" x14ac:dyDescent="0.3">
      <c r="B4" s="81" t="s">
        <v>111</v>
      </c>
      <c r="C4" s="81" t="s">
        <v>112</v>
      </c>
      <c r="D4" s="81" t="s">
        <v>113</v>
      </c>
      <c r="E4" s="81" t="s">
        <v>114</v>
      </c>
    </row>
    <row r="5" spans="1:5" x14ac:dyDescent="0.3">
      <c r="B5" t="s">
        <v>115</v>
      </c>
      <c r="C5" s="82">
        <v>23080</v>
      </c>
      <c r="D5" s="82">
        <v>30080</v>
      </c>
      <c r="E5" s="83">
        <f t="shared" ref="E5:E12" si="0">(D5-C5)/C5</f>
        <v>0.30329289428076256</v>
      </c>
    </row>
    <row r="6" spans="1:5" x14ac:dyDescent="0.3">
      <c r="B6" t="s">
        <v>116</v>
      </c>
      <c r="C6" s="82">
        <v>42620</v>
      </c>
      <c r="D6" s="82">
        <v>34410</v>
      </c>
      <c r="E6" s="83">
        <f t="shared" si="0"/>
        <v>-0.19263256687001407</v>
      </c>
    </row>
    <row r="7" spans="1:5" x14ac:dyDescent="0.3">
      <c r="B7" t="s">
        <v>117</v>
      </c>
      <c r="C7" s="82">
        <v>29390</v>
      </c>
      <c r="D7" s="82">
        <v>11090</v>
      </c>
      <c r="E7" s="83">
        <f t="shared" si="0"/>
        <v>-0.6226607689690371</v>
      </c>
    </row>
    <row r="8" spans="1:5" x14ac:dyDescent="0.3">
      <c r="B8" t="s">
        <v>118</v>
      </c>
      <c r="C8" s="82">
        <v>67870</v>
      </c>
      <c r="D8" s="82">
        <v>72720</v>
      </c>
      <c r="E8" s="83">
        <f t="shared" si="0"/>
        <v>7.1460144393693831E-2</v>
      </c>
    </row>
    <row r="9" spans="1:5" x14ac:dyDescent="0.3">
      <c r="B9" t="s">
        <v>119</v>
      </c>
      <c r="C9" s="82">
        <v>13350</v>
      </c>
      <c r="D9" s="82">
        <v>13350</v>
      </c>
      <c r="E9" s="83">
        <f t="shared" si="0"/>
        <v>0</v>
      </c>
    </row>
    <row r="10" spans="1:5" x14ac:dyDescent="0.3">
      <c r="B10" t="s">
        <v>120</v>
      </c>
      <c r="C10" s="82">
        <v>61730</v>
      </c>
      <c r="D10" s="82">
        <v>99780</v>
      </c>
      <c r="E10" s="83">
        <f t="shared" si="0"/>
        <v>0.61639397375668237</v>
      </c>
    </row>
    <row r="11" spans="1:5" x14ac:dyDescent="0.3">
      <c r="B11" t="s">
        <v>121</v>
      </c>
      <c r="C11" s="82">
        <v>61330</v>
      </c>
      <c r="D11" s="82">
        <v>23060</v>
      </c>
      <c r="E11" s="83">
        <f t="shared" si="0"/>
        <v>-0.62400130441871837</v>
      </c>
    </row>
    <row r="12" spans="1:5" x14ac:dyDescent="0.3">
      <c r="B12" t="s">
        <v>122</v>
      </c>
      <c r="C12" s="82">
        <v>53276</v>
      </c>
      <c r="D12" s="82">
        <v>53276</v>
      </c>
      <c r="E12" s="83">
        <f t="shared" si="0"/>
        <v>0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D55981D-B096-4E7D-B7C8-28EF9F243D3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E5:E12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4AF5-FA54-42F6-959E-44E32C600DC5}">
  <dimension ref="A1:E14"/>
  <sheetViews>
    <sheetView zoomScaleNormal="100" workbookViewId="0"/>
  </sheetViews>
  <sheetFormatPr defaultRowHeight="16.5" x14ac:dyDescent="0.3"/>
  <cols>
    <col min="1" max="1" width="3.625" customWidth="1"/>
    <col min="2" max="2" width="15.25" customWidth="1"/>
    <col min="3" max="5" width="11.375" customWidth="1"/>
  </cols>
  <sheetData>
    <row r="1" spans="1:5" ht="26.25" x14ac:dyDescent="0.3">
      <c r="A1" s="65" t="s">
        <v>61</v>
      </c>
      <c r="B1" s="69"/>
    </row>
    <row r="3" spans="1:5" ht="17.25" x14ac:dyDescent="0.3">
      <c r="B3" s="69" t="s">
        <v>110</v>
      </c>
      <c r="E3" s="79"/>
    </row>
    <row r="4" spans="1:5" x14ac:dyDescent="0.3">
      <c r="B4" s="80" t="s">
        <v>111</v>
      </c>
      <c r="C4" s="80" t="s">
        <v>112</v>
      </c>
      <c r="D4" s="80" t="s">
        <v>113</v>
      </c>
      <c r="E4" s="80" t="s">
        <v>114</v>
      </c>
    </row>
    <row r="5" spans="1:5" x14ac:dyDescent="0.3">
      <c r="B5" s="16" t="s">
        <v>115</v>
      </c>
      <c r="C5" s="68">
        <v>23080</v>
      </c>
      <c r="D5" s="68">
        <v>30080</v>
      </c>
      <c r="E5" s="85">
        <f t="shared" ref="E5:E12" si="0">(D5-C5)/C5</f>
        <v>0.30329289428076256</v>
      </c>
    </row>
    <row r="6" spans="1:5" x14ac:dyDescent="0.3">
      <c r="B6" s="16" t="s">
        <v>116</v>
      </c>
      <c r="C6" s="68">
        <v>42620</v>
      </c>
      <c r="D6" s="68">
        <v>34410</v>
      </c>
      <c r="E6" s="85">
        <f t="shared" si="0"/>
        <v>-0.19263256687001407</v>
      </c>
    </row>
    <row r="7" spans="1:5" x14ac:dyDescent="0.3">
      <c r="B7" s="16" t="s">
        <v>117</v>
      </c>
      <c r="C7" s="68">
        <v>29390</v>
      </c>
      <c r="D7" s="68">
        <v>11090</v>
      </c>
      <c r="E7" s="85">
        <f t="shared" si="0"/>
        <v>-0.6226607689690371</v>
      </c>
    </row>
    <row r="8" spans="1:5" x14ac:dyDescent="0.3">
      <c r="B8" s="16" t="s">
        <v>118</v>
      </c>
      <c r="C8" s="68">
        <v>67870</v>
      </c>
      <c r="D8" s="68">
        <v>72720</v>
      </c>
      <c r="E8" s="85">
        <f t="shared" si="0"/>
        <v>7.1460144393693831E-2</v>
      </c>
    </row>
    <row r="9" spans="1:5" x14ac:dyDescent="0.3">
      <c r="B9" s="16" t="s">
        <v>119</v>
      </c>
      <c r="C9" s="68">
        <v>13350</v>
      </c>
      <c r="D9" s="68">
        <v>13350</v>
      </c>
      <c r="E9" s="85">
        <f t="shared" si="0"/>
        <v>0</v>
      </c>
    </row>
    <row r="10" spans="1:5" x14ac:dyDescent="0.3">
      <c r="B10" s="16" t="s">
        <v>120</v>
      </c>
      <c r="C10" s="68">
        <v>61730</v>
      </c>
      <c r="D10" s="68">
        <v>99780</v>
      </c>
      <c r="E10" s="85">
        <f t="shared" si="0"/>
        <v>0.61639397375668237</v>
      </c>
    </row>
    <row r="11" spans="1:5" x14ac:dyDescent="0.3">
      <c r="B11" s="16" t="s">
        <v>121</v>
      </c>
      <c r="C11" s="68">
        <v>61330</v>
      </c>
      <c r="D11" s="68">
        <v>23060</v>
      </c>
      <c r="E11" s="85">
        <f t="shared" si="0"/>
        <v>-0.62400130441871837</v>
      </c>
    </row>
    <row r="12" spans="1:5" x14ac:dyDescent="0.3">
      <c r="B12" s="16" t="s">
        <v>122</v>
      </c>
      <c r="C12" s="68">
        <v>53276</v>
      </c>
      <c r="D12" s="68">
        <v>53276</v>
      </c>
      <c r="E12" s="85">
        <f t="shared" si="0"/>
        <v>0</v>
      </c>
    </row>
    <row r="14" spans="1:5" x14ac:dyDescent="0.3">
      <c r="B14" t="s">
        <v>123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2B20-56FF-4477-B497-FEEAB7EF95BB}">
  <sheetPr codeName="Sheet5"/>
  <dimension ref="A1:E11"/>
  <sheetViews>
    <sheetView zoomScaleNormal="100" workbookViewId="0"/>
  </sheetViews>
  <sheetFormatPr defaultRowHeight="16.5" x14ac:dyDescent="0.3"/>
  <cols>
    <col min="1" max="1" width="3.625" style="2" customWidth="1"/>
    <col min="2" max="2" width="18" style="14" customWidth="1"/>
    <col min="3" max="3" width="13.5" style="2" customWidth="1"/>
    <col min="4" max="4" width="14.625" style="2" customWidth="1"/>
    <col min="5" max="5" width="15.5" style="2" customWidth="1"/>
    <col min="6" max="16384" width="9" style="2"/>
  </cols>
  <sheetData>
    <row r="1" spans="1:5" ht="26.25" x14ac:dyDescent="0.3">
      <c r="A1" s="65" t="s">
        <v>62</v>
      </c>
    </row>
    <row r="3" spans="1:5" x14ac:dyDescent="0.3">
      <c r="B3" s="1" t="s">
        <v>17</v>
      </c>
      <c r="C3" s="1" t="s">
        <v>0</v>
      </c>
      <c r="D3" s="1" t="s">
        <v>1</v>
      </c>
      <c r="E3" s="1" t="s">
        <v>18</v>
      </c>
    </row>
    <row r="4" spans="1:5" x14ac:dyDescent="0.3">
      <c r="B4" s="64" t="s">
        <v>11</v>
      </c>
      <c r="C4" s="8">
        <v>10000</v>
      </c>
      <c r="D4" s="73" t="s">
        <v>19</v>
      </c>
      <c r="E4" s="9">
        <v>10000</v>
      </c>
    </row>
    <row r="5" spans="1:5" x14ac:dyDescent="0.3">
      <c r="B5" s="64">
        <v>0</v>
      </c>
      <c r="C5" s="8">
        <v>10</v>
      </c>
      <c r="D5" s="73" t="s">
        <v>20</v>
      </c>
      <c r="E5" s="10">
        <v>10</v>
      </c>
    </row>
    <row r="6" spans="1:5" x14ac:dyDescent="0.3">
      <c r="B6" s="89" t="s">
        <v>12</v>
      </c>
      <c r="C6" s="8">
        <v>10</v>
      </c>
      <c r="D6" s="91" t="s">
        <v>21</v>
      </c>
      <c r="E6" s="61">
        <v>10</v>
      </c>
    </row>
    <row r="7" spans="1:5" x14ac:dyDescent="0.3">
      <c r="B7" s="90"/>
      <c r="C7" s="8">
        <v>10.532</v>
      </c>
      <c r="D7" s="92"/>
      <c r="E7" s="61">
        <v>10.532</v>
      </c>
    </row>
    <row r="8" spans="1:5" x14ac:dyDescent="0.3">
      <c r="B8" s="64" t="s">
        <v>13</v>
      </c>
      <c r="C8" s="8">
        <v>10000</v>
      </c>
      <c r="D8" s="73" t="s">
        <v>19</v>
      </c>
      <c r="E8" s="9">
        <v>10000</v>
      </c>
    </row>
    <row r="9" spans="1:5" x14ac:dyDescent="0.3">
      <c r="B9" s="64" t="s">
        <v>14</v>
      </c>
      <c r="C9" s="8">
        <v>5000</v>
      </c>
      <c r="D9" s="73" t="s">
        <v>22</v>
      </c>
      <c r="E9" s="11">
        <v>5000</v>
      </c>
    </row>
    <row r="10" spans="1:5" x14ac:dyDescent="0.3">
      <c r="B10" s="64" t="s">
        <v>15</v>
      </c>
      <c r="C10" s="8" t="s">
        <v>9</v>
      </c>
      <c r="D10" s="73" t="s">
        <v>23</v>
      </c>
      <c r="E10" s="13" t="s">
        <v>9</v>
      </c>
    </row>
    <row r="11" spans="1:5" x14ac:dyDescent="0.3">
      <c r="B11" s="64" t="s">
        <v>16</v>
      </c>
      <c r="C11" s="8">
        <v>500</v>
      </c>
      <c r="D11" s="73" t="s">
        <v>24</v>
      </c>
      <c r="E11" s="12">
        <v>500</v>
      </c>
    </row>
  </sheetData>
  <mergeCells count="2">
    <mergeCell ref="B6:B7"/>
    <mergeCell ref="D6:D7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C938-815F-4531-9E3E-1DEE17DA4820}">
  <sheetPr codeName="Sheet7"/>
  <dimension ref="A1:E58"/>
  <sheetViews>
    <sheetView zoomScale="90" zoomScaleNormal="90" workbookViewId="0"/>
  </sheetViews>
  <sheetFormatPr defaultRowHeight="16.5" x14ac:dyDescent="0.3"/>
  <cols>
    <col min="1" max="1" width="3.625" customWidth="1"/>
    <col min="2" max="2" width="16.25" customWidth="1"/>
    <col min="3" max="3" width="38.875" style="62" customWidth="1"/>
    <col min="4" max="4" width="26.875" customWidth="1"/>
    <col min="5" max="5" width="28.75" customWidth="1"/>
  </cols>
  <sheetData>
    <row r="1" spans="1:5" ht="26.25" x14ac:dyDescent="0.3">
      <c r="A1" s="65" t="s">
        <v>58</v>
      </c>
    </row>
    <row r="3" spans="1:5" ht="17.25" x14ac:dyDescent="0.3">
      <c r="B3" s="69" t="s">
        <v>46</v>
      </c>
    </row>
    <row r="4" spans="1:5" x14ac:dyDescent="0.3">
      <c r="B4" s="1" t="s">
        <v>0</v>
      </c>
      <c r="C4" s="1" t="s">
        <v>1</v>
      </c>
      <c r="D4" s="1" t="s">
        <v>18</v>
      </c>
      <c r="E4" s="1" t="s">
        <v>25</v>
      </c>
    </row>
    <row r="5" spans="1:5" x14ac:dyDescent="0.3">
      <c r="B5" s="74">
        <v>44378</v>
      </c>
      <c r="C5" s="63" t="s">
        <v>80</v>
      </c>
      <c r="D5" s="17">
        <v>44378</v>
      </c>
      <c r="E5" s="58" t="s">
        <v>26</v>
      </c>
    </row>
    <row r="6" spans="1:5" x14ac:dyDescent="0.3">
      <c r="B6" s="74">
        <v>44378</v>
      </c>
      <c r="C6" s="63" t="s">
        <v>81</v>
      </c>
      <c r="D6" s="18">
        <v>44378</v>
      </c>
      <c r="E6" s="58" t="s">
        <v>27</v>
      </c>
    </row>
    <row r="7" spans="1:5" x14ac:dyDescent="0.3">
      <c r="B7" s="74">
        <v>44378</v>
      </c>
      <c r="C7" s="63" t="s">
        <v>82</v>
      </c>
      <c r="D7" s="19">
        <v>44378</v>
      </c>
      <c r="E7" s="58" t="s">
        <v>28</v>
      </c>
    </row>
    <row r="8" spans="1:5" x14ac:dyDescent="0.3">
      <c r="B8" s="74">
        <v>44378</v>
      </c>
      <c r="C8" s="63" t="s">
        <v>83</v>
      </c>
      <c r="D8" s="20">
        <v>44378</v>
      </c>
      <c r="E8" s="58" t="s">
        <v>29</v>
      </c>
    </row>
    <row r="9" spans="1:5" x14ac:dyDescent="0.3">
      <c r="B9" s="74">
        <v>44378</v>
      </c>
      <c r="C9" s="63" t="s">
        <v>84</v>
      </c>
      <c r="D9" s="21">
        <v>44378</v>
      </c>
      <c r="E9" s="58" t="s">
        <v>30</v>
      </c>
    </row>
    <row r="10" spans="1:5" x14ac:dyDescent="0.3">
      <c r="B10" s="74">
        <v>44378</v>
      </c>
      <c r="C10" s="63" t="s">
        <v>85</v>
      </c>
      <c r="D10" s="22">
        <v>44378</v>
      </c>
      <c r="E10" s="58" t="s">
        <v>31</v>
      </c>
    </row>
    <row r="11" spans="1:5" x14ac:dyDescent="0.3">
      <c r="B11" s="74">
        <v>44378</v>
      </c>
      <c r="C11" s="63" t="s">
        <v>86</v>
      </c>
      <c r="D11" s="23">
        <v>44378</v>
      </c>
      <c r="E11" s="58" t="s">
        <v>32</v>
      </c>
    </row>
    <row r="12" spans="1:5" x14ac:dyDescent="0.3">
      <c r="B12" s="74">
        <v>44378</v>
      </c>
      <c r="C12" s="63" t="s">
        <v>87</v>
      </c>
      <c r="D12" s="24">
        <v>44378</v>
      </c>
      <c r="E12" s="58" t="s">
        <v>33</v>
      </c>
    </row>
    <row r="13" spans="1:5" x14ac:dyDescent="0.3">
      <c r="B13" s="74">
        <v>44378</v>
      </c>
      <c r="C13" s="63" t="s">
        <v>88</v>
      </c>
      <c r="D13" s="25">
        <v>44378</v>
      </c>
      <c r="E13" s="58" t="s">
        <v>34</v>
      </c>
    </row>
    <row r="14" spans="1:5" x14ac:dyDescent="0.3">
      <c r="B14" s="74">
        <v>44378</v>
      </c>
      <c r="C14" s="63" t="s">
        <v>89</v>
      </c>
      <c r="D14" s="26">
        <v>44378</v>
      </c>
      <c r="E14" s="58" t="s">
        <v>35</v>
      </c>
    </row>
    <row r="15" spans="1:5" x14ac:dyDescent="0.3">
      <c r="B15" s="74">
        <v>44378</v>
      </c>
      <c r="C15" s="63" t="s">
        <v>90</v>
      </c>
      <c r="D15" s="27">
        <v>44378</v>
      </c>
      <c r="E15" s="58" t="s">
        <v>36</v>
      </c>
    </row>
    <row r="16" spans="1:5" x14ac:dyDescent="0.3">
      <c r="B16" s="28">
        <v>0.37855324074074076</v>
      </c>
      <c r="C16" s="63" t="s">
        <v>91</v>
      </c>
      <c r="D16" s="29">
        <v>0.37855324074074076</v>
      </c>
      <c r="E16" s="58" t="s">
        <v>37</v>
      </c>
    </row>
    <row r="17" spans="2:5" x14ac:dyDescent="0.3">
      <c r="B17" s="28">
        <v>0.37855324074074076</v>
      </c>
      <c r="C17" s="63" t="s">
        <v>92</v>
      </c>
      <c r="D17" s="30">
        <v>0.37855324074074076</v>
      </c>
      <c r="E17" s="58" t="s">
        <v>38</v>
      </c>
    </row>
    <row r="18" spans="2:5" x14ac:dyDescent="0.3">
      <c r="B18" s="28">
        <v>0.37855324074074076</v>
      </c>
      <c r="C18" s="63" t="s">
        <v>93</v>
      </c>
      <c r="D18" s="31">
        <v>0.37855324074074076</v>
      </c>
      <c r="E18" s="58" t="s">
        <v>39</v>
      </c>
    </row>
    <row r="19" spans="2:5" x14ac:dyDescent="0.3">
      <c r="B19" s="28">
        <v>0.37855324074074076</v>
      </c>
      <c r="C19" s="63" t="s">
        <v>94</v>
      </c>
      <c r="D19" s="32">
        <v>0.37855324074074076</v>
      </c>
      <c r="E19" s="58" t="s">
        <v>40</v>
      </c>
    </row>
    <row r="20" spans="2:5" x14ac:dyDescent="0.3">
      <c r="B20" s="28">
        <v>0.37855324074074076</v>
      </c>
      <c r="C20" s="63" t="s">
        <v>95</v>
      </c>
      <c r="D20" s="33">
        <v>0.37855324074074076</v>
      </c>
      <c r="E20" s="58" t="s">
        <v>41</v>
      </c>
    </row>
    <row r="21" spans="2:5" x14ac:dyDescent="0.3">
      <c r="B21" s="28">
        <v>0.37855324074074076</v>
      </c>
      <c r="C21" s="63" t="s">
        <v>96</v>
      </c>
      <c r="D21" s="34">
        <v>0.37855324074074076</v>
      </c>
      <c r="E21" s="58" t="s">
        <v>42</v>
      </c>
    </row>
    <row r="22" spans="2:5" x14ac:dyDescent="0.3">
      <c r="B22" s="28">
        <v>0.37855324074074076</v>
      </c>
      <c r="C22" s="63" t="s">
        <v>97</v>
      </c>
      <c r="D22" s="35">
        <v>0.37855324074074076</v>
      </c>
      <c r="E22" s="58" t="s">
        <v>43</v>
      </c>
    </row>
    <row r="23" spans="2:5" x14ac:dyDescent="0.3">
      <c r="B23" s="28">
        <v>0.37855324074074076</v>
      </c>
      <c r="C23" s="63" t="s">
        <v>98</v>
      </c>
      <c r="D23" s="36">
        <v>0.37855324074074076</v>
      </c>
      <c r="E23" s="58" t="s">
        <v>44</v>
      </c>
    </row>
    <row r="24" spans="2:5" x14ac:dyDescent="0.3">
      <c r="B24" s="28">
        <v>0.37855324074074076</v>
      </c>
      <c r="C24" s="63" t="s">
        <v>63</v>
      </c>
      <c r="D24" s="37">
        <v>0.37855324074074076</v>
      </c>
      <c r="E24" s="58" t="s">
        <v>45</v>
      </c>
    </row>
    <row r="25" spans="2:5" x14ac:dyDescent="0.3">
      <c r="D25" s="15"/>
    </row>
    <row r="28" spans="2:5" ht="17.25" x14ac:dyDescent="0.3">
      <c r="B28" s="69" t="s">
        <v>108</v>
      </c>
    </row>
    <row r="29" spans="2:5" x14ac:dyDescent="0.3">
      <c r="B29" s="1" t="s">
        <v>0</v>
      </c>
      <c r="C29" s="1" t="s">
        <v>1</v>
      </c>
      <c r="D29" s="1" t="s">
        <v>18</v>
      </c>
      <c r="E29" s="1" t="s">
        <v>25</v>
      </c>
    </row>
    <row r="30" spans="2:5" x14ac:dyDescent="0.3">
      <c r="B30" s="38">
        <v>44378.661111111112</v>
      </c>
      <c r="C30" s="63" t="s">
        <v>79</v>
      </c>
      <c r="D30" s="39">
        <v>44378.661111111112</v>
      </c>
      <c r="E30" s="16"/>
    </row>
    <row r="31" spans="2:5" x14ac:dyDescent="0.3">
      <c r="B31" s="38">
        <v>44378.661111111112</v>
      </c>
      <c r="C31" s="63" t="s">
        <v>64</v>
      </c>
      <c r="D31" s="40">
        <v>44378.661111111112</v>
      </c>
      <c r="E31" s="16"/>
    </row>
    <row r="32" spans="2:5" x14ac:dyDescent="0.3">
      <c r="B32" s="38">
        <v>44378.661111111112</v>
      </c>
      <c r="C32" s="63" t="s">
        <v>65</v>
      </c>
      <c r="D32" s="41">
        <v>44378.661111111112</v>
      </c>
      <c r="E32" s="16"/>
    </row>
    <row r="35" spans="2:5" ht="17.25" x14ac:dyDescent="0.3">
      <c r="B35" s="69" t="s">
        <v>109</v>
      </c>
    </row>
    <row r="36" spans="2:5" x14ac:dyDescent="0.3">
      <c r="B36" s="1" t="s">
        <v>0</v>
      </c>
      <c r="C36" s="1" t="s">
        <v>1</v>
      </c>
      <c r="D36" s="1" t="s">
        <v>18</v>
      </c>
      <c r="E36" s="1" t="s">
        <v>25</v>
      </c>
    </row>
    <row r="37" spans="2:5" x14ac:dyDescent="0.3">
      <c r="B37" s="47">
        <v>0.5</v>
      </c>
      <c r="C37" s="63" t="s">
        <v>70</v>
      </c>
      <c r="D37" s="49">
        <v>0.5</v>
      </c>
      <c r="E37" s="58" t="s">
        <v>49</v>
      </c>
    </row>
    <row r="38" spans="2:5" x14ac:dyDescent="0.3">
      <c r="B38" s="47">
        <v>4.2</v>
      </c>
      <c r="C38" s="63" t="s">
        <v>70</v>
      </c>
      <c r="D38" s="49">
        <v>4.2</v>
      </c>
      <c r="E38" s="59" t="s">
        <v>49</v>
      </c>
    </row>
    <row r="39" spans="2:5" x14ac:dyDescent="0.3">
      <c r="B39" s="47">
        <v>0.3</v>
      </c>
      <c r="C39" s="63" t="s">
        <v>71</v>
      </c>
      <c r="D39" s="50">
        <v>0.3</v>
      </c>
      <c r="E39" s="59" t="s">
        <v>50</v>
      </c>
    </row>
    <row r="40" spans="2:5" x14ac:dyDescent="0.3">
      <c r="B40" s="48">
        <v>3.1415899999999999</v>
      </c>
      <c r="C40" s="63" t="s">
        <v>72</v>
      </c>
      <c r="D40" s="51">
        <v>3.1415899999999999</v>
      </c>
      <c r="E40" s="59" t="s">
        <v>51</v>
      </c>
    </row>
    <row r="41" spans="2:5" x14ac:dyDescent="0.3">
      <c r="B41" s="47">
        <v>0.5</v>
      </c>
      <c r="C41" s="63" t="s">
        <v>73</v>
      </c>
      <c r="D41" s="52">
        <v>0.5</v>
      </c>
      <c r="E41" s="59" t="s">
        <v>52</v>
      </c>
    </row>
    <row r="42" spans="2:5" x14ac:dyDescent="0.3">
      <c r="B42" s="47">
        <v>0.5</v>
      </c>
      <c r="C42" s="63" t="s">
        <v>74</v>
      </c>
      <c r="D42" s="53">
        <v>0.5</v>
      </c>
      <c r="E42" s="59" t="s">
        <v>53</v>
      </c>
    </row>
    <row r="43" spans="2:5" x14ac:dyDescent="0.3">
      <c r="B43" s="47">
        <v>0.5</v>
      </c>
      <c r="C43" s="63" t="s">
        <v>75</v>
      </c>
      <c r="D43" s="54">
        <v>0.5</v>
      </c>
      <c r="E43" s="59" t="s">
        <v>54</v>
      </c>
    </row>
    <row r="44" spans="2:5" x14ac:dyDescent="0.3">
      <c r="B44" s="47">
        <v>0.5</v>
      </c>
      <c r="C44" s="63" t="s">
        <v>76</v>
      </c>
      <c r="D44" s="55">
        <v>0.5</v>
      </c>
      <c r="E44" s="59" t="s">
        <v>55</v>
      </c>
    </row>
    <row r="45" spans="2:5" x14ac:dyDescent="0.3">
      <c r="B45" s="47">
        <v>0.5</v>
      </c>
      <c r="C45" s="63" t="s">
        <v>77</v>
      </c>
      <c r="D45" s="56">
        <v>0.5</v>
      </c>
      <c r="E45" s="59" t="s">
        <v>56</v>
      </c>
    </row>
    <row r="46" spans="2:5" x14ac:dyDescent="0.3">
      <c r="B46" s="47">
        <v>0.5</v>
      </c>
      <c r="C46" s="63" t="s">
        <v>78</v>
      </c>
      <c r="D46" s="57">
        <v>0.5</v>
      </c>
      <c r="E46" s="59" t="s">
        <v>57</v>
      </c>
    </row>
    <row r="50" spans="2:5" ht="17.25" x14ac:dyDescent="0.3">
      <c r="B50" s="69" t="s">
        <v>99</v>
      </c>
    </row>
    <row r="51" spans="2:5" ht="19.5" customHeight="1" x14ac:dyDescent="0.3">
      <c r="B51" s="1" t="s">
        <v>0</v>
      </c>
      <c r="C51" s="1" t="s">
        <v>1</v>
      </c>
      <c r="D51" s="1" t="s">
        <v>18</v>
      </c>
      <c r="E51" s="1" t="s">
        <v>25</v>
      </c>
    </row>
    <row r="52" spans="2:5" ht="19.5" customHeight="1" x14ac:dyDescent="0.3">
      <c r="B52" s="42">
        <v>47542</v>
      </c>
      <c r="C52" s="78" t="s">
        <v>107</v>
      </c>
      <c r="D52" s="77">
        <v>47542</v>
      </c>
      <c r="E52" s="59" t="s">
        <v>100</v>
      </c>
    </row>
    <row r="53" spans="2:5" ht="19.5" customHeight="1" x14ac:dyDescent="0.3">
      <c r="B53" s="42">
        <v>3135352323</v>
      </c>
      <c r="C53" s="63" t="s">
        <v>103</v>
      </c>
      <c r="D53" s="75">
        <v>3135352323</v>
      </c>
      <c r="E53" s="59" t="s">
        <v>101</v>
      </c>
    </row>
    <row r="54" spans="2:5" ht="19.5" customHeight="1" x14ac:dyDescent="0.3">
      <c r="B54" s="42">
        <v>315352323</v>
      </c>
      <c r="C54" s="63" t="s">
        <v>104</v>
      </c>
      <c r="D54" s="76">
        <v>315352323</v>
      </c>
      <c r="E54" s="59" t="s">
        <v>102</v>
      </c>
    </row>
    <row r="55" spans="2:5" ht="19.5" customHeight="1" x14ac:dyDescent="0.3">
      <c r="B55" s="42">
        <v>9905011231346</v>
      </c>
      <c r="C55" s="63" t="s">
        <v>69</v>
      </c>
      <c r="D55" s="43">
        <v>9905011231346</v>
      </c>
      <c r="E55" s="58" t="s">
        <v>47</v>
      </c>
    </row>
    <row r="56" spans="2:5" ht="19.5" customHeight="1" x14ac:dyDescent="0.3">
      <c r="B56" s="42">
        <v>3500</v>
      </c>
      <c r="C56" s="63" t="s">
        <v>66</v>
      </c>
      <c r="D56" s="44">
        <v>3500</v>
      </c>
      <c r="E56" s="59" t="s">
        <v>48</v>
      </c>
    </row>
    <row r="57" spans="2:5" ht="19.5" customHeight="1" x14ac:dyDescent="0.3">
      <c r="B57" s="42">
        <v>3500</v>
      </c>
      <c r="C57" s="63" t="s">
        <v>67</v>
      </c>
      <c r="D57" s="45">
        <v>3500</v>
      </c>
      <c r="E57" s="59" t="s">
        <v>105</v>
      </c>
    </row>
    <row r="58" spans="2:5" ht="19.5" customHeight="1" x14ac:dyDescent="0.3">
      <c r="B58" s="42">
        <v>3500</v>
      </c>
      <c r="C58" s="63" t="s">
        <v>68</v>
      </c>
      <c r="D58" s="46">
        <v>3500</v>
      </c>
      <c r="E58" s="59" t="s">
        <v>106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C5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샘플표</vt:lpstr>
      <vt:lpstr>서식코드 적용예시</vt:lpstr>
      <vt:lpstr>상승률에 조건부서식 적용</vt:lpstr>
      <vt:lpstr>상승률에 서식코드 적용</vt:lpstr>
      <vt:lpstr>문자별 서식코드 적용예시</vt:lpstr>
      <vt:lpstr>날짜시간기타 서식코드 적용예시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2019-06-07T05:57:48Z</dcterms:created>
  <dcterms:modified xsi:type="dcterms:W3CDTF">2023-01-31T16:24:09Z</dcterms:modified>
</cp:coreProperties>
</file>