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Лабы 2 курс 1 семестр\Элтех\"/>
    </mc:Choice>
  </mc:AlternateContent>
  <bookViews>
    <workbookView xWindow="0" yWindow="0" windowWidth="23040" windowHeight="10452" activeTab="1"/>
  </bookViews>
  <sheets>
    <sheet name="Лист1" sheetId="1" r:id="rId1"/>
    <sheet name="Лист2" sheetId="2" r:id="rId2"/>
  </sheets>
  <definedNames>
    <definedName name="solver_adj" localSheetId="1" hidden="1">Лист2!$A$6:$B$6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Лист2!$C$7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Лист2!$C$6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B3" i="2"/>
  <c r="B2" i="2"/>
  <c r="H3" i="2"/>
  <c r="C3" i="2"/>
  <c r="D3" i="2"/>
  <c r="E3" i="2"/>
  <c r="F3" i="2"/>
  <c r="G3" i="2"/>
  <c r="C2" i="2"/>
  <c r="D2" i="2"/>
  <c r="E2" i="2"/>
  <c r="F2" i="2"/>
  <c r="G2" i="2"/>
  <c r="H2" i="2"/>
</calcChain>
</file>

<file path=xl/sharedStrings.xml><?xml version="1.0" encoding="utf-8"?>
<sst xmlns="http://schemas.openxmlformats.org/spreadsheetml/2006/main" count="8" uniqueCount="4">
  <si>
    <r>
      <t>X</t>
    </r>
    <r>
      <rPr>
        <vertAlign val="subscript"/>
        <sz val="14"/>
        <color theme="1"/>
        <rFont val="Times New Roman"/>
        <family val="1"/>
        <charset val="204"/>
      </rPr>
      <t>L</t>
    </r>
    <r>
      <rPr>
        <sz val="14"/>
        <color theme="1"/>
        <rFont val="Times New Roman"/>
        <family val="1"/>
        <charset val="204"/>
      </rPr>
      <t>, Ом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</si>
  <si>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C</t>
    </r>
    <r>
      <rPr>
        <sz val="14"/>
        <color theme="1"/>
        <rFont val="Times New Roman"/>
        <family val="1"/>
        <charset val="204"/>
      </rPr>
      <t>, Ом</t>
    </r>
  </si>
  <si>
    <t>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</si>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</sst>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8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168" fontId="1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XL, 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Лист2!$B$1:$H$1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cat>
          <c:val>
            <c:numRef>
              <c:f>Лист2!$B$2:$H$2</c:f>
              <c:numCache>
                <c:formatCode>0.0</c:formatCode>
                <c:ptCount val="7"/>
                <c:pt idx="0">
                  <c:v>9.891</c:v>
                </c:pt>
                <c:pt idx="1">
                  <c:v>13.188000000000001</c:v>
                </c:pt>
                <c:pt idx="2">
                  <c:v>16.484999999999999</c:v>
                </c:pt>
                <c:pt idx="3">
                  <c:v>19.782</c:v>
                </c:pt>
                <c:pt idx="4">
                  <c:v>26.376000000000001</c:v>
                </c:pt>
                <c:pt idx="5">
                  <c:v>32.97</c:v>
                </c:pt>
                <c:pt idx="6">
                  <c:v>39.564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E-4E20-BDFA-EFEF90DC52F4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XC, Ом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Лист2!$B$1:$H$1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cat>
          <c:val>
            <c:numRef>
              <c:f>Лист2!$B$3:$H$3</c:f>
              <c:numCache>
                <c:formatCode>0.0</c:formatCode>
                <c:ptCount val="7"/>
                <c:pt idx="0">
                  <c:v>18.302950435610217</c:v>
                </c:pt>
                <c:pt idx="1">
                  <c:v>13.727212826707664</c:v>
                </c:pt>
                <c:pt idx="2">
                  <c:v>10.981770261366131</c:v>
                </c:pt>
                <c:pt idx="3">
                  <c:v>9.1514752178051086</c:v>
                </c:pt>
                <c:pt idx="4">
                  <c:v>6.8636064133538319</c:v>
                </c:pt>
                <c:pt idx="5">
                  <c:v>5.4908851306830657</c:v>
                </c:pt>
                <c:pt idx="6">
                  <c:v>4.5757376089025543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E-4E20-BDFA-EFEF90DC5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66576"/>
        <c:axId val="1847870320"/>
      </c:lineChart>
      <c:catAx>
        <c:axId val="18478665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870320"/>
        <c:crosses val="autoZero"/>
        <c:auto val="1"/>
        <c:lblAlgn val="ctr"/>
        <c:lblOffset val="100"/>
        <c:noMultiLvlLbl val="0"/>
      </c:catAx>
      <c:valAx>
        <c:axId val="184787032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8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6</xdr:row>
      <xdr:rowOff>105410</xdr:rowOff>
    </xdr:from>
    <xdr:to>
      <xdr:col>15</xdr:col>
      <xdr:colOff>205740</xdr:colOff>
      <xdr:row>21</xdr:row>
      <xdr:rowOff>105410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15" sqref="A15:H17"/>
    </sheetView>
  </sheetViews>
  <sheetFormatPr defaultRowHeight="14.4" x14ac:dyDescent="0.3"/>
  <sheetData>
    <row r="1" spans="1:16" ht="18" x14ac:dyDescent="0.3">
      <c r="A1" s="16"/>
      <c r="B1" s="17"/>
      <c r="C1" s="17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8.600000000000001" thickBot="1" x14ac:dyDescent="0.35">
      <c r="A2" s="16"/>
      <c r="B2" s="17"/>
      <c r="C2" s="17"/>
      <c r="D2" s="22"/>
      <c r="E2" s="23"/>
      <c r="F2" s="24"/>
      <c r="G2" s="23"/>
      <c r="H2" s="24"/>
      <c r="I2" s="23"/>
      <c r="J2" s="24"/>
      <c r="K2" s="23"/>
      <c r="L2" s="24"/>
      <c r="M2" s="23"/>
      <c r="N2" s="24"/>
      <c r="O2" s="9"/>
      <c r="P2" s="1"/>
    </row>
    <row r="3" spans="1:16" ht="18.600000000000001" thickBot="1" x14ac:dyDescent="0.35">
      <c r="A3" s="20"/>
      <c r="B3" s="20"/>
      <c r="C3" s="7"/>
      <c r="D3" s="9"/>
      <c r="E3" s="7"/>
      <c r="F3" s="9"/>
      <c r="G3" s="7"/>
      <c r="H3" s="9"/>
      <c r="I3" s="7"/>
      <c r="J3" s="9"/>
      <c r="K3" s="7"/>
      <c r="L3" s="9"/>
      <c r="M3" s="7"/>
      <c r="N3" s="8"/>
      <c r="O3" s="18"/>
      <c r="P3" s="18"/>
    </row>
    <row r="4" spans="1:16" ht="18.600000000000001" thickBot="1" x14ac:dyDescent="0.35">
      <c r="A4" s="2"/>
      <c r="B4" s="1"/>
      <c r="C4" s="10"/>
      <c r="D4" s="12"/>
      <c r="E4" s="11"/>
      <c r="F4" s="12"/>
      <c r="G4" s="11"/>
      <c r="H4" s="12"/>
      <c r="I4" s="11"/>
      <c r="J4" s="12"/>
      <c r="K4" s="11"/>
      <c r="L4" s="12"/>
      <c r="M4" s="11"/>
      <c r="N4" s="10"/>
      <c r="O4" s="18"/>
      <c r="P4" s="18"/>
    </row>
    <row r="5" spans="1:16" ht="18.600000000000001" thickBot="1" x14ac:dyDescent="0.35">
      <c r="A5" s="2"/>
      <c r="B5" s="1"/>
      <c r="C5" s="10"/>
      <c r="D5" s="12"/>
      <c r="E5" s="11"/>
      <c r="F5" s="12"/>
      <c r="G5" s="11"/>
      <c r="H5" s="12"/>
      <c r="I5" s="11"/>
      <c r="J5" s="12"/>
      <c r="K5" s="11"/>
      <c r="L5" s="12"/>
      <c r="M5" s="11"/>
      <c r="N5" s="10"/>
      <c r="O5" s="18"/>
      <c r="P5" s="18"/>
    </row>
    <row r="6" spans="1:16" ht="18.600000000000001" thickBot="1" x14ac:dyDescent="0.35">
      <c r="A6" s="2"/>
      <c r="B6" s="1"/>
      <c r="C6" s="10"/>
      <c r="D6" s="12"/>
      <c r="E6" s="11"/>
      <c r="F6" s="12"/>
      <c r="G6" s="11"/>
      <c r="H6" s="12"/>
      <c r="I6" s="11"/>
      <c r="J6" s="12"/>
      <c r="K6" s="11"/>
      <c r="L6" s="12"/>
      <c r="M6" s="11"/>
      <c r="N6" s="10"/>
      <c r="O6" s="18"/>
      <c r="P6" s="18"/>
    </row>
    <row r="7" spans="1:16" ht="18.600000000000001" thickBot="1" x14ac:dyDescent="0.35">
      <c r="A7" s="20"/>
      <c r="B7" s="21"/>
      <c r="C7" s="19"/>
      <c r="D7" s="15"/>
      <c r="E7" s="14"/>
      <c r="F7" s="15"/>
      <c r="G7" s="14"/>
      <c r="H7" s="15"/>
      <c r="I7" s="14"/>
      <c r="J7" s="15"/>
      <c r="K7" s="14"/>
      <c r="L7" s="15"/>
      <c r="M7" s="14"/>
      <c r="N7" s="19"/>
      <c r="O7" s="18"/>
      <c r="P7" s="18"/>
    </row>
    <row r="8" spans="1:16" ht="18.600000000000001" thickBot="1" x14ac:dyDescent="0.35">
      <c r="A8" s="2"/>
      <c r="B8" s="2"/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0"/>
      <c r="O8" s="18"/>
      <c r="P8" s="18"/>
    </row>
    <row r="9" spans="1:16" ht="18.600000000000001" thickBot="1" x14ac:dyDescent="0.35">
      <c r="A9" s="2"/>
      <c r="B9" s="2"/>
      <c r="C9" s="11"/>
      <c r="D9" s="12"/>
      <c r="E9" s="11"/>
      <c r="F9" s="12"/>
      <c r="G9" s="11"/>
      <c r="H9" s="12"/>
      <c r="I9" s="11"/>
      <c r="J9" s="12"/>
      <c r="K9" s="11"/>
      <c r="L9" s="12"/>
      <c r="M9" s="11"/>
      <c r="N9" s="10"/>
      <c r="O9" s="18"/>
      <c r="P9" s="18"/>
    </row>
    <row r="10" spans="1:16" ht="18" x14ac:dyDescent="0.3">
      <c r="A10" s="20"/>
      <c r="B10" s="20"/>
      <c r="C10" s="4"/>
      <c r="D10" s="6"/>
      <c r="E10" s="4"/>
      <c r="F10" s="6"/>
      <c r="G10" s="4"/>
      <c r="H10" s="6"/>
      <c r="I10" s="4"/>
      <c r="J10" s="6"/>
      <c r="K10" s="4"/>
      <c r="L10" s="6"/>
      <c r="M10" s="4"/>
      <c r="N10" s="5"/>
      <c r="O10" s="18"/>
      <c r="P10" s="18"/>
    </row>
    <row r="11" spans="1:16" ht="15" thickBot="1" x14ac:dyDescent="0.3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8.600000000000001" thickBot="1" x14ac:dyDescent="0.35">
      <c r="A12" s="13"/>
      <c r="B12" s="11"/>
      <c r="C12" s="12"/>
      <c r="D12" s="11"/>
      <c r="E12" s="12"/>
      <c r="F12" s="11"/>
      <c r="G12" s="12"/>
      <c r="H12" s="11"/>
      <c r="I12" s="12"/>
      <c r="J12" s="11"/>
      <c r="K12" s="12"/>
      <c r="L12" s="11"/>
      <c r="M12" s="12"/>
      <c r="N12" s="2"/>
      <c r="O12" s="18"/>
      <c r="P12" s="18"/>
    </row>
    <row r="13" spans="1:16" ht="18.600000000000001" thickBot="1" x14ac:dyDescent="0.35">
      <c r="A13" s="3"/>
      <c r="B13" s="2"/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8"/>
      <c r="P13" s="18"/>
    </row>
    <row r="14" spans="1:16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8" x14ac:dyDescent="0.35">
      <c r="A15" s="13" t="s">
        <v>2</v>
      </c>
      <c r="B15" s="25">
        <v>30</v>
      </c>
      <c r="C15" s="25">
        <v>40</v>
      </c>
      <c r="D15" s="25">
        <v>50</v>
      </c>
      <c r="E15" s="25">
        <v>60</v>
      </c>
      <c r="F15" s="25">
        <v>80</v>
      </c>
      <c r="G15" s="25">
        <v>100</v>
      </c>
      <c r="H15" s="25">
        <v>120</v>
      </c>
      <c r="I15" s="18"/>
      <c r="J15" s="18"/>
      <c r="K15" s="18"/>
      <c r="L15" s="18"/>
      <c r="M15" s="18"/>
      <c r="N15" s="18"/>
      <c r="O15" s="18"/>
      <c r="P15" s="18"/>
    </row>
    <row r="16" spans="1:16" ht="20.399999999999999" x14ac:dyDescent="0.3">
      <c r="A16" s="21" t="s">
        <v>0</v>
      </c>
      <c r="B16" s="21">
        <v>9.9</v>
      </c>
      <c r="C16" s="21">
        <v>13.2</v>
      </c>
      <c r="D16" s="21">
        <v>16.5</v>
      </c>
      <c r="E16" s="21">
        <v>19.8</v>
      </c>
      <c r="F16" s="21">
        <v>26.4</v>
      </c>
      <c r="G16" s="21">
        <v>33</v>
      </c>
      <c r="H16" s="21">
        <v>39.6</v>
      </c>
      <c r="I16" s="18"/>
      <c r="J16" s="18"/>
      <c r="K16" s="18"/>
      <c r="L16" s="18"/>
      <c r="M16" s="18"/>
      <c r="N16" s="18"/>
      <c r="O16" s="18"/>
      <c r="P16" s="18"/>
    </row>
    <row r="17" spans="1:16" ht="20.399999999999999" x14ac:dyDescent="0.3">
      <c r="A17" s="21" t="s">
        <v>1</v>
      </c>
      <c r="B17" s="21">
        <v>18.3</v>
      </c>
      <c r="C17" s="21">
        <v>13.7</v>
      </c>
      <c r="D17" s="21">
        <v>11</v>
      </c>
      <c r="E17" s="21">
        <v>9.1</v>
      </c>
      <c r="F17" s="21">
        <v>6.7</v>
      </c>
      <c r="G17" s="21">
        <v>5.5</v>
      </c>
      <c r="H17" s="21">
        <v>4.5999999999999996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</sheetData>
  <mergeCells count="55">
    <mergeCell ref="H12:I12"/>
    <mergeCell ref="J12:K12"/>
    <mergeCell ref="L12:M12"/>
    <mergeCell ref="B12:C12"/>
    <mergeCell ref="D12:E12"/>
    <mergeCell ref="F12:G12"/>
    <mergeCell ref="C10:D10"/>
    <mergeCell ref="E10:F10"/>
    <mergeCell ref="G10:H10"/>
    <mergeCell ref="I10:J10"/>
    <mergeCell ref="K10:L10"/>
    <mergeCell ref="M10:N10"/>
    <mergeCell ref="C9:D9"/>
    <mergeCell ref="E9:F9"/>
    <mergeCell ref="G9:H9"/>
    <mergeCell ref="I9:J9"/>
    <mergeCell ref="K9:L9"/>
    <mergeCell ref="M9:N9"/>
    <mergeCell ref="C8:D8"/>
    <mergeCell ref="E8:F8"/>
    <mergeCell ref="G8:H8"/>
    <mergeCell ref="I8:J8"/>
    <mergeCell ref="K8:L8"/>
    <mergeCell ref="M8:N8"/>
    <mergeCell ref="C6:D6"/>
    <mergeCell ref="E6:F6"/>
    <mergeCell ref="G6:H6"/>
    <mergeCell ref="I6:J6"/>
    <mergeCell ref="K6:L6"/>
    <mergeCell ref="M6:N6"/>
    <mergeCell ref="C5:D5"/>
    <mergeCell ref="E5:F5"/>
    <mergeCell ref="G5:H5"/>
    <mergeCell ref="I5:J5"/>
    <mergeCell ref="K5:L5"/>
    <mergeCell ref="M5:N5"/>
    <mergeCell ref="C4:D4"/>
    <mergeCell ref="E4:F4"/>
    <mergeCell ref="G4:H4"/>
    <mergeCell ref="I4:J4"/>
    <mergeCell ref="K4:L4"/>
    <mergeCell ref="M4:N4"/>
    <mergeCell ref="C3:D3"/>
    <mergeCell ref="E3:F3"/>
    <mergeCell ref="G3:H3"/>
    <mergeCell ref="I3:J3"/>
    <mergeCell ref="K3:L3"/>
    <mergeCell ref="M3:N3"/>
    <mergeCell ref="D1:P1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A4" zoomScale="150" zoomScaleNormal="150" workbookViewId="0">
      <selection activeCell="I6" sqref="I6"/>
    </sheetView>
  </sheetViews>
  <sheetFormatPr defaultRowHeight="14.4" x14ac:dyDescent="0.3"/>
  <sheetData>
    <row r="1" spans="1:8" ht="18" x14ac:dyDescent="0.35">
      <c r="A1" s="13" t="s">
        <v>2</v>
      </c>
      <c r="B1" s="25">
        <v>30</v>
      </c>
      <c r="C1" s="25">
        <v>40</v>
      </c>
      <c r="D1" s="25">
        <v>50</v>
      </c>
      <c r="E1" s="25">
        <v>60</v>
      </c>
      <c r="F1" s="25">
        <v>80</v>
      </c>
      <c r="G1" s="25">
        <v>100</v>
      </c>
      <c r="H1" s="25">
        <v>120</v>
      </c>
    </row>
    <row r="2" spans="1:8" ht="20.399999999999999" x14ac:dyDescent="0.3">
      <c r="A2" s="21" t="s">
        <v>0</v>
      </c>
      <c r="B2" s="26">
        <f>2*3.14*B1*0.0525</f>
        <v>9.891</v>
      </c>
      <c r="C2" s="26">
        <f t="shared" ref="C2:H2" si="0">2*3.14*C1*0.0525</f>
        <v>13.188000000000001</v>
      </c>
      <c r="D2" s="26">
        <f t="shared" si="0"/>
        <v>16.484999999999999</v>
      </c>
      <c r="E2" s="26">
        <f t="shared" si="0"/>
        <v>19.782</v>
      </c>
      <c r="F2" s="26">
        <f t="shared" si="0"/>
        <v>26.376000000000001</v>
      </c>
      <c r="G2" s="26">
        <f t="shared" si="0"/>
        <v>32.97</v>
      </c>
      <c r="H2" s="26">
        <f t="shared" si="0"/>
        <v>39.564</v>
      </c>
    </row>
    <row r="3" spans="1:8" ht="20.399999999999999" x14ac:dyDescent="0.3">
      <c r="A3" s="21" t="s">
        <v>1</v>
      </c>
      <c r="B3" s="26">
        <f>1/(2*3.14*B1*0.00029)</f>
        <v>18.302950435610217</v>
      </c>
      <c r="C3" s="26">
        <f t="shared" ref="C3:H3" si="1">1/(2*3.14*C1*0.00029)</f>
        <v>13.727212826707664</v>
      </c>
      <c r="D3" s="26">
        <f t="shared" si="1"/>
        <v>10.981770261366131</v>
      </c>
      <c r="E3" s="26">
        <f t="shared" si="1"/>
        <v>9.1514752178051086</v>
      </c>
      <c r="F3" s="26">
        <f t="shared" si="1"/>
        <v>6.8636064133538319</v>
      </c>
      <c r="G3" s="26">
        <f t="shared" si="1"/>
        <v>5.4908851306830657</v>
      </c>
      <c r="H3" s="26">
        <f t="shared" si="1"/>
        <v>4.5757376089025543</v>
      </c>
    </row>
    <row r="5" spans="1:8" ht="18" x14ac:dyDescent="0.3">
      <c r="A5" s="13" t="s">
        <v>3</v>
      </c>
      <c r="B5" t="s">
        <v>2</v>
      </c>
    </row>
    <row r="6" spans="1:8" x14ac:dyDescent="0.3">
      <c r="A6">
        <v>13.45513409519697</v>
      </c>
      <c r="B6">
        <v>40.810233834372838</v>
      </c>
      <c r="C6">
        <f>A6-(2*3.14*B6*0.0525)</f>
        <v>4.2454928461665986E-12</v>
      </c>
    </row>
    <row r="7" spans="1:8" x14ac:dyDescent="0.3">
      <c r="C7">
        <f xml:space="preserve"> A6 - 1/(2*3.14*B6*0.00029)</f>
        <v>4.5713115979673091E-4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Nastena</dc:creator>
  <cp:lastModifiedBy>Nastena</cp:lastModifiedBy>
  <dcterms:created xsi:type="dcterms:W3CDTF">2020-11-03T15:39:46Z</dcterms:created>
  <dcterms:modified xsi:type="dcterms:W3CDTF">2020-11-03T20:22:31Z</dcterms:modified>
</cp:coreProperties>
</file>