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9155" windowHeight="6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2" i="1" l="1"/>
  <c r="I72" i="1"/>
</calcChain>
</file>

<file path=xl/comments1.xml><?xml version="1.0" encoding="utf-8"?>
<comments xmlns="http://schemas.openxmlformats.org/spreadsheetml/2006/main">
  <authors>
    <author>user</author>
    <author>amber</author>
    <author>Licenced User</author>
  </authors>
  <commentList>
    <comment ref="Q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significant line complication leading to line removal only.</t>
        </r>
      </text>
    </comment>
    <comment ref="N12" authorId="1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really did he have 2?</t>
        </r>
      </text>
    </comment>
    <comment ref="A24" authorId="2">
      <text>
        <r>
          <rPr>
            <b/>
            <sz val="9"/>
            <color indexed="81"/>
            <rFont val="Tahoma"/>
            <charset val="1"/>
          </rPr>
          <t>Licenced User:</t>
        </r>
        <r>
          <rPr>
            <sz val="9"/>
            <color indexed="81"/>
            <rFont val="Tahoma"/>
            <charset val="1"/>
          </rPr>
          <t xml:space="preserve">
up dated as of 31/1/14.</t>
        </r>
      </text>
    </comment>
    <comment ref="A25" authorId="2">
      <text>
        <r>
          <rPr>
            <b/>
            <sz val="9"/>
            <color indexed="81"/>
            <rFont val="Tahoma"/>
            <charset val="1"/>
          </rPr>
          <t>Licenced User:</t>
        </r>
        <r>
          <rPr>
            <sz val="9"/>
            <color indexed="81"/>
            <rFont val="Tahoma"/>
            <charset val="1"/>
          </rPr>
          <t xml:space="preserve">
updated as of 5th jan 2014.</t>
        </r>
      </text>
    </comment>
    <comment ref="A26" authorId="2">
      <text>
        <r>
          <rPr>
            <b/>
            <sz val="9"/>
            <color indexed="81"/>
            <rFont val="Tahoma"/>
            <charset val="1"/>
          </rPr>
          <t>Licenced User:</t>
        </r>
        <r>
          <rPr>
            <sz val="9"/>
            <color indexed="81"/>
            <rFont val="Tahoma"/>
            <charset val="1"/>
          </rPr>
          <t xml:space="preserve">
up dated as of 5th jan 2014</t>
        </r>
      </text>
    </comment>
    <comment ref="A27" authorId="1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recurrent defaulter defined as someone who starts more than twice on a MDR TB regimen. 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recurrent defaulter difficult to define.</t>
        </r>
      </text>
    </comment>
    <comment ref="K33" authorId="2">
      <text>
        <r>
          <rPr>
            <b/>
            <sz val="9"/>
            <color indexed="81"/>
            <rFont val="Tahoma"/>
            <family val="2"/>
          </rPr>
          <t>Licenced User:</t>
        </r>
        <r>
          <rPr>
            <sz val="9"/>
            <color indexed="81"/>
            <rFont val="Tahoma"/>
            <family val="2"/>
          </rPr>
          <t xml:space="preserve">
anaethetised</t>
        </r>
      </text>
    </comment>
    <comment ref="A34" authorId="2">
      <text>
        <r>
          <rPr>
            <b/>
            <sz val="9"/>
            <color indexed="81"/>
            <rFont val="Tahoma"/>
            <family val="2"/>
          </rPr>
          <t>Licenced User:</t>
        </r>
        <r>
          <rPr>
            <sz val="9"/>
            <color indexed="81"/>
            <rFont val="Tahoma"/>
            <family val="2"/>
          </rPr>
          <t xml:space="preserve">
this patient started treatment at st m and then went to sgh so is classed as a st m patient.</t>
        </r>
      </text>
    </comment>
    <comment ref="K46" authorId="2">
      <text>
        <r>
          <rPr>
            <b/>
            <sz val="9"/>
            <color indexed="81"/>
            <rFont val="Tahoma"/>
            <charset val="1"/>
          </rPr>
          <t>Licenced User:</t>
        </r>
        <r>
          <rPr>
            <sz val="9"/>
            <color indexed="81"/>
            <rFont val="Tahoma"/>
            <charset val="1"/>
          </rPr>
          <t xml:space="preserve">
more done at warrick. I have emailed Dando who will post results to me. Dr dedicoat says leave it and don’t chase anymore. </t>
        </r>
      </text>
    </comment>
    <comment ref="L46" authorId="2">
      <text>
        <r>
          <rPr>
            <b/>
            <sz val="9"/>
            <color indexed="81"/>
            <rFont val="Tahoma"/>
            <charset val="1"/>
          </rPr>
          <t>Licenced User:</t>
        </r>
        <r>
          <rPr>
            <sz val="9"/>
            <color indexed="81"/>
            <rFont val="Tahoma"/>
            <charset val="1"/>
          </rPr>
          <t xml:space="preserve">
done secretly as dr at the hospiatl</t>
        </r>
      </text>
    </comment>
    <comment ref="M46" authorId="1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pt chose IM due to MV prolapse. 3x/wk by he time discharged.</t>
        </r>
      </text>
    </comment>
    <comment ref="L48" authorId="2">
      <text>
        <r>
          <rPr>
            <b/>
            <sz val="9"/>
            <color indexed="81"/>
            <rFont val="Tahoma"/>
            <charset val="1"/>
          </rPr>
          <t>Licenced User:</t>
        </r>
        <r>
          <rPr>
            <sz val="9"/>
            <color indexed="81"/>
            <rFont val="Tahoma"/>
            <charset val="1"/>
          </rPr>
          <t xml:space="preserve">
only on ak for 8 days.</t>
        </r>
      </text>
    </comment>
    <comment ref="K55" authorId="2">
      <text>
        <r>
          <rPr>
            <b/>
            <sz val="9"/>
            <color indexed="81"/>
            <rFont val="Tahoma"/>
            <family val="2"/>
          </rPr>
          <t>Licenced User:</t>
        </r>
        <r>
          <rPr>
            <sz val="9"/>
            <color indexed="81"/>
            <rFont val="Tahoma"/>
            <family val="2"/>
          </rPr>
          <t xml:space="preserve">
only on rx for 16 days</t>
        </r>
      </text>
    </comment>
    <comment ref="K56" authorId="2">
      <text>
        <r>
          <rPr>
            <b/>
            <sz val="9"/>
            <color indexed="81"/>
            <rFont val="Tahoma"/>
            <charset val="1"/>
          </rPr>
          <t>Licenced User:</t>
        </r>
        <r>
          <rPr>
            <sz val="9"/>
            <color indexed="81"/>
            <rFont val="Tahoma"/>
            <charset val="1"/>
          </rPr>
          <t xml:space="preserve">
none down for the duration of time on capreomycin but the one at the beginning of ak was essentially normal.</t>
        </r>
      </text>
    </comment>
    <comment ref="K58" authorId="2">
      <text>
        <r>
          <rPr>
            <b/>
            <sz val="9"/>
            <color indexed="81"/>
            <rFont val="Tahoma"/>
            <family val="2"/>
          </rPr>
          <t>Licenced User:</t>
        </r>
        <r>
          <rPr>
            <sz val="9"/>
            <color indexed="81"/>
            <rFont val="Tahoma"/>
            <family val="2"/>
          </rPr>
          <t xml:space="preserve">
too dangerous.</t>
        </r>
      </text>
    </comment>
    <comment ref="L58" authorId="2">
      <text>
        <r>
          <rPr>
            <b/>
            <sz val="9"/>
            <color indexed="81"/>
            <rFont val="Tahoma"/>
            <charset val="1"/>
          </rPr>
          <t>Licenced User:</t>
        </r>
        <r>
          <rPr>
            <sz val="9"/>
            <color indexed="81"/>
            <rFont val="Tahoma"/>
            <charset val="1"/>
          </rPr>
          <t xml:space="preserve">
pt often refused bloods.</t>
        </r>
      </text>
    </comment>
    <comment ref="K62" authorId="2">
      <text>
        <r>
          <rPr>
            <b/>
            <sz val="9"/>
            <color indexed="81"/>
            <rFont val="Tahoma"/>
            <family val="2"/>
          </rPr>
          <t>Licenced User:</t>
        </r>
        <r>
          <rPr>
            <sz val="9"/>
            <color indexed="81"/>
            <rFont val="Tahoma"/>
            <family val="2"/>
          </rPr>
          <t xml:space="preserve">
multiple defaulter. This is the total over all treatments. </t>
        </r>
      </text>
    </comment>
    <comment ref="M62" authorId="2">
      <text>
        <r>
          <rPr>
            <b/>
            <sz val="9"/>
            <color indexed="81"/>
            <rFont val="Tahoma"/>
            <charset val="1"/>
          </rPr>
          <t>Licenced User:</t>
        </r>
        <r>
          <rPr>
            <sz val="9"/>
            <color indexed="81"/>
            <rFont val="Tahoma"/>
            <charset val="1"/>
          </rPr>
          <t xml:space="preserve">
2 in 2013 and 2 in 2014</t>
        </r>
      </text>
    </comment>
    <comment ref="A71" authorId="2">
      <text>
        <r>
          <rPr>
            <b/>
            <sz val="9"/>
            <color indexed="81"/>
            <rFont val="Tahoma"/>
            <charset val="1"/>
          </rPr>
          <t>Licenced User:</t>
        </r>
        <r>
          <rPr>
            <sz val="9"/>
            <color indexed="81"/>
            <rFont val="Tahoma"/>
            <charset val="1"/>
          </rPr>
          <t xml:space="preserve">
first admission 2011 used for analysis. </t>
        </r>
      </text>
    </comment>
    <comment ref="K71" authorId="2">
      <text>
        <r>
          <rPr>
            <b/>
            <sz val="9"/>
            <color indexed="81"/>
            <rFont val="Tahoma"/>
            <family val="2"/>
          </rPr>
          <t>Licenced User:</t>
        </r>
        <r>
          <rPr>
            <sz val="9"/>
            <color indexed="81"/>
            <rFont val="Tahoma"/>
            <family val="2"/>
          </rPr>
          <t xml:space="preserve">
multiple defaulter</t>
        </r>
      </text>
    </comment>
    <comment ref="K72" authorId="2">
      <text>
        <r>
          <rPr>
            <b/>
            <sz val="9"/>
            <color indexed="81"/>
            <rFont val="Tahoma"/>
            <family val="2"/>
          </rPr>
          <t>Licenced User:</t>
        </r>
        <r>
          <rPr>
            <sz val="9"/>
            <color indexed="81"/>
            <rFont val="Tahoma"/>
            <family val="2"/>
          </rPr>
          <t xml:space="preserve">
stops after 34 days due to resistanv=ce to all injecables. </t>
        </r>
      </text>
    </comment>
    <comment ref="M79" authorId="1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ivdu</t>
        </r>
      </text>
    </comment>
    <comment ref="A81" authorId="1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this one is highlighted because it was thought that she had MDR TB latent infetion. </t>
        </r>
      </text>
    </comment>
    <comment ref="K81" authorId="1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treated with injectable</t>
        </r>
      </text>
    </comment>
    <comment ref="K8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not treated with injectable.</t>
        </r>
      </text>
    </comment>
  </commentList>
</comments>
</file>

<file path=xl/sharedStrings.xml><?xml version="1.0" encoding="utf-8"?>
<sst xmlns="http://schemas.openxmlformats.org/spreadsheetml/2006/main" count="367" uniqueCount="120">
  <si>
    <t>IK 1</t>
  </si>
  <si>
    <t>NP 2</t>
  </si>
  <si>
    <t>ST 3</t>
  </si>
  <si>
    <t>SA 4</t>
  </si>
  <si>
    <t>GB 5</t>
  </si>
  <si>
    <t>YN 6</t>
  </si>
  <si>
    <t>MY 7</t>
  </si>
  <si>
    <t>ks 8</t>
  </si>
  <si>
    <t>AU 9</t>
  </si>
  <si>
    <t>MT 10</t>
  </si>
  <si>
    <t>SK*XDRTB* 13</t>
  </si>
  <si>
    <t>RM 14</t>
  </si>
  <si>
    <t>SF 15</t>
  </si>
  <si>
    <t>KS 16</t>
  </si>
  <si>
    <t>VR 17</t>
  </si>
  <si>
    <t>TML 18</t>
  </si>
  <si>
    <t>JG 19</t>
  </si>
  <si>
    <t>VEL 20</t>
  </si>
  <si>
    <t>AN 21</t>
  </si>
  <si>
    <t>MF 22</t>
  </si>
  <si>
    <t>rs 23</t>
  </si>
  <si>
    <t>SR 24</t>
  </si>
  <si>
    <t>DJ*XDR* 25</t>
  </si>
  <si>
    <t>GB *XDR contact 26</t>
  </si>
  <si>
    <t>MM *XDR* 27</t>
  </si>
  <si>
    <t>NB 28</t>
  </si>
  <si>
    <t>M1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</si>
  <si>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</si>
  <si>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</si>
  <si>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</si>
  <si>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</si>
  <si>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</si>
  <si>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</si>
  <si>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</si>
  <si>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</si>
  <si>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</si>
  <si>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M13</t>
  </si>
  <si>
    <t>M14</t>
  </si>
  <si>
    <t>M15</t>
  </si>
  <si>
    <t>M16</t>
  </si>
  <si>
    <t>M17</t>
  </si>
  <si>
    <t>B1</t>
  </si>
  <si>
    <t>B2 (ALSO St M pt M 12)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</si>
  <si>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</si>
  <si>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</si>
  <si>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</si>
  <si>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</si>
  <si>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</si>
  <si>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</si>
  <si>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</si>
  <si>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</si>
  <si>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</si>
  <si>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</si>
  <si>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</si>
  <si>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 (newham/Barts)</t>
  </si>
  <si>
    <t>B15</t>
  </si>
  <si>
    <t>B16</t>
  </si>
  <si>
    <t>B17</t>
  </si>
  <si>
    <t>B18</t>
  </si>
  <si>
    <t>B19 (lewisham pt)</t>
  </si>
  <si>
    <t>B20</t>
  </si>
  <si>
    <t>B21</t>
  </si>
  <si>
    <t>B22</t>
  </si>
  <si>
    <t>B23</t>
  </si>
  <si>
    <t>B24</t>
  </si>
  <si>
    <t>B25</t>
  </si>
  <si>
    <t>B27</t>
  </si>
  <si>
    <t>B28</t>
  </si>
  <si>
    <t>B29</t>
  </si>
  <si>
    <t>RF1 29599</t>
  </si>
  <si>
    <t>RF2 31938</t>
  </si>
  <si>
    <t>RF3 31904</t>
  </si>
  <si>
    <t>RF4 31153</t>
  </si>
  <si>
    <t>RF5 33888</t>
  </si>
  <si>
    <t>RF6 34171</t>
  </si>
  <si>
    <t>RF7 33900</t>
  </si>
  <si>
    <t>RF8 34515</t>
  </si>
  <si>
    <t>RF9 34657</t>
  </si>
  <si>
    <t>RF10 40609</t>
  </si>
  <si>
    <t>RF 11 35830</t>
  </si>
  <si>
    <t>RF 12 20310</t>
  </si>
  <si>
    <t>RF 13 35185</t>
  </si>
  <si>
    <t>RF 14 37732</t>
  </si>
  <si>
    <t>RF 15 38008</t>
  </si>
  <si>
    <t>RF 16 37635</t>
  </si>
  <si>
    <t>RF 17 39276</t>
  </si>
  <si>
    <t>Rf 18 40488</t>
  </si>
  <si>
    <t>RF 19 40945</t>
  </si>
  <si>
    <t>RF 20 42433</t>
  </si>
  <si>
    <t>RF 23 43743</t>
  </si>
  <si>
    <t>RF 26 46567</t>
  </si>
  <si>
    <t>SGH 29 arjun</t>
  </si>
  <si>
    <t>SGH 30 aurelia</t>
  </si>
  <si>
    <t>SGH 31 vonk</t>
  </si>
  <si>
    <t>SGH 32 shalini</t>
  </si>
  <si>
    <t>SGH 33 venkata</t>
  </si>
  <si>
    <t xml:space="preserve">number of hearing tests performed </t>
  </si>
  <si>
    <t>.</t>
  </si>
  <si>
    <t>firstivi</t>
  </si>
  <si>
    <t>Amikacin</t>
  </si>
  <si>
    <t>capreomycin</t>
  </si>
  <si>
    <t>streptomycin</t>
  </si>
  <si>
    <t>none</t>
  </si>
  <si>
    <t>studynum</t>
  </si>
  <si>
    <t>centre</t>
  </si>
  <si>
    <t>days in hospital from MDR start date</t>
  </si>
  <si>
    <t>stop Ivs</t>
  </si>
  <si>
    <t>start IVs</t>
  </si>
  <si>
    <t>Study number</t>
  </si>
  <si>
    <t xml:space="preserve">B26 </t>
  </si>
  <si>
    <t xml:space="preserve"> RF 21 41951</t>
  </si>
  <si>
    <t>RF 24 45925</t>
  </si>
  <si>
    <t xml:space="preserve">RF 27 </t>
  </si>
  <si>
    <t>admission to hospital</t>
  </si>
  <si>
    <t>number of Ak /s trough levels</t>
  </si>
  <si>
    <t>number of picc line</t>
  </si>
  <si>
    <t>number of hicman line</t>
  </si>
  <si>
    <t>total duration of re-admissions days</t>
  </si>
  <si>
    <t>line complication- number of times</t>
  </si>
  <si>
    <t>re-admission with line complication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</si>
</sst>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 applyAlignment="1">
      <alignment horizontal="right" vertical="center" wrapText="1"/>
    </xf>
    <xf numFmtId="0" fontId="0" fillId="6" borderId="0" xfId="0" applyFill="1"/>
    <xf numFmtId="0" fontId="0" fillId="0" borderId="1" xfId="0" applyBorder="1" applyAlignment="1">
      <alignment wrapText="1"/>
    </xf>
    <xf numFmtId="0" fontId="5" fillId="0" borderId="0" xfId="0" applyFont="1" applyFill="1"/>
    <xf numFmtId="0" fontId="0" fillId="0" borderId="0" xfId="0" applyFont="1"/>
    <xf numFmtId="0" fontId="0" fillId="0" borderId="0" xfId="0" applyAlignment="1">
      <alignment horizontal="left"/>
    </xf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NumberFormat="1" applyFill="1"/>
    <xf numFmtId="0" fontId="0" fillId="0" borderId="0" xfId="0" applyNumberFormat="1"/>
    <xf numFmtId="0" fontId="0" fillId="0" borderId="0" xfId="0" applyNumberFormat="1" applyAlignment="1">
      <alignment horizontal="left" vertical="center" wrapText="1"/>
    </xf>
    <xf numFmtId="0" fontId="0" fillId="5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14" fontId="0" fillId="3" borderId="0" xfId="0" applyNumberFormat="1" applyFill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Fill="1" applyBorder="1" applyAlignment="1">
      <alignment wrapText="1"/>
    </xf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"/>
  <sheetViews>
    <sheetView tabSelected="1" topLeftCell="B1" workbookViewId="0">
      <selection activeCell="G103" sqref="G103"/>
    </sheetView>
  </sheetViews>
  <sheetFormatPr defaultRowHeight="15" x14ac:dyDescent="0.25"/>
  <cols>
    <col min="1" max="1" width="15" customWidth="1"/>
    <col min="4" max="4" width="11.5703125" style="1" customWidth="1"/>
    <col min="5" max="5" width="9.140625" style="1"/>
    <col min="6" max="6" width="15.7109375" customWidth="1"/>
    <col min="7" max="7" width="15.140625" customWidth="1"/>
    <col min="8" max="8" width="15.7109375" customWidth="1"/>
    <col min="9" max="9" width="16.42578125" style="1" customWidth="1"/>
    <col min="10" max="10" width="9.140625" style="1"/>
    <col min="11" max="11" width="17.28515625" style="1" customWidth="1"/>
    <col min="13" max="14" width="11.140625" customWidth="1"/>
    <col min="15" max="15" width="16.28515625" customWidth="1"/>
    <col min="16" max="16" width="15.42578125" customWidth="1"/>
  </cols>
  <sheetData>
    <row r="1" spans="1:17" s="23" customFormat="1" ht="75" x14ac:dyDescent="0.25">
      <c r="A1" s="22" t="s">
        <v>108</v>
      </c>
      <c r="B1" s="23" t="s">
        <v>103</v>
      </c>
      <c r="C1" s="23" t="s">
        <v>104</v>
      </c>
      <c r="D1" s="24" t="s">
        <v>113</v>
      </c>
      <c r="E1" s="25"/>
      <c r="F1" s="23" t="s">
        <v>98</v>
      </c>
      <c r="G1" s="23" t="s">
        <v>107</v>
      </c>
      <c r="H1" s="23" t="s">
        <v>106</v>
      </c>
      <c r="I1" s="24" t="s">
        <v>105</v>
      </c>
      <c r="J1" s="25"/>
      <c r="K1" s="24" t="s">
        <v>96</v>
      </c>
      <c r="L1" s="22" t="s">
        <v>114</v>
      </c>
      <c r="M1" s="22" t="s">
        <v>115</v>
      </c>
      <c r="N1" s="22" t="s">
        <v>116</v>
      </c>
      <c r="O1" s="24" t="s">
        <v>119</v>
      </c>
      <c r="P1" s="22" t="s">
        <v>117</v>
      </c>
      <c r="Q1" s="24" t="s">
        <v>118</v>
      </c>
    </row>
    <row r="2" spans="1:17" x14ac:dyDescent="0.25">
      <c r="A2" t="s">
        <v>0</v>
      </c>
      <c r="B2">
        <v>1</v>
      </c>
      <c r="C2">
        <v>4</v>
      </c>
      <c r="D2" s="1">
        <v>1</v>
      </c>
      <c r="E2" s="7"/>
      <c r="F2" t="s">
        <v>99</v>
      </c>
      <c r="G2" s="5">
        <v>39463</v>
      </c>
      <c r="H2" s="5">
        <v>39570</v>
      </c>
      <c r="I2" s="1">
        <v>73</v>
      </c>
      <c r="J2" s="7"/>
      <c r="K2" s="1">
        <v>0</v>
      </c>
      <c r="L2">
        <v>2</v>
      </c>
      <c r="M2">
        <v>2</v>
      </c>
      <c r="N2">
        <v>0</v>
      </c>
      <c r="P2" t="s">
        <v>97</v>
      </c>
      <c r="Q2">
        <v>1</v>
      </c>
    </row>
    <row r="3" spans="1:17" x14ac:dyDescent="0.25">
      <c r="A3" s="9" t="s">
        <v>1</v>
      </c>
      <c r="B3">
        <v>2</v>
      </c>
      <c r="C3">
        <v>4</v>
      </c>
      <c r="D3" s="1">
        <v>1</v>
      </c>
      <c r="E3" s="7"/>
      <c r="F3" t="s">
        <v>100</v>
      </c>
      <c r="G3" s="5">
        <v>39977</v>
      </c>
      <c r="H3" s="5">
        <v>40100</v>
      </c>
      <c r="I3" s="1">
        <v>4</v>
      </c>
      <c r="J3" s="7"/>
      <c r="K3" s="1">
        <v>0</v>
      </c>
      <c r="L3" t="s">
        <v>97</v>
      </c>
      <c r="M3">
        <v>1</v>
      </c>
      <c r="N3">
        <v>0</v>
      </c>
      <c r="P3" t="s">
        <v>97</v>
      </c>
    </row>
    <row r="4" spans="1:17" x14ac:dyDescent="0.25">
      <c r="A4" s="9" t="s">
        <v>2</v>
      </c>
      <c r="B4">
        <v>3</v>
      </c>
      <c r="C4">
        <v>4</v>
      </c>
      <c r="D4" s="1">
        <v>1</v>
      </c>
      <c r="E4" s="7"/>
      <c r="F4" t="s">
        <v>100</v>
      </c>
      <c r="G4" s="5">
        <v>39892</v>
      </c>
      <c r="H4" s="5">
        <v>40089</v>
      </c>
      <c r="I4" s="1">
        <v>197</v>
      </c>
      <c r="J4" s="7"/>
      <c r="K4" s="1">
        <v>0</v>
      </c>
      <c r="L4" t="s">
        <v>97</v>
      </c>
      <c r="M4" s="1">
        <v>3</v>
      </c>
      <c r="N4" s="1">
        <v>0</v>
      </c>
      <c r="P4" s="1" t="s">
        <v>97</v>
      </c>
      <c r="Q4">
        <v>2</v>
      </c>
    </row>
    <row r="5" spans="1:17" x14ac:dyDescent="0.25">
      <c r="A5" t="s">
        <v>3</v>
      </c>
      <c r="B5">
        <v>4</v>
      </c>
      <c r="C5">
        <v>4</v>
      </c>
      <c r="D5" s="1">
        <v>1</v>
      </c>
      <c r="E5" s="7"/>
      <c r="F5" t="s">
        <v>100</v>
      </c>
      <c r="G5" s="5">
        <v>39931</v>
      </c>
      <c r="H5" s="5">
        <v>40025</v>
      </c>
      <c r="I5" s="1">
        <v>104</v>
      </c>
      <c r="J5" s="7"/>
      <c r="K5" s="1">
        <v>0</v>
      </c>
      <c r="L5" t="s">
        <v>97</v>
      </c>
      <c r="M5">
        <v>1</v>
      </c>
      <c r="N5">
        <v>0</v>
      </c>
      <c r="P5" s="1" t="s">
        <v>97</v>
      </c>
    </row>
    <row r="6" spans="1:17" x14ac:dyDescent="0.25">
      <c r="A6" t="s">
        <v>4</v>
      </c>
      <c r="B6">
        <v>5</v>
      </c>
      <c r="C6">
        <v>4</v>
      </c>
      <c r="D6" s="1">
        <v>1</v>
      </c>
      <c r="E6" s="7"/>
      <c r="F6" t="s">
        <v>99</v>
      </c>
      <c r="G6" s="5">
        <v>39656</v>
      </c>
      <c r="H6" s="5">
        <v>39824</v>
      </c>
      <c r="I6" s="1">
        <v>240</v>
      </c>
      <c r="J6" s="7"/>
      <c r="K6" s="1">
        <v>12</v>
      </c>
      <c r="L6">
        <v>25</v>
      </c>
      <c r="M6">
        <v>2</v>
      </c>
      <c r="N6">
        <v>0</v>
      </c>
      <c r="P6" s="1" t="s">
        <v>97</v>
      </c>
      <c r="Q6">
        <v>2</v>
      </c>
    </row>
    <row r="7" spans="1:17" x14ac:dyDescent="0.25">
      <c r="A7" t="s">
        <v>5</v>
      </c>
      <c r="B7">
        <v>6</v>
      </c>
      <c r="C7">
        <v>4</v>
      </c>
      <c r="D7" s="1">
        <v>1</v>
      </c>
      <c r="E7" s="7"/>
      <c r="F7" t="s">
        <v>100</v>
      </c>
      <c r="G7" s="5">
        <v>40053</v>
      </c>
      <c r="H7" s="5">
        <v>40240</v>
      </c>
      <c r="I7" s="1">
        <v>26</v>
      </c>
      <c r="J7" s="7"/>
      <c r="K7" s="1">
        <v>5</v>
      </c>
      <c r="L7" t="s">
        <v>97</v>
      </c>
      <c r="M7">
        <v>2</v>
      </c>
      <c r="N7">
        <v>0</v>
      </c>
      <c r="O7">
        <v>1</v>
      </c>
      <c r="P7">
        <v>21</v>
      </c>
      <c r="Q7">
        <v>1</v>
      </c>
    </row>
    <row r="8" spans="1:17" x14ac:dyDescent="0.25">
      <c r="A8" s="1" t="s">
        <v>6</v>
      </c>
      <c r="B8">
        <v>7</v>
      </c>
      <c r="C8">
        <v>4</v>
      </c>
      <c r="D8" s="1">
        <v>1</v>
      </c>
      <c r="E8" s="7"/>
      <c r="F8" t="s">
        <v>100</v>
      </c>
      <c r="G8" s="5">
        <v>40090</v>
      </c>
      <c r="H8" s="5">
        <v>40108</v>
      </c>
      <c r="I8" s="1">
        <v>78</v>
      </c>
      <c r="J8" s="7"/>
      <c r="K8" s="1">
        <v>1</v>
      </c>
      <c r="L8">
        <v>20</v>
      </c>
      <c r="M8">
        <v>1</v>
      </c>
      <c r="N8">
        <v>0</v>
      </c>
      <c r="P8" t="s">
        <v>97</v>
      </c>
    </row>
    <row r="9" spans="1:17" x14ac:dyDescent="0.25">
      <c r="A9" s="1" t="s">
        <v>7</v>
      </c>
      <c r="B9">
        <v>8</v>
      </c>
      <c r="C9">
        <v>4</v>
      </c>
      <c r="D9" s="1">
        <v>1</v>
      </c>
      <c r="E9" s="7"/>
      <c r="F9" t="s">
        <v>100</v>
      </c>
      <c r="G9" s="5">
        <v>40100</v>
      </c>
      <c r="H9" s="5">
        <v>40283</v>
      </c>
      <c r="I9" s="1">
        <v>81</v>
      </c>
      <c r="J9" s="7"/>
      <c r="K9" s="1">
        <v>4</v>
      </c>
      <c r="L9" t="s">
        <v>97</v>
      </c>
      <c r="M9">
        <v>1</v>
      </c>
      <c r="N9">
        <v>0</v>
      </c>
      <c r="P9" t="s">
        <v>97</v>
      </c>
    </row>
    <row r="10" spans="1:17" x14ac:dyDescent="0.25">
      <c r="A10" s="4" t="s">
        <v>8</v>
      </c>
      <c r="B10">
        <v>9</v>
      </c>
      <c r="C10">
        <v>4</v>
      </c>
      <c r="D10" s="1">
        <v>1</v>
      </c>
      <c r="E10" s="7"/>
      <c r="F10" t="s">
        <v>100</v>
      </c>
      <c r="G10" s="5">
        <v>40031</v>
      </c>
      <c r="H10" s="5">
        <v>40210</v>
      </c>
      <c r="I10" s="1">
        <v>35</v>
      </c>
      <c r="J10" s="7"/>
      <c r="K10" s="1">
        <v>1</v>
      </c>
      <c r="L10" t="s">
        <v>97</v>
      </c>
      <c r="M10">
        <v>2</v>
      </c>
      <c r="N10">
        <v>0</v>
      </c>
      <c r="P10" t="s">
        <v>97</v>
      </c>
      <c r="Q10">
        <v>1</v>
      </c>
    </row>
    <row r="11" spans="1:17" x14ac:dyDescent="0.25">
      <c r="A11" t="s">
        <v>9</v>
      </c>
      <c r="B11">
        <v>10</v>
      </c>
      <c r="C11">
        <v>4</v>
      </c>
      <c r="D11" s="1">
        <v>1</v>
      </c>
      <c r="E11" s="7"/>
      <c r="F11" t="s">
        <v>100</v>
      </c>
      <c r="G11" s="5">
        <v>39878</v>
      </c>
      <c r="H11" s="5">
        <v>39965</v>
      </c>
      <c r="I11" s="1">
        <v>127</v>
      </c>
      <c r="J11" s="7"/>
      <c r="K11" s="1">
        <v>0</v>
      </c>
      <c r="L11" t="s">
        <v>97</v>
      </c>
      <c r="M11" t="s">
        <v>97</v>
      </c>
      <c r="N11" t="s">
        <v>97</v>
      </c>
      <c r="P11" t="s">
        <v>97</v>
      </c>
    </row>
    <row r="12" spans="1:17" x14ac:dyDescent="0.25">
      <c r="A12" s="2" t="s">
        <v>10</v>
      </c>
      <c r="B12">
        <v>11</v>
      </c>
      <c r="C12">
        <v>4</v>
      </c>
      <c r="D12" s="1">
        <v>1</v>
      </c>
      <c r="E12" s="7"/>
      <c r="F12" t="s">
        <v>100</v>
      </c>
      <c r="G12" s="5">
        <v>40361</v>
      </c>
      <c r="H12" s="5">
        <v>41431</v>
      </c>
      <c r="I12" s="1">
        <v>173</v>
      </c>
      <c r="J12" s="7"/>
      <c r="K12" s="1">
        <v>10</v>
      </c>
      <c r="L12" t="s">
        <v>97</v>
      </c>
      <c r="M12" s="1">
        <v>3</v>
      </c>
      <c r="N12" s="1">
        <v>2</v>
      </c>
      <c r="P12" s="2" t="s">
        <v>97</v>
      </c>
      <c r="Q12">
        <v>3</v>
      </c>
    </row>
    <row r="13" spans="1:17" x14ac:dyDescent="0.25">
      <c r="A13" t="s">
        <v>11</v>
      </c>
      <c r="B13">
        <v>12</v>
      </c>
      <c r="C13">
        <v>4</v>
      </c>
      <c r="D13" s="1">
        <v>1</v>
      </c>
      <c r="E13" s="7"/>
      <c r="F13" t="s">
        <v>100</v>
      </c>
      <c r="G13" s="5">
        <v>40373</v>
      </c>
      <c r="H13" s="5">
        <v>40558</v>
      </c>
      <c r="I13" s="1">
        <v>60</v>
      </c>
      <c r="J13" s="7"/>
      <c r="K13" s="1">
        <v>3</v>
      </c>
      <c r="L13" t="s">
        <v>97</v>
      </c>
      <c r="M13">
        <v>1</v>
      </c>
      <c r="N13">
        <v>0</v>
      </c>
      <c r="P13" t="s">
        <v>97</v>
      </c>
    </row>
    <row r="14" spans="1:17" x14ac:dyDescent="0.25">
      <c r="A14" s="1" t="s">
        <v>12</v>
      </c>
      <c r="B14">
        <v>13</v>
      </c>
      <c r="C14">
        <v>4</v>
      </c>
      <c r="D14" s="1">
        <v>1</v>
      </c>
      <c r="E14" s="7"/>
      <c r="F14" t="s">
        <v>100</v>
      </c>
      <c r="G14" s="5">
        <v>40705</v>
      </c>
      <c r="H14" s="5">
        <v>40889</v>
      </c>
      <c r="I14" s="1">
        <v>90</v>
      </c>
      <c r="J14" s="7"/>
      <c r="K14" s="1">
        <v>2</v>
      </c>
      <c r="L14" t="s">
        <v>97</v>
      </c>
      <c r="M14">
        <v>1</v>
      </c>
      <c r="N14">
        <v>0</v>
      </c>
      <c r="P14" t="s">
        <v>97</v>
      </c>
    </row>
    <row r="15" spans="1:17" x14ac:dyDescent="0.25">
      <c r="A15" s="10" t="s">
        <v>13</v>
      </c>
      <c r="B15">
        <v>14</v>
      </c>
      <c r="C15">
        <v>4</v>
      </c>
      <c r="D15" s="1">
        <v>1</v>
      </c>
      <c r="E15" s="7"/>
      <c r="F15" t="s">
        <v>100</v>
      </c>
      <c r="G15" s="5">
        <v>40608</v>
      </c>
      <c r="H15" s="5">
        <v>40793</v>
      </c>
      <c r="I15" s="1">
        <v>26</v>
      </c>
      <c r="J15" s="7"/>
      <c r="K15" s="1">
        <v>9</v>
      </c>
      <c r="L15" t="s">
        <v>97</v>
      </c>
      <c r="M15">
        <v>1</v>
      </c>
      <c r="N15">
        <v>0</v>
      </c>
      <c r="P15" t="s">
        <v>97</v>
      </c>
      <c r="Q15">
        <v>1</v>
      </c>
    </row>
    <row r="16" spans="1:17" x14ac:dyDescent="0.25">
      <c r="A16" s="10" t="s">
        <v>14</v>
      </c>
      <c r="B16">
        <v>15</v>
      </c>
      <c r="C16">
        <v>4</v>
      </c>
      <c r="D16" s="1">
        <v>1</v>
      </c>
      <c r="E16" s="7"/>
      <c r="F16" t="s">
        <v>100</v>
      </c>
      <c r="G16" s="5">
        <v>40614</v>
      </c>
      <c r="H16" s="5">
        <v>40792</v>
      </c>
      <c r="I16" s="1">
        <v>61</v>
      </c>
      <c r="J16" s="7"/>
      <c r="K16" s="1">
        <v>4</v>
      </c>
      <c r="L16" t="s">
        <v>97</v>
      </c>
      <c r="M16">
        <v>2</v>
      </c>
      <c r="N16">
        <v>0</v>
      </c>
      <c r="P16" t="s">
        <v>97</v>
      </c>
      <c r="Q16">
        <v>1</v>
      </c>
    </row>
    <row r="17" spans="1:17" x14ac:dyDescent="0.25">
      <c r="A17" s="11" t="s">
        <v>15</v>
      </c>
      <c r="B17">
        <v>16</v>
      </c>
      <c r="C17">
        <v>4</v>
      </c>
      <c r="D17" s="1">
        <v>1</v>
      </c>
      <c r="E17" s="7"/>
      <c r="F17" t="s">
        <v>100</v>
      </c>
      <c r="G17" s="5">
        <v>41020</v>
      </c>
      <c r="H17" s="5">
        <v>41254</v>
      </c>
      <c r="I17" s="1">
        <v>73</v>
      </c>
      <c r="J17" s="7"/>
      <c r="K17" s="1">
        <v>1</v>
      </c>
      <c r="L17" t="s">
        <v>97</v>
      </c>
      <c r="M17">
        <v>1</v>
      </c>
      <c r="N17">
        <v>0</v>
      </c>
      <c r="P17" t="s">
        <v>97</v>
      </c>
    </row>
    <row r="18" spans="1:17" x14ac:dyDescent="0.25">
      <c r="A18" s="11" t="s">
        <v>16</v>
      </c>
      <c r="B18">
        <v>17</v>
      </c>
      <c r="C18">
        <v>4</v>
      </c>
      <c r="D18" s="1">
        <v>1</v>
      </c>
      <c r="E18" s="7"/>
      <c r="F18" t="s">
        <v>100</v>
      </c>
      <c r="G18" s="5">
        <v>40892</v>
      </c>
      <c r="H18" s="5">
        <v>41075</v>
      </c>
      <c r="I18" s="1">
        <v>94</v>
      </c>
      <c r="J18" s="7"/>
      <c r="K18" s="1">
        <v>2</v>
      </c>
      <c r="L18" t="s">
        <v>97</v>
      </c>
      <c r="M18">
        <v>1</v>
      </c>
      <c r="N18">
        <v>0</v>
      </c>
      <c r="P18" t="s">
        <v>97</v>
      </c>
    </row>
    <row r="19" spans="1:17" x14ac:dyDescent="0.25">
      <c r="A19" s="11" t="s">
        <v>17</v>
      </c>
      <c r="B19">
        <v>18</v>
      </c>
      <c r="C19">
        <v>4</v>
      </c>
      <c r="D19" s="1">
        <v>0</v>
      </c>
      <c r="E19" s="7"/>
      <c r="F19" t="s">
        <v>100</v>
      </c>
      <c r="G19" s="5">
        <v>41290</v>
      </c>
      <c r="H19" s="5">
        <v>41407</v>
      </c>
      <c r="I19" s="1">
        <v>0</v>
      </c>
      <c r="J19" s="7"/>
      <c r="K19" s="1">
        <v>2</v>
      </c>
      <c r="L19">
        <v>19</v>
      </c>
      <c r="M19">
        <v>2</v>
      </c>
      <c r="N19">
        <v>0</v>
      </c>
      <c r="P19" t="s">
        <v>97</v>
      </c>
      <c r="Q19">
        <v>1</v>
      </c>
    </row>
    <row r="20" spans="1:17" x14ac:dyDescent="0.25">
      <c r="A20" s="11" t="s">
        <v>18</v>
      </c>
      <c r="B20">
        <v>19</v>
      </c>
      <c r="C20">
        <v>4</v>
      </c>
      <c r="D20" s="1">
        <v>1</v>
      </c>
      <c r="E20" s="7"/>
      <c r="F20" t="s">
        <v>100</v>
      </c>
      <c r="G20" s="5">
        <v>41250</v>
      </c>
      <c r="H20" s="5">
        <v>41345</v>
      </c>
      <c r="I20" s="1">
        <v>122</v>
      </c>
      <c r="J20" s="7"/>
      <c r="K20" s="1">
        <v>3</v>
      </c>
      <c r="L20" t="s">
        <v>97</v>
      </c>
      <c r="M20">
        <v>1</v>
      </c>
      <c r="N20">
        <v>0</v>
      </c>
      <c r="P20" t="s">
        <v>97</v>
      </c>
    </row>
    <row r="21" spans="1:17" x14ac:dyDescent="0.25">
      <c r="A21" s="11" t="s">
        <v>19</v>
      </c>
      <c r="B21">
        <v>20</v>
      </c>
      <c r="C21">
        <v>4</v>
      </c>
      <c r="D21" s="1">
        <v>1</v>
      </c>
      <c r="E21" s="7"/>
      <c r="F21" t="s">
        <v>100</v>
      </c>
      <c r="G21" s="5">
        <v>41304</v>
      </c>
      <c r="H21" s="5">
        <v>41486</v>
      </c>
      <c r="I21" s="1">
        <v>23</v>
      </c>
      <c r="J21" s="7"/>
      <c r="K21" s="1">
        <v>1</v>
      </c>
      <c r="L21" t="s">
        <v>97</v>
      </c>
      <c r="M21">
        <v>1</v>
      </c>
      <c r="N21">
        <v>0</v>
      </c>
      <c r="P21" t="s">
        <v>97</v>
      </c>
    </row>
    <row r="22" spans="1:17" x14ac:dyDescent="0.25">
      <c r="A22" s="11" t="s">
        <v>20</v>
      </c>
      <c r="B22">
        <v>21</v>
      </c>
      <c r="C22">
        <v>4</v>
      </c>
      <c r="D22" s="1">
        <v>1</v>
      </c>
      <c r="E22" s="7"/>
      <c r="F22" t="s">
        <v>100</v>
      </c>
      <c r="G22" s="5">
        <v>40631</v>
      </c>
      <c r="H22" s="5">
        <v>40827</v>
      </c>
      <c r="I22" s="1">
        <v>44</v>
      </c>
      <c r="J22" s="7"/>
      <c r="K22" s="1">
        <v>6</v>
      </c>
      <c r="L22" t="s">
        <v>97</v>
      </c>
      <c r="M22">
        <v>1</v>
      </c>
      <c r="N22">
        <v>0</v>
      </c>
      <c r="P22" t="s">
        <v>97</v>
      </c>
    </row>
    <row r="23" spans="1:17" x14ac:dyDescent="0.25">
      <c r="A23" s="11" t="s">
        <v>21</v>
      </c>
      <c r="B23">
        <v>22</v>
      </c>
      <c r="C23">
        <v>4</v>
      </c>
      <c r="D23" s="1">
        <v>1</v>
      </c>
      <c r="E23" s="7"/>
      <c r="F23" t="s">
        <v>100</v>
      </c>
      <c r="G23" s="5">
        <v>41146</v>
      </c>
      <c r="H23" s="5">
        <v>41353</v>
      </c>
      <c r="I23" s="1">
        <v>6</v>
      </c>
      <c r="J23" s="7"/>
      <c r="K23" s="1">
        <v>1</v>
      </c>
      <c r="L23" t="s">
        <v>97</v>
      </c>
      <c r="M23">
        <v>1</v>
      </c>
      <c r="N23">
        <v>0</v>
      </c>
      <c r="P23" t="s">
        <v>97</v>
      </c>
    </row>
    <row r="24" spans="1:17" x14ac:dyDescent="0.25">
      <c r="A24" s="12" t="s">
        <v>22</v>
      </c>
      <c r="B24">
        <v>23</v>
      </c>
      <c r="C24">
        <v>4</v>
      </c>
      <c r="D24" s="1">
        <v>1</v>
      </c>
      <c r="E24" s="7"/>
      <c r="F24" t="s">
        <v>100</v>
      </c>
      <c r="G24" s="5">
        <v>41390</v>
      </c>
      <c r="H24" s="5">
        <v>42130</v>
      </c>
      <c r="I24" s="1">
        <v>190</v>
      </c>
      <c r="J24" s="7"/>
      <c r="K24" s="1">
        <v>5</v>
      </c>
      <c r="L24" s="1" t="s">
        <v>97</v>
      </c>
      <c r="M24" s="1">
        <v>3</v>
      </c>
      <c r="N24" s="1">
        <v>0</v>
      </c>
      <c r="P24" t="s">
        <v>97</v>
      </c>
      <c r="Q24">
        <v>1</v>
      </c>
    </row>
    <row r="25" spans="1:17" x14ac:dyDescent="0.25">
      <c r="A25" s="13" t="s">
        <v>23</v>
      </c>
      <c r="B25">
        <v>24</v>
      </c>
      <c r="C25">
        <v>4</v>
      </c>
      <c r="D25" s="1">
        <v>1</v>
      </c>
      <c r="E25" s="7"/>
      <c r="F25" t="s">
        <v>100</v>
      </c>
      <c r="G25" s="5">
        <v>41471</v>
      </c>
      <c r="H25" s="5">
        <v>41626</v>
      </c>
      <c r="I25" s="1">
        <v>56</v>
      </c>
      <c r="J25" s="7"/>
      <c r="K25" s="1">
        <v>2</v>
      </c>
      <c r="L25" s="1">
        <v>23</v>
      </c>
      <c r="M25" s="1">
        <v>1</v>
      </c>
      <c r="N25" s="1">
        <v>1</v>
      </c>
      <c r="P25" t="s">
        <v>97</v>
      </c>
      <c r="Q25">
        <v>1</v>
      </c>
    </row>
    <row r="26" spans="1:17" x14ac:dyDescent="0.25">
      <c r="A26" s="12" t="s">
        <v>24</v>
      </c>
      <c r="B26">
        <v>25</v>
      </c>
      <c r="C26">
        <v>4</v>
      </c>
      <c r="D26" s="1">
        <v>1</v>
      </c>
      <c r="E26" s="7"/>
      <c r="F26" t="s">
        <v>100</v>
      </c>
      <c r="G26" s="5">
        <v>41481</v>
      </c>
      <c r="H26" s="5">
        <v>42110</v>
      </c>
      <c r="I26" s="1">
        <v>19</v>
      </c>
      <c r="J26" s="7"/>
      <c r="K26" s="1">
        <v>1</v>
      </c>
      <c r="L26" s="1" t="s">
        <v>97</v>
      </c>
      <c r="M26" s="1">
        <v>1</v>
      </c>
      <c r="N26" s="1">
        <v>1</v>
      </c>
      <c r="P26" t="s">
        <v>97</v>
      </c>
      <c r="Q26">
        <v>1</v>
      </c>
    </row>
    <row r="27" spans="1:17" s="3" customFormat="1" x14ac:dyDescent="0.25">
      <c r="A27" s="14" t="s">
        <v>25</v>
      </c>
      <c r="B27" s="3">
        <v>26</v>
      </c>
      <c r="C27" s="3">
        <v>4</v>
      </c>
      <c r="D27" s="3">
        <v>1</v>
      </c>
      <c r="E27" s="7"/>
      <c r="I27" s="3" t="s">
        <v>97</v>
      </c>
      <c r="J27" s="7"/>
      <c r="K27" s="3">
        <v>4</v>
      </c>
      <c r="L27" s="3" t="s">
        <v>97</v>
      </c>
      <c r="M27" s="3">
        <v>2</v>
      </c>
      <c r="N27" s="3">
        <v>0</v>
      </c>
      <c r="P27" s="1" t="s">
        <v>97</v>
      </c>
      <c r="Q27" s="3">
        <v>1</v>
      </c>
    </row>
    <row r="28" spans="1:17" x14ac:dyDescent="0.25">
      <c r="A28" s="4" t="s">
        <v>26</v>
      </c>
      <c r="B28">
        <v>27</v>
      </c>
      <c r="C28">
        <v>1</v>
      </c>
      <c r="D28" s="1">
        <v>1</v>
      </c>
      <c r="E28" s="7"/>
      <c r="F28" t="s">
        <v>99</v>
      </c>
      <c r="G28" s="5">
        <v>40697</v>
      </c>
      <c r="H28" s="5">
        <v>40883</v>
      </c>
      <c r="I28" s="1">
        <v>13</v>
      </c>
      <c r="J28" s="7"/>
      <c r="K28" s="1">
        <v>8</v>
      </c>
      <c r="L28">
        <v>22</v>
      </c>
      <c r="M28">
        <v>1</v>
      </c>
      <c r="N28">
        <v>0</v>
      </c>
      <c r="P28" t="s">
        <v>97</v>
      </c>
    </row>
    <row r="29" spans="1:17" x14ac:dyDescent="0.25">
      <c r="A29" t="s">
        <v>27</v>
      </c>
      <c r="B29">
        <v>28</v>
      </c>
      <c r="C29">
        <v>1</v>
      </c>
      <c r="D29" s="1">
        <v>1</v>
      </c>
      <c r="E29" s="7"/>
      <c r="F29" t="s">
        <v>99</v>
      </c>
      <c r="G29" s="5">
        <v>40863</v>
      </c>
      <c r="H29" s="5">
        <v>40960</v>
      </c>
      <c r="I29" s="1">
        <v>32</v>
      </c>
      <c r="J29" s="7"/>
      <c r="K29" s="1">
        <v>5</v>
      </c>
      <c r="L29">
        <v>13</v>
      </c>
      <c r="M29">
        <v>1</v>
      </c>
      <c r="N29">
        <v>0</v>
      </c>
      <c r="P29" t="s">
        <v>97</v>
      </c>
    </row>
    <row r="30" spans="1:17" x14ac:dyDescent="0.25">
      <c r="A30" t="s">
        <v>28</v>
      </c>
      <c r="B30">
        <v>29</v>
      </c>
      <c r="C30">
        <v>1</v>
      </c>
      <c r="D30" s="1">
        <v>1</v>
      </c>
      <c r="E30" s="7"/>
      <c r="F30" t="s">
        <v>99</v>
      </c>
      <c r="G30" s="5">
        <v>40705</v>
      </c>
      <c r="H30" s="5">
        <v>40785</v>
      </c>
      <c r="I30" s="1">
        <v>8</v>
      </c>
      <c r="J30" s="7"/>
      <c r="K30" s="1">
        <v>8</v>
      </c>
      <c r="L30">
        <v>12</v>
      </c>
      <c r="M30">
        <v>1</v>
      </c>
      <c r="N30">
        <v>0</v>
      </c>
      <c r="P30" t="s">
        <v>97</v>
      </c>
    </row>
    <row r="31" spans="1:17" x14ac:dyDescent="0.25">
      <c r="A31" t="s">
        <v>29</v>
      </c>
      <c r="B31">
        <v>30</v>
      </c>
      <c r="C31">
        <v>1</v>
      </c>
      <c r="D31" s="1">
        <v>1</v>
      </c>
      <c r="E31" s="7"/>
      <c r="F31" t="s">
        <v>99</v>
      </c>
      <c r="G31" s="5">
        <v>39641</v>
      </c>
      <c r="H31" s="5">
        <v>39840</v>
      </c>
      <c r="I31" s="1">
        <v>90</v>
      </c>
      <c r="J31" s="7"/>
      <c r="K31" s="1">
        <v>12</v>
      </c>
      <c r="L31">
        <v>22</v>
      </c>
      <c r="M31">
        <v>1</v>
      </c>
      <c r="N31">
        <v>0</v>
      </c>
      <c r="P31" t="s">
        <v>97</v>
      </c>
    </row>
    <row r="32" spans="1:17" x14ac:dyDescent="0.25">
      <c r="A32" t="s">
        <v>30</v>
      </c>
      <c r="B32">
        <v>31</v>
      </c>
      <c r="C32">
        <v>1</v>
      </c>
      <c r="D32" s="1">
        <v>1</v>
      </c>
      <c r="E32" s="7"/>
      <c r="F32" t="s">
        <v>99</v>
      </c>
      <c r="G32" s="5">
        <v>40207</v>
      </c>
      <c r="H32" s="5">
        <v>40372</v>
      </c>
      <c r="I32" s="1">
        <v>17</v>
      </c>
      <c r="J32" s="7"/>
      <c r="K32" s="1">
        <v>7</v>
      </c>
      <c r="L32">
        <v>20</v>
      </c>
      <c r="M32">
        <v>1</v>
      </c>
      <c r="N32">
        <v>0</v>
      </c>
      <c r="P32" t="s">
        <v>97</v>
      </c>
    </row>
    <row r="33" spans="1:17" x14ac:dyDescent="0.25">
      <c r="A33" t="s">
        <v>31</v>
      </c>
      <c r="B33">
        <v>32</v>
      </c>
      <c r="C33">
        <v>1</v>
      </c>
      <c r="D33" s="1">
        <v>1</v>
      </c>
      <c r="E33" s="7"/>
      <c r="F33" t="s">
        <v>100</v>
      </c>
      <c r="G33" s="5">
        <v>39717</v>
      </c>
      <c r="H33" s="5">
        <v>39770</v>
      </c>
      <c r="I33" s="1">
        <v>69</v>
      </c>
      <c r="J33" s="7"/>
      <c r="K33" s="1">
        <v>0</v>
      </c>
      <c r="L33">
        <v>4</v>
      </c>
      <c r="M33">
        <v>0</v>
      </c>
      <c r="N33">
        <v>0</v>
      </c>
      <c r="P33" t="s">
        <v>97</v>
      </c>
    </row>
    <row r="34" spans="1:17" x14ac:dyDescent="0.25">
      <c r="A34" s="4" t="s">
        <v>32</v>
      </c>
      <c r="B34">
        <v>33</v>
      </c>
      <c r="C34">
        <v>1</v>
      </c>
      <c r="D34" s="1">
        <v>1</v>
      </c>
      <c r="E34" s="7"/>
      <c r="F34" t="s">
        <v>99</v>
      </c>
      <c r="G34" s="5">
        <v>39935</v>
      </c>
      <c r="H34" s="5">
        <v>40017</v>
      </c>
      <c r="I34" s="1">
        <v>5</v>
      </c>
      <c r="J34" s="7"/>
      <c r="K34" s="1">
        <v>3</v>
      </c>
      <c r="L34">
        <v>10</v>
      </c>
      <c r="M34">
        <v>1</v>
      </c>
      <c r="N34">
        <v>0</v>
      </c>
      <c r="P34" t="s">
        <v>97</v>
      </c>
    </row>
    <row r="35" spans="1:17" x14ac:dyDescent="0.25">
      <c r="A35" t="s">
        <v>33</v>
      </c>
      <c r="B35">
        <v>34</v>
      </c>
      <c r="C35">
        <v>1</v>
      </c>
      <c r="D35" s="1">
        <v>1</v>
      </c>
      <c r="E35" s="7"/>
      <c r="F35" t="s">
        <v>99</v>
      </c>
      <c r="G35" s="5">
        <v>40261</v>
      </c>
      <c r="H35" s="5">
        <v>40336</v>
      </c>
      <c r="I35" s="1">
        <v>36</v>
      </c>
      <c r="J35" s="7"/>
      <c r="K35" s="1">
        <v>3</v>
      </c>
      <c r="L35">
        <v>11</v>
      </c>
      <c r="M35">
        <v>1</v>
      </c>
      <c r="N35">
        <v>0</v>
      </c>
      <c r="P35" t="s">
        <v>97</v>
      </c>
    </row>
    <row r="36" spans="1:17" x14ac:dyDescent="0.25">
      <c r="A36" t="s">
        <v>34</v>
      </c>
      <c r="B36">
        <v>35</v>
      </c>
      <c r="C36">
        <v>1</v>
      </c>
      <c r="D36" s="1">
        <v>1</v>
      </c>
      <c r="E36" s="7"/>
      <c r="F36" t="s">
        <v>99</v>
      </c>
      <c r="G36" s="5">
        <v>40155</v>
      </c>
      <c r="H36" s="5">
        <v>40285</v>
      </c>
      <c r="I36" s="1">
        <v>15</v>
      </c>
      <c r="J36" s="7"/>
      <c r="K36" s="1">
        <v>4</v>
      </c>
      <c r="L36">
        <v>14</v>
      </c>
      <c r="M36">
        <v>1</v>
      </c>
      <c r="N36">
        <v>0</v>
      </c>
      <c r="P36" t="s">
        <v>97</v>
      </c>
    </row>
    <row r="37" spans="1:17" x14ac:dyDescent="0.25">
      <c r="A37" t="s">
        <v>35</v>
      </c>
      <c r="B37">
        <v>36</v>
      </c>
      <c r="C37">
        <v>1</v>
      </c>
      <c r="D37" s="1">
        <v>0</v>
      </c>
      <c r="E37" s="7"/>
      <c r="F37" t="s">
        <v>99</v>
      </c>
      <c r="G37" s="5">
        <v>39820</v>
      </c>
      <c r="H37" s="5">
        <v>39938</v>
      </c>
      <c r="I37" s="1">
        <v>0</v>
      </c>
      <c r="J37" s="7"/>
      <c r="K37" s="1">
        <v>9</v>
      </c>
      <c r="L37">
        <v>12</v>
      </c>
      <c r="M37">
        <v>1</v>
      </c>
      <c r="N37">
        <v>0</v>
      </c>
      <c r="P37" t="s">
        <v>97</v>
      </c>
    </row>
    <row r="38" spans="1:17" x14ac:dyDescent="0.25">
      <c r="A38" t="s">
        <v>36</v>
      </c>
      <c r="B38">
        <v>37</v>
      </c>
      <c r="C38">
        <v>1</v>
      </c>
      <c r="D38" s="1">
        <v>1</v>
      </c>
      <c r="E38" s="7"/>
      <c r="F38" t="s">
        <v>99</v>
      </c>
      <c r="G38" s="5">
        <v>39593</v>
      </c>
      <c r="H38" s="5">
        <v>39756</v>
      </c>
      <c r="I38" s="1">
        <v>13</v>
      </c>
      <c r="J38" s="7"/>
      <c r="K38" s="1">
        <v>6</v>
      </c>
      <c r="L38">
        <v>26</v>
      </c>
      <c r="M38">
        <v>1</v>
      </c>
      <c r="N38">
        <v>0</v>
      </c>
      <c r="P38" t="s">
        <v>97</v>
      </c>
    </row>
    <row r="39" spans="1:17" x14ac:dyDescent="0.25">
      <c r="A39" t="s">
        <v>37</v>
      </c>
      <c r="B39">
        <v>38</v>
      </c>
      <c r="C39">
        <v>1</v>
      </c>
      <c r="D39" s="1">
        <v>0</v>
      </c>
      <c r="E39" s="7"/>
      <c r="F39" t="s">
        <v>99</v>
      </c>
      <c r="G39" s="5">
        <v>40162</v>
      </c>
      <c r="H39" s="5">
        <v>40211</v>
      </c>
      <c r="I39" s="1">
        <v>0</v>
      </c>
      <c r="J39" s="7"/>
      <c r="K39" s="1">
        <v>6</v>
      </c>
      <c r="L39" s="4">
        <v>4</v>
      </c>
      <c r="M39">
        <v>1</v>
      </c>
      <c r="N39">
        <v>0</v>
      </c>
      <c r="P39" t="s">
        <v>97</v>
      </c>
    </row>
    <row r="40" spans="1:17" x14ac:dyDescent="0.25">
      <c r="A40" t="s">
        <v>38</v>
      </c>
      <c r="B40">
        <v>39</v>
      </c>
      <c r="C40">
        <v>1</v>
      </c>
      <c r="D40" s="1">
        <v>1</v>
      </c>
      <c r="E40" s="7"/>
      <c r="F40" t="s">
        <v>99</v>
      </c>
      <c r="G40" s="5">
        <v>40271</v>
      </c>
      <c r="H40" s="5">
        <v>40489</v>
      </c>
      <c r="I40" s="1">
        <v>68</v>
      </c>
      <c r="J40" s="7"/>
      <c r="K40" s="1">
        <v>3</v>
      </c>
      <c r="L40" s="1">
        <v>19</v>
      </c>
      <c r="M40">
        <v>3</v>
      </c>
      <c r="N40">
        <v>0</v>
      </c>
      <c r="P40" t="s">
        <v>97</v>
      </c>
      <c r="Q40">
        <v>2</v>
      </c>
    </row>
    <row r="41" spans="1:17" x14ac:dyDescent="0.25">
      <c r="A41" t="s">
        <v>39</v>
      </c>
      <c r="B41">
        <v>40</v>
      </c>
      <c r="C41">
        <v>1</v>
      </c>
      <c r="D41" s="1">
        <v>1</v>
      </c>
      <c r="E41" s="7"/>
      <c r="F41" t="s">
        <v>99</v>
      </c>
      <c r="G41" s="5">
        <v>40553</v>
      </c>
      <c r="H41" s="5">
        <v>40571</v>
      </c>
      <c r="I41" s="1">
        <v>27</v>
      </c>
      <c r="J41" s="7"/>
      <c r="K41" s="1">
        <v>6</v>
      </c>
      <c r="L41" s="1" t="s">
        <v>97</v>
      </c>
      <c r="M41">
        <v>1</v>
      </c>
      <c r="N41">
        <v>0</v>
      </c>
      <c r="P41" t="s">
        <v>97</v>
      </c>
    </row>
    <row r="42" spans="1:17" x14ac:dyDescent="0.25">
      <c r="A42" t="s">
        <v>40</v>
      </c>
      <c r="B42">
        <v>41</v>
      </c>
      <c r="C42">
        <v>1</v>
      </c>
      <c r="D42" s="1">
        <v>1</v>
      </c>
      <c r="E42" s="7"/>
      <c r="F42" t="s">
        <v>99</v>
      </c>
      <c r="G42" s="5">
        <v>41313</v>
      </c>
      <c r="H42" s="5">
        <v>41442</v>
      </c>
      <c r="I42" s="1">
        <v>124</v>
      </c>
      <c r="J42" s="7"/>
      <c r="K42" s="1">
        <v>11</v>
      </c>
      <c r="L42">
        <v>28</v>
      </c>
      <c r="M42" s="4">
        <v>1</v>
      </c>
      <c r="N42" s="4">
        <v>0</v>
      </c>
      <c r="P42" t="s">
        <v>97</v>
      </c>
    </row>
    <row r="43" spans="1:17" x14ac:dyDescent="0.25">
      <c r="A43" t="s">
        <v>41</v>
      </c>
      <c r="B43">
        <v>42</v>
      </c>
      <c r="C43">
        <v>2</v>
      </c>
      <c r="D43" s="1">
        <v>1</v>
      </c>
      <c r="E43" s="7"/>
      <c r="F43" t="s">
        <v>99</v>
      </c>
      <c r="G43" s="5">
        <v>40998</v>
      </c>
      <c r="H43" s="5">
        <v>41099</v>
      </c>
      <c r="I43" s="1">
        <v>118</v>
      </c>
      <c r="J43" s="7"/>
      <c r="K43" s="1">
        <v>1</v>
      </c>
      <c r="L43" s="1">
        <v>11</v>
      </c>
      <c r="M43" s="1">
        <v>2</v>
      </c>
      <c r="N43" s="1">
        <v>0</v>
      </c>
      <c r="P43" s="1" t="s">
        <v>97</v>
      </c>
      <c r="Q43">
        <v>2</v>
      </c>
    </row>
    <row r="44" spans="1:17" x14ac:dyDescent="0.25">
      <c r="A44" t="s">
        <v>42</v>
      </c>
      <c r="B44">
        <v>43</v>
      </c>
      <c r="C44">
        <v>2</v>
      </c>
      <c r="D44" s="1">
        <v>1</v>
      </c>
      <c r="E44" s="7"/>
      <c r="F44" t="s">
        <v>99</v>
      </c>
      <c r="G44" s="5">
        <v>39995</v>
      </c>
      <c r="H44" s="5">
        <v>40064</v>
      </c>
      <c r="I44" s="1">
        <v>49</v>
      </c>
      <c r="J44" s="7"/>
      <c r="K44" s="1">
        <v>1</v>
      </c>
      <c r="L44">
        <v>7</v>
      </c>
      <c r="M44">
        <v>1</v>
      </c>
      <c r="N44">
        <v>0</v>
      </c>
      <c r="O44" s="1">
        <v>1</v>
      </c>
      <c r="P44">
        <v>31</v>
      </c>
    </row>
    <row r="45" spans="1:17" x14ac:dyDescent="0.25">
      <c r="A45" t="s">
        <v>43</v>
      </c>
      <c r="B45">
        <v>44</v>
      </c>
      <c r="C45">
        <v>2</v>
      </c>
      <c r="D45" s="1">
        <v>1</v>
      </c>
      <c r="E45" s="7"/>
      <c r="F45" t="s">
        <v>99</v>
      </c>
      <c r="G45" s="5">
        <v>39586</v>
      </c>
      <c r="H45" s="5">
        <v>39783</v>
      </c>
      <c r="I45" s="1">
        <v>28</v>
      </c>
      <c r="J45" s="7"/>
      <c r="K45" s="1">
        <v>0</v>
      </c>
      <c r="L45" s="1" t="s">
        <v>97</v>
      </c>
      <c r="M45" s="4">
        <v>0</v>
      </c>
      <c r="N45">
        <v>1</v>
      </c>
      <c r="P45" t="s">
        <v>97</v>
      </c>
    </row>
    <row r="46" spans="1:17" x14ac:dyDescent="0.25">
      <c r="A46" t="s">
        <v>44</v>
      </c>
      <c r="B46">
        <v>45</v>
      </c>
      <c r="C46">
        <v>2</v>
      </c>
      <c r="D46" s="1">
        <v>0</v>
      </c>
      <c r="E46" s="7"/>
      <c r="F46" t="s">
        <v>99</v>
      </c>
      <c r="G46" s="5">
        <v>40232</v>
      </c>
      <c r="H46" s="5">
        <v>40405</v>
      </c>
      <c r="I46" s="1">
        <v>0</v>
      </c>
      <c r="J46" s="7"/>
      <c r="K46" s="1" t="s">
        <v>97</v>
      </c>
      <c r="L46" s="1" t="s">
        <v>97</v>
      </c>
      <c r="M46">
        <v>0</v>
      </c>
      <c r="N46">
        <v>0</v>
      </c>
      <c r="P46" t="s">
        <v>97</v>
      </c>
    </row>
    <row r="47" spans="1:17" x14ac:dyDescent="0.25">
      <c r="A47" t="s">
        <v>45</v>
      </c>
      <c r="B47">
        <v>46</v>
      </c>
      <c r="C47">
        <v>2</v>
      </c>
      <c r="D47" s="1">
        <v>1</v>
      </c>
      <c r="E47" s="7"/>
      <c r="F47" t="s">
        <v>99</v>
      </c>
      <c r="G47" s="5">
        <v>40239</v>
      </c>
      <c r="H47" s="5">
        <v>40344</v>
      </c>
      <c r="I47" s="1">
        <v>115</v>
      </c>
      <c r="J47" s="7"/>
      <c r="K47" s="1">
        <v>3</v>
      </c>
      <c r="L47">
        <v>10</v>
      </c>
      <c r="M47" s="1">
        <v>3</v>
      </c>
      <c r="N47" s="1">
        <v>0</v>
      </c>
      <c r="P47" t="s">
        <v>97</v>
      </c>
      <c r="Q47">
        <v>2</v>
      </c>
    </row>
    <row r="48" spans="1:17" x14ac:dyDescent="0.25">
      <c r="A48" t="s">
        <v>46</v>
      </c>
      <c r="B48">
        <v>47</v>
      </c>
      <c r="C48">
        <v>2</v>
      </c>
      <c r="D48" s="1">
        <v>1</v>
      </c>
      <c r="E48" s="7"/>
      <c r="F48" t="s">
        <v>99</v>
      </c>
      <c r="G48" s="5">
        <v>40337</v>
      </c>
      <c r="H48" s="5">
        <v>40345</v>
      </c>
      <c r="I48" s="1">
        <v>16</v>
      </c>
      <c r="J48" s="7"/>
      <c r="K48" s="1">
        <v>3</v>
      </c>
      <c r="L48" s="1">
        <v>0</v>
      </c>
      <c r="M48" s="1">
        <v>0</v>
      </c>
      <c r="N48" s="1">
        <v>0</v>
      </c>
      <c r="P48" t="s">
        <v>97</v>
      </c>
    </row>
    <row r="49" spans="1:17" x14ac:dyDescent="0.25">
      <c r="A49" t="s">
        <v>47</v>
      </c>
      <c r="B49">
        <v>48</v>
      </c>
      <c r="C49">
        <v>2</v>
      </c>
      <c r="D49" s="1">
        <v>1</v>
      </c>
      <c r="E49" s="7"/>
      <c r="F49" t="s">
        <v>100</v>
      </c>
      <c r="G49" s="5">
        <v>40911</v>
      </c>
      <c r="H49" s="5">
        <v>41102</v>
      </c>
      <c r="I49" s="1">
        <v>61</v>
      </c>
      <c r="J49" s="7"/>
      <c r="K49" s="1">
        <v>2</v>
      </c>
      <c r="L49" s="4" t="s">
        <v>97</v>
      </c>
      <c r="M49" s="1">
        <v>0</v>
      </c>
      <c r="N49" s="1">
        <v>0</v>
      </c>
      <c r="P49" t="s">
        <v>97</v>
      </c>
    </row>
    <row r="50" spans="1:17" x14ac:dyDescent="0.25">
      <c r="A50" t="s">
        <v>48</v>
      </c>
      <c r="B50">
        <v>49</v>
      </c>
      <c r="C50">
        <v>2</v>
      </c>
      <c r="D50" s="1">
        <v>1</v>
      </c>
      <c r="E50" s="7"/>
      <c r="F50" t="s">
        <v>100</v>
      </c>
      <c r="G50" s="5">
        <v>40819</v>
      </c>
      <c r="H50" s="5">
        <v>40900</v>
      </c>
      <c r="I50" s="1">
        <v>61</v>
      </c>
      <c r="J50" s="7"/>
      <c r="K50" s="1">
        <v>2</v>
      </c>
      <c r="L50" s="4" t="s">
        <v>97</v>
      </c>
      <c r="M50" s="1">
        <v>0</v>
      </c>
      <c r="N50" s="1">
        <v>0</v>
      </c>
      <c r="P50" t="s">
        <v>97</v>
      </c>
    </row>
    <row r="51" spans="1:17" x14ac:dyDescent="0.25">
      <c r="A51" t="s">
        <v>49</v>
      </c>
      <c r="B51">
        <v>50</v>
      </c>
      <c r="C51">
        <v>2</v>
      </c>
      <c r="D51" s="1">
        <v>1</v>
      </c>
      <c r="E51" s="7"/>
      <c r="F51" t="s">
        <v>100</v>
      </c>
      <c r="G51" s="5">
        <v>40659</v>
      </c>
      <c r="H51" s="5">
        <v>40846</v>
      </c>
      <c r="I51" s="1">
        <v>7</v>
      </c>
      <c r="J51" s="7"/>
      <c r="K51" s="1">
        <v>3</v>
      </c>
      <c r="L51" s="4" t="s">
        <v>97</v>
      </c>
      <c r="M51" s="1">
        <v>0</v>
      </c>
      <c r="N51" s="1">
        <v>0</v>
      </c>
      <c r="P51" t="s">
        <v>97</v>
      </c>
    </row>
    <row r="52" spans="1:17" x14ac:dyDescent="0.25">
      <c r="A52" t="s">
        <v>50</v>
      </c>
      <c r="B52">
        <v>51</v>
      </c>
      <c r="C52">
        <v>2</v>
      </c>
      <c r="D52" s="1">
        <v>1</v>
      </c>
      <c r="E52" s="7"/>
      <c r="F52" t="s">
        <v>100</v>
      </c>
      <c r="G52" s="5">
        <v>40625</v>
      </c>
      <c r="H52" s="5">
        <v>40868</v>
      </c>
      <c r="I52" s="1">
        <v>9</v>
      </c>
      <c r="J52" s="7"/>
      <c r="K52" s="1">
        <v>0</v>
      </c>
      <c r="L52" s="4" t="s">
        <v>97</v>
      </c>
      <c r="M52" s="1">
        <v>0</v>
      </c>
      <c r="N52" s="1">
        <v>0</v>
      </c>
      <c r="P52" t="s">
        <v>97</v>
      </c>
    </row>
    <row r="53" spans="1:17" x14ac:dyDescent="0.25">
      <c r="A53" t="s">
        <v>51</v>
      </c>
      <c r="B53">
        <v>52</v>
      </c>
      <c r="C53">
        <v>2</v>
      </c>
      <c r="D53" s="1">
        <v>1</v>
      </c>
      <c r="E53" s="7"/>
      <c r="F53" t="s">
        <v>99</v>
      </c>
      <c r="G53" s="5">
        <v>41074</v>
      </c>
      <c r="H53" s="5">
        <v>41257</v>
      </c>
      <c r="I53" s="1">
        <v>81</v>
      </c>
      <c r="J53" s="7"/>
      <c r="K53" s="1">
        <v>2</v>
      </c>
      <c r="L53">
        <v>27</v>
      </c>
      <c r="M53" s="1">
        <v>1</v>
      </c>
      <c r="N53" s="1">
        <v>0</v>
      </c>
      <c r="P53" t="s">
        <v>97</v>
      </c>
    </row>
    <row r="54" spans="1:17" x14ac:dyDescent="0.25">
      <c r="A54" t="s">
        <v>52</v>
      </c>
      <c r="B54">
        <v>53</v>
      </c>
      <c r="C54">
        <v>2</v>
      </c>
      <c r="D54" s="1">
        <v>1</v>
      </c>
      <c r="E54" s="7"/>
      <c r="F54" t="s">
        <v>99</v>
      </c>
      <c r="G54" s="5">
        <v>41095</v>
      </c>
      <c r="H54" s="5">
        <v>41305</v>
      </c>
      <c r="I54" s="1">
        <v>155</v>
      </c>
      <c r="J54" s="7"/>
      <c r="K54" s="1">
        <v>4</v>
      </c>
      <c r="L54">
        <v>15</v>
      </c>
      <c r="M54" s="1" t="s">
        <v>97</v>
      </c>
      <c r="N54" s="1" t="s">
        <v>97</v>
      </c>
      <c r="P54" t="s">
        <v>97</v>
      </c>
      <c r="Q54" s="1" t="s">
        <v>97</v>
      </c>
    </row>
    <row r="55" spans="1:17" x14ac:dyDescent="0.25">
      <c r="A55" t="s">
        <v>53</v>
      </c>
      <c r="B55">
        <v>54</v>
      </c>
      <c r="C55">
        <v>2</v>
      </c>
      <c r="D55" s="1">
        <v>1</v>
      </c>
      <c r="E55" s="7"/>
      <c r="F55" t="s">
        <v>100</v>
      </c>
      <c r="G55" s="5">
        <v>40773</v>
      </c>
      <c r="H55" s="5">
        <v>40793</v>
      </c>
      <c r="I55" s="1">
        <v>5</v>
      </c>
      <c r="J55" s="7"/>
      <c r="K55" s="1">
        <v>1</v>
      </c>
      <c r="L55">
        <v>0</v>
      </c>
      <c r="M55" s="1">
        <v>0</v>
      </c>
      <c r="N55" s="1">
        <v>0</v>
      </c>
      <c r="P55" t="s">
        <v>97</v>
      </c>
    </row>
    <row r="56" spans="1:17" x14ac:dyDescent="0.25">
      <c r="A56" s="2" t="s">
        <v>54</v>
      </c>
      <c r="B56">
        <v>55</v>
      </c>
      <c r="C56">
        <v>2</v>
      </c>
      <c r="D56" s="1">
        <v>1</v>
      </c>
      <c r="E56" s="7"/>
      <c r="F56" t="s">
        <v>100</v>
      </c>
      <c r="G56" s="5">
        <v>40281</v>
      </c>
      <c r="H56" s="5">
        <v>40455</v>
      </c>
      <c r="I56" s="1">
        <v>34</v>
      </c>
      <c r="J56" s="7"/>
      <c r="K56" s="1">
        <v>8</v>
      </c>
      <c r="L56" s="1">
        <v>59</v>
      </c>
      <c r="M56" s="1">
        <v>3</v>
      </c>
      <c r="N56" s="1">
        <v>0</v>
      </c>
      <c r="P56" s="1" t="s">
        <v>97</v>
      </c>
    </row>
    <row r="57" spans="1:17" x14ac:dyDescent="0.25">
      <c r="A57" t="s">
        <v>55</v>
      </c>
      <c r="B57">
        <v>56</v>
      </c>
      <c r="C57">
        <v>2</v>
      </c>
      <c r="D57" s="1">
        <v>1</v>
      </c>
      <c r="E57" s="7"/>
      <c r="F57" t="s">
        <v>100</v>
      </c>
      <c r="G57" s="5">
        <v>41324</v>
      </c>
      <c r="H57" s="5">
        <v>41515</v>
      </c>
      <c r="I57" s="1">
        <v>31</v>
      </c>
      <c r="J57" s="7"/>
      <c r="K57" s="1">
        <v>5</v>
      </c>
      <c r="L57">
        <v>0</v>
      </c>
      <c r="M57">
        <v>0</v>
      </c>
      <c r="N57">
        <v>0</v>
      </c>
      <c r="P57" t="s">
        <v>97</v>
      </c>
    </row>
    <row r="58" spans="1:17" x14ac:dyDescent="0.25">
      <c r="A58" t="s">
        <v>56</v>
      </c>
      <c r="B58">
        <v>57</v>
      </c>
      <c r="C58">
        <v>2</v>
      </c>
      <c r="D58" s="1">
        <v>1</v>
      </c>
      <c r="E58" s="7"/>
      <c r="F58" t="s">
        <v>99</v>
      </c>
      <c r="G58" s="5">
        <v>41200</v>
      </c>
      <c r="H58" s="5">
        <v>41284</v>
      </c>
      <c r="I58" s="1">
        <v>84</v>
      </c>
      <c r="J58" s="7"/>
      <c r="K58" s="1">
        <v>0</v>
      </c>
      <c r="L58">
        <v>6</v>
      </c>
      <c r="M58">
        <v>1</v>
      </c>
      <c r="N58">
        <v>0</v>
      </c>
      <c r="P58" t="s">
        <v>97</v>
      </c>
      <c r="Q58">
        <v>1</v>
      </c>
    </row>
    <row r="59" spans="1:17" x14ac:dyDescent="0.25">
      <c r="A59" t="s">
        <v>57</v>
      </c>
      <c r="B59">
        <v>58</v>
      </c>
      <c r="C59">
        <v>2</v>
      </c>
      <c r="D59" s="1">
        <v>1</v>
      </c>
      <c r="E59" s="7"/>
      <c r="F59" t="s">
        <v>100</v>
      </c>
      <c r="G59" s="5">
        <v>40970</v>
      </c>
      <c r="H59" s="5">
        <v>40998</v>
      </c>
      <c r="I59" s="1">
        <v>170</v>
      </c>
      <c r="J59" s="7"/>
      <c r="K59" s="1">
        <v>1</v>
      </c>
      <c r="L59">
        <v>3</v>
      </c>
      <c r="M59">
        <v>2</v>
      </c>
      <c r="N59">
        <v>0</v>
      </c>
      <c r="P59" t="s">
        <v>97</v>
      </c>
      <c r="Q59">
        <v>1</v>
      </c>
    </row>
    <row r="60" spans="1:17" x14ac:dyDescent="0.25">
      <c r="A60" t="s">
        <v>58</v>
      </c>
      <c r="B60">
        <v>59</v>
      </c>
      <c r="C60">
        <v>2</v>
      </c>
      <c r="D60" s="1">
        <v>1</v>
      </c>
      <c r="E60" s="7"/>
      <c r="F60" t="s">
        <v>100</v>
      </c>
      <c r="G60" s="5">
        <v>41341</v>
      </c>
      <c r="H60" s="5">
        <v>41556</v>
      </c>
      <c r="I60" s="1">
        <v>1</v>
      </c>
      <c r="J60" s="7"/>
      <c r="K60" s="1">
        <v>2</v>
      </c>
      <c r="L60" t="s">
        <v>97</v>
      </c>
      <c r="M60">
        <v>0</v>
      </c>
      <c r="N60">
        <v>0</v>
      </c>
      <c r="P60" t="s">
        <v>97</v>
      </c>
    </row>
    <row r="61" spans="1:17" x14ac:dyDescent="0.25">
      <c r="A61" s="2" t="s">
        <v>59</v>
      </c>
      <c r="B61">
        <v>60</v>
      </c>
      <c r="C61">
        <v>2</v>
      </c>
      <c r="D61" s="1">
        <v>1</v>
      </c>
      <c r="E61" s="7"/>
      <c r="F61" t="s">
        <v>99</v>
      </c>
      <c r="G61" s="5">
        <v>41481</v>
      </c>
      <c r="H61" s="5">
        <v>41696</v>
      </c>
      <c r="I61" s="1">
        <v>512</v>
      </c>
      <c r="J61" s="7"/>
      <c r="K61" s="1" t="s">
        <v>97</v>
      </c>
      <c r="L61" s="1">
        <v>31</v>
      </c>
      <c r="M61" s="1" t="s">
        <v>97</v>
      </c>
      <c r="N61" s="1">
        <v>0</v>
      </c>
      <c r="P61" s="1" t="s">
        <v>97</v>
      </c>
    </row>
    <row r="62" spans="1:17" s="3" customFormat="1" x14ac:dyDescent="0.25">
      <c r="A62" s="3" t="s">
        <v>60</v>
      </c>
      <c r="B62" s="3">
        <v>61</v>
      </c>
      <c r="C62" s="3">
        <v>2</v>
      </c>
      <c r="D62" s="3">
        <v>1</v>
      </c>
      <c r="E62" s="7"/>
      <c r="F62" s="3" t="s">
        <v>99</v>
      </c>
      <c r="G62" s="21">
        <v>41086</v>
      </c>
      <c r="I62" s="3">
        <v>31</v>
      </c>
      <c r="J62" s="7"/>
      <c r="K62" s="3">
        <v>7</v>
      </c>
      <c r="L62" s="3">
        <v>5</v>
      </c>
      <c r="M62" s="3" t="s">
        <v>97</v>
      </c>
      <c r="N62" s="3">
        <v>0</v>
      </c>
      <c r="P62" s="3" t="s">
        <v>97</v>
      </c>
    </row>
    <row r="63" spans="1:17" x14ac:dyDescent="0.25">
      <c r="A63" t="s">
        <v>61</v>
      </c>
      <c r="B63">
        <v>62</v>
      </c>
      <c r="C63">
        <v>2</v>
      </c>
      <c r="D63" s="1">
        <v>1</v>
      </c>
      <c r="E63" s="7"/>
      <c r="F63" t="s">
        <v>99</v>
      </c>
      <c r="G63" s="5">
        <v>41451</v>
      </c>
      <c r="H63" s="5">
        <v>41696</v>
      </c>
      <c r="I63" s="1">
        <v>149</v>
      </c>
      <c r="J63" s="7"/>
      <c r="K63" s="1">
        <v>5</v>
      </c>
      <c r="L63">
        <v>19</v>
      </c>
      <c r="M63">
        <v>1</v>
      </c>
      <c r="N63">
        <v>0</v>
      </c>
      <c r="P63" t="s">
        <v>97</v>
      </c>
    </row>
    <row r="64" spans="1:17" x14ac:dyDescent="0.25">
      <c r="A64" t="s">
        <v>62</v>
      </c>
      <c r="B64">
        <v>63</v>
      </c>
      <c r="C64">
        <v>2</v>
      </c>
      <c r="D64" s="1">
        <v>1</v>
      </c>
      <c r="E64" s="7"/>
      <c r="F64" t="s">
        <v>99</v>
      </c>
      <c r="G64" s="5">
        <v>41392</v>
      </c>
      <c r="H64" s="5">
        <v>41621</v>
      </c>
      <c r="I64" s="1">
        <v>4</v>
      </c>
      <c r="J64" s="7"/>
      <c r="K64" s="1">
        <v>4</v>
      </c>
      <c r="L64" s="1" t="s">
        <v>97</v>
      </c>
      <c r="M64">
        <v>1</v>
      </c>
      <c r="N64">
        <v>0</v>
      </c>
      <c r="P64" t="s">
        <v>97</v>
      </c>
    </row>
    <row r="65" spans="1:17" x14ac:dyDescent="0.25">
      <c r="A65" t="s">
        <v>63</v>
      </c>
      <c r="B65">
        <v>64</v>
      </c>
      <c r="C65">
        <v>2</v>
      </c>
      <c r="D65" s="1">
        <v>1</v>
      </c>
      <c r="E65" s="7"/>
      <c r="F65" t="s">
        <v>99</v>
      </c>
      <c r="G65" s="5">
        <v>41432</v>
      </c>
      <c r="H65" s="5">
        <v>41614</v>
      </c>
      <c r="I65" s="1">
        <v>75</v>
      </c>
      <c r="J65" s="7"/>
      <c r="K65" s="1">
        <v>2</v>
      </c>
      <c r="L65">
        <v>22</v>
      </c>
      <c r="M65">
        <v>1</v>
      </c>
      <c r="N65">
        <v>0</v>
      </c>
      <c r="P65" t="s">
        <v>97</v>
      </c>
    </row>
    <row r="66" spans="1:17" x14ac:dyDescent="0.25">
      <c r="A66" t="s">
        <v>64</v>
      </c>
      <c r="B66">
        <v>65</v>
      </c>
      <c r="C66">
        <v>2</v>
      </c>
      <c r="D66" s="1">
        <v>1</v>
      </c>
      <c r="E66" s="7"/>
      <c r="F66" t="s">
        <v>99</v>
      </c>
      <c r="G66" s="5">
        <v>41525</v>
      </c>
      <c r="H66" s="5">
        <v>41645</v>
      </c>
      <c r="I66" s="1">
        <v>89</v>
      </c>
      <c r="J66" s="7"/>
      <c r="K66" s="1">
        <v>3</v>
      </c>
      <c r="L66">
        <v>15</v>
      </c>
      <c r="M66">
        <v>1</v>
      </c>
      <c r="N66">
        <v>0</v>
      </c>
      <c r="P66" t="s">
        <v>97</v>
      </c>
    </row>
    <row r="67" spans="1:17" x14ac:dyDescent="0.25">
      <c r="A67" t="s">
        <v>65</v>
      </c>
      <c r="B67">
        <v>66</v>
      </c>
      <c r="C67">
        <v>2</v>
      </c>
      <c r="D67" s="1">
        <v>1</v>
      </c>
      <c r="E67" s="7"/>
      <c r="F67" t="s">
        <v>99</v>
      </c>
      <c r="G67" s="5">
        <v>41599</v>
      </c>
      <c r="H67" s="5">
        <v>41708</v>
      </c>
      <c r="I67" s="1">
        <v>113</v>
      </c>
      <c r="J67" s="7"/>
      <c r="K67" s="1">
        <v>5</v>
      </c>
      <c r="L67" s="1">
        <v>13</v>
      </c>
      <c r="M67">
        <v>1</v>
      </c>
      <c r="N67">
        <v>0</v>
      </c>
      <c r="P67" t="s">
        <v>97</v>
      </c>
    </row>
    <row r="68" spans="1:17" x14ac:dyDescent="0.25">
      <c r="A68" s="1" t="s">
        <v>109</v>
      </c>
      <c r="B68">
        <v>67</v>
      </c>
      <c r="C68">
        <v>2</v>
      </c>
      <c r="D68" s="1">
        <v>1</v>
      </c>
      <c r="E68" s="7"/>
      <c r="F68" t="s">
        <v>99</v>
      </c>
      <c r="G68" s="5">
        <v>41648</v>
      </c>
      <c r="H68" s="5">
        <v>41883</v>
      </c>
      <c r="I68" s="1">
        <v>0</v>
      </c>
      <c r="J68" s="7"/>
      <c r="K68" s="1">
        <v>3</v>
      </c>
      <c r="L68" s="1">
        <v>22</v>
      </c>
      <c r="M68" s="1">
        <v>1</v>
      </c>
      <c r="N68" s="1">
        <v>0</v>
      </c>
      <c r="P68" t="s">
        <v>97</v>
      </c>
    </row>
    <row r="69" spans="1:17" x14ac:dyDescent="0.25">
      <c r="A69" t="s">
        <v>66</v>
      </c>
      <c r="B69">
        <v>68</v>
      </c>
      <c r="C69">
        <v>2</v>
      </c>
      <c r="D69" s="1">
        <v>1</v>
      </c>
      <c r="E69" s="7"/>
      <c r="F69" t="s">
        <v>99</v>
      </c>
      <c r="G69" s="5">
        <v>41727</v>
      </c>
      <c r="H69" s="5">
        <v>41911</v>
      </c>
      <c r="I69" s="1">
        <v>62</v>
      </c>
      <c r="J69" s="7"/>
      <c r="K69" s="1">
        <v>1</v>
      </c>
      <c r="L69" s="4">
        <v>9</v>
      </c>
      <c r="M69">
        <v>1</v>
      </c>
      <c r="N69">
        <v>0</v>
      </c>
      <c r="P69" t="s">
        <v>97</v>
      </c>
    </row>
    <row r="70" spans="1:17" x14ac:dyDescent="0.25">
      <c r="A70" t="s">
        <v>67</v>
      </c>
      <c r="B70">
        <v>69</v>
      </c>
      <c r="C70">
        <v>2</v>
      </c>
      <c r="D70" s="1">
        <v>1</v>
      </c>
      <c r="E70" s="7"/>
      <c r="F70" t="s">
        <v>100</v>
      </c>
      <c r="G70" s="5">
        <v>41675</v>
      </c>
      <c r="H70" s="5">
        <v>41856</v>
      </c>
      <c r="I70" s="1">
        <v>12</v>
      </c>
      <c r="J70" s="7"/>
      <c r="K70" s="1">
        <v>5</v>
      </c>
      <c r="L70" t="s">
        <v>97</v>
      </c>
      <c r="M70">
        <v>0</v>
      </c>
      <c r="N70">
        <v>0</v>
      </c>
      <c r="P70" t="s">
        <v>97</v>
      </c>
    </row>
    <row r="71" spans="1:17" s="3" customFormat="1" x14ac:dyDescent="0.25">
      <c r="A71" s="3" t="s">
        <v>68</v>
      </c>
      <c r="B71" s="3">
        <v>70</v>
      </c>
      <c r="C71" s="3">
        <v>2</v>
      </c>
      <c r="D71" s="3">
        <v>1</v>
      </c>
      <c r="E71" s="7"/>
      <c r="F71" s="3" t="s">
        <v>100</v>
      </c>
      <c r="G71" s="21">
        <v>40549</v>
      </c>
      <c r="I71" s="3">
        <v>119</v>
      </c>
      <c r="J71" s="7"/>
      <c r="K71" s="3">
        <v>6</v>
      </c>
      <c r="L71" s="3" t="s">
        <v>97</v>
      </c>
      <c r="M71" s="3" t="s">
        <v>97</v>
      </c>
      <c r="N71" s="3" t="s">
        <v>97</v>
      </c>
      <c r="P71" s="3" t="s">
        <v>97</v>
      </c>
    </row>
    <row r="72" spans="1:17" x14ac:dyDescent="0.25">
      <c r="A72" s="15" t="s">
        <v>69</v>
      </c>
      <c r="B72">
        <v>71</v>
      </c>
      <c r="C72">
        <v>3</v>
      </c>
      <c r="D72" s="1">
        <v>1</v>
      </c>
      <c r="E72" s="7"/>
      <c r="F72" t="s">
        <v>99</v>
      </c>
      <c r="G72" s="5">
        <v>39877</v>
      </c>
      <c r="H72" s="5">
        <v>39909</v>
      </c>
      <c r="I72" s="6">
        <f>21-5</f>
        <v>16</v>
      </c>
      <c r="J72" s="7"/>
      <c r="K72" s="1">
        <v>1</v>
      </c>
      <c r="L72" s="1">
        <v>8</v>
      </c>
      <c r="M72" s="1">
        <v>0</v>
      </c>
      <c r="N72" s="1">
        <v>1</v>
      </c>
      <c r="P72" s="1" t="s">
        <v>97</v>
      </c>
    </row>
    <row r="73" spans="1:17" x14ac:dyDescent="0.25">
      <c r="A73" s="16" t="s">
        <v>70</v>
      </c>
      <c r="B73">
        <v>72</v>
      </c>
      <c r="C73">
        <v>3</v>
      </c>
      <c r="D73" s="1">
        <v>1</v>
      </c>
      <c r="E73" s="7"/>
      <c r="F73" t="s">
        <v>99</v>
      </c>
      <c r="G73" s="5">
        <v>40084</v>
      </c>
      <c r="H73" s="5">
        <v>40169</v>
      </c>
      <c r="I73" s="6">
        <v>9</v>
      </c>
      <c r="J73" s="7"/>
      <c r="K73" s="1">
        <v>4</v>
      </c>
      <c r="L73">
        <v>17</v>
      </c>
      <c r="M73">
        <v>1</v>
      </c>
      <c r="N73">
        <v>0</v>
      </c>
      <c r="P73" s="1" t="s">
        <v>97</v>
      </c>
    </row>
    <row r="74" spans="1:17" x14ac:dyDescent="0.25">
      <c r="A74" s="16" t="s">
        <v>71</v>
      </c>
      <c r="B74">
        <v>73</v>
      </c>
      <c r="C74">
        <v>3</v>
      </c>
      <c r="D74" s="1">
        <v>1</v>
      </c>
      <c r="E74" s="7"/>
      <c r="F74" t="s">
        <v>99</v>
      </c>
      <c r="G74" s="5">
        <v>40110</v>
      </c>
      <c r="H74" s="5">
        <v>40202</v>
      </c>
      <c r="I74" s="6">
        <v>107</v>
      </c>
      <c r="J74" s="7"/>
      <c r="K74" s="1">
        <v>3</v>
      </c>
      <c r="L74">
        <v>17</v>
      </c>
      <c r="M74">
        <v>1</v>
      </c>
      <c r="N74">
        <v>0</v>
      </c>
      <c r="P74" s="1" t="s">
        <v>97</v>
      </c>
    </row>
    <row r="75" spans="1:17" x14ac:dyDescent="0.25">
      <c r="A75" s="16" t="s">
        <v>72</v>
      </c>
      <c r="B75">
        <v>74</v>
      </c>
      <c r="C75">
        <v>3</v>
      </c>
      <c r="D75" s="1">
        <v>1</v>
      </c>
      <c r="E75" s="7"/>
      <c r="F75" t="s">
        <v>99</v>
      </c>
      <c r="G75" s="5">
        <v>40165</v>
      </c>
      <c r="H75" s="5">
        <v>40276</v>
      </c>
      <c r="I75" s="6">
        <v>34</v>
      </c>
      <c r="J75" s="7"/>
      <c r="K75" s="1">
        <v>8</v>
      </c>
      <c r="L75">
        <v>13</v>
      </c>
      <c r="M75">
        <v>1</v>
      </c>
      <c r="N75">
        <v>1</v>
      </c>
      <c r="O75">
        <v>1</v>
      </c>
      <c r="P75">
        <v>2</v>
      </c>
      <c r="Q75">
        <v>1</v>
      </c>
    </row>
    <row r="76" spans="1:17" x14ac:dyDescent="0.25">
      <c r="A76" s="17" t="s">
        <v>73</v>
      </c>
      <c r="B76">
        <v>75</v>
      </c>
      <c r="C76">
        <v>3</v>
      </c>
      <c r="D76" s="1">
        <v>0</v>
      </c>
      <c r="E76" s="7"/>
      <c r="F76" t="s">
        <v>99</v>
      </c>
      <c r="G76" s="5">
        <v>40291</v>
      </c>
      <c r="H76" s="5">
        <v>40381</v>
      </c>
      <c r="I76" s="6">
        <v>0</v>
      </c>
      <c r="J76" s="7"/>
      <c r="K76" s="1">
        <v>9</v>
      </c>
      <c r="L76">
        <v>18</v>
      </c>
      <c r="M76">
        <v>0</v>
      </c>
      <c r="N76">
        <v>1</v>
      </c>
      <c r="O76">
        <v>1</v>
      </c>
      <c r="P76">
        <v>2</v>
      </c>
    </row>
    <row r="77" spans="1:17" x14ac:dyDescent="0.25">
      <c r="A77" s="17" t="s">
        <v>74</v>
      </c>
      <c r="B77">
        <v>76</v>
      </c>
      <c r="C77">
        <v>3</v>
      </c>
      <c r="D77" s="1">
        <v>1</v>
      </c>
      <c r="E77" s="7"/>
      <c r="F77" t="s">
        <v>99</v>
      </c>
      <c r="G77" s="5">
        <v>40314</v>
      </c>
      <c r="H77" s="5">
        <v>40491</v>
      </c>
      <c r="I77" s="6">
        <v>28</v>
      </c>
      <c r="J77" s="7"/>
      <c r="K77" s="1">
        <v>13</v>
      </c>
      <c r="L77">
        <v>31</v>
      </c>
      <c r="M77">
        <v>1</v>
      </c>
      <c r="N77">
        <v>0</v>
      </c>
      <c r="P77" t="s">
        <v>97</v>
      </c>
    </row>
    <row r="78" spans="1:17" x14ac:dyDescent="0.25">
      <c r="A78" s="17" t="s">
        <v>75</v>
      </c>
      <c r="B78">
        <v>77</v>
      </c>
      <c r="C78">
        <v>3</v>
      </c>
      <c r="D78" s="1">
        <v>1</v>
      </c>
      <c r="E78" s="7"/>
      <c r="F78" t="s">
        <v>99</v>
      </c>
      <c r="G78" s="5">
        <v>40345</v>
      </c>
      <c r="H78" s="5">
        <v>40480</v>
      </c>
      <c r="I78" s="6">
        <v>9</v>
      </c>
      <c r="J78" s="7"/>
      <c r="K78" s="1">
        <v>10</v>
      </c>
      <c r="L78">
        <v>18</v>
      </c>
      <c r="M78">
        <v>1</v>
      </c>
      <c r="N78">
        <v>0</v>
      </c>
      <c r="P78" t="s">
        <v>97</v>
      </c>
      <c r="Q78">
        <v>1</v>
      </c>
    </row>
    <row r="79" spans="1:17" x14ac:dyDescent="0.25">
      <c r="A79" s="17" t="s">
        <v>76</v>
      </c>
      <c r="B79">
        <v>78</v>
      </c>
      <c r="C79">
        <v>3</v>
      </c>
      <c r="D79" s="1">
        <v>1</v>
      </c>
      <c r="E79" s="7"/>
      <c r="F79" t="s">
        <v>101</v>
      </c>
      <c r="G79" s="5">
        <v>40687</v>
      </c>
      <c r="H79" s="5">
        <v>40793</v>
      </c>
      <c r="I79" s="6">
        <v>134</v>
      </c>
      <c r="J79" s="7"/>
      <c r="K79" s="1">
        <v>1</v>
      </c>
      <c r="L79">
        <v>5</v>
      </c>
      <c r="M79">
        <v>0</v>
      </c>
      <c r="N79">
        <v>0</v>
      </c>
      <c r="P79" t="s">
        <v>97</v>
      </c>
    </row>
    <row r="80" spans="1:17" x14ac:dyDescent="0.25">
      <c r="A80" s="17" t="s">
        <v>77</v>
      </c>
      <c r="B80">
        <v>79</v>
      </c>
      <c r="C80">
        <v>3</v>
      </c>
      <c r="D80" s="1">
        <v>1</v>
      </c>
      <c r="E80" s="7"/>
      <c r="F80" t="s">
        <v>99</v>
      </c>
      <c r="G80" s="5">
        <v>40374</v>
      </c>
      <c r="H80" s="5">
        <v>40540</v>
      </c>
      <c r="I80" s="6">
        <v>151</v>
      </c>
      <c r="J80" s="7"/>
      <c r="K80" s="1">
        <v>12</v>
      </c>
      <c r="L80">
        <v>28</v>
      </c>
      <c r="M80" s="1">
        <v>1</v>
      </c>
      <c r="N80" s="1">
        <v>0</v>
      </c>
      <c r="P80" t="s">
        <v>97</v>
      </c>
    </row>
    <row r="81" spans="1:17" x14ac:dyDescent="0.25">
      <c r="A81" s="18" t="s">
        <v>78</v>
      </c>
      <c r="B81">
        <v>80</v>
      </c>
      <c r="C81">
        <v>3</v>
      </c>
      <c r="D81" s="1">
        <v>0</v>
      </c>
      <c r="E81" s="7"/>
      <c r="F81" t="s">
        <v>102</v>
      </c>
      <c r="I81" s="6">
        <v>0</v>
      </c>
      <c r="J81" s="7"/>
      <c r="K81" s="1" t="s">
        <v>97</v>
      </c>
      <c r="L81" s="1" t="s">
        <v>97</v>
      </c>
      <c r="M81" s="1" t="s">
        <v>97</v>
      </c>
      <c r="N81" s="1" t="s">
        <v>97</v>
      </c>
      <c r="P81" s="1" t="s">
        <v>97</v>
      </c>
    </row>
    <row r="82" spans="1:17" x14ac:dyDescent="0.25">
      <c r="A82" s="17" t="s">
        <v>79</v>
      </c>
      <c r="B82">
        <v>81</v>
      </c>
      <c r="C82">
        <v>3</v>
      </c>
      <c r="D82" s="1">
        <v>1</v>
      </c>
      <c r="E82" s="7"/>
      <c r="F82" t="s">
        <v>99</v>
      </c>
      <c r="G82" s="5">
        <v>40460</v>
      </c>
      <c r="H82" s="5">
        <v>40589</v>
      </c>
      <c r="I82" s="6">
        <v>40</v>
      </c>
      <c r="J82" s="7"/>
      <c r="K82" s="1">
        <v>8</v>
      </c>
      <c r="L82">
        <v>20</v>
      </c>
      <c r="M82">
        <v>1</v>
      </c>
      <c r="N82">
        <v>0</v>
      </c>
      <c r="P82" s="1" t="s">
        <v>97</v>
      </c>
    </row>
    <row r="83" spans="1:17" x14ac:dyDescent="0.25">
      <c r="A83" s="17" t="s">
        <v>80</v>
      </c>
      <c r="B83">
        <v>82</v>
      </c>
      <c r="C83">
        <v>3</v>
      </c>
      <c r="D83" s="1">
        <v>1</v>
      </c>
      <c r="E83" s="7"/>
      <c r="F83" t="s">
        <v>99</v>
      </c>
      <c r="G83" s="5">
        <v>40490</v>
      </c>
      <c r="H83" s="5">
        <v>40520</v>
      </c>
      <c r="I83" s="6">
        <v>267</v>
      </c>
      <c r="J83" s="7"/>
      <c r="K83" s="1">
        <v>4</v>
      </c>
      <c r="L83">
        <v>12</v>
      </c>
      <c r="M83">
        <v>1</v>
      </c>
      <c r="N83">
        <v>0</v>
      </c>
      <c r="P83" t="s">
        <v>97</v>
      </c>
    </row>
    <row r="84" spans="1:17" x14ac:dyDescent="0.25">
      <c r="A84" s="19" t="s">
        <v>81</v>
      </c>
      <c r="B84">
        <v>83</v>
      </c>
      <c r="C84">
        <v>3</v>
      </c>
      <c r="D84" s="1">
        <v>0</v>
      </c>
      <c r="E84" s="7"/>
      <c r="F84" t="s">
        <v>102</v>
      </c>
      <c r="I84" s="6">
        <v>0</v>
      </c>
      <c r="J84" s="7"/>
      <c r="K84" s="1" t="s">
        <v>97</v>
      </c>
      <c r="L84" s="1" t="s">
        <v>97</v>
      </c>
      <c r="M84" s="1" t="s">
        <v>97</v>
      </c>
      <c r="N84" s="1">
        <v>0</v>
      </c>
      <c r="P84" s="1" t="s">
        <v>97</v>
      </c>
    </row>
    <row r="85" spans="1:17" x14ac:dyDescent="0.25">
      <c r="A85" s="17" t="s">
        <v>82</v>
      </c>
      <c r="B85">
        <v>84</v>
      </c>
      <c r="C85">
        <v>3</v>
      </c>
      <c r="D85" s="1">
        <v>1</v>
      </c>
      <c r="E85" s="7"/>
      <c r="F85" t="s">
        <v>99</v>
      </c>
      <c r="G85" s="5">
        <v>40677</v>
      </c>
      <c r="H85" s="5">
        <v>40814</v>
      </c>
      <c r="I85" s="6">
        <v>64</v>
      </c>
      <c r="J85" s="7"/>
      <c r="K85" s="1">
        <v>9</v>
      </c>
      <c r="L85">
        <v>21</v>
      </c>
      <c r="M85">
        <v>1</v>
      </c>
      <c r="N85">
        <v>0</v>
      </c>
      <c r="P85" t="s">
        <v>97</v>
      </c>
    </row>
    <row r="86" spans="1:17" x14ac:dyDescent="0.25">
      <c r="A86" s="17" t="s">
        <v>83</v>
      </c>
      <c r="B86">
        <v>85</v>
      </c>
      <c r="C86">
        <v>3</v>
      </c>
      <c r="D86" s="1">
        <v>1</v>
      </c>
      <c r="E86" s="7"/>
      <c r="F86" t="s">
        <v>99</v>
      </c>
      <c r="G86" s="5">
        <v>40690</v>
      </c>
      <c r="H86" s="5">
        <v>40875</v>
      </c>
      <c r="I86" s="6">
        <v>53</v>
      </c>
      <c r="J86" s="7"/>
      <c r="K86" s="1">
        <v>10</v>
      </c>
      <c r="L86">
        <v>31</v>
      </c>
      <c r="M86">
        <v>1</v>
      </c>
      <c r="N86">
        <v>0</v>
      </c>
      <c r="P86" t="s">
        <v>97</v>
      </c>
    </row>
    <row r="87" spans="1:17" x14ac:dyDescent="0.25">
      <c r="A87" s="19" t="s">
        <v>84</v>
      </c>
      <c r="B87">
        <v>86</v>
      </c>
      <c r="C87">
        <v>3</v>
      </c>
      <c r="D87" s="1">
        <v>1</v>
      </c>
      <c r="E87" s="7"/>
      <c r="F87" t="s">
        <v>99</v>
      </c>
      <c r="G87" s="5">
        <v>40697</v>
      </c>
      <c r="H87" s="5">
        <v>40820</v>
      </c>
      <c r="I87" s="6">
        <v>34</v>
      </c>
      <c r="J87" s="7"/>
      <c r="K87" s="1">
        <v>6</v>
      </c>
      <c r="L87">
        <v>22</v>
      </c>
      <c r="M87">
        <v>2</v>
      </c>
      <c r="N87">
        <v>0</v>
      </c>
      <c r="O87">
        <v>1</v>
      </c>
      <c r="P87">
        <v>1</v>
      </c>
      <c r="Q87">
        <v>1</v>
      </c>
    </row>
    <row r="88" spans="1:17" x14ac:dyDescent="0.25">
      <c r="A88" s="17" t="s">
        <v>85</v>
      </c>
      <c r="B88">
        <v>87</v>
      </c>
      <c r="C88">
        <v>3</v>
      </c>
      <c r="D88" s="1">
        <v>1</v>
      </c>
      <c r="E88" s="7"/>
      <c r="F88" t="s">
        <v>99</v>
      </c>
      <c r="G88" s="5">
        <v>40815</v>
      </c>
      <c r="H88" s="5">
        <v>40890</v>
      </c>
      <c r="I88" s="6">
        <v>39</v>
      </c>
      <c r="J88" s="7"/>
      <c r="K88" s="1">
        <v>5</v>
      </c>
      <c r="L88">
        <v>17</v>
      </c>
      <c r="M88">
        <v>1</v>
      </c>
      <c r="N88">
        <v>0</v>
      </c>
      <c r="P88" t="s">
        <v>97</v>
      </c>
      <c r="Q88">
        <v>1</v>
      </c>
    </row>
    <row r="89" spans="1:17" x14ac:dyDescent="0.25">
      <c r="A89" s="17" t="s">
        <v>86</v>
      </c>
      <c r="B89">
        <v>88</v>
      </c>
      <c r="C89">
        <v>3</v>
      </c>
      <c r="D89" s="1">
        <v>1</v>
      </c>
      <c r="E89" s="7"/>
      <c r="F89" t="s">
        <v>99</v>
      </c>
      <c r="G89" s="5">
        <v>40943</v>
      </c>
      <c r="H89" s="5">
        <v>41103</v>
      </c>
      <c r="I89" s="6">
        <v>159</v>
      </c>
      <c r="J89" s="7"/>
      <c r="K89" s="1">
        <v>2</v>
      </c>
      <c r="L89">
        <v>23</v>
      </c>
      <c r="M89" t="s">
        <v>97</v>
      </c>
      <c r="N89" t="s">
        <v>97</v>
      </c>
      <c r="P89" t="s">
        <v>97</v>
      </c>
    </row>
    <row r="90" spans="1:17" x14ac:dyDescent="0.25">
      <c r="A90" s="17" t="s">
        <v>87</v>
      </c>
      <c r="B90">
        <v>89</v>
      </c>
      <c r="C90">
        <v>3</v>
      </c>
      <c r="D90" s="1">
        <v>1</v>
      </c>
      <c r="E90" s="7"/>
      <c r="F90" t="s">
        <v>99</v>
      </c>
      <c r="G90" s="5">
        <v>40990</v>
      </c>
      <c r="H90" s="5">
        <v>41073</v>
      </c>
      <c r="I90" s="6">
        <v>91</v>
      </c>
      <c r="J90" s="7"/>
      <c r="K90" s="1">
        <v>9</v>
      </c>
      <c r="L90">
        <v>17</v>
      </c>
      <c r="M90">
        <v>1</v>
      </c>
      <c r="N90">
        <v>0</v>
      </c>
      <c r="P90" t="s">
        <v>97</v>
      </c>
    </row>
    <row r="91" spans="1:17" x14ac:dyDescent="0.25">
      <c r="A91" s="17" t="s">
        <v>88</v>
      </c>
      <c r="B91">
        <v>90</v>
      </c>
      <c r="C91">
        <v>3</v>
      </c>
      <c r="D91" s="1">
        <v>1</v>
      </c>
      <c r="E91" s="7"/>
      <c r="F91" t="s">
        <v>99</v>
      </c>
      <c r="G91" s="5">
        <v>41135</v>
      </c>
      <c r="H91" s="5">
        <v>41202</v>
      </c>
      <c r="I91" s="6">
        <v>87</v>
      </c>
      <c r="J91" s="7"/>
      <c r="K91" s="1">
        <v>0</v>
      </c>
      <c r="L91">
        <v>11</v>
      </c>
      <c r="M91">
        <v>1</v>
      </c>
      <c r="N91">
        <v>0</v>
      </c>
      <c r="P91" t="s">
        <v>97</v>
      </c>
    </row>
    <row r="92" spans="1:17" x14ac:dyDescent="0.25">
      <c r="A92" s="17" t="s">
        <v>110</v>
      </c>
      <c r="B92">
        <v>91</v>
      </c>
      <c r="C92">
        <v>3</v>
      </c>
      <c r="D92" s="1">
        <v>1</v>
      </c>
      <c r="E92" s="7"/>
      <c r="F92" t="s">
        <v>99</v>
      </c>
      <c r="G92" s="5">
        <v>41135</v>
      </c>
      <c r="H92" s="5">
        <v>41243</v>
      </c>
      <c r="I92" s="1">
        <f>84-19</f>
        <v>65</v>
      </c>
      <c r="J92" s="7"/>
      <c r="K92" s="1">
        <v>2</v>
      </c>
      <c r="L92">
        <v>19</v>
      </c>
      <c r="M92">
        <v>1</v>
      </c>
      <c r="N92">
        <v>0</v>
      </c>
      <c r="P92" t="s">
        <v>97</v>
      </c>
    </row>
    <row r="93" spans="1:17" x14ac:dyDescent="0.25">
      <c r="A93" s="17" t="s">
        <v>89</v>
      </c>
      <c r="B93">
        <v>92</v>
      </c>
      <c r="C93">
        <v>3</v>
      </c>
      <c r="D93" s="1">
        <v>1</v>
      </c>
      <c r="E93" s="7"/>
      <c r="F93" t="s">
        <v>99</v>
      </c>
      <c r="G93" s="5">
        <v>41247</v>
      </c>
      <c r="H93" s="5">
        <v>41338</v>
      </c>
      <c r="I93" s="6">
        <v>7</v>
      </c>
      <c r="J93" s="7"/>
      <c r="K93" s="1">
        <v>2</v>
      </c>
      <c r="L93">
        <v>10</v>
      </c>
      <c r="M93">
        <v>1</v>
      </c>
      <c r="N93">
        <v>0</v>
      </c>
      <c r="P93" t="s">
        <v>97</v>
      </c>
    </row>
    <row r="94" spans="1:17" x14ac:dyDescent="0.25">
      <c r="A94" s="17" t="s">
        <v>111</v>
      </c>
      <c r="B94">
        <v>93</v>
      </c>
      <c r="C94">
        <v>3</v>
      </c>
      <c r="D94" s="1">
        <v>1</v>
      </c>
      <c r="E94" s="7"/>
      <c r="F94" t="s">
        <v>99</v>
      </c>
      <c r="G94" s="5">
        <v>41493</v>
      </c>
      <c r="H94" s="5">
        <v>41541</v>
      </c>
      <c r="I94" s="6">
        <v>12</v>
      </c>
      <c r="J94" s="7"/>
      <c r="K94" s="1">
        <v>2</v>
      </c>
      <c r="L94">
        <v>10</v>
      </c>
      <c r="M94">
        <v>1</v>
      </c>
      <c r="N94">
        <v>0</v>
      </c>
      <c r="P94" t="s">
        <v>97</v>
      </c>
    </row>
    <row r="95" spans="1:17" x14ac:dyDescent="0.25">
      <c r="A95" s="17" t="s">
        <v>90</v>
      </c>
      <c r="B95">
        <v>94</v>
      </c>
      <c r="C95">
        <v>3</v>
      </c>
      <c r="D95" s="1">
        <v>1</v>
      </c>
      <c r="E95" s="7"/>
      <c r="F95" t="s">
        <v>99</v>
      </c>
      <c r="G95" s="5">
        <v>41566</v>
      </c>
      <c r="H95" s="5">
        <v>41600</v>
      </c>
      <c r="I95" s="1">
        <v>97</v>
      </c>
      <c r="J95" s="7"/>
      <c r="K95" s="1">
        <v>8</v>
      </c>
      <c r="L95">
        <v>11</v>
      </c>
      <c r="M95">
        <v>1</v>
      </c>
      <c r="N95">
        <v>0</v>
      </c>
      <c r="P95" t="s">
        <v>97</v>
      </c>
    </row>
    <row r="96" spans="1:17" x14ac:dyDescent="0.25">
      <c r="A96" s="17" t="s">
        <v>112</v>
      </c>
      <c r="B96">
        <v>95</v>
      </c>
      <c r="C96">
        <v>3</v>
      </c>
      <c r="D96" s="1">
        <v>0</v>
      </c>
      <c r="E96" s="7"/>
      <c r="F96" t="s">
        <v>101</v>
      </c>
      <c r="G96" s="5">
        <v>39679</v>
      </c>
      <c r="H96" s="5">
        <v>39871</v>
      </c>
      <c r="I96" s="1">
        <v>0</v>
      </c>
      <c r="J96" s="7"/>
      <c r="K96" s="1">
        <v>1</v>
      </c>
      <c r="L96">
        <v>4</v>
      </c>
      <c r="M96" s="1">
        <v>0</v>
      </c>
      <c r="N96" s="1">
        <v>0</v>
      </c>
      <c r="P96" t="s">
        <v>97</v>
      </c>
    </row>
    <row r="97" spans="1:17" x14ac:dyDescent="0.25">
      <c r="A97" s="20" t="s">
        <v>91</v>
      </c>
      <c r="B97">
        <v>96</v>
      </c>
      <c r="C97">
        <v>4</v>
      </c>
      <c r="D97" s="1">
        <v>1</v>
      </c>
      <c r="E97" s="7"/>
      <c r="F97" t="s">
        <v>100</v>
      </c>
      <c r="G97" s="5">
        <v>41663</v>
      </c>
      <c r="H97" s="5">
        <v>42095</v>
      </c>
      <c r="I97" s="1">
        <v>5</v>
      </c>
      <c r="J97" s="7"/>
      <c r="K97" s="1">
        <v>1</v>
      </c>
      <c r="L97" s="1" t="s">
        <v>97</v>
      </c>
      <c r="M97" s="1">
        <v>1</v>
      </c>
      <c r="N97" s="1">
        <v>0</v>
      </c>
      <c r="P97" s="1" t="s">
        <v>97</v>
      </c>
    </row>
    <row r="98" spans="1:17" x14ac:dyDescent="0.25">
      <c r="A98" s="19" t="s">
        <v>92</v>
      </c>
      <c r="B98">
        <v>97</v>
      </c>
      <c r="C98">
        <v>4</v>
      </c>
      <c r="D98" s="1">
        <v>1</v>
      </c>
      <c r="E98" s="7"/>
      <c r="F98" t="s">
        <v>100</v>
      </c>
      <c r="G98" s="5">
        <v>41643</v>
      </c>
      <c r="H98" s="5">
        <v>41807</v>
      </c>
      <c r="I98" s="1">
        <v>69</v>
      </c>
      <c r="J98" s="7"/>
      <c r="K98" s="1">
        <v>12</v>
      </c>
      <c r="L98" s="1">
        <v>17</v>
      </c>
      <c r="M98" s="1" t="s">
        <v>97</v>
      </c>
      <c r="N98" s="1" t="s">
        <v>97</v>
      </c>
      <c r="P98" t="s">
        <v>97</v>
      </c>
    </row>
    <row r="99" spans="1:17" x14ac:dyDescent="0.25">
      <c r="A99" s="19" t="s">
        <v>93</v>
      </c>
      <c r="B99">
        <v>98</v>
      </c>
      <c r="C99">
        <v>4</v>
      </c>
      <c r="D99" s="1">
        <v>1</v>
      </c>
      <c r="E99" s="7"/>
      <c r="F99" t="s">
        <v>100</v>
      </c>
      <c r="G99" s="5">
        <v>41788</v>
      </c>
      <c r="H99" s="5">
        <v>41962</v>
      </c>
      <c r="I99" s="1">
        <v>0</v>
      </c>
      <c r="J99" s="7"/>
      <c r="K99" s="1">
        <v>5</v>
      </c>
      <c r="L99" t="s">
        <v>97</v>
      </c>
      <c r="M99">
        <v>1</v>
      </c>
      <c r="N99">
        <v>0</v>
      </c>
      <c r="P99" t="s">
        <v>97</v>
      </c>
    </row>
    <row r="100" spans="1:17" x14ac:dyDescent="0.25">
      <c r="A100" s="19" t="s">
        <v>94</v>
      </c>
      <c r="B100">
        <v>99</v>
      </c>
      <c r="C100">
        <v>4</v>
      </c>
      <c r="D100" s="1">
        <v>1</v>
      </c>
      <c r="E100" s="7"/>
      <c r="F100" t="s">
        <v>100</v>
      </c>
      <c r="G100" s="5">
        <v>41816</v>
      </c>
      <c r="H100" s="5">
        <v>41948</v>
      </c>
      <c r="I100" s="1">
        <v>8</v>
      </c>
      <c r="J100" s="7"/>
      <c r="K100" s="1">
        <v>4</v>
      </c>
      <c r="L100">
        <v>8</v>
      </c>
      <c r="M100">
        <v>1</v>
      </c>
      <c r="N100">
        <v>0</v>
      </c>
      <c r="P100" t="s">
        <v>97</v>
      </c>
      <c r="Q100">
        <v>1</v>
      </c>
    </row>
    <row r="101" spans="1:17" x14ac:dyDescent="0.25">
      <c r="A101" s="19" t="s">
        <v>95</v>
      </c>
      <c r="B101">
        <v>100</v>
      </c>
      <c r="C101">
        <v>4</v>
      </c>
      <c r="D101" s="1">
        <v>1</v>
      </c>
      <c r="E101" s="7"/>
      <c r="F101" t="s">
        <v>100</v>
      </c>
      <c r="G101" s="5">
        <v>41656</v>
      </c>
      <c r="H101" s="5">
        <v>41913</v>
      </c>
      <c r="I101" s="1">
        <v>10</v>
      </c>
      <c r="J101" s="7"/>
      <c r="K101" s="1">
        <v>1</v>
      </c>
      <c r="L101" t="s">
        <v>97</v>
      </c>
      <c r="M101">
        <v>0</v>
      </c>
      <c r="N101">
        <v>1</v>
      </c>
      <c r="P101" t="s">
        <v>97</v>
      </c>
    </row>
    <row r="104" spans="1:17" x14ac:dyDescent="0.25">
      <c r="A104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2018-10-09T18:51:59Z</dcterms:created>
  <dcterms:modified xsi:type="dcterms:W3CDTF">2018-10-14T21:50:40Z</dcterms:modified>
</cp:coreProperties>
</file>