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Fulbright\Year 1\QR\"/>
    </mc:Choice>
  </mc:AlternateContent>
  <xr:revisionPtr revIDLastSave="0" documentId="8_{CE34D8D0-ABE9-4C09-817E-530602C532CA}" xr6:coauthVersionLast="47" xr6:coauthVersionMax="47" xr10:uidLastSave="{00000000-0000-0000-0000-000000000000}"/>
  <bookViews>
    <workbookView xWindow="-108" yWindow="-108" windowWidth="23256" windowHeight="12456" xr2:uid="{6825ADE6-9430-416B-A7C5-867DE8A8635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7" i="1" l="1"/>
  <c r="H37" i="1"/>
  <c r="E37" i="1"/>
  <c r="K36" i="1"/>
  <c r="H36" i="1"/>
  <c r="E36" i="1"/>
  <c r="K35" i="1"/>
  <c r="H35" i="1"/>
  <c r="E35" i="1"/>
  <c r="K34" i="1"/>
  <c r="H34" i="1"/>
  <c r="E34" i="1"/>
  <c r="K33" i="1"/>
  <c r="H33" i="1"/>
  <c r="E33" i="1"/>
  <c r="K32" i="1"/>
  <c r="H32" i="1"/>
  <c r="E32" i="1"/>
  <c r="K31" i="1"/>
  <c r="H31" i="1"/>
  <c r="E31" i="1"/>
  <c r="K30" i="1"/>
  <c r="H30" i="1"/>
  <c r="E30" i="1"/>
  <c r="K29" i="1"/>
  <c r="H29" i="1"/>
  <c r="E29" i="1"/>
  <c r="K28" i="1"/>
  <c r="H28" i="1"/>
  <c r="E28" i="1"/>
  <c r="K27" i="1"/>
  <c r="H27" i="1"/>
  <c r="E27" i="1"/>
  <c r="K26" i="1"/>
  <c r="H26" i="1"/>
  <c r="E26" i="1"/>
  <c r="K25" i="1"/>
  <c r="H25" i="1"/>
  <c r="E25" i="1"/>
  <c r="K24" i="1"/>
  <c r="H24" i="1"/>
  <c r="E24" i="1"/>
  <c r="K23" i="1"/>
  <c r="H23" i="1"/>
  <c r="E23" i="1"/>
  <c r="K22" i="1"/>
  <c r="H22" i="1"/>
  <c r="E22" i="1"/>
  <c r="K21" i="1"/>
  <c r="H21" i="1"/>
  <c r="E21" i="1"/>
  <c r="K20" i="1"/>
  <c r="H20" i="1"/>
  <c r="E20" i="1"/>
  <c r="K19" i="1"/>
  <c r="H19" i="1"/>
  <c r="E19" i="1"/>
  <c r="K18" i="1"/>
  <c r="H18" i="1"/>
  <c r="E18" i="1"/>
  <c r="K17" i="1"/>
  <c r="H17" i="1"/>
  <c r="E17" i="1"/>
  <c r="K16" i="1"/>
  <c r="H16" i="1"/>
  <c r="E16" i="1"/>
  <c r="K15" i="1"/>
  <c r="H15" i="1"/>
  <c r="E15" i="1"/>
  <c r="K14" i="1"/>
  <c r="H14" i="1"/>
  <c r="E14" i="1"/>
  <c r="K13" i="1"/>
  <c r="H13" i="1"/>
  <c r="E13" i="1"/>
  <c r="K12" i="1"/>
  <c r="H12" i="1"/>
  <c r="E12" i="1"/>
  <c r="K11" i="1"/>
  <c r="H11" i="1"/>
  <c r="E11" i="1"/>
  <c r="K10" i="1"/>
  <c r="H10" i="1"/>
  <c r="E10" i="1"/>
  <c r="K9" i="1"/>
  <c r="H9" i="1"/>
  <c r="E9" i="1"/>
  <c r="K8" i="1"/>
  <c r="H8" i="1"/>
  <c r="E8" i="1"/>
  <c r="K7" i="1"/>
  <c r="H7" i="1"/>
  <c r="E7" i="1"/>
</calcChain>
</file>

<file path=xl/sharedStrings.xml><?xml version="1.0" encoding="utf-8"?>
<sst xmlns="http://schemas.openxmlformats.org/spreadsheetml/2006/main" count="48" uniqueCount="44">
  <si>
    <t>Table 3: Gender overall earnings gap (GOEG)  (%), 2018</t>
  </si>
  <si>
    <t>Average hourly earnings (EUR)</t>
  </si>
  <si>
    <t>Unadjusted gender pay gap</t>
  </si>
  <si>
    <t>Average number of hours paid per month</t>
  </si>
  <si>
    <t>Gender hours gap</t>
  </si>
  <si>
    <t>Employment rate for age group 15-64 (%)</t>
  </si>
  <si>
    <t>Gender employment 
gap (%)</t>
  </si>
  <si>
    <t>Gender overall earnings gap (%)</t>
  </si>
  <si>
    <t>Men</t>
  </si>
  <si>
    <t>Women</t>
  </si>
  <si>
    <r>
      <t xml:space="preserve">EU-27 </t>
    </r>
    <r>
      <rPr>
        <b/>
        <vertAlign val="superscript"/>
        <sz val="9"/>
        <color indexed="8"/>
        <rFont val="Arial"/>
        <family val="2"/>
      </rPr>
      <t>(1)</t>
    </r>
  </si>
  <si>
    <t>Belgium</t>
  </si>
  <si>
    <t>Bulgaria</t>
  </si>
  <si>
    <t>Czechia</t>
  </si>
  <si>
    <t>Denmark</t>
  </si>
  <si>
    <t>Germany</t>
  </si>
  <si>
    <t>Estonia</t>
  </si>
  <si>
    <t>Ireland</t>
  </si>
  <si>
    <t>Greece</t>
  </si>
  <si>
    <t>Spain</t>
  </si>
  <si>
    <t>France</t>
  </si>
  <si>
    <t>Croatia</t>
  </si>
  <si>
    <t>Italy</t>
  </si>
  <si>
    <t>Cyprus</t>
  </si>
  <si>
    <t>Latvia</t>
  </si>
  <si>
    <t>Lithuania</t>
  </si>
  <si>
    <r>
      <t xml:space="preserve">Luxembourg </t>
    </r>
    <r>
      <rPr>
        <b/>
        <vertAlign val="superscript"/>
        <sz val="9"/>
        <color indexed="8"/>
        <rFont val="Arial"/>
        <family val="2"/>
      </rPr>
      <t>(2)</t>
    </r>
  </si>
  <si>
    <t>Hungary</t>
  </si>
  <si>
    <t>Malta</t>
  </si>
  <si>
    <t>Netherlands</t>
  </si>
  <si>
    <t>Austria</t>
  </si>
  <si>
    <t>Poland</t>
  </si>
  <si>
    <t>Portugal</t>
  </si>
  <si>
    <t>Romania</t>
  </si>
  <si>
    <t>Slovenia</t>
  </si>
  <si>
    <t>Slovakia</t>
  </si>
  <si>
    <t>Finland</t>
  </si>
  <si>
    <t>Sweden</t>
  </si>
  <si>
    <t>Iceland</t>
  </si>
  <si>
    <t>Norway</t>
  </si>
  <si>
    <t>Switzerland</t>
  </si>
  <si>
    <r>
      <rPr>
        <vertAlign val="superscript"/>
        <sz val="9"/>
        <color indexed="8"/>
        <rFont val="Arial"/>
        <family val="2"/>
      </rPr>
      <t xml:space="preserve">(1) </t>
    </r>
    <r>
      <rPr>
        <sz val="9"/>
        <color indexed="8"/>
        <rFont val="Arial"/>
        <family val="2"/>
      </rPr>
      <t xml:space="preserve">The unadjusted gender pay gap slightly differs from the official number (14.4 %) the latter being calculated as the average of the national gender pay gaps weighted by the respective number of employees.  </t>
    </r>
  </si>
  <si>
    <r>
      <rPr>
        <vertAlign val="superscript"/>
        <sz val="9"/>
        <color indexed="8"/>
        <rFont val="Arial"/>
        <family val="2"/>
      </rPr>
      <t xml:space="preserve">(2) </t>
    </r>
    <r>
      <rPr>
        <sz val="9"/>
        <color indexed="8"/>
        <rFont val="Arial"/>
        <family val="2"/>
      </rPr>
      <t xml:space="preserve">The cross-border workers account for over 40 % of the workforce in Luxembourg. They are covered by the Structure of Earnings Survey (the source of data on the average hourly earnings and the average monthly hours paid) but not by the Labour Force Survey (the source of data on the employment rate) which are conducted in Luxembourg.  </t>
    </r>
  </si>
  <si>
    <r>
      <t>Source:</t>
    </r>
    <r>
      <rPr>
        <sz val="9"/>
        <color indexed="8"/>
        <rFont val="Arial"/>
        <family val="2"/>
      </rPr>
      <t xml:space="preserve"> Eurostat (online data codes: earn_ses_hourly, earn_ses_monthly, lfsa_ergaed, teqges01)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</si>
</sst>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1"/>
      <color theme="1"/>
      <name val="Calibri"/>
      <family val="2"/>
      <scheme val="minor"/>
    </font>
    <font>
      <i/>
      <strike/>
      <sz val="9"/>
      <color theme="1"/>
      <name val="Arial"/>
      <family val="2"/>
    </font>
    <font>
      <b/>
      <sz val="12"/>
      <color rgb="FF000000"/>
      <name val="Arial"/>
      <family val="2"/>
    </font>
    <font>
      <sz val="9"/>
      <color rgb="FF000000"/>
      <name val="Arial"/>
      <family val="2"/>
    </font>
    <font>
      <b/>
      <sz val="9"/>
      <color rgb="FF000000"/>
      <name val="Arial"/>
      <family val="2"/>
    </font>
    <font>
      <b/>
      <vertAlign val="superscript"/>
      <sz val="9"/>
      <color indexed="8"/>
      <name val="Arial"/>
      <family val="2"/>
    </font>
    <font>
      <vertAlign val="superscript"/>
      <sz val="9"/>
      <color indexed="8"/>
      <name val="Arial"/>
      <family val="2"/>
    </font>
    <font>
      <sz val="9"/>
      <color indexed="8"/>
      <name val="Arial"/>
      <family val="2"/>
    </font>
    <font>
      <i/>
      <sz val="9"/>
      <color theme="1"/>
      <name val="Arial"/>
      <family val="2"/>
    </font>
  </fonts>
  <fills count="4">
    <fill>
      <patternFill patternType="none"/>
    </fill>
    <fill>
      <patternFill patternType="gray125"/>
    </fill>
    <fill>
      <patternFill patternType="solid">
        <fgColor rgb="FFFEF0CF"/>
        <bgColor rgb="FF000000"/>
      </patternFill>
    </fill>
    <fill>
      <patternFill patternType="solid">
        <fgColor rgb="FFFEE2A0"/>
        <bgColor rgb="FF000000"/>
      </patternFill>
    </fill>
  </fills>
  <borders count="6">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2" fillId="0" borderId="0" xfId="0" applyFont="1"/>
    <xf numFmtId="0" fontId="3" fillId="0" borderId="0" xfId="0" applyFont="1" applyAlignment="1">
      <alignment horizontal="left"/>
    </xf>
    <xf numFmtId="0" fontId="4" fillId="0" borderId="0" xfId="0" applyFont="1"/>
    <xf numFmtId="0" fontId="5" fillId="2" borderId="1" xfId="0" applyFont="1" applyFill="1" applyBorder="1" applyAlignment="1">
      <alignment horizontal="left"/>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4" xfId="0" applyFont="1" applyFill="1" applyBorder="1" applyAlignment="1">
      <alignment horizontal="left"/>
    </xf>
    <xf numFmtId="0" fontId="5" fillId="2" borderId="5" xfId="0" applyFont="1" applyFill="1" applyBorder="1" applyAlignment="1">
      <alignment horizontal="center"/>
    </xf>
    <xf numFmtId="0" fontId="5" fillId="2" borderId="4" xfId="0" applyFont="1" applyFill="1" applyBorder="1" applyAlignment="1">
      <alignment horizontal="center"/>
    </xf>
    <xf numFmtId="0" fontId="5" fillId="2" borderId="4" xfId="0" applyFont="1" applyFill="1" applyBorder="1" applyAlignment="1">
      <alignment horizontal="center" wrapText="1"/>
    </xf>
    <xf numFmtId="0" fontId="5" fillId="3" borderId="5" xfId="0" applyFont="1" applyFill="1" applyBorder="1" applyAlignment="1">
      <alignment horizontal="left"/>
    </xf>
    <xf numFmtId="164" fontId="4" fillId="3" borderId="5" xfId="0" applyNumberFormat="1" applyFont="1" applyFill="1" applyBorder="1"/>
    <xf numFmtId="9" fontId="4" fillId="3" borderId="5" xfId="1" applyFont="1" applyFill="1" applyBorder="1"/>
    <xf numFmtId="1" fontId="4" fillId="3" borderId="5" xfId="0" applyNumberFormat="1" applyFont="1" applyFill="1" applyBorder="1"/>
    <xf numFmtId="2" fontId="0" fillId="0" borderId="0" xfId="0" applyNumberFormat="1"/>
    <xf numFmtId="0" fontId="5" fillId="0" borderId="5" xfId="0" applyFont="1" applyBorder="1" applyAlignment="1">
      <alignment horizontal="left"/>
    </xf>
    <xf numFmtId="164" fontId="4" fillId="0" borderId="5" xfId="0" applyNumberFormat="1" applyFont="1" applyBorder="1"/>
    <xf numFmtId="9" fontId="4" fillId="0" borderId="5" xfId="1" applyFont="1" applyFill="1" applyBorder="1"/>
    <xf numFmtId="1" fontId="4" fillId="0" borderId="5" xfId="0" applyNumberFormat="1" applyFont="1" applyBorder="1"/>
    <xf numFmtId="0" fontId="5" fillId="0" borderId="5" xfId="0" applyFont="1" applyBorder="1"/>
    <xf numFmtId="49" fontId="4" fillId="0" borderId="0" xfId="0" applyNumberFormat="1" applyFont="1" applyAlignment="1">
      <alignment horizontal="left"/>
    </xf>
    <xf numFmtId="49" fontId="4" fillId="0" borderId="0" xfId="0" applyNumberFormat="1" applyFont="1" applyAlignment="1">
      <alignment horizontal="left" wrapText="1"/>
    </xf>
    <xf numFmtId="49" fontId="4" fillId="0" borderId="0" xfId="0" applyNumberFormat="1" applyFont="1" applyAlignment="1">
      <alignment horizontal="left" wrapText="1"/>
    </xf>
    <xf numFmtId="0" fontId="9"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5C788-D1D6-473D-9321-002D65A56399}">
  <dimension ref="B1:AC43"/>
  <sheetViews>
    <sheetView tabSelected="1" workbookViewId="0">
      <selection activeCell="I4" sqref="I4"/>
    </sheetView>
  </sheetViews>
  <sheetFormatPr defaultColWidth="8.77734375" defaultRowHeight="14.4" x14ac:dyDescent="0.3"/>
  <cols>
    <col min="2" max="2" width="40.21875" customWidth="1"/>
    <col min="5" max="5" width="13.5546875" customWidth="1"/>
    <col min="8" max="8" width="13.5546875" customWidth="1"/>
    <col min="9" max="9" width="8.21875" customWidth="1"/>
    <col min="10" max="10" width="8.6640625" customWidth="1"/>
    <col min="11" max="11" width="21.77734375" customWidth="1"/>
    <col min="12" max="12" width="20.33203125" customWidth="1"/>
    <col min="14" max="14" width="9.21875" customWidth="1"/>
    <col min="17" max="17" width="19.5546875" customWidth="1"/>
    <col min="258" max="258" width="40.21875" customWidth="1"/>
    <col min="261" max="261" width="13.5546875" customWidth="1"/>
    <col min="264" max="264" width="13.5546875" customWidth="1"/>
    <col min="265" max="265" width="8.21875" customWidth="1"/>
    <col min="266" max="266" width="8.6640625" customWidth="1"/>
    <col min="267" max="267" width="21.77734375" customWidth="1"/>
    <col min="268" max="268" width="20.33203125" customWidth="1"/>
    <col min="270" max="270" width="9.21875" customWidth="1"/>
    <col min="273" max="273" width="19.5546875" customWidth="1"/>
    <col min="514" max="514" width="40.21875" customWidth="1"/>
    <col min="517" max="517" width="13.5546875" customWidth="1"/>
    <col min="520" max="520" width="13.5546875" customWidth="1"/>
    <col min="521" max="521" width="8.21875" customWidth="1"/>
    <col min="522" max="522" width="8.6640625" customWidth="1"/>
    <col min="523" max="523" width="21.77734375" customWidth="1"/>
    <col min="524" max="524" width="20.33203125" customWidth="1"/>
    <col min="526" max="526" width="9.21875" customWidth="1"/>
    <col min="529" max="529" width="19.5546875" customWidth="1"/>
    <col min="770" max="770" width="40.21875" customWidth="1"/>
    <col min="773" max="773" width="13.5546875" customWidth="1"/>
    <col min="776" max="776" width="13.5546875" customWidth="1"/>
    <col min="777" max="777" width="8.21875" customWidth="1"/>
    <col min="778" max="778" width="8.6640625" customWidth="1"/>
    <col min="779" max="779" width="21.77734375" customWidth="1"/>
    <col min="780" max="780" width="20.33203125" customWidth="1"/>
    <col min="782" max="782" width="9.21875" customWidth="1"/>
    <col min="785" max="785" width="19.5546875" customWidth="1"/>
    <col min="1026" max="1026" width="40.21875" customWidth="1"/>
    <col min="1029" max="1029" width="13.5546875" customWidth="1"/>
    <col min="1032" max="1032" width="13.5546875" customWidth="1"/>
    <col min="1033" max="1033" width="8.21875" customWidth="1"/>
    <col min="1034" max="1034" width="8.6640625" customWidth="1"/>
    <col min="1035" max="1035" width="21.77734375" customWidth="1"/>
    <col min="1036" max="1036" width="20.33203125" customWidth="1"/>
    <col min="1038" max="1038" width="9.21875" customWidth="1"/>
    <col min="1041" max="1041" width="19.5546875" customWidth="1"/>
    <col min="1282" max="1282" width="40.21875" customWidth="1"/>
    <col min="1285" max="1285" width="13.5546875" customWidth="1"/>
    <col min="1288" max="1288" width="13.5546875" customWidth="1"/>
    <col min="1289" max="1289" width="8.21875" customWidth="1"/>
    <col min="1290" max="1290" width="8.6640625" customWidth="1"/>
    <col min="1291" max="1291" width="21.77734375" customWidth="1"/>
    <col min="1292" max="1292" width="20.33203125" customWidth="1"/>
    <col min="1294" max="1294" width="9.21875" customWidth="1"/>
    <col min="1297" max="1297" width="19.5546875" customWidth="1"/>
    <col min="1538" max="1538" width="40.21875" customWidth="1"/>
    <col min="1541" max="1541" width="13.5546875" customWidth="1"/>
    <col min="1544" max="1544" width="13.5546875" customWidth="1"/>
    <col min="1545" max="1545" width="8.21875" customWidth="1"/>
    <col min="1546" max="1546" width="8.6640625" customWidth="1"/>
    <col min="1547" max="1547" width="21.77734375" customWidth="1"/>
    <col min="1548" max="1548" width="20.33203125" customWidth="1"/>
    <col min="1550" max="1550" width="9.21875" customWidth="1"/>
    <col min="1553" max="1553" width="19.5546875" customWidth="1"/>
    <col min="1794" max="1794" width="40.21875" customWidth="1"/>
    <col min="1797" max="1797" width="13.5546875" customWidth="1"/>
    <col min="1800" max="1800" width="13.5546875" customWidth="1"/>
    <col min="1801" max="1801" width="8.21875" customWidth="1"/>
    <col min="1802" max="1802" width="8.6640625" customWidth="1"/>
    <col min="1803" max="1803" width="21.77734375" customWidth="1"/>
    <col min="1804" max="1804" width="20.33203125" customWidth="1"/>
    <col min="1806" max="1806" width="9.21875" customWidth="1"/>
    <col min="1809" max="1809" width="19.5546875" customWidth="1"/>
    <col min="2050" max="2050" width="40.21875" customWidth="1"/>
    <col min="2053" max="2053" width="13.5546875" customWidth="1"/>
    <col min="2056" max="2056" width="13.5546875" customWidth="1"/>
    <col min="2057" max="2057" width="8.21875" customWidth="1"/>
    <col min="2058" max="2058" width="8.6640625" customWidth="1"/>
    <col min="2059" max="2059" width="21.77734375" customWidth="1"/>
    <col min="2060" max="2060" width="20.33203125" customWidth="1"/>
    <col min="2062" max="2062" width="9.21875" customWidth="1"/>
    <col min="2065" max="2065" width="19.5546875" customWidth="1"/>
    <col min="2306" max="2306" width="40.21875" customWidth="1"/>
    <col min="2309" max="2309" width="13.5546875" customWidth="1"/>
    <col min="2312" max="2312" width="13.5546875" customWidth="1"/>
    <col min="2313" max="2313" width="8.21875" customWidth="1"/>
    <col min="2314" max="2314" width="8.6640625" customWidth="1"/>
    <col min="2315" max="2315" width="21.77734375" customWidth="1"/>
    <col min="2316" max="2316" width="20.33203125" customWidth="1"/>
    <col min="2318" max="2318" width="9.21875" customWidth="1"/>
    <col min="2321" max="2321" width="19.5546875" customWidth="1"/>
    <col min="2562" max="2562" width="40.21875" customWidth="1"/>
    <col min="2565" max="2565" width="13.5546875" customWidth="1"/>
    <col min="2568" max="2568" width="13.5546875" customWidth="1"/>
    <col min="2569" max="2569" width="8.21875" customWidth="1"/>
    <col min="2570" max="2570" width="8.6640625" customWidth="1"/>
    <col min="2571" max="2571" width="21.77734375" customWidth="1"/>
    <col min="2572" max="2572" width="20.33203125" customWidth="1"/>
    <col min="2574" max="2574" width="9.21875" customWidth="1"/>
    <col min="2577" max="2577" width="19.5546875" customWidth="1"/>
    <col min="2818" max="2818" width="40.21875" customWidth="1"/>
    <col min="2821" max="2821" width="13.5546875" customWidth="1"/>
    <col min="2824" max="2824" width="13.5546875" customWidth="1"/>
    <col min="2825" max="2825" width="8.21875" customWidth="1"/>
    <col min="2826" max="2826" width="8.6640625" customWidth="1"/>
    <col min="2827" max="2827" width="21.77734375" customWidth="1"/>
    <col min="2828" max="2828" width="20.33203125" customWidth="1"/>
    <col min="2830" max="2830" width="9.21875" customWidth="1"/>
    <col min="2833" max="2833" width="19.5546875" customWidth="1"/>
    <col min="3074" max="3074" width="40.21875" customWidth="1"/>
    <col min="3077" max="3077" width="13.5546875" customWidth="1"/>
    <col min="3080" max="3080" width="13.5546875" customWidth="1"/>
    <col min="3081" max="3081" width="8.21875" customWidth="1"/>
    <col min="3082" max="3082" width="8.6640625" customWidth="1"/>
    <col min="3083" max="3083" width="21.77734375" customWidth="1"/>
    <col min="3084" max="3084" width="20.33203125" customWidth="1"/>
    <col min="3086" max="3086" width="9.21875" customWidth="1"/>
    <col min="3089" max="3089" width="19.5546875" customWidth="1"/>
    <col min="3330" max="3330" width="40.21875" customWidth="1"/>
    <col min="3333" max="3333" width="13.5546875" customWidth="1"/>
    <col min="3336" max="3336" width="13.5546875" customWidth="1"/>
    <col min="3337" max="3337" width="8.21875" customWidth="1"/>
    <col min="3338" max="3338" width="8.6640625" customWidth="1"/>
    <col min="3339" max="3339" width="21.77734375" customWidth="1"/>
    <col min="3340" max="3340" width="20.33203125" customWidth="1"/>
    <col min="3342" max="3342" width="9.21875" customWidth="1"/>
    <col min="3345" max="3345" width="19.5546875" customWidth="1"/>
    <col min="3586" max="3586" width="40.21875" customWidth="1"/>
    <col min="3589" max="3589" width="13.5546875" customWidth="1"/>
    <col min="3592" max="3592" width="13.5546875" customWidth="1"/>
    <col min="3593" max="3593" width="8.21875" customWidth="1"/>
    <col min="3594" max="3594" width="8.6640625" customWidth="1"/>
    <col min="3595" max="3595" width="21.77734375" customWidth="1"/>
    <col min="3596" max="3596" width="20.33203125" customWidth="1"/>
    <col min="3598" max="3598" width="9.21875" customWidth="1"/>
    <col min="3601" max="3601" width="19.5546875" customWidth="1"/>
    <col min="3842" max="3842" width="40.21875" customWidth="1"/>
    <col min="3845" max="3845" width="13.5546875" customWidth="1"/>
    <col min="3848" max="3848" width="13.5546875" customWidth="1"/>
    <col min="3849" max="3849" width="8.21875" customWidth="1"/>
    <col min="3850" max="3850" width="8.6640625" customWidth="1"/>
    <col min="3851" max="3851" width="21.77734375" customWidth="1"/>
    <col min="3852" max="3852" width="20.33203125" customWidth="1"/>
    <col min="3854" max="3854" width="9.21875" customWidth="1"/>
    <col min="3857" max="3857" width="19.5546875" customWidth="1"/>
    <col min="4098" max="4098" width="40.21875" customWidth="1"/>
    <col min="4101" max="4101" width="13.5546875" customWidth="1"/>
    <col min="4104" max="4104" width="13.5546875" customWidth="1"/>
    <col min="4105" max="4105" width="8.21875" customWidth="1"/>
    <col min="4106" max="4106" width="8.6640625" customWidth="1"/>
    <col min="4107" max="4107" width="21.77734375" customWidth="1"/>
    <col min="4108" max="4108" width="20.33203125" customWidth="1"/>
    <col min="4110" max="4110" width="9.21875" customWidth="1"/>
    <col min="4113" max="4113" width="19.5546875" customWidth="1"/>
    <col min="4354" max="4354" width="40.21875" customWidth="1"/>
    <col min="4357" max="4357" width="13.5546875" customWidth="1"/>
    <col min="4360" max="4360" width="13.5546875" customWidth="1"/>
    <col min="4361" max="4361" width="8.21875" customWidth="1"/>
    <col min="4362" max="4362" width="8.6640625" customWidth="1"/>
    <col min="4363" max="4363" width="21.77734375" customWidth="1"/>
    <col min="4364" max="4364" width="20.33203125" customWidth="1"/>
    <col min="4366" max="4366" width="9.21875" customWidth="1"/>
    <col min="4369" max="4369" width="19.5546875" customWidth="1"/>
    <col min="4610" max="4610" width="40.21875" customWidth="1"/>
    <col min="4613" max="4613" width="13.5546875" customWidth="1"/>
    <col min="4616" max="4616" width="13.5546875" customWidth="1"/>
    <col min="4617" max="4617" width="8.21875" customWidth="1"/>
    <col min="4618" max="4618" width="8.6640625" customWidth="1"/>
    <col min="4619" max="4619" width="21.77734375" customWidth="1"/>
    <col min="4620" max="4620" width="20.33203125" customWidth="1"/>
    <col min="4622" max="4622" width="9.21875" customWidth="1"/>
    <col min="4625" max="4625" width="19.5546875" customWidth="1"/>
    <col min="4866" max="4866" width="40.21875" customWidth="1"/>
    <col min="4869" max="4869" width="13.5546875" customWidth="1"/>
    <col min="4872" max="4872" width="13.5546875" customWidth="1"/>
    <col min="4873" max="4873" width="8.21875" customWidth="1"/>
    <col min="4874" max="4874" width="8.6640625" customWidth="1"/>
    <col min="4875" max="4875" width="21.77734375" customWidth="1"/>
    <col min="4876" max="4876" width="20.33203125" customWidth="1"/>
    <col min="4878" max="4878" width="9.21875" customWidth="1"/>
    <col min="4881" max="4881" width="19.5546875" customWidth="1"/>
    <col min="5122" max="5122" width="40.21875" customWidth="1"/>
    <col min="5125" max="5125" width="13.5546875" customWidth="1"/>
    <col min="5128" max="5128" width="13.5546875" customWidth="1"/>
    <col min="5129" max="5129" width="8.21875" customWidth="1"/>
    <col min="5130" max="5130" width="8.6640625" customWidth="1"/>
    <col min="5131" max="5131" width="21.77734375" customWidth="1"/>
    <col min="5132" max="5132" width="20.33203125" customWidth="1"/>
    <col min="5134" max="5134" width="9.21875" customWidth="1"/>
    <col min="5137" max="5137" width="19.5546875" customWidth="1"/>
    <col min="5378" max="5378" width="40.21875" customWidth="1"/>
    <col min="5381" max="5381" width="13.5546875" customWidth="1"/>
    <col min="5384" max="5384" width="13.5546875" customWidth="1"/>
    <col min="5385" max="5385" width="8.21875" customWidth="1"/>
    <col min="5386" max="5386" width="8.6640625" customWidth="1"/>
    <col min="5387" max="5387" width="21.77734375" customWidth="1"/>
    <col min="5388" max="5388" width="20.33203125" customWidth="1"/>
    <col min="5390" max="5390" width="9.21875" customWidth="1"/>
    <col min="5393" max="5393" width="19.5546875" customWidth="1"/>
    <col min="5634" max="5634" width="40.21875" customWidth="1"/>
    <col min="5637" max="5637" width="13.5546875" customWidth="1"/>
    <col min="5640" max="5640" width="13.5546875" customWidth="1"/>
    <col min="5641" max="5641" width="8.21875" customWidth="1"/>
    <col min="5642" max="5642" width="8.6640625" customWidth="1"/>
    <col min="5643" max="5643" width="21.77734375" customWidth="1"/>
    <col min="5644" max="5644" width="20.33203125" customWidth="1"/>
    <col min="5646" max="5646" width="9.21875" customWidth="1"/>
    <col min="5649" max="5649" width="19.5546875" customWidth="1"/>
    <col min="5890" max="5890" width="40.21875" customWidth="1"/>
    <col min="5893" max="5893" width="13.5546875" customWidth="1"/>
    <col min="5896" max="5896" width="13.5546875" customWidth="1"/>
    <col min="5897" max="5897" width="8.21875" customWidth="1"/>
    <col min="5898" max="5898" width="8.6640625" customWidth="1"/>
    <col min="5899" max="5899" width="21.77734375" customWidth="1"/>
    <col min="5900" max="5900" width="20.33203125" customWidth="1"/>
    <col min="5902" max="5902" width="9.21875" customWidth="1"/>
    <col min="5905" max="5905" width="19.5546875" customWidth="1"/>
    <col min="6146" max="6146" width="40.21875" customWidth="1"/>
    <col min="6149" max="6149" width="13.5546875" customWidth="1"/>
    <col min="6152" max="6152" width="13.5546875" customWidth="1"/>
    <col min="6153" max="6153" width="8.21875" customWidth="1"/>
    <col min="6154" max="6154" width="8.6640625" customWidth="1"/>
    <col min="6155" max="6155" width="21.77734375" customWidth="1"/>
    <col min="6156" max="6156" width="20.33203125" customWidth="1"/>
    <col min="6158" max="6158" width="9.21875" customWidth="1"/>
    <col min="6161" max="6161" width="19.5546875" customWidth="1"/>
    <col min="6402" max="6402" width="40.21875" customWidth="1"/>
    <col min="6405" max="6405" width="13.5546875" customWidth="1"/>
    <col min="6408" max="6408" width="13.5546875" customWidth="1"/>
    <col min="6409" max="6409" width="8.21875" customWidth="1"/>
    <col min="6410" max="6410" width="8.6640625" customWidth="1"/>
    <col min="6411" max="6411" width="21.77734375" customWidth="1"/>
    <col min="6412" max="6412" width="20.33203125" customWidth="1"/>
    <col min="6414" max="6414" width="9.21875" customWidth="1"/>
    <col min="6417" max="6417" width="19.5546875" customWidth="1"/>
    <col min="6658" max="6658" width="40.21875" customWidth="1"/>
    <col min="6661" max="6661" width="13.5546875" customWidth="1"/>
    <col min="6664" max="6664" width="13.5546875" customWidth="1"/>
    <col min="6665" max="6665" width="8.21875" customWidth="1"/>
    <col min="6666" max="6666" width="8.6640625" customWidth="1"/>
    <col min="6667" max="6667" width="21.77734375" customWidth="1"/>
    <col min="6668" max="6668" width="20.33203125" customWidth="1"/>
    <col min="6670" max="6670" width="9.21875" customWidth="1"/>
    <col min="6673" max="6673" width="19.5546875" customWidth="1"/>
    <col min="6914" max="6914" width="40.21875" customWidth="1"/>
    <col min="6917" max="6917" width="13.5546875" customWidth="1"/>
    <col min="6920" max="6920" width="13.5546875" customWidth="1"/>
    <col min="6921" max="6921" width="8.21875" customWidth="1"/>
    <col min="6922" max="6922" width="8.6640625" customWidth="1"/>
    <col min="6923" max="6923" width="21.77734375" customWidth="1"/>
    <col min="6924" max="6924" width="20.33203125" customWidth="1"/>
    <col min="6926" max="6926" width="9.21875" customWidth="1"/>
    <col min="6929" max="6929" width="19.5546875" customWidth="1"/>
    <col min="7170" max="7170" width="40.21875" customWidth="1"/>
    <col min="7173" max="7173" width="13.5546875" customWidth="1"/>
    <col min="7176" max="7176" width="13.5546875" customWidth="1"/>
    <col min="7177" max="7177" width="8.21875" customWidth="1"/>
    <col min="7178" max="7178" width="8.6640625" customWidth="1"/>
    <col min="7179" max="7179" width="21.77734375" customWidth="1"/>
    <col min="7180" max="7180" width="20.33203125" customWidth="1"/>
    <col min="7182" max="7182" width="9.21875" customWidth="1"/>
    <col min="7185" max="7185" width="19.5546875" customWidth="1"/>
    <col min="7426" max="7426" width="40.21875" customWidth="1"/>
    <col min="7429" max="7429" width="13.5546875" customWidth="1"/>
    <col min="7432" max="7432" width="13.5546875" customWidth="1"/>
    <col min="7433" max="7433" width="8.21875" customWidth="1"/>
    <col min="7434" max="7434" width="8.6640625" customWidth="1"/>
    <col min="7435" max="7435" width="21.77734375" customWidth="1"/>
    <col min="7436" max="7436" width="20.33203125" customWidth="1"/>
    <col min="7438" max="7438" width="9.21875" customWidth="1"/>
    <col min="7441" max="7441" width="19.5546875" customWidth="1"/>
    <col min="7682" max="7682" width="40.21875" customWidth="1"/>
    <col min="7685" max="7685" width="13.5546875" customWidth="1"/>
    <col min="7688" max="7688" width="13.5546875" customWidth="1"/>
    <col min="7689" max="7689" width="8.21875" customWidth="1"/>
    <col min="7690" max="7690" width="8.6640625" customWidth="1"/>
    <col min="7691" max="7691" width="21.77734375" customWidth="1"/>
    <col min="7692" max="7692" width="20.33203125" customWidth="1"/>
    <col min="7694" max="7694" width="9.21875" customWidth="1"/>
    <col min="7697" max="7697" width="19.5546875" customWidth="1"/>
    <col min="7938" max="7938" width="40.21875" customWidth="1"/>
    <col min="7941" max="7941" width="13.5546875" customWidth="1"/>
    <col min="7944" max="7944" width="13.5546875" customWidth="1"/>
    <col min="7945" max="7945" width="8.21875" customWidth="1"/>
    <col min="7946" max="7946" width="8.6640625" customWidth="1"/>
    <col min="7947" max="7947" width="21.77734375" customWidth="1"/>
    <col min="7948" max="7948" width="20.33203125" customWidth="1"/>
    <col min="7950" max="7950" width="9.21875" customWidth="1"/>
    <col min="7953" max="7953" width="19.5546875" customWidth="1"/>
    <col min="8194" max="8194" width="40.21875" customWidth="1"/>
    <col min="8197" max="8197" width="13.5546875" customWidth="1"/>
    <col min="8200" max="8200" width="13.5546875" customWidth="1"/>
    <col min="8201" max="8201" width="8.21875" customWidth="1"/>
    <col min="8202" max="8202" width="8.6640625" customWidth="1"/>
    <col min="8203" max="8203" width="21.77734375" customWidth="1"/>
    <col min="8204" max="8204" width="20.33203125" customWidth="1"/>
    <col min="8206" max="8206" width="9.21875" customWidth="1"/>
    <col min="8209" max="8209" width="19.5546875" customWidth="1"/>
    <col min="8450" max="8450" width="40.21875" customWidth="1"/>
    <col min="8453" max="8453" width="13.5546875" customWidth="1"/>
    <col min="8456" max="8456" width="13.5546875" customWidth="1"/>
    <col min="8457" max="8457" width="8.21875" customWidth="1"/>
    <col min="8458" max="8458" width="8.6640625" customWidth="1"/>
    <col min="8459" max="8459" width="21.77734375" customWidth="1"/>
    <col min="8460" max="8460" width="20.33203125" customWidth="1"/>
    <col min="8462" max="8462" width="9.21875" customWidth="1"/>
    <col min="8465" max="8465" width="19.5546875" customWidth="1"/>
    <col min="8706" max="8706" width="40.21875" customWidth="1"/>
    <col min="8709" max="8709" width="13.5546875" customWidth="1"/>
    <col min="8712" max="8712" width="13.5546875" customWidth="1"/>
    <col min="8713" max="8713" width="8.21875" customWidth="1"/>
    <col min="8714" max="8714" width="8.6640625" customWidth="1"/>
    <col min="8715" max="8715" width="21.77734375" customWidth="1"/>
    <col min="8716" max="8716" width="20.33203125" customWidth="1"/>
    <col min="8718" max="8718" width="9.21875" customWidth="1"/>
    <col min="8721" max="8721" width="19.5546875" customWidth="1"/>
    <col min="8962" max="8962" width="40.21875" customWidth="1"/>
    <col min="8965" max="8965" width="13.5546875" customWidth="1"/>
    <col min="8968" max="8968" width="13.5546875" customWidth="1"/>
    <col min="8969" max="8969" width="8.21875" customWidth="1"/>
    <col min="8970" max="8970" width="8.6640625" customWidth="1"/>
    <col min="8971" max="8971" width="21.77734375" customWidth="1"/>
    <col min="8972" max="8972" width="20.33203125" customWidth="1"/>
    <col min="8974" max="8974" width="9.21875" customWidth="1"/>
    <col min="8977" max="8977" width="19.5546875" customWidth="1"/>
    <col min="9218" max="9218" width="40.21875" customWidth="1"/>
    <col min="9221" max="9221" width="13.5546875" customWidth="1"/>
    <col min="9224" max="9224" width="13.5546875" customWidth="1"/>
    <col min="9225" max="9225" width="8.21875" customWidth="1"/>
    <col min="9226" max="9226" width="8.6640625" customWidth="1"/>
    <col min="9227" max="9227" width="21.77734375" customWidth="1"/>
    <col min="9228" max="9228" width="20.33203125" customWidth="1"/>
    <col min="9230" max="9230" width="9.21875" customWidth="1"/>
    <col min="9233" max="9233" width="19.5546875" customWidth="1"/>
    <col min="9474" max="9474" width="40.21875" customWidth="1"/>
    <col min="9477" max="9477" width="13.5546875" customWidth="1"/>
    <col min="9480" max="9480" width="13.5546875" customWidth="1"/>
    <col min="9481" max="9481" width="8.21875" customWidth="1"/>
    <col min="9482" max="9482" width="8.6640625" customWidth="1"/>
    <col min="9483" max="9483" width="21.77734375" customWidth="1"/>
    <col min="9484" max="9484" width="20.33203125" customWidth="1"/>
    <col min="9486" max="9486" width="9.21875" customWidth="1"/>
    <col min="9489" max="9489" width="19.5546875" customWidth="1"/>
    <col min="9730" max="9730" width="40.21875" customWidth="1"/>
    <col min="9733" max="9733" width="13.5546875" customWidth="1"/>
    <col min="9736" max="9736" width="13.5546875" customWidth="1"/>
    <col min="9737" max="9737" width="8.21875" customWidth="1"/>
    <col min="9738" max="9738" width="8.6640625" customWidth="1"/>
    <col min="9739" max="9739" width="21.77734375" customWidth="1"/>
    <col min="9740" max="9740" width="20.33203125" customWidth="1"/>
    <col min="9742" max="9742" width="9.21875" customWidth="1"/>
    <col min="9745" max="9745" width="19.5546875" customWidth="1"/>
    <col min="9986" max="9986" width="40.21875" customWidth="1"/>
    <col min="9989" max="9989" width="13.5546875" customWidth="1"/>
    <col min="9992" max="9992" width="13.5546875" customWidth="1"/>
    <col min="9993" max="9993" width="8.21875" customWidth="1"/>
    <col min="9994" max="9994" width="8.6640625" customWidth="1"/>
    <col min="9995" max="9995" width="21.77734375" customWidth="1"/>
    <col min="9996" max="9996" width="20.33203125" customWidth="1"/>
    <col min="9998" max="9998" width="9.21875" customWidth="1"/>
    <col min="10001" max="10001" width="19.5546875" customWidth="1"/>
    <col min="10242" max="10242" width="40.21875" customWidth="1"/>
    <col min="10245" max="10245" width="13.5546875" customWidth="1"/>
    <col min="10248" max="10248" width="13.5546875" customWidth="1"/>
    <col min="10249" max="10249" width="8.21875" customWidth="1"/>
    <col min="10250" max="10250" width="8.6640625" customWidth="1"/>
    <col min="10251" max="10251" width="21.77734375" customWidth="1"/>
    <col min="10252" max="10252" width="20.33203125" customWidth="1"/>
    <col min="10254" max="10254" width="9.21875" customWidth="1"/>
    <col min="10257" max="10257" width="19.5546875" customWidth="1"/>
    <col min="10498" max="10498" width="40.21875" customWidth="1"/>
    <col min="10501" max="10501" width="13.5546875" customWidth="1"/>
    <col min="10504" max="10504" width="13.5546875" customWidth="1"/>
    <col min="10505" max="10505" width="8.21875" customWidth="1"/>
    <col min="10506" max="10506" width="8.6640625" customWidth="1"/>
    <col min="10507" max="10507" width="21.77734375" customWidth="1"/>
    <col min="10508" max="10508" width="20.33203125" customWidth="1"/>
    <col min="10510" max="10510" width="9.21875" customWidth="1"/>
    <col min="10513" max="10513" width="19.5546875" customWidth="1"/>
    <col min="10754" max="10754" width="40.21875" customWidth="1"/>
    <col min="10757" max="10757" width="13.5546875" customWidth="1"/>
    <col min="10760" max="10760" width="13.5546875" customWidth="1"/>
    <col min="10761" max="10761" width="8.21875" customWidth="1"/>
    <col min="10762" max="10762" width="8.6640625" customWidth="1"/>
    <col min="10763" max="10763" width="21.77734375" customWidth="1"/>
    <col min="10764" max="10764" width="20.33203125" customWidth="1"/>
    <col min="10766" max="10766" width="9.21875" customWidth="1"/>
    <col min="10769" max="10769" width="19.5546875" customWidth="1"/>
    <col min="11010" max="11010" width="40.21875" customWidth="1"/>
    <col min="11013" max="11013" width="13.5546875" customWidth="1"/>
    <col min="11016" max="11016" width="13.5546875" customWidth="1"/>
    <col min="11017" max="11017" width="8.21875" customWidth="1"/>
    <col min="11018" max="11018" width="8.6640625" customWidth="1"/>
    <col min="11019" max="11019" width="21.77734375" customWidth="1"/>
    <col min="11020" max="11020" width="20.33203125" customWidth="1"/>
    <col min="11022" max="11022" width="9.21875" customWidth="1"/>
    <col min="11025" max="11025" width="19.5546875" customWidth="1"/>
    <col min="11266" max="11266" width="40.21875" customWidth="1"/>
    <col min="11269" max="11269" width="13.5546875" customWidth="1"/>
    <col min="11272" max="11272" width="13.5546875" customWidth="1"/>
    <col min="11273" max="11273" width="8.21875" customWidth="1"/>
    <col min="11274" max="11274" width="8.6640625" customWidth="1"/>
    <col min="11275" max="11275" width="21.77734375" customWidth="1"/>
    <col min="11276" max="11276" width="20.33203125" customWidth="1"/>
    <col min="11278" max="11278" width="9.21875" customWidth="1"/>
    <col min="11281" max="11281" width="19.5546875" customWidth="1"/>
    <col min="11522" max="11522" width="40.21875" customWidth="1"/>
    <col min="11525" max="11525" width="13.5546875" customWidth="1"/>
    <col min="11528" max="11528" width="13.5546875" customWidth="1"/>
    <col min="11529" max="11529" width="8.21875" customWidth="1"/>
    <col min="11530" max="11530" width="8.6640625" customWidth="1"/>
    <col min="11531" max="11531" width="21.77734375" customWidth="1"/>
    <col min="11532" max="11532" width="20.33203125" customWidth="1"/>
    <col min="11534" max="11534" width="9.21875" customWidth="1"/>
    <col min="11537" max="11537" width="19.5546875" customWidth="1"/>
    <col min="11778" max="11778" width="40.21875" customWidth="1"/>
    <col min="11781" max="11781" width="13.5546875" customWidth="1"/>
    <col min="11784" max="11784" width="13.5546875" customWidth="1"/>
    <col min="11785" max="11785" width="8.21875" customWidth="1"/>
    <col min="11786" max="11786" width="8.6640625" customWidth="1"/>
    <col min="11787" max="11787" width="21.77734375" customWidth="1"/>
    <col min="11788" max="11788" width="20.33203125" customWidth="1"/>
    <col min="11790" max="11790" width="9.21875" customWidth="1"/>
    <col min="11793" max="11793" width="19.5546875" customWidth="1"/>
    <col min="12034" max="12034" width="40.21875" customWidth="1"/>
    <col min="12037" max="12037" width="13.5546875" customWidth="1"/>
    <col min="12040" max="12040" width="13.5546875" customWidth="1"/>
    <col min="12041" max="12041" width="8.21875" customWidth="1"/>
    <col min="12042" max="12042" width="8.6640625" customWidth="1"/>
    <col min="12043" max="12043" width="21.77734375" customWidth="1"/>
    <col min="12044" max="12044" width="20.33203125" customWidth="1"/>
    <col min="12046" max="12046" width="9.21875" customWidth="1"/>
    <col min="12049" max="12049" width="19.5546875" customWidth="1"/>
    <col min="12290" max="12290" width="40.21875" customWidth="1"/>
    <col min="12293" max="12293" width="13.5546875" customWidth="1"/>
    <col min="12296" max="12296" width="13.5546875" customWidth="1"/>
    <col min="12297" max="12297" width="8.21875" customWidth="1"/>
    <col min="12298" max="12298" width="8.6640625" customWidth="1"/>
    <col min="12299" max="12299" width="21.77734375" customWidth="1"/>
    <col min="12300" max="12300" width="20.33203125" customWidth="1"/>
    <col min="12302" max="12302" width="9.21875" customWidth="1"/>
    <col min="12305" max="12305" width="19.5546875" customWidth="1"/>
    <col min="12546" max="12546" width="40.21875" customWidth="1"/>
    <col min="12549" max="12549" width="13.5546875" customWidth="1"/>
    <col min="12552" max="12552" width="13.5546875" customWidth="1"/>
    <col min="12553" max="12553" width="8.21875" customWidth="1"/>
    <col min="12554" max="12554" width="8.6640625" customWidth="1"/>
    <col min="12555" max="12555" width="21.77734375" customWidth="1"/>
    <col min="12556" max="12556" width="20.33203125" customWidth="1"/>
    <col min="12558" max="12558" width="9.21875" customWidth="1"/>
    <col min="12561" max="12561" width="19.5546875" customWidth="1"/>
    <col min="12802" max="12802" width="40.21875" customWidth="1"/>
    <col min="12805" max="12805" width="13.5546875" customWidth="1"/>
    <col min="12808" max="12808" width="13.5546875" customWidth="1"/>
    <col min="12809" max="12809" width="8.21875" customWidth="1"/>
    <col min="12810" max="12810" width="8.6640625" customWidth="1"/>
    <col min="12811" max="12811" width="21.77734375" customWidth="1"/>
    <col min="12812" max="12812" width="20.33203125" customWidth="1"/>
    <col min="12814" max="12814" width="9.21875" customWidth="1"/>
    <col min="12817" max="12817" width="19.5546875" customWidth="1"/>
    <col min="13058" max="13058" width="40.21875" customWidth="1"/>
    <col min="13061" max="13061" width="13.5546875" customWidth="1"/>
    <col min="13064" max="13064" width="13.5546875" customWidth="1"/>
    <col min="13065" max="13065" width="8.21875" customWidth="1"/>
    <col min="13066" max="13066" width="8.6640625" customWidth="1"/>
    <col min="13067" max="13067" width="21.77734375" customWidth="1"/>
    <col min="13068" max="13068" width="20.33203125" customWidth="1"/>
    <col min="13070" max="13070" width="9.21875" customWidth="1"/>
    <col min="13073" max="13073" width="19.5546875" customWidth="1"/>
    <col min="13314" max="13314" width="40.21875" customWidth="1"/>
    <col min="13317" max="13317" width="13.5546875" customWidth="1"/>
    <col min="13320" max="13320" width="13.5546875" customWidth="1"/>
    <col min="13321" max="13321" width="8.21875" customWidth="1"/>
    <col min="13322" max="13322" width="8.6640625" customWidth="1"/>
    <col min="13323" max="13323" width="21.77734375" customWidth="1"/>
    <col min="13324" max="13324" width="20.33203125" customWidth="1"/>
    <col min="13326" max="13326" width="9.21875" customWidth="1"/>
    <col min="13329" max="13329" width="19.5546875" customWidth="1"/>
    <col min="13570" max="13570" width="40.21875" customWidth="1"/>
    <col min="13573" max="13573" width="13.5546875" customWidth="1"/>
    <col min="13576" max="13576" width="13.5546875" customWidth="1"/>
    <col min="13577" max="13577" width="8.21875" customWidth="1"/>
    <col min="13578" max="13578" width="8.6640625" customWidth="1"/>
    <col min="13579" max="13579" width="21.77734375" customWidth="1"/>
    <col min="13580" max="13580" width="20.33203125" customWidth="1"/>
    <col min="13582" max="13582" width="9.21875" customWidth="1"/>
    <col min="13585" max="13585" width="19.5546875" customWidth="1"/>
    <col min="13826" max="13826" width="40.21875" customWidth="1"/>
    <col min="13829" max="13829" width="13.5546875" customWidth="1"/>
    <col min="13832" max="13832" width="13.5546875" customWidth="1"/>
    <col min="13833" max="13833" width="8.21875" customWidth="1"/>
    <col min="13834" max="13834" width="8.6640625" customWidth="1"/>
    <col min="13835" max="13835" width="21.77734375" customWidth="1"/>
    <col min="13836" max="13836" width="20.33203125" customWidth="1"/>
    <col min="13838" max="13838" width="9.21875" customWidth="1"/>
    <col min="13841" max="13841" width="19.5546875" customWidth="1"/>
    <col min="14082" max="14082" width="40.21875" customWidth="1"/>
    <col min="14085" max="14085" width="13.5546875" customWidth="1"/>
    <col min="14088" max="14088" width="13.5546875" customWidth="1"/>
    <col min="14089" max="14089" width="8.21875" customWidth="1"/>
    <col min="14090" max="14090" width="8.6640625" customWidth="1"/>
    <col min="14091" max="14091" width="21.77734375" customWidth="1"/>
    <col min="14092" max="14092" width="20.33203125" customWidth="1"/>
    <col min="14094" max="14094" width="9.21875" customWidth="1"/>
    <col min="14097" max="14097" width="19.5546875" customWidth="1"/>
    <col min="14338" max="14338" width="40.21875" customWidth="1"/>
    <col min="14341" max="14341" width="13.5546875" customWidth="1"/>
    <col min="14344" max="14344" width="13.5546875" customWidth="1"/>
    <col min="14345" max="14345" width="8.21875" customWidth="1"/>
    <col min="14346" max="14346" width="8.6640625" customWidth="1"/>
    <col min="14347" max="14347" width="21.77734375" customWidth="1"/>
    <col min="14348" max="14348" width="20.33203125" customWidth="1"/>
    <col min="14350" max="14350" width="9.21875" customWidth="1"/>
    <col min="14353" max="14353" width="19.5546875" customWidth="1"/>
    <col min="14594" max="14594" width="40.21875" customWidth="1"/>
    <col min="14597" max="14597" width="13.5546875" customWidth="1"/>
    <col min="14600" max="14600" width="13.5546875" customWidth="1"/>
    <col min="14601" max="14601" width="8.21875" customWidth="1"/>
    <col min="14602" max="14602" width="8.6640625" customWidth="1"/>
    <col min="14603" max="14603" width="21.77734375" customWidth="1"/>
    <col min="14604" max="14604" width="20.33203125" customWidth="1"/>
    <col min="14606" max="14606" width="9.21875" customWidth="1"/>
    <col min="14609" max="14609" width="19.5546875" customWidth="1"/>
    <col min="14850" max="14850" width="40.21875" customWidth="1"/>
    <col min="14853" max="14853" width="13.5546875" customWidth="1"/>
    <col min="14856" max="14856" width="13.5546875" customWidth="1"/>
    <col min="14857" max="14857" width="8.21875" customWidth="1"/>
    <col min="14858" max="14858" width="8.6640625" customWidth="1"/>
    <col min="14859" max="14859" width="21.77734375" customWidth="1"/>
    <col min="14860" max="14860" width="20.33203125" customWidth="1"/>
    <col min="14862" max="14862" width="9.21875" customWidth="1"/>
    <col min="14865" max="14865" width="19.5546875" customWidth="1"/>
    <col min="15106" max="15106" width="40.21875" customWidth="1"/>
    <col min="15109" max="15109" width="13.5546875" customWidth="1"/>
    <col min="15112" max="15112" width="13.5546875" customWidth="1"/>
    <col min="15113" max="15113" width="8.21875" customWidth="1"/>
    <col min="15114" max="15114" width="8.6640625" customWidth="1"/>
    <col min="15115" max="15115" width="21.77734375" customWidth="1"/>
    <col min="15116" max="15116" width="20.33203125" customWidth="1"/>
    <col min="15118" max="15118" width="9.21875" customWidth="1"/>
    <col min="15121" max="15121" width="19.5546875" customWidth="1"/>
    <col min="15362" max="15362" width="40.21875" customWidth="1"/>
    <col min="15365" max="15365" width="13.5546875" customWidth="1"/>
    <col min="15368" max="15368" width="13.5546875" customWidth="1"/>
    <col min="15369" max="15369" width="8.21875" customWidth="1"/>
    <col min="15370" max="15370" width="8.6640625" customWidth="1"/>
    <col min="15371" max="15371" width="21.77734375" customWidth="1"/>
    <col min="15372" max="15372" width="20.33203125" customWidth="1"/>
    <col min="15374" max="15374" width="9.21875" customWidth="1"/>
    <col min="15377" max="15377" width="19.5546875" customWidth="1"/>
    <col min="15618" max="15618" width="40.21875" customWidth="1"/>
    <col min="15621" max="15621" width="13.5546875" customWidth="1"/>
    <col min="15624" max="15624" width="13.5546875" customWidth="1"/>
    <col min="15625" max="15625" width="8.21875" customWidth="1"/>
    <col min="15626" max="15626" width="8.6640625" customWidth="1"/>
    <col min="15627" max="15627" width="21.77734375" customWidth="1"/>
    <col min="15628" max="15628" width="20.33203125" customWidth="1"/>
    <col min="15630" max="15630" width="9.21875" customWidth="1"/>
    <col min="15633" max="15633" width="19.5546875" customWidth="1"/>
    <col min="15874" max="15874" width="40.21875" customWidth="1"/>
    <col min="15877" max="15877" width="13.5546875" customWidth="1"/>
    <col min="15880" max="15880" width="13.5546875" customWidth="1"/>
    <col min="15881" max="15881" width="8.21875" customWidth="1"/>
    <col min="15882" max="15882" width="8.6640625" customWidth="1"/>
    <col min="15883" max="15883" width="21.77734375" customWidth="1"/>
    <col min="15884" max="15884" width="20.33203125" customWidth="1"/>
    <col min="15886" max="15886" width="9.21875" customWidth="1"/>
    <col min="15889" max="15889" width="19.5546875" customWidth="1"/>
    <col min="16130" max="16130" width="40.21875" customWidth="1"/>
    <col min="16133" max="16133" width="13.5546875" customWidth="1"/>
    <col min="16136" max="16136" width="13.5546875" customWidth="1"/>
    <col min="16137" max="16137" width="8.21875" customWidth="1"/>
    <col min="16138" max="16138" width="8.6640625" customWidth="1"/>
    <col min="16139" max="16139" width="21.77734375" customWidth="1"/>
    <col min="16140" max="16140" width="20.33203125" customWidth="1"/>
    <col min="16142" max="16142" width="9.21875" customWidth="1"/>
    <col min="16145" max="16145" width="19.5546875" customWidth="1"/>
  </cols>
  <sheetData>
    <row r="1" spans="2:29" x14ac:dyDescent="0.3">
      <c r="B1" s="1"/>
    </row>
    <row r="3" spans="2:29" ht="15.6" x14ac:dyDescent="0.3">
      <c r="B3" s="2" t="s">
        <v>0</v>
      </c>
      <c r="C3" s="3"/>
      <c r="D3" s="3"/>
      <c r="E3" s="3"/>
      <c r="F3" s="3"/>
      <c r="G3" s="3"/>
      <c r="H3" s="3"/>
      <c r="I3" s="3"/>
      <c r="J3" s="3"/>
      <c r="K3" s="3"/>
      <c r="L3" s="3"/>
    </row>
    <row r="4" spans="2:29" x14ac:dyDescent="0.3">
      <c r="B4" s="3"/>
      <c r="C4" s="3"/>
      <c r="D4" s="3"/>
      <c r="E4" s="3"/>
      <c r="F4" s="3"/>
      <c r="G4" s="3"/>
      <c r="H4" s="3"/>
      <c r="I4" s="3"/>
      <c r="J4" s="3"/>
      <c r="K4" s="3"/>
      <c r="L4" s="3"/>
    </row>
    <row r="5" spans="2:29" ht="24" x14ac:dyDescent="0.3">
      <c r="B5" s="4"/>
      <c r="C5" s="5" t="s">
        <v>1</v>
      </c>
      <c r="D5" s="6"/>
      <c r="E5" s="7" t="s">
        <v>2</v>
      </c>
      <c r="F5" s="5" t="s">
        <v>3</v>
      </c>
      <c r="G5" s="6"/>
      <c r="H5" s="7" t="s">
        <v>4</v>
      </c>
      <c r="I5" s="5" t="s">
        <v>5</v>
      </c>
      <c r="J5" s="6"/>
      <c r="K5" s="7" t="s">
        <v>6</v>
      </c>
      <c r="L5" s="7" t="s">
        <v>7</v>
      </c>
    </row>
    <row r="6" spans="2:29" x14ac:dyDescent="0.3">
      <c r="B6" s="8"/>
      <c r="C6" s="9" t="s">
        <v>8</v>
      </c>
      <c r="D6" s="9" t="s">
        <v>9</v>
      </c>
      <c r="E6" s="10"/>
      <c r="F6" s="9" t="s">
        <v>8</v>
      </c>
      <c r="G6" s="9" t="s">
        <v>9</v>
      </c>
      <c r="H6" s="10"/>
      <c r="I6" s="9" t="s">
        <v>8</v>
      </c>
      <c r="J6" s="9" t="s">
        <v>9</v>
      </c>
      <c r="K6" s="10"/>
      <c r="L6" s="11"/>
    </row>
    <row r="7" spans="2:29" x14ac:dyDescent="0.3">
      <c r="B7" s="12" t="s">
        <v>10</v>
      </c>
      <c r="C7" s="13">
        <v>16.63</v>
      </c>
      <c r="D7" s="13">
        <v>14.1</v>
      </c>
      <c r="E7" s="14">
        <f>1-D7/C7</f>
        <v>0.15213469633193022</v>
      </c>
      <c r="F7" s="15">
        <v>162</v>
      </c>
      <c r="G7" s="15">
        <v>142</v>
      </c>
      <c r="H7" s="14">
        <f>1-G7/F7</f>
        <v>0.12345679012345678</v>
      </c>
      <c r="I7" s="13">
        <v>73.099999999999994</v>
      </c>
      <c r="J7" s="13">
        <v>62.3</v>
      </c>
      <c r="K7" s="14">
        <f>1-J7/I7</f>
        <v>0.14774281805745548</v>
      </c>
      <c r="L7" s="14">
        <v>0.36661049505751075</v>
      </c>
      <c r="V7" s="16"/>
      <c r="W7" s="16"/>
      <c r="X7" s="16"/>
      <c r="Y7" s="16"/>
      <c r="Z7" s="16"/>
      <c r="AA7" s="16"/>
      <c r="AB7" s="16"/>
      <c r="AC7" s="16"/>
    </row>
    <row r="8" spans="2:29" x14ac:dyDescent="0.3">
      <c r="B8" s="17" t="s">
        <v>11</v>
      </c>
      <c r="C8" s="18">
        <v>20.78</v>
      </c>
      <c r="D8" s="18">
        <v>19.579999999999998</v>
      </c>
      <c r="E8" s="19">
        <f t="shared" ref="E8:E37" si="0">1-D8/C8</f>
        <v>5.7747834456208014E-2</v>
      </c>
      <c r="F8" s="20">
        <v>163</v>
      </c>
      <c r="G8" s="20">
        <v>143</v>
      </c>
      <c r="H8" s="19">
        <f t="shared" ref="H8:H37" si="1">1-G8/F8</f>
        <v>0.12269938650306744</v>
      </c>
      <c r="I8" s="18">
        <v>68.2</v>
      </c>
      <c r="J8" s="18">
        <v>60.7</v>
      </c>
      <c r="K8" s="19">
        <f t="shared" ref="K8:K37" si="2">1-J8/I8</f>
        <v>0.10997067448680353</v>
      </c>
      <c r="L8" s="19">
        <v>0.26426757982326721</v>
      </c>
      <c r="V8" s="16"/>
      <c r="W8" s="16"/>
      <c r="X8" s="16"/>
      <c r="Y8" s="16"/>
      <c r="Z8" s="16"/>
      <c r="AA8" s="16"/>
      <c r="AB8" s="16"/>
    </row>
    <row r="9" spans="2:29" x14ac:dyDescent="0.3">
      <c r="B9" s="17" t="s">
        <v>12</v>
      </c>
      <c r="C9" s="18">
        <v>3.55</v>
      </c>
      <c r="D9" s="18">
        <v>3.05</v>
      </c>
      <c r="E9" s="19">
        <f t="shared" si="0"/>
        <v>0.14084507042253525</v>
      </c>
      <c r="F9" s="20">
        <v>179</v>
      </c>
      <c r="G9" s="20">
        <v>177</v>
      </c>
      <c r="H9" s="19">
        <f t="shared" si="1"/>
        <v>1.1173184357541888E-2</v>
      </c>
      <c r="I9" s="18">
        <v>71.5</v>
      </c>
      <c r="J9" s="18">
        <v>63.9</v>
      </c>
      <c r="K9" s="19">
        <f t="shared" si="2"/>
        <v>0.10629370629370627</v>
      </c>
      <c r="L9" s="19">
        <v>0.24074696253467193</v>
      </c>
      <c r="V9" s="16"/>
      <c r="W9" s="16"/>
      <c r="X9" s="16"/>
      <c r="Y9" s="16"/>
      <c r="Z9" s="16"/>
      <c r="AA9" s="16"/>
      <c r="AB9" s="16"/>
    </row>
    <row r="10" spans="2:29" x14ac:dyDescent="0.3">
      <c r="B10" s="17" t="s">
        <v>13</v>
      </c>
      <c r="C10" s="18">
        <v>7.84</v>
      </c>
      <c r="D10" s="18">
        <v>6.29</v>
      </c>
      <c r="E10" s="19">
        <f t="shared" si="0"/>
        <v>0.19770408163265307</v>
      </c>
      <c r="F10" s="20">
        <v>171</v>
      </c>
      <c r="G10" s="20">
        <v>165</v>
      </c>
      <c r="H10" s="19">
        <f t="shared" si="1"/>
        <v>3.5087719298245612E-2</v>
      </c>
      <c r="I10" s="18">
        <v>81.8</v>
      </c>
      <c r="J10" s="18">
        <v>67.599999999999994</v>
      </c>
      <c r="K10" s="19">
        <f t="shared" si="2"/>
        <v>0.17359413202933993</v>
      </c>
      <c r="L10" s="19">
        <v>0.36024187695925108</v>
      </c>
      <c r="V10" s="16"/>
      <c r="W10" s="16"/>
      <c r="X10" s="16"/>
      <c r="Y10" s="16"/>
      <c r="Z10" s="16"/>
      <c r="AA10" s="16"/>
      <c r="AB10" s="16"/>
    </row>
    <row r="11" spans="2:29" x14ac:dyDescent="0.3">
      <c r="B11" s="17" t="s">
        <v>14</v>
      </c>
      <c r="C11" s="18">
        <v>31.97</v>
      </c>
      <c r="D11" s="18">
        <v>27.3</v>
      </c>
      <c r="E11" s="19">
        <f t="shared" si="0"/>
        <v>0.14607444479199239</v>
      </c>
      <c r="F11" s="20">
        <v>131</v>
      </c>
      <c r="G11" s="20">
        <v>124</v>
      </c>
      <c r="H11" s="19">
        <f t="shared" si="1"/>
        <v>5.3435114503816772E-2</v>
      </c>
      <c r="I11" s="18">
        <v>76.900000000000006</v>
      </c>
      <c r="J11" s="18">
        <v>71.3</v>
      </c>
      <c r="K11" s="19">
        <f t="shared" si="2"/>
        <v>7.2821846553966285E-2</v>
      </c>
      <c r="L11" s="19">
        <v>0.25056565791748614</v>
      </c>
      <c r="V11" s="16"/>
      <c r="W11" s="16"/>
      <c r="X11" s="16"/>
      <c r="Y11" s="16"/>
      <c r="Z11" s="16"/>
      <c r="AA11" s="16"/>
      <c r="AB11" s="16"/>
    </row>
    <row r="12" spans="2:29" x14ac:dyDescent="0.3">
      <c r="B12" s="17" t="s">
        <v>15</v>
      </c>
      <c r="C12" s="18">
        <v>21.7</v>
      </c>
      <c r="D12" s="18">
        <v>17.329999999999998</v>
      </c>
      <c r="E12" s="19">
        <f t="shared" si="0"/>
        <v>0.20138248847926277</v>
      </c>
      <c r="F12" s="20">
        <v>153</v>
      </c>
      <c r="G12" s="20">
        <v>123</v>
      </c>
      <c r="H12" s="19">
        <f t="shared" si="1"/>
        <v>0.19607843137254899</v>
      </c>
      <c r="I12" s="18">
        <v>79.7</v>
      </c>
      <c r="J12" s="18">
        <v>72.099999999999994</v>
      </c>
      <c r="K12" s="19">
        <f t="shared" si="2"/>
        <v>9.5357590966123063E-2</v>
      </c>
      <c r="L12" s="19">
        <v>0.4191961950927619</v>
      </c>
      <c r="V12" s="16"/>
      <c r="W12" s="16"/>
      <c r="X12" s="16"/>
      <c r="Y12" s="16"/>
      <c r="Z12" s="16"/>
      <c r="AA12" s="16"/>
      <c r="AB12" s="16"/>
    </row>
    <row r="13" spans="2:29" x14ac:dyDescent="0.3">
      <c r="B13" s="17" t="s">
        <v>16</v>
      </c>
      <c r="C13" s="18">
        <v>8.5</v>
      </c>
      <c r="D13" s="18">
        <v>6.64</v>
      </c>
      <c r="E13" s="19">
        <f t="shared" si="0"/>
        <v>0.21882352941176475</v>
      </c>
      <c r="F13" s="20">
        <v>177</v>
      </c>
      <c r="G13" s="20">
        <v>167</v>
      </c>
      <c r="H13" s="19">
        <f t="shared" si="1"/>
        <v>5.6497175141242972E-2</v>
      </c>
      <c r="I13" s="18">
        <v>78.099999999999994</v>
      </c>
      <c r="J13" s="18">
        <v>71.400000000000006</v>
      </c>
      <c r="K13" s="19">
        <f t="shared" si="2"/>
        <v>8.5787451984634999E-2</v>
      </c>
      <c r="L13" s="19">
        <v>0.3261867662058639</v>
      </c>
      <c r="V13" s="16"/>
      <c r="W13" s="16"/>
      <c r="X13" s="16"/>
      <c r="Y13" s="16"/>
      <c r="Z13" s="16"/>
      <c r="AA13" s="16"/>
      <c r="AB13" s="16"/>
    </row>
    <row r="14" spans="2:29" x14ac:dyDescent="0.3">
      <c r="B14" s="17" t="s">
        <v>17</v>
      </c>
      <c r="C14" s="18">
        <v>24.29</v>
      </c>
      <c r="D14" s="18">
        <v>21.55</v>
      </c>
      <c r="E14" s="19">
        <f t="shared" si="0"/>
        <v>0.11280362289007817</v>
      </c>
      <c r="F14" s="20">
        <v>158</v>
      </c>
      <c r="G14" s="20">
        <v>134</v>
      </c>
      <c r="H14" s="19">
        <f t="shared" si="1"/>
        <v>0.15189873417721522</v>
      </c>
      <c r="I14" s="18">
        <v>74.099999999999994</v>
      </c>
      <c r="J14" s="18">
        <v>63.3</v>
      </c>
      <c r="K14" s="19">
        <f t="shared" si="2"/>
        <v>0.14574898785425094</v>
      </c>
      <c r="L14" s="19">
        <v>0.35723388596305194</v>
      </c>
      <c r="V14" s="16"/>
      <c r="W14" s="16"/>
      <c r="X14" s="16"/>
      <c r="Y14" s="16"/>
      <c r="Z14" s="16"/>
      <c r="AA14" s="16"/>
      <c r="AB14" s="16"/>
    </row>
    <row r="15" spans="2:29" x14ac:dyDescent="0.3">
      <c r="B15" s="17" t="s">
        <v>18</v>
      </c>
      <c r="C15" s="18">
        <v>9.18</v>
      </c>
      <c r="D15" s="18">
        <v>8.23</v>
      </c>
      <c r="E15" s="19">
        <f t="shared" si="0"/>
        <v>0.10348583877995632</v>
      </c>
      <c r="F15" s="20">
        <v>159</v>
      </c>
      <c r="G15" s="20">
        <v>151</v>
      </c>
      <c r="H15" s="19">
        <f t="shared" si="1"/>
        <v>5.031446540880502E-2</v>
      </c>
      <c r="I15" s="18">
        <v>64.7</v>
      </c>
      <c r="J15" s="18">
        <v>45.3</v>
      </c>
      <c r="K15" s="19">
        <f t="shared" si="2"/>
        <v>0.2998454404945905</v>
      </c>
      <c r="L15" s="19">
        <v>0.40388383570096503</v>
      </c>
      <c r="V15" s="16"/>
      <c r="W15" s="16"/>
      <c r="X15" s="16"/>
      <c r="Y15" s="16"/>
      <c r="Z15" s="16"/>
      <c r="AA15" s="16"/>
      <c r="AB15" s="16"/>
    </row>
    <row r="16" spans="2:29" x14ac:dyDescent="0.3">
      <c r="B16" s="17" t="s">
        <v>19</v>
      </c>
      <c r="C16" s="18">
        <v>12.88</v>
      </c>
      <c r="D16" s="18">
        <v>11.35</v>
      </c>
      <c r="E16" s="19">
        <f t="shared" si="0"/>
        <v>0.1187888198757765</v>
      </c>
      <c r="F16" s="20">
        <v>161</v>
      </c>
      <c r="G16" s="20">
        <v>146</v>
      </c>
      <c r="H16" s="19">
        <f t="shared" si="1"/>
        <v>9.3167701863353991E-2</v>
      </c>
      <c r="I16" s="18">
        <v>67.900000000000006</v>
      </c>
      <c r="J16" s="18">
        <v>56.9</v>
      </c>
      <c r="K16" s="19">
        <f t="shared" si="2"/>
        <v>0.16200294550810024</v>
      </c>
      <c r="L16" s="19">
        <v>0.3303475372292124</v>
      </c>
      <c r="V16" s="16"/>
      <c r="W16" s="16"/>
      <c r="X16" s="16"/>
      <c r="Y16" s="16"/>
      <c r="Z16" s="16"/>
      <c r="AA16" s="16"/>
      <c r="AB16" s="16"/>
    </row>
    <row r="17" spans="2:28" x14ac:dyDescent="0.3">
      <c r="B17" s="17" t="s">
        <v>20</v>
      </c>
      <c r="C17" s="18">
        <v>19.690000000000001</v>
      </c>
      <c r="D17" s="18">
        <v>16.399999999999999</v>
      </c>
      <c r="E17" s="19">
        <f t="shared" si="0"/>
        <v>0.16708989334687674</v>
      </c>
      <c r="F17" s="20">
        <v>154</v>
      </c>
      <c r="G17" s="20">
        <v>142</v>
      </c>
      <c r="H17" s="19">
        <f t="shared" si="1"/>
        <v>7.7922077922077948E-2</v>
      </c>
      <c r="I17" s="18">
        <v>68.900000000000006</v>
      </c>
      <c r="J17" s="18">
        <v>61.9</v>
      </c>
      <c r="K17" s="19">
        <f t="shared" si="2"/>
        <v>0.10159651669085645</v>
      </c>
      <c r="L17" s="19">
        <v>0.31001891924494174</v>
      </c>
      <c r="V17" s="16"/>
      <c r="W17" s="16"/>
      <c r="X17" s="16"/>
      <c r="Y17" s="16"/>
      <c r="Z17" s="16"/>
      <c r="AA17" s="16"/>
      <c r="AB17" s="16"/>
    </row>
    <row r="18" spans="2:28" x14ac:dyDescent="0.3">
      <c r="B18" s="17" t="s">
        <v>21</v>
      </c>
      <c r="C18" s="18">
        <v>6.73</v>
      </c>
      <c r="D18" s="18">
        <v>5.96</v>
      </c>
      <c r="E18" s="19">
        <f t="shared" si="0"/>
        <v>0.11441307578008919</v>
      </c>
      <c r="F18" s="20">
        <v>184</v>
      </c>
      <c r="G18" s="20">
        <v>181</v>
      </c>
      <c r="H18" s="19">
        <f t="shared" si="1"/>
        <v>1.6304347826086918E-2</v>
      </c>
      <c r="I18" s="18">
        <v>65.400000000000006</v>
      </c>
      <c r="J18" s="18">
        <v>55.9</v>
      </c>
      <c r="K18" s="19">
        <f t="shared" si="2"/>
        <v>0.14525993883792054</v>
      </c>
      <c r="L18" s="19">
        <v>0.25539489923508885</v>
      </c>
      <c r="V18" s="16"/>
      <c r="W18" s="16"/>
      <c r="X18" s="16"/>
      <c r="Y18" s="16"/>
      <c r="Z18" s="16"/>
      <c r="AA18" s="16"/>
      <c r="AB18" s="16"/>
    </row>
    <row r="19" spans="2:28" x14ac:dyDescent="0.3">
      <c r="B19" s="17" t="s">
        <v>22</v>
      </c>
      <c r="C19" s="18">
        <v>15.93</v>
      </c>
      <c r="D19" s="18">
        <v>15.07</v>
      </c>
      <c r="E19" s="19">
        <f t="shared" si="0"/>
        <v>5.3986189579409927E-2</v>
      </c>
      <c r="F19" s="20">
        <v>175</v>
      </c>
      <c r="G19" s="20">
        <v>144</v>
      </c>
      <c r="H19" s="19">
        <f t="shared" si="1"/>
        <v>0.17714285714285716</v>
      </c>
      <c r="I19" s="18">
        <v>67.599999999999994</v>
      </c>
      <c r="J19" s="18">
        <v>49.5</v>
      </c>
      <c r="K19" s="19">
        <f t="shared" si="2"/>
        <v>0.26775147928994081</v>
      </c>
      <c r="L19" s="19">
        <v>0.42999269309569177</v>
      </c>
      <c r="V19" s="16"/>
      <c r="W19" s="16"/>
      <c r="X19" s="16"/>
      <c r="Y19" s="16"/>
      <c r="Z19" s="16"/>
      <c r="AA19" s="16"/>
      <c r="AB19" s="16"/>
    </row>
    <row r="20" spans="2:28" x14ac:dyDescent="0.3">
      <c r="B20" s="17" t="s">
        <v>23</v>
      </c>
      <c r="C20" s="18">
        <v>11.87</v>
      </c>
      <c r="D20" s="18">
        <v>10.63</v>
      </c>
      <c r="E20" s="19">
        <f t="shared" si="0"/>
        <v>0.10446503791069917</v>
      </c>
      <c r="F20" s="20">
        <v>174</v>
      </c>
      <c r="G20" s="20">
        <v>166</v>
      </c>
      <c r="H20" s="19">
        <f t="shared" si="1"/>
        <v>4.5977011494252928E-2</v>
      </c>
      <c r="I20" s="18">
        <v>73.3</v>
      </c>
      <c r="J20" s="18">
        <v>64.2</v>
      </c>
      <c r="K20" s="19">
        <f t="shared" si="2"/>
        <v>0.12414733969986347</v>
      </c>
      <c r="L20" s="19">
        <v>0.25170569710541624</v>
      </c>
      <c r="V20" s="16"/>
      <c r="W20" s="16"/>
      <c r="X20" s="16"/>
      <c r="Y20" s="16"/>
      <c r="Z20" s="16"/>
      <c r="AA20" s="16"/>
      <c r="AB20" s="16"/>
    </row>
    <row r="21" spans="2:28" x14ac:dyDescent="0.3">
      <c r="B21" s="17" t="s">
        <v>24</v>
      </c>
      <c r="C21" s="18">
        <v>7</v>
      </c>
      <c r="D21" s="18">
        <v>5.63</v>
      </c>
      <c r="E21" s="19">
        <f t="shared" si="0"/>
        <v>0.19571428571428573</v>
      </c>
      <c r="F21" s="20">
        <v>164</v>
      </c>
      <c r="G21" s="20">
        <v>159</v>
      </c>
      <c r="H21" s="19">
        <f t="shared" si="1"/>
        <v>3.0487804878048808E-2</v>
      </c>
      <c r="I21" s="18">
        <v>73.599999999999994</v>
      </c>
      <c r="J21" s="18">
        <v>70.099999999999994</v>
      </c>
      <c r="K21" s="19">
        <f t="shared" si="2"/>
        <v>4.7554347826086918E-2</v>
      </c>
      <c r="L21" s="19">
        <v>0.25731639855703681</v>
      </c>
      <c r="V21" s="16"/>
      <c r="W21" s="16"/>
      <c r="X21" s="16"/>
      <c r="Y21" s="16"/>
      <c r="Z21" s="16"/>
      <c r="AA21" s="16"/>
      <c r="AB21" s="16"/>
    </row>
    <row r="22" spans="2:28" x14ac:dyDescent="0.3">
      <c r="B22" s="17" t="s">
        <v>25</v>
      </c>
      <c r="C22" s="18">
        <v>5.7</v>
      </c>
      <c r="D22" s="18">
        <v>4.9000000000000004</v>
      </c>
      <c r="E22" s="19">
        <f t="shared" si="0"/>
        <v>0.14035087719298245</v>
      </c>
      <c r="F22" s="20">
        <v>174</v>
      </c>
      <c r="G22" s="20">
        <v>165</v>
      </c>
      <c r="H22" s="19">
        <f t="shared" si="1"/>
        <v>5.1724137931034475E-2</v>
      </c>
      <c r="I22" s="18">
        <v>73.3</v>
      </c>
      <c r="J22" s="18">
        <v>71.599999999999994</v>
      </c>
      <c r="K22" s="19">
        <f t="shared" si="2"/>
        <v>2.3192360163710846E-2</v>
      </c>
      <c r="L22" s="19">
        <v>0.20372153981887489</v>
      </c>
      <c r="V22" s="16"/>
      <c r="W22" s="16"/>
      <c r="X22" s="16"/>
      <c r="Y22" s="16"/>
      <c r="Z22" s="16"/>
      <c r="AA22" s="16"/>
      <c r="AB22" s="16"/>
    </row>
    <row r="23" spans="2:28" x14ac:dyDescent="0.3">
      <c r="B23" s="17" t="s">
        <v>26</v>
      </c>
      <c r="C23" s="18">
        <v>25.28</v>
      </c>
      <c r="D23" s="18">
        <v>24.91</v>
      </c>
      <c r="E23" s="19">
        <f t="shared" si="0"/>
        <v>1.4636075949367111E-2</v>
      </c>
      <c r="F23" s="20">
        <v>182</v>
      </c>
      <c r="G23" s="20">
        <v>158</v>
      </c>
      <c r="H23" s="19">
        <f t="shared" si="1"/>
        <v>0.13186813186813184</v>
      </c>
      <c r="I23" s="18">
        <v>70.599999999999994</v>
      </c>
      <c r="J23" s="18">
        <v>63.4</v>
      </c>
      <c r="K23" s="19">
        <f t="shared" si="2"/>
        <v>0.1019830028328611</v>
      </c>
      <c r="L23" s="19">
        <v>0.23181307007440136</v>
      </c>
      <c r="V23" s="16"/>
      <c r="W23" s="16"/>
      <c r="X23" s="16"/>
      <c r="Y23" s="16"/>
      <c r="Z23" s="16"/>
      <c r="AA23" s="16"/>
      <c r="AB23" s="16"/>
    </row>
    <row r="24" spans="2:28" x14ac:dyDescent="0.3">
      <c r="B24" s="17" t="s">
        <v>27</v>
      </c>
      <c r="C24" s="18">
        <v>5.88</v>
      </c>
      <c r="D24" s="18">
        <v>5.04</v>
      </c>
      <c r="E24" s="19">
        <f t="shared" si="0"/>
        <v>0.14285714285714279</v>
      </c>
      <c r="F24" s="20">
        <v>179</v>
      </c>
      <c r="G24" s="20">
        <v>172</v>
      </c>
      <c r="H24" s="19">
        <f t="shared" si="1"/>
        <v>3.9106145251396662E-2</v>
      </c>
      <c r="I24" s="18">
        <v>76.3</v>
      </c>
      <c r="J24" s="18">
        <v>62.3</v>
      </c>
      <c r="K24" s="19">
        <f t="shared" si="2"/>
        <v>0.1834862385321101</v>
      </c>
      <c r="L24" s="19">
        <v>0.32750023796100369</v>
      </c>
      <c r="V24" s="16"/>
      <c r="W24" s="16"/>
      <c r="X24" s="16"/>
      <c r="Y24" s="16"/>
      <c r="Z24" s="16"/>
      <c r="AA24" s="16"/>
      <c r="AB24" s="16"/>
    </row>
    <row r="25" spans="2:28" x14ac:dyDescent="0.3">
      <c r="B25" s="17" t="s">
        <v>28</v>
      </c>
      <c r="C25" s="18">
        <v>12.62</v>
      </c>
      <c r="D25" s="18">
        <v>10.98</v>
      </c>
      <c r="E25" s="19">
        <f t="shared" si="0"/>
        <v>0.12995245641838338</v>
      </c>
      <c r="F25" s="20">
        <v>169</v>
      </c>
      <c r="G25" s="20">
        <v>156</v>
      </c>
      <c r="H25" s="19">
        <f t="shared" si="1"/>
        <v>7.6923076923076872E-2</v>
      </c>
      <c r="I25" s="18">
        <v>81.5</v>
      </c>
      <c r="J25" s="18">
        <v>61.5</v>
      </c>
      <c r="K25" s="19">
        <f t="shared" si="2"/>
        <v>0.245398773006135</v>
      </c>
      <c r="L25" s="19">
        <v>0.39396405175721272</v>
      </c>
      <c r="V25" s="16"/>
      <c r="W25" s="16"/>
      <c r="X25" s="16"/>
      <c r="Y25" s="16"/>
      <c r="Z25" s="16"/>
      <c r="AA25" s="16"/>
      <c r="AB25" s="16"/>
    </row>
    <row r="26" spans="2:28" x14ac:dyDescent="0.3">
      <c r="B26" s="17" t="s">
        <v>29</v>
      </c>
      <c r="C26" s="18">
        <v>19.760000000000002</v>
      </c>
      <c r="D26" s="18">
        <v>16.850000000000001</v>
      </c>
      <c r="E26" s="19">
        <f t="shared" si="0"/>
        <v>0.14726720647773284</v>
      </c>
      <c r="F26" s="20">
        <v>146</v>
      </c>
      <c r="G26" s="20">
        <v>107</v>
      </c>
      <c r="H26" s="19">
        <f t="shared" si="1"/>
        <v>0.26712328767123283</v>
      </c>
      <c r="I26" s="18">
        <v>81.599999999999994</v>
      </c>
      <c r="J26" s="18">
        <v>72.8</v>
      </c>
      <c r="K26" s="19">
        <f t="shared" si="2"/>
        <v>0.10784313725490191</v>
      </c>
      <c r="L26" s="19">
        <v>0.4424483473995221</v>
      </c>
      <c r="V26" s="16"/>
      <c r="W26" s="16"/>
      <c r="X26" s="16"/>
      <c r="Y26" s="16"/>
      <c r="Z26" s="16"/>
      <c r="AA26" s="16"/>
      <c r="AB26" s="16"/>
    </row>
    <row r="27" spans="2:28" x14ac:dyDescent="0.3">
      <c r="B27" s="17" t="s">
        <v>30</v>
      </c>
      <c r="C27" s="18">
        <v>19.03</v>
      </c>
      <c r="D27" s="18">
        <v>15.15</v>
      </c>
      <c r="E27" s="19">
        <f t="shared" si="0"/>
        <v>0.20388859695218076</v>
      </c>
      <c r="F27" s="20">
        <v>167</v>
      </c>
      <c r="G27" s="20">
        <v>132</v>
      </c>
      <c r="H27" s="19">
        <f t="shared" si="1"/>
        <v>0.20958083832335328</v>
      </c>
      <c r="I27" s="18">
        <v>77.400000000000006</v>
      </c>
      <c r="J27" s="18">
        <v>68.599999999999994</v>
      </c>
      <c r="K27" s="19">
        <f t="shared" si="2"/>
        <v>0.11369509043927661</v>
      </c>
      <c r="L27" s="19">
        <v>0.44228225897982243</v>
      </c>
      <c r="V27" s="16"/>
      <c r="W27" s="16"/>
      <c r="X27" s="16"/>
      <c r="Y27" s="16"/>
      <c r="Z27" s="16"/>
      <c r="AA27" s="16"/>
      <c r="AB27" s="16"/>
    </row>
    <row r="28" spans="2:28" x14ac:dyDescent="0.3">
      <c r="B28" s="17" t="s">
        <v>31</v>
      </c>
      <c r="C28" s="18">
        <v>6.54</v>
      </c>
      <c r="D28" s="18">
        <v>5.98</v>
      </c>
      <c r="E28" s="19">
        <f t="shared" si="0"/>
        <v>8.5626911314984677E-2</v>
      </c>
      <c r="F28" s="20">
        <v>180</v>
      </c>
      <c r="G28" s="20">
        <v>166</v>
      </c>
      <c r="H28" s="19">
        <f t="shared" si="1"/>
        <v>7.7777777777777724E-2</v>
      </c>
      <c r="I28" s="18">
        <v>74</v>
      </c>
      <c r="J28" s="18">
        <v>60.8</v>
      </c>
      <c r="K28" s="19">
        <f t="shared" si="2"/>
        <v>0.17837837837837844</v>
      </c>
      <c r="L28" s="19">
        <v>0.30716331009908993</v>
      </c>
      <c r="V28" s="16"/>
      <c r="W28" s="16"/>
      <c r="X28" s="16"/>
      <c r="Y28" s="16"/>
      <c r="Z28" s="16"/>
      <c r="AA28" s="16"/>
      <c r="AB28" s="16"/>
    </row>
    <row r="29" spans="2:28" x14ac:dyDescent="0.3">
      <c r="B29" s="17" t="s">
        <v>32</v>
      </c>
      <c r="C29" s="18">
        <v>8.06</v>
      </c>
      <c r="D29" s="18">
        <v>7.35</v>
      </c>
      <c r="E29" s="19">
        <f t="shared" si="0"/>
        <v>8.8089330024814005E-2</v>
      </c>
      <c r="F29" s="20">
        <v>169</v>
      </c>
      <c r="G29" s="20">
        <v>160</v>
      </c>
      <c r="H29" s="19">
        <f t="shared" si="1"/>
        <v>5.3254437869822535E-2</v>
      </c>
      <c r="I29" s="18">
        <v>72.7</v>
      </c>
      <c r="J29" s="18">
        <v>66.900000000000006</v>
      </c>
      <c r="K29" s="19">
        <f t="shared" si="2"/>
        <v>7.9779917469050887E-2</v>
      </c>
      <c r="L29" s="19">
        <v>0.20553040285404131</v>
      </c>
      <c r="V29" s="16"/>
      <c r="W29" s="16"/>
      <c r="X29" s="16"/>
      <c r="Y29" s="16"/>
      <c r="Z29" s="16"/>
      <c r="AA29" s="16"/>
      <c r="AB29" s="16"/>
    </row>
    <row r="30" spans="2:28" x14ac:dyDescent="0.3">
      <c r="B30" s="17" t="s">
        <v>33</v>
      </c>
      <c r="C30" s="18">
        <v>5.17</v>
      </c>
      <c r="D30" s="18">
        <v>5.0599999999999996</v>
      </c>
      <c r="E30" s="19">
        <f t="shared" si="0"/>
        <v>2.1276595744680882E-2</v>
      </c>
      <c r="F30" s="20">
        <v>184</v>
      </c>
      <c r="G30" s="20">
        <v>183</v>
      </c>
      <c r="H30" s="19">
        <f t="shared" si="1"/>
        <v>5.4347826086956763E-3</v>
      </c>
      <c r="I30" s="18">
        <v>73.2</v>
      </c>
      <c r="J30" s="18">
        <v>56.2</v>
      </c>
      <c r="K30" s="19">
        <f t="shared" si="2"/>
        <v>0.23224043715846998</v>
      </c>
      <c r="L30" s="19">
        <v>0.25265957446808518</v>
      </c>
      <c r="V30" s="16"/>
      <c r="W30" s="16"/>
      <c r="X30" s="16"/>
      <c r="Y30" s="16"/>
      <c r="Z30" s="16"/>
      <c r="AA30" s="16"/>
      <c r="AB30" s="16"/>
    </row>
    <row r="31" spans="2:28" x14ac:dyDescent="0.3">
      <c r="B31" s="17" t="s">
        <v>34</v>
      </c>
      <c r="C31" s="18">
        <v>10.01</v>
      </c>
      <c r="D31" s="18">
        <v>9.08</v>
      </c>
      <c r="E31" s="19">
        <f t="shared" si="0"/>
        <v>9.290709290709287E-2</v>
      </c>
      <c r="F31" s="20">
        <v>181</v>
      </c>
      <c r="G31" s="20">
        <v>174</v>
      </c>
      <c r="H31" s="19">
        <f t="shared" si="1"/>
        <v>3.8674033149171283E-2</v>
      </c>
      <c r="I31" s="18">
        <v>74.5</v>
      </c>
      <c r="J31" s="18">
        <v>67.5</v>
      </c>
      <c r="K31" s="19">
        <f t="shared" si="2"/>
        <v>9.3959731543624136E-2</v>
      </c>
      <c r="L31" s="19">
        <v>0.2099220442874267</v>
      </c>
      <c r="V31" s="16"/>
      <c r="W31" s="16"/>
      <c r="X31" s="16"/>
      <c r="Y31" s="16"/>
      <c r="Z31" s="16"/>
      <c r="AA31" s="16"/>
      <c r="AB31" s="16"/>
    </row>
    <row r="32" spans="2:28" x14ac:dyDescent="0.3">
      <c r="B32" s="17" t="s">
        <v>35</v>
      </c>
      <c r="C32" s="18">
        <v>7.42</v>
      </c>
      <c r="D32" s="18">
        <v>5.95</v>
      </c>
      <c r="E32" s="19">
        <f t="shared" si="0"/>
        <v>0.19811320754716977</v>
      </c>
      <c r="F32" s="20">
        <v>171</v>
      </c>
      <c r="G32" s="20">
        <v>166</v>
      </c>
      <c r="H32" s="19">
        <f t="shared" si="1"/>
        <v>2.9239766081871399E-2</v>
      </c>
      <c r="I32" s="18">
        <v>73.900000000000006</v>
      </c>
      <c r="J32" s="18">
        <v>61.2</v>
      </c>
      <c r="K32" s="19">
        <f t="shared" si="2"/>
        <v>0.17185385656292285</v>
      </c>
      <c r="L32" s="19">
        <v>0.35533807327059708</v>
      </c>
      <c r="V32" s="16"/>
      <c r="W32" s="16"/>
      <c r="X32" s="16"/>
      <c r="Y32" s="16"/>
      <c r="Z32" s="16"/>
      <c r="AA32" s="16"/>
      <c r="AB32" s="16"/>
    </row>
    <row r="33" spans="2:28" x14ac:dyDescent="0.3">
      <c r="B33" s="17" t="s">
        <v>36</v>
      </c>
      <c r="C33" s="18">
        <v>22.04</v>
      </c>
      <c r="D33" s="18">
        <v>18.32</v>
      </c>
      <c r="E33" s="19">
        <f t="shared" si="0"/>
        <v>0.16878402903811252</v>
      </c>
      <c r="F33" s="20">
        <v>162</v>
      </c>
      <c r="G33" s="20">
        <v>153</v>
      </c>
      <c r="H33" s="19">
        <f t="shared" si="1"/>
        <v>5.555555555555558E-2</v>
      </c>
      <c r="I33" s="18">
        <v>73.5</v>
      </c>
      <c r="J33" s="18">
        <v>70.599999999999994</v>
      </c>
      <c r="K33" s="19">
        <f t="shared" si="2"/>
        <v>3.9455782312925236E-2</v>
      </c>
      <c r="L33" s="19">
        <v>0.24593695514099984</v>
      </c>
      <c r="V33" s="16"/>
      <c r="W33" s="16"/>
      <c r="X33" s="16"/>
      <c r="Y33" s="16"/>
      <c r="Z33" s="16"/>
      <c r="AA33" s="16"/>
      <c r="AB33" s="16"/>
    </row>
    <row r="34" spans="2:28" x14ac:dyDescent="0.3">
      <c r="B34" s="17" t="s">
        <v>37</v>
      </c>
      <c r="C34" s="18">
        <v>21.5</v>
      </c>
      <c r="D34" s="18">
        <v>18.91</v>
      </c>
      <c r="E34" s="19">
        <f t="shared" si="0"/>
        <v>0.12046511627906975</v>
      </c>
      <c r="F34" s="20">
        <v>165</v>
      </c>
      <c r="G34" s="20">
        <v>149</v>
      </c>
      <c r="H34" s="19">
        <f t="shared" si="1"/>
        <v>9.6969696969696928E-2</v>
      </c>
      <c r="I34" s="18">
        <v>78.8</v>
      </c>
      <c r="J34" s="18">
        <v>75.900000000000006</v>
      </c>
      <c r="K34" s="19">
        <f t="shared" si="2"/>
        <v>3.6802030456852708E-2</v>
      </c>
      <c r="L34" s="19">
        <v>0.23498323692598264</v>
      </c>
      <c r="V34" s="16"/>
      <c r="W34" s="16"/>
      <c r="X34" s="16"/>
      <c r="Y34" s="16"/>
      <c r="Z34" s="16"/>
      <c r="AA34" s="16"/>
      <c r="AB34" s="16"/>
    </row>
    <row r="35" spans="2:28" x14ac:dyDescent="0.3">
      <c r="B35" s="21" t="s">
        <v>38</v>
      </c>
      <c r="C35" s="18">
        <v>28.05</v>
      </c>
      <c r="D35" s="18">
        <v>24.11</v>
      </c>
      <c r="E35" s="19">
        <f t="shared" si="0"/>
        <v>0.14046345811051697</v>
      </c>
      <c r="F35" s="20">
        <v>162</v>
      </c>
      <c r="G35" s="20">
        <v>137</v>
      </c>
      <c r="H35" s="19">
        <f t="shared" si="1"/>
        <v>0.15432098765432101</v>
      </c>
      <c r="I35" s="18">
        <v>87.5</v>
      </c>
      <c r="J35" s="18">
        <v>82.5</v>
      </c>
      <c r="K35" s="19">
        <f t="shared" si="2"/>
        <v>5.7142857142857162E-2</v>
      </c>
      <c r="L35" s="19">
        <v>0.31464467268388857</v>
      </c>
      <c r="V35" s="16"/>
      <c r="W35" s="16"/>
      <c r="X35" s="16"/>
      <c r="Y35" s="16"/>
      <c r="Z35" s="16"/>
      <c r="AA35" s="16"/>
      <c r="AB35" s="16"/>
    </row>
    <row r="36" spans="2:28" x14ac:dyDescent="0.3">
      <c r="B36" s="21" t="s">
        <v>39</v>
      </c>
      <c r="C36" s="18">
        <v>31.9</v>
      </c>
      <c r="D36" s="18">
        <v>27.68</v>
      </c>
      <c r="E36" s="19">
        <f t="shared" si="0"/>
        <v>0.1322884012539185</v>
      </c>
      <c r="F36" s="20">
        <v>151</v>
      </c>
      <c r="G36" s="20">
        <v>131</v>
      </c>
      <c r="H36" s="19">
        <f t="shared" si="1"/>
        <v>0.13245033112582782</v>
      </c>
      <c r="I36" s="18">
        <v>76.900000000000006</v>
      </c>
      <c r="J36" s="18">
        <v>72.599999999999994</v>
      </c>
      <c r="K36" s="19">
        <f t="shared" si="2"/>
        <v>5.5916775032509913E-2</v>
      </c>
      <c r="L36" s="19">
        <v>0.28931028246587698</v>
      </c>
      <c r="V36" s="16"/>
      <c r="W36" s="16"/>
      <c r="X36" s="16"/>
      <c r="Y36" s="16"/>
      <c r="Z36" s="16"/>
      <c r="AA36" s="16"/>
      <c r="AB36" s="16"/>
    </row>
    <row r="37" spans="2:28" x14ac:dyDescent="0.3">
      <c r="B37" s="21" t="s">
        <v>40</v>
      </c>
      <c r="C37" s="18">
        <v>38.909999999999997</v>
      </c>
      <c r="D37" s="18">
        <v>31.77</v>
      </c>
      <c r="E37" s="19">
        <f t="shared" si="0"/>
        <v>0.18350038550501147</v>
      </c>
      <c r="F37" s="20">
        <v>167</v>
      </c>
      <c r="G37" s="20">
        <v>130</v>
      </c>
      <c r="H37" s="19">
        <f t="shared" si="1"/>
        <v>0.22155688622754488</v>
      </c>
      <c r="I37" s="18">
        <v>84.5</v>
      </c>
      <c r="J37" s="18">
        <v>75.7</v>
      </c>
      <c r="K37" s="19">
        <f t="shared" si="2"/>
        <v>0.10414201183431948</v>
      </c>
      <c r="L37" s="19">
        <v>0.43059400444706919</v>
      </c>
      <c r="V37" s="16"/>
      <c r="W37" s="16"/>
      <c r="X37" s="16"/>
      <c r="Y37" s="16"/>
      <c r="Z37" s="16"/>
      <c r="AA37" s="16"/>
      <c r="AB37" s="16"/>
    </row>
    <row r="38" spans="2:28" x14ac:dyDescent="0.3">
      <c r="B38" s="3"/>
      <c r="C38" s="3"/>
      <c r="D38" s="3"/>
      <c r="E38" s="3"/>
      <c r="F38" s="3"/>
      <c r="G38" s="3"/>
      <c r="H38" s="3"/>
      <c r="I38" s="3"/>
      <c r="J38" s="3"/>
      <c r="K38" s="3"/>
      <c r="L38" s="3"/>
    </row>
    <row r="39" spans="2:28" x14ac:dyDescent="0.3">
      <c r="B39" s="22" t="s">
        <v>41</v>
      </c>
      <c r="C39" s="23"/>
      <c r="D39" s="23"/>
      <c r="E39" s="23"/>
      <c r="F39" s="23"/>
      <c r="G39" s="23"/>
      <c r="H39" s="23"/>
      <c r="I39" s="23"/>
      <c r="J39" s="23"/>
      <c r="K39" s="23"/>
      <c r="L39" s="23"/>
    </row>
    <row r="40" spans="2:28" x14ac:dyDescent="0.3">
      <c r="B40" s="3"/>
      <c r="C40" s="3"/>
      <c r="D40" s="3"/>
      <c r="E40" s="3"/>
      <c r="F40" s="3"/>
      <c r="G40" s="3"/>
      <c r="H40" s="3"/>
      <c r="I40" s="3"/>
      <c r="J40" s="3"/>
      <c r="K40" s="3"/>
      <c r="L40" s="3"/>
    </row>
    <row r="41" spans="2:28" x14ac:dyDescent="0.3">
      <c r="B41" s="24" t="s">
        <v>42</v>
      </c>
      <c r="C41" s="24"/>
      <c r="D41" s="24"/>
      <c r="E41" s="24"/>
      <c r="F41" s="24"/>
      <c r="G41" s="24"/>
      <c r="H41" s="24"/>
      <c r="I41" s="24"/>
      <c r="J41" s="24"/>
      <c r="K41" s="24"/>
      <c r="L41" s="24"/>
    </row>
    <row r="43" spans="2:28" x14ac:dyDescent="0.3">
      <c r="B43" s="25" t="s">
        <v>43</v>
      </c>
    </row>
  </sheetData>
  <mergeCells count="5">
    <mergeCell ref="B5:B6"/>
    <mergeCell ref="C5:D5"/>
    <mergeCell ref="F5:G5"/>
    <mergeCell ref="I5:J5"/>
    <mergeCell ref="B41:L4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Quân Nguyễn Chính</dc:creator>
  <cp:lastModifiedBy>Quân Nguyễn Chính</cp:lastModifiedBy>
  <dcterms:created xsi:type="dcterms:W3CDTF">2023-05-22T10:10:10Z</dcterms:created>
  <dcterms:modified xsi:type="dcterms:W3CDTF">2023-05-22T10:11:25Z</dcterms:modified>
</cp:coreProperties>
</file>