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HANK_6\Data\"/>
    </mc:Choice>
  </mc:AlternateContent>
  <bookViews>
    <workbookView xWindow="0" yWindow="0" windowWidth="8450" windowHeight="3980"/>
  </bookViews>
  <sheets>
    <sheet name="Sheet4" sheetId="4" r:id="rId1"/>
    <sheet name="Calculations" sheetId="2" r:id="rId2"/>
    <sheet name="OECD.Stat export" sheetId="1" r:id="rId3"/>
  </sheets>
  <calcPr calcId="162913"/>
</workbook>
</file>

<file path=xl/calcChain.xml><?xml version="1.0" encoding="utf-8"?>
<calcChain xmlns="http://schemas.openxmlformats.org/spreadsheetml/2006/main">
  <c r="C74" i="2" l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Z75" i="2" s="1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74" i="2"/>
  <c r="AQ75" i="2" s="1"/>
  <c r="AF75" i="2" l="1"/>
  <c r="X75" i="2"/>
  <c r="P75" i="2"/>
  <c r="H75" i="2"/>
  <c r="AH75" i="2"/>
  <c r="AM75" i="2"/>
  <c r="AE75" i="2"/>
  <c r="W75" i="2"/>
  <c r="O75" i="2"/>
  <c r="G75" i="2"/>
  <c r="J75" i="2"/>
  <c r="AL75" i="2"/>
  <c r="AD75" i="2"/>
  <c r="V75" i="2"/>
  <c r="N75" i="2"/>
  <c r="E75" i="2"/>
  <c r="AJ75" i="2"/>
  <c r="AB75" i="2"/>
  <c r="T75" i="2"/>
  <c r="L75" i="2"/>
  <c r="D75" i="2"/>
  <c r="R75" i="2"/>
  <c r="AI75" i="2"/>
  <c r="AA75" i="2"/>
  <c r="S75" i="2"/>
  <c r="K75" i="2"/>
  <c r="C75" i="2"/>
  <c r="BA75" i="2"/>
  <c r="U75" i="2"/>
  <c r="BF75" i="2"/>
  <c r="AX75" i="2"/>
  <c r="AP75" i="2"/>
  <c r="BE75" i="2"/>
  <c r="BL75" i="2"/>
  <c r="BD75" i="2"/>
  <c r="AV75" i="2"/>
  <c r="AN75" i="2"/>
  <c r="B75" i="2"/>
  <c r="AW75" i="2"/>
  <c r="AO75" i="2"/>
  <c r="AG75" i="2"/>
  <c r="Y75" i="2"/>
  <c r="Q75" i="2"/>
  <c r="I75" i="2"/>
  <c r="BK75" i="2"/>
  <c r="BC75" i="2"/>
  <c r="AU75" i="2"/>
  <c r="BJ75" i="2"/>
  <c r="BB75" i="2"/>
  <c r="AT75" i="2"/>
  <c r="F75" i="2"/>
  <c r="BI75" i="2"/>
  <c r="AK75" i="2"/>
  <c r="M75" i="2"/>
  <c r="BH75" i="2"/>
  <c r="AZ75" i="2"/>
  <c r="AR75" i="2"/>
  <c r="AS75" i="2"/>
  <c r="AC75" i="2"/>
  <c r="BG75" i="2"/>
  <c r="AY75" i="2"/>
  <c r="A1" i="1"/>
</calcChain>
</file>

<file path=xl/comments1.xml><?xml version="1.0" encoding="utf-8"?>
<comments xmlns="http://schemas.openxmlformats.org/spreadsheetml/2006/main">
  <authors>
    <author>MyOECD</author>
  </authors>
  <commentList>
    <comment ref="AJ1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1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1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2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V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3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F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4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A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J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D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E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Q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R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S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U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Z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B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E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F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G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I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5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L5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5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5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5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5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6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6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6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6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H6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A6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6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6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Z6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6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6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P70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Z7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G70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1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2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3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4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5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6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B77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O78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B78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79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O79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P79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79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I79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O79" authorId="0" shape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BB79" authorId="0" shapeId="0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<sst xmlns="http://schemas.openxmlformats.org/spreadsheetml/2006/main" count="2497" uniqueCount="210">
  <si>
    <t>&lt;?xml version="1.0" encoding="utf-16"?&gt;&lt;WebTableParameter xmlns:xsd="http://www.w3.org/2001/XMLSchema" xmlns:xsi="http://www.w3.org/2001/XMLSchema-instance" xmlns="http://stats.oecd.org/OECDStatWS/2004/03/01/"&gt;&lt;DataTable Code="SNA_TABLE1" HasMetadata="true"&gt;&lt;Name LocaleIsoCode="en"&gt;1. Gross domestic product (GDP)&lt;/Name&gt;&lt;Name LocaleIsoCode="fr"&gt;1. Produit intérieur brut (PIB)&lt;/Name&gt;&lt;Dimension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Code="EU27_2020" HasMetadata="true" HasOnlyUnitMetadata="false" HasChild="0"&gt;&lt;Name LocaleIsoCode="en"&gt;European Union – 27 countries (from 01/02/2020)&lt;/Name&gt;&lt;Name LocaleIsoCode="fr"&gt;Union européenne – 27 pays (à partir du 01/02/2020)&lt;/Name&gt;&lt;/Member&gt;&lt;Member Code="EU15" HasMetadata="true" HasOnlyUnitMetadata="false" HasChild="0"&gt;&lt;Name LocaleIsoCode="en"&gt;European Union (15 countries)&lt;/Name&gt;&lt;Name LocaleIsoCode="fr"&gt;Union européenne (15 pays)&lt;/Name&gt;&lt;/Member&gt;&lt;Member Code="OECDE" HasMetadata="true"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Code="OTF" HasMetadata="true" HasOnlyUnitMetadata="false" HasChild="0"&gt;&lt;Name LocaleIsoCode="en"&gt;OECD - FORMER TOTAL&lt;/Name&gt;&lt;Name LocaleIsoCode="fr"&gt;OCDE - ANCIEN TOTAL&lt;/Name&gt;&lt;/Member&gt;&lt;Member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HasMetadata="true" HasOnlyUnitMetadata="false" HasChild="0"&gt;&lt;Name LocaleIsoCode="en"&gt;Albania&lt;/Name&gt;&lt;Name LocaleIsoCode="fr"&gt;Albanie&lt;/Name&gt;&lt;/ChildMember&gt;&lt;ChildMember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Code="CMR" HasMetadata="true" HasOnlyUnitMetadata="false" HasChild="0"&gt;&lt;Name LocaleIsoCode="en"&gt;Cameroon&lt;/Name&gt;&lt;Name LocaleIsoCode="fr"&gt;Cameroun&lt;/Name&gt;&lt;/ChildMember&gt;&lt;ChildMember Code="CPV" HasMetadata="true" HasOnlyUnitMetadata="false" HasChild="0"&gt;&lt;Name LocaleIsoCode="en"&gt;Cabo Verde&lt;/Name&gt;&lt;Name LocaleIsoCode="fr"&gt;Cabo Verde&lt;/Name&gt;&lt;/ChildMember&gt;&lt;ChildMember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Code="GEO" HasMetadata="true" HasOnlyUnitMetadata="false" HasChild="0"&gt;&lt;Name LocaleIsoCode="en"&gt;Georgia&lt;/Name&gt;&lt;Name LocaleIsoCode="fr"&gt;Géorgie&lt;/Name&gt;&lt;/ChildMember&gt;&lt;ChildMember Code="HKG" HasMetadata="true" HasOnlyUnitMetadata="false" HasChild="0"&gt;&lt;Name LocaleIsoCode="en"&gt;Hong Kong, China&lt;/Name&gt;&lt;Name LocaleIsoCode="fr"&gt;Hong Kong, Chine&lt;/Name&gt;&lt;/ChildMember&gt;&lt;ChildMember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Code="MDG" HasMetadata="true" HasOnlyUnitMetadata="false" HasChild="0"&gt;&lt;Name LocaleIsoCode="en"&gt;Madagascar&lt;/Name&gt;&lt;Name LocaleIsoCode="fr"&gt;Madagascar&lt;/Name&gt;&lt;/ChildMember&gt;&lt;ChildMember Code="MLT" HasMetadata="true" HasOnlyUnitMetadata="false" HasChild="0"&gt;&lt;Name LocaleIsoCode="en"&gt;Malta&lt;/Name&gt;&lt;Name LocaleIsoCode="fr"&gt;Malte&lt;/Name&gt;&lt;/ChildMember&gt;&lt;ChildMember Code="MAR" HasMetadata="true" HasOnlyUnitMetadata="false" HasChild="0"&gt;&lt;Name LocaleIsoCode="en"&gt;Morocco&lt;/Name&gt;&lt;Name LocaleIsoCode="fr"&gt;Maroc&lt;/Name&gt;&lt;/ChildMember&gt;&lt;ChildMember Code="MKD" HasMetadata="true" HasOnlyUnitMetadata="false" HasChild="0"&gt;&lt;Name LocaleIsoCode="en"&gt;North Macedonia&lt;/Name&gt;&lt;Name LocaleIsoCode="fr"&gt;Macédoine du Nord&lt;/Name&gt;&lt;/ChildMember&gt;&lt;ChildMember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Code="SEN" HasMetadata="true" HasOnlyUnitMetadata="false" HasChild="0"&gt;&lt;Name LocaleIsoCode="en"&gt;Senegal&lt;/Name&gt;&lt;Name LocaleIsoCode="fr"&gt;Sénégal&lt;/Name&gt;&lt;/ChildMember&gt;&lt;ChildMember Code="SRB" HasMetadata="true" HasOnlyUnitMetadata="false" HasChild="0"&gt;&lt;Name LocaleIsoCode="en"&gt;Serbia&lt;/Name&gt;&lt;Name LocaleIsoCode="fr"&gt;Serbie&lt;/Name&gt;&lt;/ChildMember&gt;&lt;ChildMember Code="SGP" HasMetadata="true" HasOnlyUnitMetadata="false" HasChild="0"&gt;&lt;Name LocaleIsoCode="en"&gt;Singapore&lt;/Name&gt;&lt;Name LocaleIsoCode="fr"&gt;Singapour&lt;/Name&gt;&lt;/ChildMember&gt;&lt;ChildMember Code="ZAF" HasMetadata="true" HasOnlyUnitMetadata="false" HasChild="0"&gt;&lt;Name LocaleIsoCode="en"&gt;South Africa&lt;/Name&gt;&lt;Name LocaleIsoCode="fr"&gt;Afrique du Sud&lt;/Name&gt;&lt;/ChildMember&gt;&lt;ChildMember Code="ZMB" HasMetadata="true" HasOnlyUnitMetadata="false" HasChild="0"&gt;&lt;Name LocaleIsoCode="en"&gt;Zambia&lt;/Name&gt;&lt;Name LocaleIsoCode="fr"&gt;Zambie&lt;/Name&gt;&lt;/ChildMember&gt;&lt;ChildMember Code="FRME" HasMetadata="false" HasOnlyUnitMetadata="false" HasChild="1"&gt;&lt;Name LocaleIsoCode="en"&gt;Former Economies&lt;/Name&gt;&lt;Name LocaleIsoCode="fr"&gt;Anciennes Économies&lt;/Name&gt;&lt;ChildMember Code="DEW" HasMetadata="true" HasOnlyUnitMetadata="false" HasChild="0"&gt;&lt;Name LocaleIsoCode="en"&gt;Former Federal Republic of Germany&lt;/Name&gt;&lt;Name LocaleIsoCode="fr"&gt;Ex-République fédérale d'Allemagne&lt;/Name&gt;&lt;/ChildMember&gt;&lt;/ChildMember&gt;&lt;/Member&gt;&lt;/Dimension&gt;&lt;Dimension Code="TRANSACT" HasMetadata="false" Display="codesandlabels"&gt;&lt;Name LocaleIsoCode="en"&gt;Transaction&lt;/Name&gt;&lt;Name LocaleIsoCode="fr"&gt;Transaction&lt;/Name&gt;&lt;Member Code="B1_GA" HasMetadata="false" HasOnlyUnitMetadata="false" HasChild="0"&gt;&lt;Name LocaleIsoCode="en"&gt;Gross domestic product (output approach)&lt;/Name&gt;&lt;Name LocaleIsoCode="fr"&gt;Produit intérieur brut (par la production)&lt;/Name&gt;&lt;/Member&gt;&lt;Member Code="B1_GE" HasMetadata="false" HasOnlyUnitMetadata="false" HasChild="0"&gt;&lt;Name LocaleIsoCode="en"&gt;Gross domestic product (expenditure approach)&lt;/Name&gt;&lt;Name LocaleIsoCode="fr"&gt;Produit intérieur brut (par les dépenses)&lt;/Name&gt;&lt;/Member&gt;&lt;Member Code="B1_GI" HasMetadata="false" HasOnlyUnitMetadata="false" HasChild="0"&gt;&lt;Name LocaleIsoCode="en"&gt;Gross domestic product (income approach)&lt;/Name&gt;&lt;Name LocaleIsoCode="fr"&gt;Produit intérieur brut (par les revenus)&lt;/Name&gt;&lt;/Member&gt;&lt;/Dimension&gt;&lt;Dimension Code="MEASURE" HasMetadata="false" Display="codesandlabels"&gt;&lt;Name LocaleIsoCode="en"&gt;Measure&lt;/Name&gt;&lt;Name LocaleIsoCode="fr"&gt;Mesure&lt;/Name&gt;&lt;Member Code="C" HasMetadata="false" HasOnlyUnitMetadata="false" HasChild="0"&gt;&lt;Name LocaleIsoCode="en"&gt;Current prices&lt;/Name&gt;&lt;Name LocaleIsoCode="fr"&gt;Prix courants&lt;/Name&gt;&lt;/Member&gt;&lt;Member Code="CXC" HasMetadata="false" HasOnlyUnitMetadata="false" HasChild="0" IsDisplayed="true"&gt;&lt;Name LocaleIsoCode="en"&gt;Current prices, current exchange rates&lt;/Name&gt;&lt;Name LocaleIsoCode="fr"&gt;Prix courants, taux de change courants&lt;/Name&gt;&lt;/Member&gt;&lt;Member Code="CPC" HasMetadata="false" HasOnlyUnitMetadata="false" HasChild="0"&gt;&lt;Name LocaleIsoCode="en"&gt;Current prices, current PPPs&lt;/Name&gt;&lt;Name LocaleIsoCode="fr"&gt;Prix courants, PPA courantes&lt;/Name&gt;&lt;/Member&gt;&lt;Member Code="VPCOB" HasMetadata="false" HasOnlyUnitMetadata="false" HasChild="0"&gt;&lt;Name LocaleIsoCode="en"&gt;Current prices, constant PPPs, OECD base year&lt;/Name&gt;&lt;Name LocaleIsoCode="fr"&gt;Prix courants, PPA constantes, année de base OCDE&lt;/Name&gt;&lt;/Member&gt;&lt;/Dimension&gt;&lt;Dimension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Annual="1950" /&gt;&lt;EndCodes Annual="2019" /&gt;&lt;/TimeDimension&gt;&lt;/WBOSInformations&gt;&lt;Tabulation Axis="horizontal"&gt;&lt;Dimension Code="LOCATION" /&gt;&lt;/Tabulation&gt;&lt;Tabulation Axis="vertical"&gt;&lt;Dimension Code="TIME" /&gt;&lt;/Tabulation&gt;&lt;Tabulation Axis="page"&gt;&lt;Dimension Code="MEASURE" /&gt;&lt;Dimension Code="TRANSACT"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</si>
  <si>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1. Gross domestic product (GDP)</t>
  </si>
  <si>
    <t>Measure</t>
  </si>
  <si>
    <t>CXC: Current prices, current exchange rates</t>
  </si>
  <si>
    <t>Transaction</t>
  </si>
  <si>
    <t>B1_GA: Gross domestic product (output approach)</t>
  </si>
  <si>
    <t>Country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</si>
  <si>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</si>
  <si>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</si>
  <si>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</si>
  <si>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</si>
  <si>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</si>
  <si>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</si>
  <si>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</si>
  <si>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</si>
  <si>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</si>
  <si>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</si>
  <si>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</si>
  <si>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</si>
  <si>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</si>
  <si>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</si>
  <si>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</si>
  <si>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</si>
  <si>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</si>
  <si>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</si>
  <si>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</si>
  <si>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</si>
  <si>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</si>
  <si>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</si>
  <si>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</si>
  <si>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</si>
  <si>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</si>
  <si>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</si>
  <si>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</si>
  <si>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</si>
  <si>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</si>
  <si>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</si>
  <si>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</si>
  <si>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</si>
  <si>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</si>
  <si>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</si>
  <si>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</si>
  <si>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</si>
  <si>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</si>
  <si>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</si>
  <si>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</si>
  <si>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Albania</t>
  </si>
  <si>
    <t xml:space="preserve">  Argentina</t>
  </si>
  <si>
    <t xml:space="preserve">  Brazil</t>
  </si>
  <si>
    <t xml:space="preserve">  Bulgaria</t>
  </si>
  <si>
    <t xml:space="preserve">  Cameroon</t>
  </si>
  <si>
    <t xml:space="preserve">  Cabo Verde</t>
  </si>
  <si>
    <t xml:space="preserve">  China (People's Republic of)</t>
  </si>
  <si>
    <t xml:space="preserve">  Croatia</t>
  </si>
  <si>
    <t xml:space="preserve">  Cyprus</t>
  </si>
  <si>
    <t xml:space="preserve">  Georgia</t>
  </si>
  <si>
    <t xml:space="preserve">  Hong Kong, China</t>
  </si>
  <si>
    <t xml:space="preserve">  India</t>
  </si>
  <si>
    <t xml:space="preserve">  Indonesia</t>
  </si>
  <si>
    <t xml:space="preserve">  Madagascar</t>
  </si>
  <si>
    <t xml:space="preserve">  Malta</t>
  </si>
  <si>
    <t xml:space="preserve">  Morocco</t>
  </si>
  <si>
    <t xml:space="preserve">  North Macedonia</t>
  </si>
  <si>
    <t xml:space="preserve">  Romania</t>
  </si>
  <si>
    <t xml:space="preserve">  Russia</t>
  </si>
  <si>
    <t xml:space="preserve">  Saudi Arabia</t>
  </si>
  <si>
    <t xml:space="preserve">  Senegal</t>
  </si>
  <si>
    <t xml:space="preserve">  Serbia</t>
  </si>
  <si>
    <t xml:space="preserve">  Singapore</t>
  </si>
  <si>
    <t xml:space="preserve">  South Africa</t>
  </si>
  <si>
    <t xml:space="preserve">  Zambia</t>
  </si>
  <si>
    <t>Unit</t>
  </si>
  <si>
    <t>US Dollar, Millions</t>
  </si>
  <si>
    <t>Year</t>
  </si>
  <si>
    <t/>
  </si>
  <si>
    <t>i</t>
  </si>
  <si>
    <t>1950</t>
  </si>
  <si>
    <t>..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</si>
  <si>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</si>
  <si>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</si>
  <si>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</si>
  <si>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</si>
  <si>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</si>
  <si>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</si>
  <si>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</si>
  <si>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</si>
  <si>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</si>
  <si>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</si>
  <si>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</si>
  <si>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</si>
  <si>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</si>
  <si>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</si>
  <si>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</si>
  <si>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</si>
  <si>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</si>
  <si>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</si>
  <si>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</si>
  <si>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</si>
  <si>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</si>
  <si>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</si>
  <si>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</si>
  <si>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</si>
  <si>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</si>
  <si>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</si>
  <si>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</si>
  <si>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</si>
  <si>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</si>
  <si>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</si>
  <si>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</si>
  <si>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</si>
  <si>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</si>
  <si>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</si>
  <si>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</si>
  <si>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</si>
  <si>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</si>
  <si>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</si>
  <si>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</si>
  <si>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</si>
  <si>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</si>
  <si>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</si>
  <si>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</si>
  <si>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</si>
  <si>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</si>
  <si>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</si>
  <si>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</si>
  <si>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</si>
  <si>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</si>
  <si>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</si>
  <si>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</si>
  <si>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</si>
  <si>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</si>
  <si>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</si>
  <si>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</si>
  <si>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</si>
  <si>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</si>
  <si>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</si>
  <si>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</si>
  <si>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</si>
  <si>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</si>
  <si>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</si>
  <si>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</si>
  <si>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</si>
  <si>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</si>
  <si>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</si>
  <si>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</si>
  <si>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</si>
  <si>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</si>
  <si>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</t>
  </si>
  <si>
    <t>BEL</t>
  </si>
  <si>
    <t>CAN</t>
  </si>
  <si>
    <t>COL</t>
  </si>
  <si>
    <t>CZE</t>
  </si>
  <si>
    <t>EST</t>
  </si>
  <si>
    <t>FIN</t>
  </si>
  <si>
    <t>FRA</t>
  </si>
  <si>
    <t>HUN</t>
  </si>
  <si>
    <t>ISR</t>
  </si>
  <si>
    <t>ITA</t>
  </si>
  <si>
    <t>KOR</t>
  </si>
  <si>
    <t>LUX</t>
  </si>
  <si>
    <t>MEX</t>
  </si>
  <si>
    <t>NOR</t>
  </si>
  <si>
    <t>POL</t>
  </si>
  <si>
    <t>SWE</t>
  </si>
  <si>
    <t>ALB</t>
  </si>
  <si>
    <t>ARG</t>
  </si>
  <si>
    <t>BRA</t>
  </si>
  <si>
    <t>CYP</t>
  </si>
  <si>
    <t>GEO</t>
  </si>
  <si>
    <t>IND</t>
  </si>
  <si>
    <t>RUS</t>
  </si>
  <si>
    <t>SAU</t>
  </si>
  <si>
    <t>SEN</t>
  </si>
  <si>
    <t>AUT</t>
  </si>
  <si>
    <t>CRI</t>
  </si>
  <si>
    <t>DNK</t>
  </si>
  <si>
    <t>DEU</t>
  </si>
  <si>
    <t>GRC</t>
  </si>
  <si>
    <t>ISL</t>
  </si>
  <si>
    <t>IRL</t>
  </si>
  <si>
    <t>JPN</t>
  </si>
  <si>
    <t>NLD</t>
  </si>
  <si>
    <t>NZL</t>
  </si>
  <si>
    <t>PRT</t>
  </si>
  <si>
    <t>SVK</t>
  </si>
  <si>
    <t>ESP</t>
  </si>
  <si>
    <t>CHE</t>
  </si>
  <si>
    <t>GBR</t>
  </si>
  <si>
    <t>USA</t>
  </si>
  <si>
    <t>CHL</t>
  </si>
  <si>
    <t>CHN</t>
  </si>
  <si>
    <t>LVA</t>
  </si>
  <si>
    <t>LTU</t>
  </si>
  <si>
    <t>SVN</t>
  </si>
  <si>
    <t>BGR</t>
  </si>
  <si>
    <t>SGP</t>
  </si>
  <si>
    <t>TUR</t>
  </si>
  <si>
    <t>CMR</t>
  </si>
  <si>
    <t>CPV</t>
  </si>
  <si>
    <t>HRV</t>
  </si>
  <si>
    <t>HKG</t>
  </si>
  <si>
    <t>IDN</t>
  </si>
  <si>
    <t>MDG</t>
  </si>
  <si>
    <t>MLT</t>
  </si>
  <si>
    <t>MAR</t>
  </si>
  <si>
    <t>ROU</t>
  </si>
  <si>
    <t>SRB</t>
  </si>
  <si>
    <t>ZAF</t>
  </si>
  <si>
    <t>ZMB</t>
  </si>
  <si>
    <t>MKD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</si>
</sst>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#,##0.0_ ;\-#,##0.0\ "/>
    <numFmt numFmtId="169" formatCode="0.000"/>
    <numFmt numFmtId="172" formatCode="0.000000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2" fillId="34" borderId="20" xfId="0" applyFont="1" applyFill="1" applyBorder="1" applyAlignment="1">
      <alignment horizontal="center" vertical="top" wrapText="1"/>
    </xf>
    <xf numFmtId="0" fontId="22" fillId="34" borderId="21" xfId="0" applyFont="1" applyFill="1" applyBorder="1" applyAlignment="1">
      <alignment horizontal="center" vertical="top" wrapText="1"/>
    </xf>
    <xf numFmtId="0" fontId="22" fillId="34" borderId="22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9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NA_TABLE1&amp;Coords=%5bLOCATION%5d.%5bMEX%5d&amp;ShowOnWeb=true&amp;Lang=en" TargetMode="External"/><Relationship Id="rId117" Type="http://schemas.openxmlformats.org/officeDocument/2006/relationships/hyperlink" Target="http://stats.oecd.org/OECDStat_Metadata/ShowMetadata.ashx?Dataset=SNA_TABLE1&amp;Coords=%5bMEASURE%5d.%5bCXC%5d,%5bTRANSACT%5d.%5bB1_GA%5d,%5bLOCATION%5d.%5bMAR%5d&amp;ShowOnWeb=true&amp;Lang=en" TargetMode="External"/><Relationship Id="rId21" Type="http://schemas.openxmlformats.org/officeDocument/2006/relationships/hyperlink" Target="http://stats.oecd.org/OECDStat_Metadata/ShowMetadata.ashx?Dataset=SNA_TABLE1&amp;Coords=%5bLOCATION%5d.%5bJPN%5d&amp;ShowOnWeb=true&amp;Lang=en" TargetMode="External"/><Relationship Id="rId42" Type="http://schemas.openxmlformats.org/officeDocument/2006/relationships/hyperlink" Target="http://stats.oecd.org/OECDStat_Metadata/ShowMetadata.ashx?Dataset=SNA_TABLE1&amp;Coords=%5bLOCATION%5d.%5bBRA%5d&amp;ShowOnWeb=true&amp;Lang=en" TargetMode="External"/><Relationship Id="rId47" Type="http://schemas.openxmlformats.org/officeDocument/2006/relationships/hyperlink" Target="http://stats.oecd.org/OECDStat_Metadata/ShowMetadata.ashx?Dataset=SNA_TABLE1&amp;Coords=%5bLOCATION%5d.%5bHRV%5d&amp;ShowOnWeb=true&amp;Lang=en" TargetMode="External"/><Relationship Id="rId63" Type="http://schemas.openxmlformats.org/officeDocument/2006/relationships/hyperlink" Target="http://stats.oecd.org/OECDStat_Metadata/ShowMetadata.ashx?Dataset=SNA_TABLE1&amp;Coords=%5bLOCATION%5d.%5bZAF%5d&amp;ShowOnWeb=true&amp;Lang=en" TargetMode="External"/><Relationship Id="rId68" Type="http://schemas.openxmlformats.org/officeDocument/2006/relationships/hyperlink" Target="http://stats.oecd.org/OECDStat_Metadata/ShowMetadata.ashx?Dataset=SNA_TABLE1&amp;Coords=%5bMEASURE%5d.%5bCXC%5d,%5bTRANSACT%5d.%5bB1_GA%5d,%5bLOCATION%5d.%5bCHL%5d&amp;ShowOnWeb=true&amp;Lang=en" TargetMode="External"/><Relationship Id="rId84" Type="http://schemas.openxmlformats.org/officeDocument/2006/relationships/hyperlink" Target="http://stats.oecd.org/OECDStat_Metadata/ShowMetadata.ashx?Dataset=SNA_TABLE1&amp;Coords=%5bMEASURE%5d.%5bCXC%5d,%5bTRANSACT%5d.%5bB1_GA%5d,%5bLOCATION%5d.%5bKOR%5d&amp;ShowOnWeb=true&amp;Lang=en" TargetMode="External"/><Relationship Id="rId89" Type="http://schemas.openxmlformats.org/officeDocument/2006/relationships/hyperlink" Target="http://stats.oecd.org/OECDStat_Metadata/ShowMetadata.ashx?Dataset=SNA_TABLE1&amp;Coords=%5bMEASURE%5d.%5bCXC%5d,%5bTRANSACT%5d.%5bB1_GA%5d,%5bLOCATION%5d.%5bNLD%5d&amp;ShowOnWeb=true&amp;Lang=en" TargetMode="External"/><Relationship Id="rId112" Type="http://schemas.openxmlformats.org/officeDocument/2006/relationships/hyperlink" Target="http://stats.oecd.org/OECDStat_Metadata/ShowMetadata.ashx?Dataset=SNA_TABLE1&amp;Coords=%5bMEASURE%5d.%5bCXC%5d,%5bTRANSACT%5d.%5bB1_GA%5d,%5bLOCATION%5d.%5bHKG%5d&amp;ShowOnWeb=true&amp;Lang=en" TargetMode="External"/><Relationship Id="rId16" Type="http://schemas.openxmlformats.org/officeDocument/2006/relationships/hyperlink" Target="http://stats.oecd.org/OECDStat_Metadata/ShowMetadata.ashx?Dataset=SNA_TABLE1&amp;Coords=%5bLOCATION%5d.%5bHUN%5d&amp;ShowOnWeb=true&amp;Lang=en" TargetMode="External"/><Relationship Id="rId107" Type="http://schemas.openxmlformats.org/officeDocument/2006/relationships/hyperlink" Target="http://stats.oecd.org/OECDStat_Metadata/ShowMetadata.ashx?Dataset=SNA_TABLE1&amp;Coords=%5bMEASURE%5d.%5bCXC%5d,%5bTRANSACT%5d.%5bB1_GA%5d,%5bLOCATION%5d.%5bCPV%5d&amp;ShowOnWeb=true&amp;Lang=en" TargetMode="External"/><Relationship Id="rId11" Type="http://schemas.openxmlformats.org/officeDocument/2006/relationships/hyperlink" Target="http://stats.oecd.org/OECDStat_Metadata/ShowMetadata.ashx?Dataset=SNA_TABLE1&amp;Coords=%5bLOCATION%5d.%5bEST%5d&amp;ShowOnWeb=true&amp;Lang=en" TargetMode="External"/><Relationship Id="rId32" Type="http://schemas.openxmlformats.org/officeDocument/2006/relationships/hyperlink" Target="http://stats.oecd.org/OECDStat_Metadata/ShowMetadata.ashx?Dataset=SNA_TABLE1&amp;Coords=%5bLOCATION%5d.%5bSVK%5d&amp;ShowOnWeb=true&amp;Lang=en" TargetMode="External"/><Relationship Id="rId37" Type="http://schemas.openxmlformats.org/officeDocument/2006/relationships/hyperlink" Target="http://stats.oecd.org/OECDStat_Metadata/ShowMetadata.ashx?Dataset=SNA_TABLE1&amp;Coords=%5bLOCATION%5d.%5bTUR%5d&amp;ShowOnWeb=true&amp;Lang=en" TargetMode="External"/><Relationship Id="rId53" Type="http://schemas.openxmlformats.org/officeDocument/2006/relationships/hyperlink" Target="http://stats.oecd.org/OECDStat_Metadata/ShowMetadata.ashx?Dataset=SNA_TABLE1&amp;Coords=%5bLOCATION%5d.%5bMDG%5d&amp;ShowOnWeb=true&amp;Lang=en" TargetMode="External"/><Relationship Id="rId58" Type="http://schemas.openxmlformats.org/officeDocument/2006/relationships/hyperlink" Target="http://stats.oecd.org/OECDStat_Metadata/ShowMetadata.ashx?Dataset=SNA_TABLE1&amp;Coords=%5bLOCATION%5d.%5bRUS%5d&amp;ShowOnWeb=true&amp;Lang=en" TargetMode="External"/><Relationship Id="rId74" Type="http://schemas.openxmlformats.org/officeDocument/2006/relationships/hyperlink" Target="http://stats.oecd.org/OECDStat_Metadata/ShowMetadata.ashx?Dataset=SNA_TABLE1&amp;Coords=%5bMEASURE%5d.%5bCXC%5d,%5bTRANSACT%5d.%5bB1_GA%5d,%5bLOCATION%5d.%5bFIN%5d&amp;ShowOnWeb=true&amp;Lang=en" TargetMode="External"/><Relationship Id="rId79" Type="http://schemas.openxmlformats.org/officeDocument/2006/relationships/hyperlink" Target="http://stats.oecd.org/OECDStat_Metadata/ShowMetadata.ashx?Dataset=SNA_TABLE1&amp;Coords=%5bMEASURE%5d.%5bCXC%5d,%5bTRANSACT%5d.%5bB1_GA%5d,%5bLOCATION%5d.%5bISL%5d&amp;ShowOnWeb=true&amp;Lang=en" TargetMode="External"/><Relationship Id="rId102" Type="http://schemas.openxmlformats.org/officeDocument/2006/relationships/hyperlink" Target="http://stats.oecd.org/OECDStat_Metadata/ShowMetadata.ashx?Dataset=SNA_TABLE1&amp;Coords=%5bMEASURE%5d.%5bCXC%5d,%5bTRANSACT%5d.%5bB1_GA%5d,%5bLOCATION%5d.%5bALB%5d&amp;ShowOnWeb=true&amp;Lang=en" TargetMode="External"/><Relationship Id="rId123" Type="http://schemas.openxmlformats.org/officeDocument/2006/relationships/hyperlink" Target="http://stats.oecd.org/OECDStat_Metadata/ShowMetadata.ashx?Dataset=SNA_TABLE1&amp;Coords=%5bMEASURE%5d.%5bCXC%5d,%5bTRANSACT%5d.%5bB1_GA%5d,%5bLOCATION%5d.%5bSRB%5d&amp;ShowOnWeb=true&amp;Lang=en" TargetMode="External"/><Relationship Id="rId128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SNA_TABLE1&amp;Coords=%5bLOCATION%5d.%5bCAN%5d&amp;ShowOnWeb=true&amp;Lang=en" TargetMode="External"/><Relationship Id="rId90" Type="http://schemas.openxmlformats.org/officeDocument/2006/relationships/hyperlink" Target="http://stats.oecd.org/OECDStat_Metadata/ShowMetadata.ashx?Dataset=SNA_TABLE1&amp;Coords=%5bMEASURE%5d.%5bCXC%5d,%5bTRANSACT%5d.%5bB1_GA%5d,%5bLOCATION%5d.%5bNZL%5d&amp;ShowOnWeb=true&amp;Lang=en" TargetMode="External"/><Relationship Id="rId95" Type="http://schemas.openxmlformats.org/officeDocument/2006/relationships/hyperlink" Target="http://stats.oecd.org/OECDStat_Metadata/ShowMetadata.ashx?Dataset=SNA_TABLE1&amp;Coords=%5bMEASURE%5d.%5bCXC%5d,%5bTRANSACT%5d.%5bB1_GA%5d,%5bLOCATION%5d.%5bSVN%5d&amp;ShowOnWeb=true&amp;Lang=en" TargetMode="External"/><Relationship Id="rId19" Type="http://schemas.openxmlformats.org/officeDocument/2006/relationships/hyperlink" Target="http://stats.oecd.org/OECDStat_Metadata/ShowMetadata.ashx?Dataset=SNA_TABLE1&amp;Coords=%5bLOCATION%5d.%5bISR%5d&amp;ShowOnWeb=true&amp;Lang=en" TargetMode="External"/><Relationship Id="rId14" Type="http://schemas.openxmlformats.org/officeDocument/2006/relationships/hyperlink" Target="http://stats.oecd.org/OECDStat_Metadata/ShowMetadata.ashx?Dataset=SNA_TABLE1&amp;Coords=%5bLOCATION%5d.%5bDEU%5d&amp;ShowOnWeb=true&amp;Lang=en" TargetMode="External"/><Relationship Id="rId22" Type="http://schemas.openxmlformats.org/officeDocument/2006/relationships/hyperlink" Target="http://stats.oecd.org/OECDStat_Metadata/ShowMetadata.ashx?Dataset=SNA_TABLE1&amp;Coords=%5bLOCATION%5d.%5bKOR%5d&amp;ShowOnWeb=true&amp;Lang=en" TargetMode="External"/><Relationship Id="rId27" Type="http://schemas.openxmlformats.org/officeDocument/2006/relationships/hyperlink" Target="http://stats.oecd.org/OECDStat_Metadata/ShowMetadata.ashx?Dataset=SNA_TABLE1&amp;Coords=%5bLOCATION%5d.%5bNLD%5d&amp;ShowOnWeb=true&amp;Lang=en" TargetMode="External"/><Relationship Id="rId30" Type="http://schemas.openxmlformats.org/officeDocument/2006/relationships/hyperlink" Target="http://stats.oecd.org/OECDStat_Metadata/ShowMetadata.ashx?Dataset=SNA_TABLE1&amp;Coords=%5bLOCATION%5d.%5bPOL%5d&amp;ShowOnWeb=true&amp;Lang=en" TargetMode="External"/><Relationship Id="rId35" Type="http://schemas.openxmlformats.org/officeDocument/2006/relationships/hyperlink" Target="http://stats.oecd.org/OECDStat_Metadata/ShowMetadata.ashx?Dataset=SNA_TABLE1&amp;Coords=%5bLOCATION%5d.%5bSWE%5d&amp;ShowOnWeb=true&amp;Lang=en" TargetMode="External"/><Relationship Id="rId43" Type="http://schemas.openxmlformats.org/officeDocument/2006/relationships/hyperlink" Target="http://stats.oecd.org/OECDStat_Metadata/ShowMetadata.ashx?Dataset=SNA_TABLE1&amp;Coords=%5bLOCATION%5d.%5bBGR%5d&amp;ShowOnWeb=true&amp;Lang=en" TargetMode="External"/><Relationship Id="rId48" Type="http://schemas.openxmlformats.org/officeDocument/2006/relationships/hyperlink" Target="http://stats.oecd.org/OECDStat_Metadata/ShowMetadata.ashx?Dataset=SNA_TABLE1&amp;Coords=%5bLOCATION%5d.%5bCYP%5d&amp;ShowOnWeb=true&amp;Lang=en" TargetMode="External"/><Relationship Id="rId56" Type="http://schemas.openxmlformats.org/officeDocument/2006/relationships/hyperlink" Target="http://stats.oecd.org/OECDStat_Metadata/ShowMetadata.ashx?Dataset=SNA_TABLE1&amp;Coords=%5bLOCATION%5d.%5bMKD%5d&amp;ShowOnWeb=true&amp;Lang=en" TargetMode="External"/><Relationship Id="rId64" Type="http://schemas.openxmlformats.org/officeDocument/2006/relationships/hyperlink" Target="http://stats.oecd.org/OECDStat_Metadata/ShowMetadata.ashx?Dataset=SNA_TABLE1&amp;Coords=%5bLOCATION%5d.%5bZMB%5d&amp;ShowOnWeb=true&amp;Lang=en" TargetMode="External"/><Relationship Id="rId69" Type="http://schemas.openxmlformats.org/officeDocument/2006/relationships/hyperlink" Target="http://stats.oecd.org/OECDStat_Metadata/ShowMetadata.ashx?Dataset=SNA_TABLE1&amp;Coords=%5bMEASURE%5d.%5bCXC%5d,%5bTRANSACT%5d.%5bB1_GA%5d,%5bLOCATION%5d.%5bCOL%5d&amp;ShowOnWeb=true&amp;Lang=en" TargetMode="External"/><Relationship Id="rId77" Type="http://schemas.openxmlformats.org/officeDocument/2006/relationships/hyperlink" Target="http://stats.oecd.org/OECDStat_Metadata/ShowMetadata.ashx?Dataset=SNA_TABLE1&amp;Coords=%5bMEASURE%5d.%5bCXC%5d,%5bTRANSACT%5d.%5bB1_GA%5d,%5bLOCATION%5d.%5bGRC%5d&amp;ShowOnWeb=true&amp;Lang=en" TargetMode="External"/><Relationship Id="rId100" Type="http://schemas.openxmlformats.org/officeDocument/2006/relationships/hyperlink" Target="http://stats.oecd.org/OECDStat_Metadata/ShowMetadata.ashx?Dataset=SNA_TABLE1&amp;Coords=%5bMEASURE%5d.%5bCXC%5d,%5bTRANSACT%5d.%5bB1_GA%5d,%5bLOCATION%5d.%5bGBR%5d&amp;ShowOnWeb=true&amp;Lang=en" TargetMode="External"/><Relationship Id="rId105" Type="http://schemas.openxmlformats.org/officeDocument/2006/relationships/hyperlink" Target="http://stats.oecd.org/OECDStat_Metadata/ShowMetadata.ashx?Dataset=SNA_TABLE1&amp;Coords=%5bMEASURE%5d.%5bCXC%5d,%5bTRANSACT%5d.%5bB1_GA%5d,%5bLOCATION%5d.%5bBGR%5d&amp;ShowOnWeb=true&amp;Lang=en" TargetMode="External"/><Relationship Id="rId113" Type="http://schemas.openxmlformats.org/officeDocument/2006/relationships/hyperlink" Target="http://stats.oecd.org/OECDStat_Metadata/ShowMetadata.ashx?Dataset=SNA_TABLE1&amp;Coords=%5bMEASURE%5d.%5bCXC%5d,%5bTRANSACT%5d.%5bB1_GA%5d,%5bLOCATION%5d.%5bIND%5d&amp;ShowOnWeb=true&amp;Lang=en" TargetMode="External"/><Relationship Id="rId118" Type="http://schemas.openxmlformats.org/officeDocument/2006/relationships/hyperlink" Target="http://stats.oecd.org/OECDStat_Metadata/ShowMetadata.ashx?Dataset=SNA_TABLE1&amp;Coords=%5bMEASURE%5d.%5bCXC%5d,%5bTRANSACT%5d.%5bB1_GA%5d,%5bLOCATION%5d.%5bMKD%5d&amp;ShowOnWeb=true&amp;Lang=en" TargetMode="External"/><Relationship Id="rId126" Type="http://schemas.openxmlformats.org/officeDocument/2006/relationships/hyperlink" Target="http://stats.oecd.org/OECDStat_Metadata/ShowMetadata.ashx?Dataset=SNA_TABLE1&amp;Coords=%5bMEASURE%5d.%5bCXC%5d,%5bTRANSACT%5d.%5bB1_GA%5d,%5bLOCATION%5d.%5bZMB%5d&amp;ShowOnWeb=true&amp;Lang=en" TargetMode="External"/><Relationship Id="rId8" Type="http://schemas.openxmlformats.org/officeDocument/2006/relationships/hyperlink" Target="http://stats.oecd.org/OECDStat_Metadata/ShowMetadata.ashx?Dataset=SNA_TABLE1&amp;Coords=%5bLOCATION%5d.%5bCRI%5d&amp;ShowOnWeb=true&amp;Lang=en" TargetMode="External"/><Relationship Id="rId51" Type="http://schemas.openxmlformats.org/officeDocument/2006/relationships/hyperlink" Target="http://stats.oecd.org/OECDStat_Metadata/ShowMetadata.ashx?Dataset=SNA_TABLE1&amp;Coords=%5bLOCATION%5d.%5bIND%5d&amp;ShowOnWeb=true&amp;Lang=en" TargetMode="External"/><Relationship Id="rId72" Type="http://schemas.openxmlformats.org/officeDocument/2006/relationships/hyperlink" Target="http://stats.oecd.org/OECDStat_Metadata/ShowMetadata.ashx?Dataset=SNA_TABLE1&amp;Coords=%5bMEASURE%5d.%5bCXC%5d,%5bTRANSACT%5d.%5bB1_GA%5d,%5bLOCATION%5d.%5bDNK%5d&amp;ShowOnWeb=true&amp;Lang=en" TargetMode="External"/><Relationship Id="rId80" Type="http://schemas.openxmlformats.org/officeDocument/2006/relationships/hyperlink" Target="http://stats.oecd.org/OECDStat_Metadata/ShowMetadata.ashx?Dataset=SNA_TABLE1&amp;Coords=%5bMEASURE%5d.%5bCXC%5d,%5bTRANSACT%5d.%5bB1_GA%5d,%5bLOCATION%5d.%5bIRL%5d&amp;ShowOnWeb=true&amp;Lang=en" TargetMode="External"/><Relationship Id="rId85" Type="http://schemas.openxmlformats.org/officeDocument/2006/relationships/hyperlink" Target="http://stats.oecd.org/OECDStat_Metadata/ShowMetadata.ashx?Dataset=SNA_TABLE1&amp;Coords=%5bMEASURE%5d.%5bCXC%5d,%5bTRANSACT%5d.%5bB1_GA%5d,%5bLOCATION%5d.%5bLVA%5d&amp;ShowOnWeb=true&amp;Lang=en" TargetMode="External"/><Relationship Id="rId93" Type="http://schemas.openxmlformats.org/officeDocument/2006/relationships/hyperlink" Target="http://stats.oecd.org/OECDStat_Metadata/ShowMetadata.ashx?Dataset=SNA_TABLE1&amp;Coords=%5bMEASURE%5d.%5bCXC%5d,%5bTRANSACT%5d.%5bB1_GA%5d,%5bLOCATION%5d.%5bPRT%5d&amp;ShowOnWeb=true&amp;Lang=en" TargetMode="External"/><Relationship Id="rId98" Type="http://schemas.openxmlformats.org/officeDocument/2006/relationships/hyperlink" Target="http://stats.oecd.org/OECDStat_Metadata/ShowMetadata.ashx?Dataset=SNA_TABLE1&amp;Coords=%5bMEASURE%5d.%5bCXC%5d,%5bTRANSACT%5d.%5bB1_GA%5d,%5bLOCATION%5d.%5bCHE%5d&amp;ShowOnWeb=true&amp;Lang=en" TargetMode="External"/><Relationship Id="rId121" Type="http://schemas.openxmlformats.org/officeDocument/2006/relationships/hyperlink" Target="http://stats.oecd.org/OECDStat_Metadata/ShowMetadata.ashx?Dataset=SNA_TABLE1&amp;Coords=%5bMEASURE%5d.%5bCXC%5d,%5bTRANSACT%5d.%5bB1_GA%5d,%5bLOCATION%5d.%5bSAU%5d&amp;ShowOnWeb=true&amp;Lang=en" TargetMode="External"/><Relationship Id="rId3" Type="http://schemas.openxmlformats.org/officeDocument/2006/relationships/hyperlink" Target="http://stats.oecd.org/OECDStat_Metadata/ShowMetadata.ashx?Dataset=SNA_TABLE1&amp;Coords=%5bLOCATION%5d.%5bAUT%5d&amp;ShowOnWeb=true&amp;Lang=en" TargetMode="External"/><Relationship Id="rId12" Type="http://schemas.openxmlformats.org/officeDocument/2006/relationships/hyperlink" Target="http://stats.oecd.org/OECDStat_Metadata/ShowMetadata.ashx?Dataset=SNA_TABLE1&amp;Coords=%5bLOCATION%5d.%5bFIN%5d&amp;ShowOnWeb=true&amp;Lang=en" TargetMode="External"/><Relationship Id="rId17" Type="http://schemas.openxmlformats.org/officeDocument/2006/relationships/hyperlink" Target="http://stats.oecd.org/OECDStat_Metadata/ShowMetadata.ashx?Dataset=SNA_TABLE1&amp;Coords=%5bLOCATION%5d.%5bISL%5d&amp;ShowOnWeb=true&amp;Lang=en" TargetMode="External"/><Relationship Id="rId25" Type="http://schemas.openxmlformats.org/officeDocument/2006/relationships/hyperlink" Target="http://stats.oecd.org/OECDStat_Metadata/ShowMetadata.ashx?Dataset=SNA_TABLE1&amp;Coords=%5bLOCATION%5d.%5bLUX%5d&amp;ShowOnWeb=true&amp;Lang=en" TargetMode="External"/><Relationship Id="rId33" Type="http://schemas.openxmlformats.org/officeDocument/2006/relationships/hyperlink" Target="http://stats.oecd.org/OECDStat_Metadata/ShowMetadata.ashx?Dataset=SNA_TABLE1&amp;Coords=%5bLOCATION%5d.%5bSVN%5d&amp;ShowOnWeb=true&amp;Lang=en" TargetMode="External"/><Relationship Id="rId38" Type="http://schemas.openxmlformats.org/officeDocument/2006/relationships/hyperlink" Target="http://stats.oecd.org/OECDStat_Metadata/ShowMetadata.ashx?Dataset=SNA_TABLE1&amp;Coords=%5bLOCATION%5d.%5bGBR%5d&amp;ShowOnWeb=true&amp;Lang=en" TargetMode="External"/><Relationship Id="rId46" Type="http://schemas.openxmlformats.org/officeDocument/2006/relationships/hyperlink" Target="http://stats.oecd.org/OECDStat_Metadata/ShowMetadata.ashx?Dataset=SNA_TABLE1&amp;Coords=%5bLOCATION%5d.%5bCHN%5d&amp;ShowOnWeb=true&amp;Lang=en" TargetMode="External"/><Relationship Id="rId59" Type="http://schemas.openxmlformats.org/officeDocument/2006/relationships/hyperlink" Target="http://stats.oecd.org/OECDStat_Metadata/ShowMetadata.ashx?Dataset=SNA_TABLE1&amp;Coords=%5bLOCATION%5d.%5bSAU%5d&amp;ShowOnWeb=true&amp;Lang=en" TargetMode="External"/><Relationship Id="rId67" Type="http://schemas.openxmlformats.org/officeDocument/2006/relationships/hyperlink" Target="http://stats.oecd.org/OECDStat_Metadata/ShowMetadata.ashx?Dataset=SNA_TABLE1&amp;Coords=%5bMEASURE%5d.%5bCXC%5d,%5bTRANSACT%5d.%5bB1_GA%5d,%5bLOCATION%5d.%5bCAN%5d&amp;ShowOnWeb=true&amp;Lang=en" TargetMode="External"/><Relationship Id="rId103" Type="http://schemas.openxmlformats.org/officeDocument/2006/relationships/hyperlink" Target="http://stats.oecd.org/OECDStat_Metadata/ShowMetadata.ashx?Dataset=SNA_TABLE1&amp;Coords=%5bMEASURE%5d.%5bCXC%5d,%5bTRANSACT%5d.%5bB1_GA%5d,%5bLOCATION%5d.%5bARG%5d&amp;ShowOnWeb=true&amp;Lang=en" TargetMode="External"/><Relationship Id="rId108" Type="http://schemas.openxmlformats.org/officeDocument/2006/relationships/hyperlink" Target="http://stats.oecd.org/OECDStat_Metadata/ShowMetadata.ashx?Dataset=SNA_TABLE1&amp;Coords=%5bMEASURE%5d.%5bCXC%5d,%5bTRANSACT%5d.%5bB1_GA%5d,%5bLOCATION%5d.%5bCHN%5d&amp;ShowOnWeb=true&amp;Lang=en" TargetMode="External"/><Relationship Id="rId116" Type="http://schemas.openxmlformats.org/officeDocument/2006/relationships/hyperlink" Target="http://stats.oecd.org/OECDStat_Metadata/ShowMetadata.ashx?Dataset=SNA_TABLE1&amp;Coords=%5bMEASURE%5d.%5bCXC%5d,%5bTRANSACT%5d.%5bB1_GA%5d,%5bLOCATION%5d.%5bMLT%5d&amp;ShowOnWeb=true&amp;Lang=en" TargetMode="External"/><Relationship Id="rId124" Type="http://schemas.openxmlformats.org/officeDocument/2006/relationships/hyperlink" Target="http://stats.oecd.org/OECDStat_Metadata/ShowMetadata.ashx?Dataset=SNA_TABLE1&amp;Coords=%5bMEASURE%5d.%5bCXC%5d,%5bTRANSACT%5d.%5bB1_GA%5d,%5bLOCATION%5d.%5bSGP%5d&amp;ShowOnWeb=true&amp;Lang=en" TargetMode="External"/><Relationship Id="rId20" Type="http://schemas.openxmlformats.org/officeDocument/2006/relationships/hyperlink" Target="http://stats.oecd.org/OECDStat_Metadata/ShowMetadata.ashx?Dataset=SNA_TABLE1&amp;Coords=%5bLOCATION%5d.%5bITA%5d&amp;ShowOnWeb=true&amp;Lang=en" TargetMode="External"/><Relationship Id="rId41" Type="http://schemas.openxmlformats.org/officeDocument/2006/relationships/hyperlink" Target="http://stats.oecd.org/OECDStat_Metadata/ShowMetadata.ashx?Dataset=SNA_TABLE1&amp;Coords=%5bLOCATION%5d.%5bARG%5d&amp;ShowOnWeb=true&amp;Lang=en" TargetMode="External"/><Relationship Id="rId54" Type="http://schemas.openxmlformats.org/officeDocument/2006/relationships/hyperlink" Target="http://stats.oecd.org/OECDStat_Metadata/ShowMetadata.ashx?Dataset=SNA_TABLE1&amp;Coords=%5bLOCATION%5d.%5bMLT%5d&amp;ShowOnWeb=true&amp;Lang=en" TargetMode="External"/><Relationship Id="rId62" Type="http://schemas.openxmlformats.org/officeDocument/2006/relationships/hyperlink" Target="http://stats.oecd.org/OECDStat_Metadata/ShowMetadata.ashx?Dataset=SNA_TABLE1&amp;Coords=%5bLOCATION%5d.%5bSGP%5d&amp;ShowOnWeb=true&amp;Lang=en" TargetMode="External"/><Relationship Id="rId70" Type="http://schemas.openxmlformats.org/officeDocument/2006/relationships/hyperlink" Target="http://stats.oecd.org/OECDStat_Metadata/ShowMetadata.ashx?Dataset=SNA_TABLE1&amp;Coords=%5bMEASURE%5d.%5bCXC%5d,%5bTRANSACT%5d.%5bB1_GA%5d,%5bLOCATION%5d.%5bCRI%5d&amp;ShowOnWeb=true&amp;Lang=en" TargetMode="External"/><Relationship Id="rId75" Type="http://schemas.openxmlformats.org/officeDocument/2006/relationships/hyperlink" Target="http://stats.oecd.org/OECDStat_Metadata/ShowMetadata.ashx?Dataset=SNA_TABLE1&amp;Coords=%5bMEASURE%5d.%5bCXC%5d,%5bTRANSACT%5d.%5bB1_GA%5d,%5bLOCATION%5d.%5bFRA%5d&amp;ShowOnWeb=true&amp;Lang=en" TargetMode="External"/><Relationship Id="rId83" Type="http://schemas.openxmlformats.org/officeDocument/2006/relationships/hyperlink" Target="http://stats.oecd.org/OECDStat_Metadata/ShowMetadata.ashx?Dataset=SNA_TABLE1&amp;Coords=%5bMEASURE%5d.%5bCXC%5d,%5bTRANSACT%5d.%5bB1_GA%5d,%5bLOCATION%5d.%5bJPN%5d&amp;ShowOnWeb=true&amp;Lang=en" TargetMode="External"/><Relationship Id="rId88" Type="http://schemas.openxmlformats.org/officeDocument/2006/relationships/hyperlink" Target="http://stats.oecd.org/OECDStat_Metadata/ShowMetadata.ashx?Dataset=SNA_TABLE1&amp;Coords=%5bMEASURE%5d.%5bCXC%5d,%5bTRANSACT%5d.%5bB1_GA%5d,%5bLOCATION%5d.%5bMEX%5d&amp;ShowOnWeb=true&amp;Lang=en" TargetMode="External"/><Relationship Id="rId91" Type="http://schemas.openxmlformats.org/officeDocument/2006/relationships/hyperlink" Target="http://stats.oecd.org/OECDStat_Metadata/ShowMetadata.ashx?Dataset=SNA_TABLE1&amp;Coords=%5bMEASURE%5d.%5bCXC%5d,%5bTRANSACT%5d.%5bB1_GA%5d,%5bLOCATION%5d.%5bNOR%5d&amp;ShowOnWeb=true&amp;Lang=en" TargetMode="External"/><Relationship Id="rId96" Type="http://schemas.openxmlformats.org/officeDocument/2006/relationships/hyperlink" Target="http://stats.oecd.org/OECDStat_Metadata/ShowMetadata.ashx?Dataset=SNA_TABLE1&amp;Coords=%5bMEASURE%5d.%5bCXC%5d,%5bTRANSACT%5d.%5bB1_GA%5d,%5bLOCATION%5d.%5bESP%5d&amp;ShowOnWeb=true&amp;Lang=en" TargetMode="External"/><Relationship Id="rId111" Type="http://schemas.openxmlformats.org/officeDocument/2006/relationships/hyperlink" Target="http://stats.oecd.org/OECDStat_Metadata/ShowMetadata.ashx?Dataset=SNA_TABLE1&amp;Coords=%5bMEASURE%5d.%5bCXC%5d,%5bTRANSACT%5d.%5bB1_GA%5d,%5bLOCATION%5d.%5bGEO%5d&amp;ShowOnWeb=true&amp;Lang=en" TargetMode="External"/><Relationship Id="rId1" Type="http://schemas.openxmlformats.org/officeDocument/2006/relationships/hyperlink" Target="http://stats.oecd.org/OECDStat_Metadata/ShowMetadata.ashx?Dataset=SNA_TABLE1&amp;ShowOnWeb=true&amp;Lang=en" TargetMode="External"/><Relationship Id="rId6" Type="http://schemas.openxmlformats.org/officeDocument/2006/relationships/hyperlink" Target="http://stats.oecd.org/OECDStat_Metadata/ShowMetadata.ashx?Dataset=SNA_TABLE1&amp;Coords=%5bLOCATION%5d.%5bCHL%5d&amp;ShowOnWeb=true&amp;Lang=en" TargetMode="External"/><Relationship Id="rId15" Type="http://schemas.openxmlformats.org/officeDocument/2006/relationships/hyperlink" Target="http://stats.oecd.org/OECDStat_Metadata/ShowMetadata.ashx?Dataset=SNA_TABLE1&amp;Coords=%5bLOCATION%5d.%5bGRC%5d&amp;ShowOnWeb=true&amp;Lang=en" TargetMode="External"/><Relationship Id="rId23" Type="http://schemas.openxmlformats.org/officeDocument/2006/relationships/hyperlink" Target="http://stats.oecd.org/OECDStat_Metadata/ShowMetadata.ashx?Dataset=SNA_TABLE1&amp;Coords=%5bLOCATION%5d.%5bLVA%5d&amp;ShowOnWeb=true&amp;Lang=en" TargetMode="External"/><Relationship Id="rId28" Type="http://schemas.openxmlformats.org/officeDocument/2006/relationships/hyperlink" Target="http://stats.oecd.org/OECDStat_Metadata/ShowMetadata.ashx?Dataset=SNA_TABLE1&amp;Coords=%5bLOCATION%5d.%5bNZL%5d&amp;ShowOnWeb=true&amp;Lang=en" TargetMode="External"/><Relationship Id="rId36" Type="http://schemas.openxmlformats.org/officeDocument/2006/relationships/hyperlink" Target="http://stats.oecd.org/OECDStat_Metadata/ShowMetadata.ashx?Dataset=SNA_TABLE1&amp;Coords=%5bLOCATION%5d.%5bCHE%5d&amp;ShowOnWeb=true&amp;Lang=en" TargetMode="External"/><Relationship Id="rId49" Type="http://schemas.openxmlformats.org/officeDocument/2006/relationships/hyperlink" Target="http://stats.oecd.org/OECDStat_Metadata/ShowMetadata.ashx?Dataset=SNA_TABLE1&amp;Coords=%5bLOCATION%5d.%5bGEO%5d&amp;ShowOnWeb=true&amp;Lang=en" TargetMode="External"/><Relationship Id="rId57" Type="http://schemas.openxmlformats.org/officeDocument/2006/relationships/hyperlink" Target="http://stats.oecd.org/OECDStat_Metadata/ShowMetadata.ashx?Dataset=SNA_TABLE1&amp;Coords=%5bLOCATION%5d.%5bROU%5d&amp;ShowOnWeb=true&amp;Lang=en" TargetMode="External"/><Relationship Id="rId106" Type="http://schemas.openxmlformats.org/officeDocument/2006/relationships/hyperlink" Target="http://stats.oecd.org/OECDStat_Metadata/ShowMetadata.ashx?Dataset=SNA_TABLE1&amp;Coords=%5bMEASURE%5d.%5bCXC%5d,%5bTRANSACT%5d.%5bB1_GA%5d,%5bLOCATION%5d.%5bCMR%5d&amp;ShowOnWeb=true&amp;Lang=en" TargetMode="External"/><Relationship Id="rId114" Type="http://schemas.openxmlformats.org/officeDocument/2006/relationships/hyperlink" Target="http://stats.oecd.org/OECDStat_Metadata/ShowMetadata.ashx?Dataset=SNA_TABLE1&amp;Coords=%5bMEASURE%5d.%5bCXC%5d,%5bTRANSACT%5d.%5bB1_GA%5d,%5bLOCATION%5d.%5bIDN%5d&amp;ShowOnWeb=true&amp;Lang=en" TargetMode="External"/><Relationship Id="rId119" Type="http://schemas.openxmlformats.org/officeDocument/2006/relationships/hyperlink" Target="http://stats.oecd.org/OECDStat_Metadata/ShowMetadata.ashx?Dataset=SNA_TABLE1&amp;Coords=%5bMEASURE%5d.%5bCXC%5d,%5bTRANSACT%5d.%5bB1_GA%5d,%5bLOCATION%5d.%5bROU%5d&amp;ShowOnWeb=true&amp;Lang=en" TargetMode="External"/><Relationship Id="rId127" Type="http://schemas.openxmlformats.org/officeDocument/2006/relationships/vmlDrawing" Target="../drawings/vmlDrawing1.vml"/><Relationship Id="rId10" Type="http://schemas.openxmlformats.org/officeDocument/2006/relationships/hyperlink" Target="http://stats.oecd.org/OECDStat_Metadata/ShowMetadata.ashx?Dataset=SNA_TABLE1&amp;Coords=%5bLOCATION%5d.%5bDNK%5d&amp;ShowOnWeb=true&amp;Lang=en" TargetMode="External"/><Relationship Id="rId31" Type="http://schemas.openxmlformats.org/officeDocument/2006/relationships/hyperlink" Target="http://stats.oecd.org/OECDStat_Metadata/ShowMetadata.ashx?Dataset=SNA_TABLE1&amp;Coords=%5bLOCATION%5d.%5bPRT%5d&amp;ShowOnWeb=true&amp;Lang=en" TargetMode="External"/><Relationship Id="rId44" Type="http://schemas.openxmlformats.org/officeDocument/2006/relationships/hyperlink" Target="http://stats.oecd.org/OECDStat_Metadata/ShowMetadata.ashx?Dataset=SNA_TABLE1&amp;Coords=%5bLOCATION%5d.%5bCMR%5d&amp;ShowOnWeb=true&amp;Lang=en" TargetMode="External"/><Relationship Id="rId52" Type="http://schemas.openxmlformats.org/officeDocument/2006/relationships/hyperlink" Target="http://stats.oecd.org/OECDStat_Metadata/ShowMetadata.ashx?Dataset=SNA_TABLE1&amp;Coords=%5bLOCATION%5d.%5bIDN%5d&amp;ShowOnWeb=true&amp;Lang=en" TargetMode="External"/><Relationship Id="rId60" Type="http://schemas.openxmlformats.org/officeDocument/2006/relationships/hyperlink" Target="http://stats.oecd.org/OECDStat_Metadata/ShowMetadata.ashx?Dataset=SNA_TABLE1&amp;Coords=%5bLOCATION%5d.%5bSEN%5d&amp;ShowOnWeb=true&amp;Lang=en" TargetMode="External"/><Relationship Id="rId65" Type="http://schemas.openxmlformats.org/officeDocument/2006/relationships/hyperlink" Target="http://stats.oecd.org/OECDStat_Metadata/ShowMetadata.ashx?Dataset=SNA_TABLE1&amp;Coords=%5bMEASURE%5d.%5bCXC%5d,%5bTRANSACT%5d.%5bB1_GA%5d,%5bLOCATION%5d.%5bAUT%5d&amp;ShowOnWeb=true&amp;Lang=en" TargetMode="External"/><Relationship Id="rId73" Type="http://schemas.openxmlformats.org/officeDocument/2006/relationships/hyperlink" Target="http://stats.oecd.org/OECDStat_Metadata/ShowMetadata.ashx?Dataset=SNA_TABLE1&amp;Coords=%5bMEASURE%5d.%5bCXC%5d,%5bTRANSACT%5d.%5bB1_GA%5d,%5bLOCATION%5d.%5bEST%5d&amp;ShowOnWeb=true&amp;Lang=en" TargetMode="External"/><Relationship Id="rId78" Type="http://schemas.openxmlformats.org/officeDocument/2006/relationships/hyperlink" Target="http://stats.oecd.org/OECDStat_Metadata/ShowMetadata.ashx?Dataset=SNA_TABLE1&amp;Coords=%5bMEASURE%5d.%5bCXC%5d,%5bTRANSACT%5d.%5bB1_GA%5d,%5bLOCATION%5d.%5bHUN%5d&amp;ShowOnWeb=true&amp;Lang=en" TargetMode="External"/><Relationship Id="rId81" Type="http://schemas.openxmlformats.org/officeDocument/2006/relationships/hyperlink" Target="http://stats.oecd.org/OECDStat_Metadata/ShowMetadata.ashx?Dataset=SNA_TABLE1&amp;Coords=%5bMEASURE%5d.%5bCXC%5d,%5bTRANSACT%5d.%5bB1_GA%5d,%5bLOCATION%5d.%5bISR%5d&amp;ShowOnWeb=true&amp;Lang=en" TargetMode="External"/><Relationship Id="rId86" Type="http://schemas.openxmlformats.org/officeDocument/2006/relationships/hyperlink" Target="http://stats.oecd.org/OECDStat_Metadata/ShowMetadata.ashx?Dataset=SNA_TABLE1&amp;Coords=%5bMEASURE%5d.%5bCXC%5d,%5bTRANSACT%5d.%5bB1_GA%5d,%5bLOCATION%5d.%5bLTU%5d&amp;ShowOnWeb=true&amp;Lang=en" TargetMode="External"/><Relationship Id="rId94" Type="http://schemas.openxmlformats.org/officeDocument/2006/relationships/hyperlink" Target="http://stats.oecd.org/OECDStat_Metadata/ShowMetadata.ashx?Dataset=SNA_TABLE1&amp;Coords=%5bMEASURE%5d.%5bCXC%5d,%5bTRANSACT%5d.%5bB1_GA%5d,%5bLOCATION%5d.%5bSVK%5d&amp;ShowOnWeb=true&amp;Lang=en" TargetMode="External"/><Relationship Id="rId99" Type="http://schemas.openxmlformats.org/officeDocument/2006/relationships/hyperlink" Target="http://stats.oecd.org/OECDStat_Metadata/ShowMetadata.ashx?Dataset=SNA_TABLE1&amp;Coords=%5bMEASURE%5d.%5bCXC%5d,%5bTRANSACT%5d.%5bB1_GA%5d,%5bLOCATION%5d.%5bTUR%5d&amp;ShowOnWeb=true&amp;Lang=en" TargetMode="External"/><Relationship Id="rId101" Type="http://schemas.openxmlformats.org/officeDocument/2006/relationships/hyperlink" Target="http://stats.oecd.org/OECDStat_Metadata/ShowMetadata.ashx?Dataset=SNA_TABLE1&amp;Coords=%5bMEASURE%5d.%5bCXC%5d,%5bTRANSACT%5d.%5bB1_GA%5d,%5bLOCATION%5d.%5bUSA%5d&amp;ShowOnWeb=true&amp;Lang=en" TargetMode="External"/><Relationship Id="rId122" Type="http://schemas.openxmlformats.org/officeDocument/2006/relationships/hyperlink" Target="http://stats.oecd.org/OECDStat_Metadata/ShowMetadata.ashx?Dataset=SNA_TABLE1&amp;Coords=%5bMEASURE%5d.%5bCXC%5d,%5bTRANSACT%5d.%5bB1_GA%5d,%5bLOCATION%5d.%5bSEN%5d&amp;ShowOnWeb=true&amp;Lang=en" TargetMode="External"/><Relationship Id="rId4" Type="http://schemas.openxmlformats.org/officeDocument/2006/relationships/hyperlink" Target="http://stats.oecd.org/OECDStat_Metadata/ShowMetadata.ashx?Dataset=SNA_TABLE1&amp;Coords=%5bLOCATION%5d.%5bBEL%5d&amp;ShowOnWeb=true&amp;Lang=en" TargetMode="External"/><Relationship Id="rId9" Type="http://schemas.openxmlformats.org/officeDocument/2006/relationships/hyperlink" Target="http://stats.oecd.org/OECDStat_Metadata/ShowMetadata.ashx?Dataset=SNA_TABLE1&amp;Coords=%5bLOCATION%5d.%5bCZE%5d&amp;ShowOnWeb=true&amp;Lang=en" TargetMode="External"/><Relationship Id="rId13" Type="http://schemas.openxmlformats.org/officeDocument/2006/relationships/hyperlink" Target="http://stats.oecd.org/OECDStat_Metadata/ShowMetadata.ashx?Dataset=SNA_TABLE1&amp;Coords=%5bLOCATION%5d.%5bFRA%5d&amp;ShowOnWeb=true&amp;Lang=en" TargetMode="External"/><Relationship Id="rId18" Type="http://schemas.openxmlformats.org/officeDocument/2006/relationships/hyperlink" Target="http://stats.oecd.org/OECDStat_Metadata/ShowMetadata.ashx?Dataset=SNA_TABLE1&amp;Coords=%5bLOCATION%5d.%5bIRL%5d&amp;ShowOnWeb=true&amp;Lang=en" TargetMode="External"/><Relationship Id="rId39" Type="http://schemas.openxmlformats.org/officeDocument/2006/relationships/hyperlink" Target="http://stats.oecd.org/OECDStat_Metadata/ShowMetadata.ashx?Dataset=SNA_TABLE1&amp;Coords=%5bLOCATION%5d.%5bUSA%5d&amp;ShowOnWeb=true&amp;Lang=en" TargetMode="External"/><Relationship Id="rId109" Type="http://schemas.openxmlformats.org/officeDocument/2006/relationships/hyperlink" Target="http://stats.oecd.org/OECDStat_Metadata/ShowMetadata.ashx?Dataset=SNA_TABLE1&amp;Coords=%5bMEASURE%5d.%5bCXC%5d,%5bTRANSACT%5d.%5bB1_GA%5d,%5bLOCATION%5d.%5bHRV%5d&amp;ShowOnWeb=true&amp;Lang=en" TargetMode="External"/><Relationship Id="rId34" Type="http://schemas.openxmlformats.org/officeDocument/2006/relationships/hyperlink" Target="http://stats.oecd.org/OECDStat_Metadata/ShowMetadata.ashx?Dataset=SNA_TABLE1&amp;Coords=%5bLOCATION%5d.%5bESP%5d&amp;ShowOnWeb=true&amp;Lang=en" TargetMode="External"/><Relationship Id="rId50" Type="http://schemas.openxmlformats.org/officeDocument/2006/relationships/hyperlink" Target="http://stats.oecd.org/OECDStat_Metadata/ShowMetadata.ashx?Dataset=SNA_TABLE1&amp;Coords=%5bLOCATION%5d.%5bHKG%5d&amp;ShowOnWeb=true&amp;Lang=en" TargetMode="External"/><Relationship Id="rId55" Type="http://schemas.openxmlformats.org/officeDocument/2006/relationships/hyperlink" Target="http://stats.oecd.org/OECDStat_Metadata/ShowMetadata.ashx?Dataset=SNA_TABLE1&amp;Coords=%5bLOCATION%5d.%5bMAR%5d&amp;ShowOnWeb=true&amp;Lang=en" TargetMode="External"/><Relationship Id="rId76" Type="http://schemas.openxmlformats.org/officeDocument/2006/relationships/hyperlink" Target="http://stats.oecd.org/OECDStat_Metadata/ShowMetadata.ashx?Dataset=SNA_TABLE1&amp;Coords=%5bMEASURE%5d.%5bCXC%5d,%5bTRANSACT%5d.%5bB1_GA%5d,%5bLOCATION%5d.%5bDEU%5d&amp;ShowOnWeb=true&amp;Lang=en" TargetMode="External"/><Relationship Id="rId97" Type="http://schemas.openxmlformats.org/officeDocument/2006/relationships/hyperlink" Target="http://stats.oecd.org/OECDStat_Metadata/ShowMetadata.ashx?Dataset=SNA_TABLE1&amp;Coords=%5bMEASURE%5d.%5bCXC%5d,%5bTRANSACT%5d.%5bB1_GA%5d,%5bLOCATION%5d.%5bSWE%5d&amp;ShowOnWeb=true&amp;Lang=en" TargetMode="External"/><Relationship Id="rId104" Type="http://schemas.openxmlformats.org/officeDocument/2006/relationships/hyperlink" Target="http://stats.oecd.org/OECDStat_Metadata/ShowMetadata.ashx?Dataset=SNA_TABLE1&amp;Coords=%5bMEASURE%5d.%5bCXC%5d,%5bTRANSACT%5d.%5bB1_GA%5d,%5bLOCATION%5d.%5bBRA%5d&amp;ShowOnWeb=true&amp;Lang=en" TargetMode="External"/><Relationship Id="rId120" Type="http://schemas.openxmlformats.org/officeDocument/2006/relationships/hyperlink" Target="http://stats.oecd.org/OECDStat_Metadata/ShowMetadata.ashx?Dataset=SNA_TABLE1&amp;Coords=%5bMEASURE%5d.%5bCXC%5d,%5bTRANSACT%5d.%5bB1_GA%5d,%5bLOCATION%5d.%5bRUS%5d&amp;ShowOnWeb=true&amp;Lang=en" TargetMode="External"/><Relationship Id="rId125" Type="http://schemas.openxmlformats.org/officeDocument/2006/relationships/hyperlink" Target="http://stats.oecd.org/OECDStat_Metadata/ShowMetadata.ashx?Dataset=SNA_TABLE1&amp;Coords=%5bMEASURE%5d.%5bCXC%5d,%5bTRANSACT%5d.%5bB1_GA%5d,%5bLOCATION%5d.%5bZAF%5d&amp;ShowOnWeb=true&amp;Lang=en" TargetMode="External"/><Relationship Id="rId7" Type="http://schemas.openxmlformats.org/officeDocument/2006/relationships/hyperlink" Target="http://stats.oecd.org/OECDStat_Metadata/ShowMetadata.ashx?Dataset=SNA_TABLE1&amp;Coords=%5bLOCATION%5d.%5bCOL%5d&amp;ShowOnWeb=true&amp;Lang=en" TargetMode="External"/><Relationship Id="rId71" Type="http://schemas.openxmlformats.org/officeDocument/2006/relationships/hyperlink" Target="http://stats.oecd.org/OECDStat_Metadata/ShowMetadata.ashx?Dataset=SNA_TABLE1&amp;Coords=%5bMEASURE%5d.%5bCXC%5d,%5bTRANSACT%5d.%5bB1_GA%5d,%5bLOCATION%5d.%5bCZE%5d&amp;ShowOnWeb=true&amp;Lang=en" TargetMode="External"/><Relationship Id="rId92" Type="http://schemas.openxmlformats.org/officeDocument/2006/relationships/hyperlink" Target="http://stats.oecd.org/OECDStat_Metadata/ShowMetadata.ashx?Dataset=SNA_TABLE1&amp;Coords=%5bMEASURE%5d.%5bCXC%5d,%5bTRANSACT%5d.%5bB1_GA%5d,%5bLOCATION%5d.%5bPOL%5d&amp;ShowOnWeb=true&amp;Lang=en" TargetMode="External"/><Relationship Id="rId2" Type="http://schemas.openxmlformats.org/officeDocument/2006/relationships/hyperlink" Target="http://stats.oecd.org/OECDStat_Metadata/ShowMetadata.ashx?Dataset=SNA_TABLE1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1&amp;Coords=%5bLOCATION%5d.%5bNOR%5d&amp;ShowOnWeb=true&amp;Lang=en" TargetMode="External"/><Relationship Id="rId24" Type="http://schemas.openxmlformats.org/officeDocument/2006/relationships/hyperlink" Target="http://stats.oecd.org/OECDStat_Metadata/ShowMetadata.ashx?Dataset=SNA_TABLE1&amp;Coords=%5bLOCATION%5d.%5bLTU%5d&amp;ShowOnWeb=true&amp;Lang=en" TargetMode="External"/><Relationship Id="rId40" Type="http://schemas.openxmlformats.org/officeDocument/2006/relationships/hyperlink" Target="http://stats.oecd.org/OECDStat_Metadata/ShowMetadata.ashx?Dataset=SNA_TABLE1&amp;Coords=%5bLOCATION%5d.%5bALB%5d&amp;ShowOnWeb=true&amp;Lang=en" TargetMode="External"/><Relationship Id="rId45" Type="http://schemas.openxmlformats.org/officeDocument/2006/relationships/hyperlink" Target="http://stats.oecd.org/OECDStat_Metadata/ShowMetadata.ashx?Dataset=SNA_TABLE1&amp;Coords=%5bLOCATION%5d.%5bCPV%5d&amp;ShowOnWeb=true&amp;Lang=en" TargetMode="External"/><Relationship Id="rId66" Type="http://schemas.openxmlformats.org/officeDocument/2006/relationships/hyperlink" Target="http://stats.oecd.org/OECDStat_Metadata/ShowMetadata.ashx?Dataset=SNA_TABLE1&amp;Coords=%5bMEASURE%5d.%5bCXC%5d,%5bTRANSACT%5d.%5bB1_GA%5d,%5bLOCATION%5d.%5bBEL%5d&amp;ShowOnWeb=true&amp;Lang=en" TargetMode="External"/><Relationship Id="rId87" Type="http://schemas.openxmlformats.org/officeDocument/2006/relationships/hyperlink" Target="http://stats.oecd.org/OECDStat_Metadata/ShowMetadata.ashx?Dataset=SNA_TABLE1&amp;Coords=%5bMEASURE%5d.%5bCXC%5d,%5bTRANSACT%5d.%5bB1_GA%5d,%5bLOCATION%5d.%5bLUX%5d&amp;ShowOnWeb=true&amp;Lang=en" TargetMode="External"/><Relationship Id="rId110" Type="http://schemas.openxmlformats.org/officeDocument/2006/relationships/hyperlink" Target="http://stats.oecd.org/OECDStat_Metadata/ShowMetadata.ashx?Dataset=SNA_TABLE1&amp;Coords=%5bMEASURE%5d.%5bCXC%5d,%5bTRANSACT%5d.%5bB1_GA%5d,%5bLOCATION%5d.%5bCYP%5d&amp;ShowOnWeb=true&amp;Lang=en" TargetMode="External"/><Relationship Id="rId115" Type="http://schemas.openxmlformats.org/officeDocument/2006/relationships/hyperlink" Target="http://stats.oecd.org/OECDStat_Metadata/ShowMetadata.ashx?Dataset=SNA_TABLE1&amp;Coords=%5bMEASURE%5d.%5bCXC%5d,%5bTRANSACT%5d.%5bB1_GA%5d,%5bLOCATION%5d.%5bMDG%5d&amp;ShowOnWeb=true&amp;Lang=en" TargetMode="External"/><Relationship Id="rId61" Type="http://schemas.openxmlformats.org/officeDocument/2006/relationships/hyperlink" Target="http://stats.oecd.org/OECDStat_Metadata/ShowMetadata.ashx?Dataset=SNA_TABLE1&amp;Coords=%5bLOCATION%5d.%5bSRB%5d&amp;ShowOnWeb=true&amp;Lang=en" TargetMode="External"/><Relationship Id="rId82" Type="http://schemas.openxmlformats.org/officeDocument/2006/relationships/hyperlink" Target="http://stats.oecd.org/OECDStat_Metadata/ShowMetadata.ashx?Dataset=SNA_TABLE1&amp;Coords=%5bMEASURE%5d.%5bCXC%5d,%5bTRANSACT%5d.%5bB1_GA%5d,%5bLOCATION%5d.%5bIT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E16" sqref="E16"/>
    </sheetView>
  </sheetViews>
  <sheetFormatPr defaultRowHeight="12.5" x14ac:dyDescent="0.25"/>
  <cols>
    <col min="1" max="1" width="5.08984375" bestFit="1" customWidth="1"/>
    <col min="2" max="2" width="8.36328125" bestFit="1" customWidth="1"/>
  </cols>
  <sheetData>
    <row r="1" spans="1:2" x14ac:dyDescent="0.25">
      <c r="A1" t="s">
        <v>147</v>
      </c>
      <c r="B1" s="30">
        <v>1.4400134052803458E-2</v>
      </c>
    </row>
    <row r="2" spans="1:2" x14ac:dyDescent="0.25">
      <c r="A2" t="s">
        <v>173</v>
      </c>
      <c r="B2" s="30">
        <v>6.535598486331483E-3</v>
      </c>
    </row>
    <row r="3" spans="1:2" x14ac:dyDescent="0.25">
      <c r="A3" t="s">
        <v>148</v>
      </c>
      <c r="B3" s="30">
        <v>8.0194700023099273E-3</v>
      </c>
    </row>
    <row r="4" spans="1:2" x14ac:dyDescent="0.25">
      <c r="A4" t="s">
        <v>149</v>
      </c>
      <c r="B4" s="30">
        <v>2.4483174073693485E-2</v>
      </c>
    </row>
    <row r="5" spans="1:2" x14ac:dyDescent="0.25">
      <c r="A5" t="s">
        <v>189</v>
      </c>
      <c r="B5" s="30">
        <v>4.1101537687528384E-3</v>
      </c>
    </row>
    <row r="6" spans="1:2" x14ac:dyDescent="0.25">
      <c r="A6" t="s">
        <v>150</v>
      </c>
      <c r="B6" s="30">
        <v>4.1497819517742392E-3</v>
      </c>
    </row>
    <row r="7" spans="1:2" x14ac:dyDescent="0.25">
      <c r="A7" t="s">
        <v>174</v>
      </c>
      <c r="B7" s="30">
        <v>8.9930599983804817E-4</v>
      </c>
    </row>
    <row r="8" spans="1:2" x14ac:dyDescent="0.25">
      <c r="A8" t="s">
        <v>151</v>
      </c>
      <c r="B8" s="30">
        <v>4.1477758237465539E-3</v>
      </c>
    </row>
    <row r="9" spans="1:2" x14ac:dyDescent="0.25">
      <c r="A9" t="s">
        <v>175</v>
      </c>
      <c r="B9" s="30">
        <v>4.9777511913343666E-3</v>
      </c>
    </row>
    <row r="10" spans="1:2" x14ac:dyDescent="0.25">
      <c r="A10" t="s">
        <v>152</v>
      </c>
      <c r="B10" s="30">
        <v>5.1337417255745794E-4</v>
      </c>
    </row>
    <row r="11" spans="1:2" x14ac:dyDescent="0.25">
      <c r="A11" t="s">
        <v>153</v>
      </c>
      <c r="B11" s="30">
        <v>4.181507154677252E-3</v>
      </c>
    </row>
    <row r="12" spans="1:2" x14ac:dyDescent="0.25">
      <c r="A12" t="s">
        <v>154</v>
      </c>
      <c r="B12" s="30">
        <v>3.2668934447220722E-2</v>
      </c>
    </row>
    <row r="13" spans="1:2" x14ac:dyDescent="0.25">
      <c r="A13" t="s">
        <v>176</v>
      </c>
      <c r="B13" s="30">
        <v>6.2105662771374123E-2</v>
      </c>
    </row>
    <row r="14" spans="1:2" x14ac:dyDescent="0.25">
      <c r="A14" t="s">
        <v>177</v>
      </c>
      <c r="B14" s="30">
        <v>3.5426745884743413E-3</v>
      </c>
    </row>
    <row r="15" spans="1:2" x14ac:dyDescent="0.25">
      <c r="A15" t="s">
        <v>155</v>
      </c>
      <c r="B15" s="30">
        <v>2.9844544067082796E-3</v>
      </c>
    </row>
    <row r="16" spans="1:2" x14ac:dyDescent="0.25">
      <c r="A16" t="s">
        <v>178</v>
      </c>
      <c r="B16" s="30">
        <v>2.8241167702672954E-4</v>
      </c>
    </row>
    <row r="17" spans="1:2" x14ac:dyDescent="0.25">
      <c r="A17" t="s">
        <v>179</v>
      </c>
      <c r="B17" s="30">
        <v>3.6070387542121857E-3</v>
      </c>
    </row>
    <row r="18" spans="1:2" x14ac:dyDescent="0.25">
      <c r="A18" t="s">
        <v>156</v>
      </c>
      <c r="B18" s="30">
        <v>6.4162182692180337E-3</v>
      </c>
    </row>
    <row r="19" spans="1:2" x14ac:dyDescent="0.25">
      <c r="A19" t="s">
        <v>157</v>
      </c>
      <c r="B19" s="30">
        <v>3.5990913263828223E-2</v>
      </c>
    </row>
    <row r="20" spans="1:2" x14ac:dyDescent="0.25">
      <c r="A20" t="s">
        <v>180</v>
      </c>
      <c r="B20" s="30">
        <v>0.10325348330035562</v>
      </c>
    </row>
    <row r="21" spans="1:2" x14ac:dyDescent="0.25">
      <c r="A21" t="s">
        <v>158</v>
      </c>
      <c r="B21" s="30">
        <v>1.3273631719352516E-2</v>
      </c>
    </row>
    <row r="22" spans="1:2" x14ac:dyDescent="0.25">
      <c r="A22" t="s">
        <v>191</v>
      </c>
      <c r="B22" s="30">
        <v>6.3093590860264939E-4</v>
      </c>
    </row>
    <row r="23" spans="1:2" x14ac:dyDescent="0.25">
      <c r="A23" t="s">
        <v>192</v>
      </c>
      <c r="B23" s="30">
        <v>9.4467152025715909E-4</v>
      </c>
    </row>
    <row r="24" spans="1:2" x14ac:dyDescent="0.25">
      <c r="A24" t="s">
        <v>159</v>
      </c>
      <c r="B24" s="30">
        <v>7.9494489943548997E-4</v>
      </c>
    </row>
    <row r="25" spans="1:2" x14ac:dyDescent="0.25">
      <c r="A25" t="s">
        <v>160</v>
      </c>
      <c r="B25" s="30">
        <v>1.7358337688157546E-2</v>
      </c>
    </row>
    <row r="26" spans="1:2" x14ac:dyDescent="0.25">
      <c r="A26" t="s">
        <v>181</v>
      </c>
      <c r="B26" s="30">
        <v>1.3331290893637627E-2</v>
      </c>
    </row>
    <row r="27" spans="1:2" x14ac:dyDescent="0.25">
      <c r="A27" t="s">
        <v>182</v>
      </c>
      <c r="B27" s="30">
        <v>2.4105909267285526E-3</v>
      </c>
    </row>
    <row r="28" spans="1:2" x14ac:dyDescent="0.25">
      <c r="A28" t="s">
        <v>161</v>
      </c>
      <c r="B28" s="30">
        <v>6.0717323716509546E-3</v>
      </c>
    </row>
    <row r="29" spans="1:2" x14ac:dyDescent="0.25">
      <c r="A29" t="s">
        <v>162</v>
      </c>
      <c r="B29" s="30">
        <v>9.826354956034301E-3</v>
      </c>
    </row>
    <row r="30" spans="1:2" x14ac:dyDescent="0.25">
      <c r="A30" t="s">
        <v>183</v>
      </c>
      <c r="B30" s="30">
        <v>3.5572727721827121E-3</v>
      </c>
    </row>
    <row r="31" spans="1:2" x14ac:dyDescent="0.25">
      <c r="A31" t="s">
        <v>184</v>
      </c>
      <c r="B31" s="30">
        <v>1.8454776783804275E-3</v>
      </c>
    </row>
    <row r="32" spans="1:2" x14ac:dyDescent="0.25">
      <c r="A32" t="s">
        <v>193</v>
      </c>
      <c r="B32" s="30">
        <v>1.1777719330668646E-3</v>
      </c>
    </row>
    <row r="33" spans="1:2" x14ac:dyDescent="0.25">
      <c r="A33" t="s">
        <v>185</v>
      </c>
      <c r="B33" s="30">
        <v>2.0871445463537818E-2</v>
      </c>
    </row>
    <row r="34" spans="1:2" x14ac:dyDescent="0.25">
      <c r="A34" t="s">
        <v>163</v>
      </c>
      <c r="B34" s="30">
        <v>6.3316552342290479E-3</v>
      </c>
    </row>
    <row r="35" spans="1:2" x14ac:dyDescent="0.25">
      <c r="A35" t="s">
        <v>186</v>
      </c>
      <c r="B35" s="30">
        <v>1.2012505567900417E-2</v>
      </c>
    </row>
    <row r="36" spans="1:2" x14ac:dyDescent="0.25">
      <c r="A36" t="s">
        <v>196</v>
      </c>
      <c r="B36" s="30">
        <v>1.053425801093345E-2</v>
      </c>
    </row>
    <row r="37" spans="1:2" x14ac:dyDescent="0.25">
      <c r="A37" t="s">
        <v>187</v>
      </c>
      <c r="B37" s="30">
        <v>3.279861657327926E-2</v>
      </c>
    </row>
    <row r="38" spans="1:2" x14ac:dyDescent="0.25">
      <c r="A38" t="s">
        <v>188</v>
      </c>
      <c r="B38" s="30">
        <v>0.270911522374914</v>
      </c>
    </row>
    <row r="39" spans="1:2" x14ac:dyDescent="0.25">
      <c r="A39" t="s">
        <v>164</v>
      </c>
      <c r="B39" s="30">
        <v>2.7979807172897686E-4</v>
      </c>
    </row>
    <row r="40" spans="1:2" x14ac:dyDescent="0.25">
      <c r="A40" t="s">
        <v>165</v>
      </c>
      <c r="B40" s="30">
        <v>1.3721868356007888E-2</v>
      </c>
    </row>
    <row r="41" spans="1:2" x14ac:dyDescent="0.25">
      <c r="A41" t="s">
        <v>166</v>
      </c>
      <c r="B41" s="30">
        <v>4.3509579130365239E-2</v>
      </c>
    </row>
    <row r="42" spans="1:2" x14ac:dyDescent="0.25">
      <c r="A42" t="s">
        <v>194</v>
      </c>
      <c r="B42" s="30">
        <v>1.1721290710214225E-3</v>
      </c>
    </row>
    <row r="43" spans="1:2" x14ac:dyDescent="0.25">
      <c r="A43" t="s">
        <v>197</v>
      </c>
      <c r="B43" s="30">
        <v>6.9475375290959003E-4</v>
      </c>
    </row>
    <row r="44" spans="1:2" x14ac:dyDescent="0.25">
      <c r="A44" t="s">
        <v>198</v>
      </c>
      <c r="B44" s="30">
        <v>5.4343973086498096E-5</v>
      </c>
    </row>
    <row r="45" spans="1:2" x14ac:dyDescent="0.25">
      <c r="A45" t="s">
        <v>190</v>
      </c>
      <c r="B45" s="30">
        <v>8.8013671133289659E-2</v>
      </c>
    </row>
    <row r="46" spans="1:2" x14ac:dyDescent="0.25">
      <c r="A46" t="s">
        <v>199</v>
      </c>
      <c r="B46" s="30">
        <v>1.4052431438775844E-3</v>
      </c>
    </row>
    <row r="47" spans="1:2" x14ac:dyDescent="0.25">
      <c r="A47" t="s">
        <v>167</v>
      </c>
      <c r="B47" s="30">
        <v>5.8000742006327822E-4</v>
      </c>
    </row>
    <row r="48" spans="1:2" x14ac:dyDescent="0.25">
      <c r="A48" t="s">
        <v>168</v>
      </c>
      <c r="B48" s="30">
        <v>4.9256265851929692E-4</v>
      </c>
    </row>
    <row r="49" spans="1:2" x14ac:dyDescent="0.25">
      <c r="A49" t="s">
        <v>200</v>
      </c>
      <c r="B49" s="30">
        <v>7.4790663993154274E-3</v>
      </c>
    </row>
    <row r="50" spans="1:2" x14ac:dyDescent="0.25">
      <c r="A50" t="s">
        <v>169</v>
      </c>
      <c r="B50" s="30">
        <v>1.6596001013008888E-2</v>
      </c>
    </row>
    <row r="51" spans="1:2" x14ac:dyDescent="0.25">
      <c r="A51" t="s">
        <v>201</v>
      </c>
      <c r="B51" s="30">
        <v>1.6217699648637989E-2</v>
      </c>
    </row>
    <row r="52" spans="1:2" x14ac:dyDescent="0.25">
      <c r="A52" t="s">
        <v>202</v>
      </c>
      <c r="B52" s="30">
        <v>3.6148337020215149E-4</v>
      </c>
    </row>
    <row r="53" spans="1:2" x14ac:dyDescent="0.25">
      <c r="A53" t="s">
        <v>203</v>
      </c>
      <c r="B53" s="30">
        <v>2.4652351198723701E-4</v>
      </c>
    </row>
    <row r="54" spans="1:2" x14ac:dyDescent="0.25">
      <c r="A54" t="s">
        <v>204</v>
      </c>
      <c r="B54" s="30">
        <v>3.1395040384631563E-3</v>
      </c>
    </row>
    <row r="55" spans="1:2" x14ac:dyDescent="0.25">
      <c r="A55" t="s">
        <v>209</v>
      </c>
      <c r="B55" s="30">
        <v>2.6472341974132212E-4</v>
      </c>
    </row>
    <row r="56" spans="1:2" x14ac:dyDescent="0.25">
      <c r="A56" t="s">
        <v>205</v>
      </c>
      <c r="B56" s="30">
        <v>3.9479518535814589E-3</v>
      </c>
    </row>
    <row r="57" spans="1:2" x14ac:dyDescent="0.25">
      <c r="A57" t="s">
        <v>170</v>
      </c>
      <c r="B57" s="30">
        <v>3.2403950864626663E-2</v>
      </c>
    </row>
    <row r="58" spans="1:2" x14ac:dyDescent="0.25">
      <c r="A58" t="s">
        <v>171</v>
      </c>
      <c r="B58" s="30">
        <v>8.1316668357303938E-3</v>
      </c>
    </row>
    <row r="59" spans="1:2" x14ac:dyDescent="0.25">
      <c r="A59" t="s">
        <v>172</v>
      </c>
      <c r="B59" s="30">
        <v>4.5360241753181348E-4</v>
      </c>
    </row>
    <row r="60" spans="1:2" x14ac:dyDescent="0.25">
      <c r="A60" t="s">
        <v>206</v>
      </c>
      <c r="B60" s="30">
        <v>1.0800681945537496E-3</v>
      </c>
    </row>
    <row r="61" spans="1:2" x14ac:dyDescent="0.25">
      <c r="A61" t="s">
        <v>195</v>
      </c>
      <c r="B61" s="30">
        <v>2.8108508128071343E-3</v>
      </c>
    </row>
    <row r="62" spans="1:2" x14ac:dyDescent="0.25">
      <c r="A62" t="s">
        <v>207</v>
      </c>
      <c r="B62" s="30">
        <v>4.3259354031346987E-3</v>
      </c>
    </row>
    <row r="63" spans="1:2" x14ac:dyDescent="0.25">
      <c r="A63" t="s">
        <v>208</v>
      </c>
      <c r="B63" s="30">
        <v>6.6418085729033833E-4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topLeftCell="Z1" workbookViewId="0">
      <selection activeCell="B1" sqref="B1:BL1"/>
    </sheetView>
  </sheetViews>
  <sheetFormatPr defaultRowHeight="12.5" x14ac:dyDescent="0.25"/>
  <sheetData>
    <row r="1" spans="1:64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</row>
    <row r="2" spans="1:64" x14ac:dyDescent="0.25">
      <c r="A2" t="s">
        <v>76</v>
      </c>
      <c r="M2">
        <v>29100.494999999999</v>
      </c>
      <c r="AI2">
        <v>7112.4009999999998</v>
      </c>
      <c r="AL2">
        <v>36114.385999999999</v>
      </c>
      <c r="AY2">
        <v>21179.114000000001</v>
      </c>
    </row>
    <row r="3" spans="1:64" x14ac:dyDescent="0.25">
      <c r="A3" t="s">
        <v>78</v>
      </c>
      <c r="M3">
        <v>36629.076999999997</v>
      </c>
      <c r="AI3">
        <v>8761.1309999999994</v>
      </c>
      <c r="AL3">
        <v>40535.584000000003</v>
      </c>
      <c r="AY3">
        <v>22508.744999999999</v>
      </c>
    </row>
    <row r="4" spans="1:64" x14ac:dyDescent="0.25">
      <c r="A4" t="s">
        <v>79</v>
      </c>
      <c r="M4">
        <v>42680.220999999998</v>
      </c>
      <c r="AI4">
        <v>9530.8880000000008</v>
      </c>
      <c r="AL4">
        <v>44001.982000000004</v>
      </c>
      <c r="AY4">
        <v>22094.526000000002</v>
      </c>
    </row>
    <row r="5" spans="1:64" x14ac:dyDescent="0.25">
      <c r="A5" t="s">
        <v>80</v>
      </c>
      <c r="M5">
        <v>44265.288999999997</v>
      </c>
      <c r="V5">
        <v>2652.2220000000002</v>
      </c>
      <c r="AI5">
        <v>9854.4390000000003</v>
      </c>
      <c r="AL5">
        <v>47160.381000000001</v>
      </c>
      <c r="AY5">
        <v>24048.975999999999</v>
      </c>
    </row>
    <row r="6" spans="1:64" x14ac:dyDescent="0.25">
      <c r="A6" t="s">
        <v>81</v>
      </c>
      <c r="M6">
        <v>47011.781999999999</v>
      </c>
      <c r="V6">
        <v>3682.2220000000002</v>
      </c>
      <c r="AI6">
        <v>10441.027</v>
      </c>
      <c r="AL6">
        <v>49716.78</v>
      </c>
      <c r="AY6">
        <v>22744.485000000001</v>
      </c>
    </row>
    <row r="7" spans="1:64" x14ac:dyDescent="0.25">
      <c r="A7" t="s">
        <v>82</v>
      </c>
      <c r="M7">
        <v>50528.012999999999</v>
      </c>
      <c r="V7">
        <v>2284.4</v>
      </c>
      <c r="AI7">
        <v>11225.861000000001</v>
      </c>
      <c r="AL7">
        <v>54017.578000000001</v>
      </c>
      <c r="AY7">
        <v>23154.035</v>
      </c>
    </row>
    <row r="8" spans="1:64" x14ac:dyDescent="0.25">
      <c r="A8" t="s">
        <v>83</v>
      </c>
      <c r="M8">
        <v>55722.309000000001</v>
      </c>
      <c r="V8">
        <v>3030</v>
      </c>
      <c r="AI8">
        <v>12200.995000000001</v>
      </c>
      <c r="AL8">
        <v>58612.377</v>
      </c>
      <c r="AY8">
        <v>27586.285</v>
      </c>
    </row>
    <row r="9" spans="1:64" x14ac:dyDescent="0.25">
      <c r="A9" t="s">
        <v>84</v>
      </c>
      <c r="M9">
        <v>60845.114000000001</v>
      </c>
      <c r="V9">
        <v>3968.6</v>
      </c>
      <c r="AI9">
        <v>13031.673000000001</v>
      </c>
      <c r="AL9">
        <v>62103.974999999999</v>
      </c>
      <c r="AY9">
        <v>28407.896000000001</v>
      </c>
    </row>
    <row r="10" spans="1:64" x14ac:dyDescent="0.25">
      <c r="A10" t="s">
        <v>85</v>
      </c>
      <c r="M10">
        <v>60527.035000000003</v>
      </c>
      <c r="V10">
        <v>4151.8</v>
      </c>
      <c r="AI10">
        <v>13766.385</v>
      </c>
      <c r="AL10">
        <v>65155.974000000002</v>
      </c>
      <c r="AY10">
        <v>31667.190999999999</v>
      </c>
    </row>
    <row r="11" spans="1:64" x14ac:dyDescent="0.25">
      <c r="A11" t="s">
        <v>86</v>
      </c>
      <c r="B11">
        <v>18607.683000000001</v>
      </c>
      <c r="M11">
        <v>56152.266000000003</v>
      </c>
      <c r="V11">
        <v>4415.2</v>
      </c>
      <c r="AI11">
        <v>14665.726000000001</v>
      </c>
      <c r="AL11">
        <v>68258.373000000007</v>
      </c>
      <c r="AY11">
        <v>33362.654999999999</v>
      </c>
    </row>
    <row r="12" spans="1:64" x14ac:dyDescent="0.25">
      <c r="A12" t="s">
        <v>87</v>
      </c>
      <c r="B12">
        <v>19684.003000000001</v>
      </c>
      <c r="M12">
        <v>62225.474999999999</v>
      </c>
      <c r="O12">
        <v>4335.143</v>
      </c>
      <c r="V12">
        <v>3958.1779999999999</v>
      </c>
      <c r="AI12">
        <v>15953.204</v>
      </c>
      <c r="AL12">
        <v>73233.971000000005</v>
      </c>
      <c r="AY12">
        <v>36535.936999999998</v>
      </c>
      <c r="BJ12">
        <v>704.75199999999995</v>
      </c>
      <c r="BK12">
        <v>7575.6769999999997</v>
      </c>
    </row>
    <row r="13" spans="1:64" x14ac:dyDescent="0.25">
      <c r="A13" t="s">
        <v>88</v>
      </c>
      <c r="B13">
        <v>19923.683000000001</v>
      </c>
      <c r="M13">
        <v>67461.64</v>
      </c>
      <c r="O13">
        <v>4961.3919999999998</v>
      </c>
      <c r="V13">
        <v>2417.549</v>
      </c>
      <c r="AI13">
        <v>17354.781999999999</v>
      </c>
      <c r="AL13">
        <v>77741.968999999997</v>
      </c>
      <c r="AY13">
        <v>38709.108999999997</v>
      </c>
      <c r="BJ13">
        <v>764.63</v>
      </c>
      <c r="BK13">
        <v>7973.5429999999997</v>
      </c>
    </row>
    <row r="14" spans="1:64" x14ac:dyDescent="0.25">
      <c r="A14" t="s">
        <v>89</v>
      </c>
      <c r="B14">
        <v>21540.963</v>
      </c>
      <c r="M14">
        <v>75607.525999999998</v>
      </c>
      <c r="O14">
        <v>5213.0479999999998</v>
      </c>
      <c r="V14">
        <v>2814.308</v>
      </c>
      <c r="AI14">
        <v>18821.353999999999</v>
      </c>
      <c r="AL14">
        <v>81247.567999999999</v>
      </c>
      <c r="AY14">
        <v>41599.084000000003</v>
      </c>
      <c r="BJ14">
        <v>826.23900000000003</v>
      </c>
      <c r="BK14">
        <v>8498.3330000000005</v>
      </c>
    </row>
    <row r="15" spans="1:64" x14ac:dyDescent="0.25">
      <c r="A15" t="s">
        <v>90</v>
      </c>
      <c r="B15">
        <v>23802.243999999999</v>
      </c>
      <c r="M15">
        <v>84759.19</v>
      </c>
      <c r="O15">
        <v>5895.2780000000002</v>
      </c>
      <c r="V15">
        <v>3988.7689999999998</v>
      </c>
      <c r="AI15">
        <v>20371.667000000001</v>
      </c>
      <c r="AL15">
        <v>86561.966</v>
      </c>
      <c r="AY15">
        <v>47776.016000000003</v>
      </c>
      <c r="BJ15">
        <v>917.60799999999995</v>
      </c>
      <c r="BK15">
        <v>9422.9760000000006</v>
      </c>
    </row>
    <row r="16" spans="1:64" x14ac:dyDescent="0.25">
      <c r="A16" t="s">
        <v>91</v>
      </c>
      <c r="B16">
        <v>25978.403999999999</v>
      </c>
      <c r="M16">
        <v>94007.846000000005</v>
      </c>
      <c r="O16">
        <v>6669.6729999999998</v>
      </c>
      <c r="V16">
        <v>3458.9270000000001</v>
      </c>
      <c r="AI16">
        <v>22718.427</v>
      </c>
      <c r="AL16">
        <v>94407.562000000005</v>
      </c>
      <c r="AY16">
        <v>55726.891000000003</v>
      </c>
      <c r="BJ16">
        <v>894.15300000000002</v>
      </c>
      <c r="BK16">
        <v>10373.618</v>
      </c>
    </row>
    <row r="17" spans="1:63" x14ac:dyDescent="0.25">
      <c r="A17" t="s">
        <v>92</v>
      </c>
      <c r="B17">
        <v>27311.204000000002</v>
      </c>
      <c r="M17">
        <v>101537.242</v>
      </c>
      <c r="O17">
        <v>7689.1540000000005</v>
      </c>
      <c r="V17">
        <v>3122.357</v>
      </c>
      <c r="AI17">
        <v>25000.192999999999</v>
      </c>
      <c r="AL17">
        <v>101824.75900000001</v>
      </c>
      <c r="AY17">
        <v>58761.678</v>
      </c>
      <c r="BJ17">
        <v>974.64400000000001</v>
      </c>
      <c r="BK17">
        <v>11334.156999999999</v>
      </c>
    </row>
    <row r="18" spans="1:63" x14ac:dyDescent="0.25">
      <c r="A18" t="s">
        <v>93</v>
      </c>
      <c r="B18">
        <v>30446.084999999999</v>
      </c>
      <c r="J18">
        <v>11931.739</v>
      </c>
      <c r="M18">
        <v>110045.84600000001</v>
      </c>
      <c r="O18">
        <v>8591.518</v>
      </c>
      <c r="V18">
        <v>3931.8910000000001</v>
      </c>
      <c r="AI18">
        <v>27194.143</v>
      </c>
      <c r="AL18">
        <v>108572.757</v>
      </c>
      <c r="AY18">
        <v>49814.336000000003</v>
      </c>
      <c r="BJ18">
        <v>1096.4259999999999</v>
      </c>
      <c r="BK18">
        <v>12354.757</v>
      </c>
    </row>
    <row r="19" spans="1:63" x14ac:dyDescent="0.25">
      <c r="A19" t="s">
        <v>94</v>
      </c>
      <c r="B19">
        <v>32718.564999999999</v>
      </c>
      <c r="J19">
        <v>13059.065000000001</v>
      </c>
      <c r="M19">
        <v>118972.97100000001</v>
      </c>
      <c r="O19">
        <v>9275.6010000000006</v>
      </c>
      <c r="V19">
        <v>4856.0569999999998</v>
      </c>
      <c r="AI19">
        <v>29517.675999999999</v>
      </c>
      <c r="AL19">
        <v>113116.882</v>
      </c>
      <c r="AY19">
        <v>49466.184999999998</v>
      </c>
      <c r="BJ19">
        <v>1238.0360000000001</v>
      </c>
      <c r="BK19">
        <v>13777.884</v>
      </c>
    </row>
    <row r="20" spans="1:63" x14ac:dyDescent="0.25">
      <c r="A20" t="s">
        <v>95</v>
      </c>
      <c r="B20">
        <v>36687.845999999998</v>
      </c>
      <c r="J20">
        <v>13505.574000000001</v>
      </c>
      <c r="M20">
        <v>129785.43399999999</v>
      </c>
      <c r="O20">
        <v>10090.675999999999</v>
      </c>
      <c r="V20">
        <v>6119.4319999999998</v>
      </c>
      <c r="AI20">
        <v>31323.284</v>
      </c>
      <c r="AL20">
        <v>107759.914</v>
      </c>
      <c r="AY20">
        <v>49793.152999999998</v>
      </c>
      <c r="BJ20">
        <v>1425.7059999999999</v>
      </c>
      <c r="BK20">
        <v>14894.538</v>
      </c>
    </row>
    <row r="21" spans="1:63" x14ac:dyDescent="0.25">
      <c r="A21" t="s">
        <v>96</v>
      </c>
      <c r="B21">
        <v>41339.207000000002</v>
      </c>
      <c r="J21">
        <v>15414.902</v>
      </c>
      <c r="M21">
        <v>141903.084</v>
      </c>
      <c r="O21">
        <v>11615.656999999999</v>
      </c>
      <c r="V21">
        <v>7676.4059999999999</v>
      </c>
      <c r="AA21">
        <v>34035.946000000004</v>
      </c>
      <c r="AI21">
        <v>34016.618999999999</v>
      </c>
      <c r="AL21">
        <v>116464.70699999999</v>
      </c>
      <c r="AY21">
        <v>54695.978000000003</v>
      </c>
      <c r="BJ21">
        <v>1659.894</v>
      </c>
      <c r="BK21">
        <v>16779.791000000001</v>
      </c>
    </row>
    <row r="22" spans="1:63" x14ac:dyDescent="0.25">
      <c r="A22" t="s">
        <v>97</v>
      </c>
      <c r="B22">
        <v>45224.487000000001</v>
      </c>
      <c r="C22">
        <v>15373.057000000001</v>
      </c>
      <c r="D22">
        <v>26706.894</v>
      </c>
      <c r="E22">
        <v>87953.438999999998</v>
      </c>
      <c r="J22">
        <v>17075.457999999999</v>
      </c>
      <c r="L22">
        <v>11357.771000000001</v>
      </c>
      <c r="M22">
        <v>148450.95800000001</v>
      </c>
      <c r="N22">
        <v>215835.18599999999</v>
      </c>
      <c r="O22">
        <v>13133.731</v>
      </c>
      <c r="Q22">
        <v>526.70500000000004</v>
      </c>
      <c r="R22">
        <v>4396.3440000000001</v>
      </c>
      <c r="T22">
        <v>113400.38800000001</v>
      </c>
      <c r="U22">
        <v>212609.18799999999</v>
      </c>
      <c r="V22">
        <v>9005.1440000000002</v>
      </c>
      <c r="Y22">
        <v>1457.806</v>
      </c>
      <c r="Z22">
        <v>45304</v>
      </c>
      <c r="AA22">
        <v>38165.08</v>
      </c>
      <c r="AC22">
        <v>12814.195</v>
      </c>
      <c r="AE22">
        <v>8107.9859999999999</v>
      </c>
      <c r="AH22">
        <v>40992.17</v>
      </c>
      <c r="AI22">
        <v>38092.377999999997</v>
      </c>
      <c r="AK22">
        <v>24997.800999999999</v>
      </c>
      <c r="AL22">
        <v>130682.296</v>
      </c>
      <c r="AM22">
        <v>1073303</v>
      </c>
      <c r="AT22">
        <v>92602.638999999996</v>
      </c>
      <c r="AY22">
        <v>57964.531000000003</v>
      </c>
      <c r="BG22">
        <v>5377.2690000000002</v>
      </c>
      <c r="BJ22">
        <v>1920.5740000000001</v>
      </c>
      <c r="BK22">
        <v>18418.154999999999</v>
      </c>
    </row>
    <row r="23" spans="1:63" x14ac:dyDescent="0.25">
      <c r="A23" t="s">
        <v>98</v>
      </c>
      <c r="B23">
        <v>50478.646999999997</v>
      </c>
      <c r="C23">
        <v>17858.75</v>
      </c>
      <c r="D23">
        <v>29821.888999999999</v>
      </c>
      <c r="E23">
        <v>99270.925000000003</v>
      </c>
      <c r="J23">
        <v>19085.633999999998</v>
      </c>
      <c r="L23">
        <v>12527.965</v>
      </c>
      <c r="M23">
        <v>165974.62599999999</v>
      </c>
      <c r="N23">
        <v>249984.80100000001</v>
      </c>
      <c r="O23">
        <v>14584.946</v>
      </c>
      <c r="Q23">
        <v>670.25099999999998</v>
      </c>
      <c r="R23">
        <v>5098.63</v>
      </c>
      <c r="T23">
        <v>124676.712</v>
      </c>
      <c r="U23">
        <v>240151.81200000001</v>
      </c>
      <c r="V23">
        <v>9903.5709999999999</v>
      </c>
      <c r="Y23">
        <v>1513.04</v>
      </c>
      <c r="Z23">
        <v>49885.303</v>
      </c>
      <c r="AA23">
        <v>44579.637999999999</v>
      </c>
      <c r="AB23">
        <v>7784.402</v>
      </c>
      <c r="AC23">
        <v>14583.103999999999</v>
      </c>
      <c r="AE23">
        <v>9204.2129999999997</v>
      </c>
      <c r="AH23">
        <v>46617.733999999997</v>
      </c>
      <c r="AI23">
        <v>41566.370000000003</v>
      </c>
      <c r="AK23">
        <v>23634.763999999999</v>
      </c>
      <c r="AL23">
        <v>148106.60200000001</v>
      </c>
      <c r="AM23">
        <v>1164850</v>
      </c>
      <c r="AT23">
        <v>99800.597999999998</v>
      </c>
      <c r="AY23">
        <v>62022.868000000002</v>
      </c>
      <c r="BG23">
        <v>7184.8159999999998</v>
      </c>
      <c r="BJ23">
        <v>2271.576</v>
      </c>
      <c r="BK23">
        <v>20333.719000000001</v>
      </c>
    </row>
    <row r="24" spans="1:63" x14ac:dyDescent="0.25">
      <c r="A24" t="s">
        <v>99</v>
      </c>
      <c r="B24">
        <v>59414.726000000002</v>
      </c>
      <c r="C24">
        <v>22060.18</v>
      </c>
      <c r="D24">
        <v>37209.656000000003</v>
      </c>
      <c r="E24">
        <v>112995.776</v>
      </c>
      <c r="J24">
        <v>23232.407999999999</v>
      </c>
      <c r="L24">
        <v>14743.963</v>
      </c>
      <c r="M24">
        <v>203484.66099999999</v>
      </c>
      <c r="N24">
        <v>299796.652</v>
      </c>
      <c r="O24">
        <v>16877.457999999999</v>
      </c>
      <c r="Q24">
        <v>839.649</v>
      </c>
      <c r="R24">
        <v>6318.1729999999998</v>
      </c>
      <c r="T24">
        <v>145256.80799999999</v>
      </c>
      <c r="U24">
        <v>318031.29700000002</v>
      </c>
      <c r="V24">
        <v>10862.213</v>
      </c>
      <c r="Y24">
        <v>1901.71</v>
      </c>
      <c r="Z24">
        <v>57520.703000000001</v>
      </c>
      <c r="AA24">
        <v>54706.271999999997</v>
      </c>
      <c r="AB24">
        <v>9408.6139999999996</v>
      </c>
      <c r="AC24">
        <v>17358.481</v>
      </c>
      <c r="AE24">
        <v>11235.63</v>
      </c>
      <c r="AH24">
        <v>59135.631000000001</v>
      </c>
      <c r="AI24">
        <v>48953.974999999999</v>
      </c>
      <c r="AK24">
        <v>29680.258000000002</v>
      </c>
      <c r="AL24">
        <v>169969.084</v>
      </c>
      <c r="AM24">
        <v>1279110</v>
      </c>
      <c r="AT24">
        <v>113689.285</v>
      </c>
      <c r="AY24">
        <v>67400.595000000001</v>
      </c>
      <c r="BG24">
        <v>9664.1769999999997</v>
      </c>
      <c r="BJ24">
        <v>2951.9290000000001</v>
      </c>
      <c r="BK24">
        <v>21357.345000000001</v>
      </c>
    </row>
    <row r="25" spans="1:63" x14ac:dyDescent="0.25">
      <c r="A25" t="s">
        <v>100</v>
      </c>
      <c r="B25">
        <v>85744.649000000005</v>
      </c>
      <c r="C25">
        <v>29514.760999999999</v>
      </c>
      <c r="D25">
        <v>47743.692999999999</v>
      </c>
      <c r="E25">
        <v>131323.15400000001</v>
      </c>
      <c r="J25">
        <v>30730.627</v>
      </c>
      <c r="L25">
        <v>19473.148000000001</v>
      </c>
      <c r="M25">
        <v>264421.35100000002</v>
      </c>
      <c r="N25">
        <v>398380.23700000002</v>
      </c>
      <c r="O25">
        <v>22337.245999999999</v>
      </c>
      <c r="Q25">
        <v>1154.3869999999999</v>
      </c>
      <c r="R25">
        <v>7481.6030000000001</v>
      </c>
      <c r="T25">
        <v>175496.59099999999</v>
      </c>
      <c r="U25">
        <v>432082.723</v>
      </c>
      <c r="V25">
        <v>13876.473</v>
      </c>
      <c r="Y25">
        <v>2609.87</v>
      </c>
      <c r="Z25">
        <v>70348.729000000007</v>
      </c>
      <c r="AA25">
        <v>71842.876000000004</v>
      </c>
      <c r="AB25">
        <v>12487.58</v>
      </c>
      <c r="AC25">
        <v>22534.123</v>
      </c>
      <c r="AE25">
        <v>15092.895</v>
      </c>
      <c r="AH25">
        <v>78650.721999999994</v>
      </c>
      <c r="AI25">
        <v>59405.646999999997</v>
      </c>
      <c r="AK25">
        <v>37333.345000000001</v>
      </c>
      <c r="AL25">
        <v>192551.677</v>
      </c>
      <c r="AM25">
        <v>1425376</v>
      </c>
      <c r="AT25">
        <v>138543.204</v>
      </c>
      <c r="AY25">
        <v>80542.850999999995</v>
      </c>
      <c r="BG25">
        <v>14947.535</v>
      </c>
      <c r="BJ25">
        <v>4230.3819999999996</v>
      </c>
      <c r="BK25">
        <v>29295.358</v>
      </c>
    </row>
    <row r="26" spans="1:63" x14ac:dyDescent="0.25">
      <c r="A26" t="s">
        <v>101</v>
      </c>
      <c r="B26">
        <v>102311.6</v>
      </c>
      <c r="C26">
        <v>35188.343000000001</v>
      </c>
      <c r="D26">
        <v>56034.095999999998</v>
      </c>
      <c r="E26">
        <v>160405.823</v>
      </c>
      <c r="J26">
        <v>34160.445</v>
      </c>
      <c r="L26">
        <v>24848.852999999999</v>
      </c>
      <c r="M26">
        <v>285543.95699999999</v>
      </c>
      <c r="N26">
        <v>445304.97700000001</v>
      </c>
      <c r="O26">
        <v>25339.222000000002</v>
      </c>
      <c r="Q26">
        <v>1515.165</v>
      </c>
      <c r="R26">
        <v>7896.2979999999998</v>
      </c>
      <c r="T26">
        <v>199579.76</v>
      </c>
      <c r="U26">
        <v>479625.99900000001</v>
      </c>
      <c r="V26">
        <v>19543.973999999998</v>
      </c>
      <c r="Y26">
        <v>3183.6950000000002</v>
      </c>
      <c r="Z26">
        <v>91626.294999999998</v>
      </c>
      <c r="AA26">
        <v>87240.898000000001</v>
      </c>
      <c r="AB26">
        <v>14131.903</v>
      </c>
      <c r="AC26">
        <v>27145.652999999998</v>
      </c>
      <c r="AE26">
        <v>17507.496999999999</v>
      </c>
      <c r="AH26">
        <v>97273.206000000006</v>
      </c>
      <c r="AI26">
        <v>66012.967000000004</v>
      </c>
      <c r="AK26">
        <v>51436.510999999999</v>
      </c>
      <c r="AL26">
        <v>206152.361</v>
      </c>
      <c r="AM26">
        <v>1545243</v>
      </c>
      <c r="AT26">
        <v>144188.96400000001</v>
      </c>
      <c r="AY26">
        <v>90331.743000000002</v>
      </c>
      <c r="BG26">
        <v>45412.972000000002</v>
      </c>
      <c r="BJ26">
        <v>5265.5320000000002</v>
      </c>
      <c r="BK26">
        <v>36807.794999999998</v>
      </c>
    </row>
    <row r="27" spans="1:63" x14ac:dyDescent="0.25">
      <c r="A27" t="s">
        <v>102</v>
      </c>
      <c r="B27">
        <v>109150.59299999999</v>
      </c>
      <c r="C27">
        <v>40058.428999999996</v>
      </c>
      <c r="D27">
        <v>65676.350000000006</v>
      </c>
      <c r="E27">
        <v>173840.992</v>
      </c>
      <c r="G27">
        <v>13127.476000000001</v>
      </c>
      <c r="J27">
        <v>40474.758000000002</v>
      </c>
      <c r="L27">
        <v>29472.275000000001</v>
      </c>
      <c r="M27">
        <v>360848.29200000002</v>
      </c>
      <c r="N27">
        <v>490625.92599999998</v>
      </c>
      <c r="O27">
        <v>28537.665000000001</v>
      </c>
      <c r="Q27">
        <v>1406.921</v>
      </c>
      <c r="R27">
        <v>9484.24</v>
      </c>
      <c r="T27">
        <v>227717.15299999999</v>
      </c>
      <c r="U27">
        <v>521541.90600000002</v>
      </c>
      <c r="V27">
        <v>21784.297999999999</v>
      </c>
      <c r="Y27">
        <v>3123.2460000000001</v>
      </c>
      <c r="Z27">
        <v>111987.41499999999</v>
      </c>
      <c r="AA27">
        <v>100248.965</v>
      </c>
      <c r="AB27">
        <v>13682.448</v>
      </c>
      <c r="AC27">
        <v>32877.542999999998</v>
      </c>
      <c r="AE27">
        <v>19354.2</v>
      </c>
      <c r="AH27">
        <v>114769.554</v>
      </c>
      <c r="AI27">
        <v>82885.563999999998</v>
      </c>
      <c r="AK27">
        <v>64303.500999999997</v>
      </c>
      <c r="AL27">
        <v>241734.62100000001</v>
      </c>
      <c r="AM27">
        <v>1684904</v>
      </c>
      <c r="AT27">
        <v>163429.49600000001</v>
      </c>
      <c r="AY27">
        <v>93128.28</v>
      </c>
      <c r="BG27">
        <v>46773.137999999999</v>
      </c>
      <c r="BJ27">
        <v>5789.5249999999996</v>
      </c>
      <c r="BK27">
        <v>38115.124000000003</v>
      </c>
    </row>
    <row r="28" spans="1:63" x14ac:dyDescent="0.25">
      <c r="A28" t="s">
        <v>103</v>
      </c>
      <c r="B28">
        <v>117607.07799999999</v>
      </c>
      <c r="C28">
        <v>42959.105000000003</v>
      </c>
      <c r="D28">
        <v>71114.100000000006</v>
      </c>
      <c r="E28">
        <v>206569.63500000001</v>
      </c>
      <c r="G28">
        <v>15471.364</v>
      </c>
      <c r="J28">
        <v>44575.707999999999</v>
      </c>
      <c r="L28">
        <v>31847.151000000002</v>
      </c>
      <c r="M28">
        <v>372322.04599999997</v>
      </c>
      <c r="N28">
        <v>519741.14799999999</v>
      </c>
      <c r="O28">
        <v>31162.067999999999</v>
      </c>
      <c r="Q28">
        <v>1669.473</v>
      </c>
      <c r="R28">
        <v>9453.4660000000003</v>
      </c>
      <c r="T28">
        <v>224735.49600000001</v>
      </c>
      <c r="U28">
        <v>586161.85900000005</v>
      </c>
      <c r="V28">
        <v>29902.478999999999</v>
      </c>
      <c r="Y28">
        <v>3423.596</v>
      </c>
      <c r="Z28">
        <v>113103.202</v>
      </c>
      <c r="AA28">
        <v>109171.594</v>
      </c>
      <c r="AB28">
        <v>13896.065000000001</v>
      </c>
      <c r="AC28">
        <v>35942.161</v>
      </c>
      <c r="AE28">
        <v>20335.257000000001</v>
      </c>
      <c r="AH28">
        <v>118508.76700000001</v>
      </c>
      <c r="AI28">
        <v>89362.243000000002</v>
      </c>
      <c r="AK28">
        <v>73539.191000000006</v>
      </c>
      <c r="AL28">
        <v>232610.44500000001</v>
      </c>
      <c r="AM28">
        <v>1873412</v>
      </c>
      <c r="AT28">
        <v>153939.23800000001</v>
      </c>
      <c r="AY28">
        <v>93730.418999999994</v>
      </c>
      <c r="BG28">
        <v>64005.624000000003</v>
      </c>
      <c r="BJ28">
        <v>6072.1819999999998</v>
      </c>
      <c r="BK28">
        <v>36603.315000000002</v>
      </c>
    </row>
    <row r="29" spans="1:63" x14ac:dyDescent="0.25">
      <c r="A29" t="s">
        <v>104</v>
      </c>
      <c r="B29">
        <v>116534.80499999999</v>
      </c>
      <c r="C29">
        <v>51547.567000000003</v>
      </c>
      <c r="D29">
        <v>82838.175000000003</v>
      </c>
      <c r="E29">
        <v>211623.77600000001</v>
      </c>
      <c r="G29">
        <v>19778.912</v>
      </c>
      <c r="J29">
        <v>49784.408000000003</v>
      </c>
      <c r="L29">
        <v>33499.837</v>
      </c>
      <c r="M29">
        <v>410285.603</v>
      </c>
      <c r="N29">
        <v>600491.41799999995</v>
      </c>
      <c r="O29">
        <v>36172.951999999997</v>
      </c>
      <c r="Q29">
        <v>2208.509</v>
      </c>
      <c r="R29">
        <v>11248.258</v>
      </c>
      <c r="T29">
        <v>257587.527</v>
      </c>
      <c r="U29">
        <v>721411.78700000001</v>
      </c>
      <c r="V29">
        <v>38446.487999999998</v>
      </c>
      <c r="Y29">
        <v>3789.2420000000002</v>
      </c>
      <c r="Z29">
        <v>104240.56200000001</v>
      </c>
      <c r="AA29">
        <v>127018.12</v>
      </c>
      <c r="AB29">
        <v>15182.785</v>
      </c>
      <c r="AC29">
        <v>41508.03</v>
      </c>
      <c r="AE29">
        <v>21436.76</v>
      </c>
      <c r="AH29">
        <v>132437.726</v>
      </c>
      <c r="AI29">
        <v>94467.862999999998</v>
      </c>
      <c r="AK29">
        <v>83906.714999999997</v>
      </c>
      <c r="AL29">
        <v>263079.30699999997</v>
      </c>
      <c r="AM29">
        <v>2081826</v>
      </c>
      <c r="AT29">
        <v>174935.897</v>
      </c>
      <c r="AY29">
        <v>109320.04</v>
      </c>
      <c r="BG29">
        <v>74189.100000000006</v>
      </c>
      <c r="BJ29">
        <v>6703.78</v>
      </c>
      <c r="BK29">
        <v>40651.499000000003</v>
      </c>
    </row>
    <row r="30" spans="1:63" x14ac:dyDescent="0.25">
      <c r="A30" t="s">
        <v>105</v>
      </c>
      <c r="B30">
        <v>135967.198</v>
      </c>
      <c r="C30">
        <v>62050.455000000002</v>
      </c>
      <c r="D30">
        <v>101250.63</v>
      </c>
      <c r="E30">
        <v>218640.693</v>
      </c>
      <c r="G30">
        <v>23807.134999999998</v>
      </c>
      <c r="J30">
        <v>60362.658000000003</v>
      </c>
      <c r="L30">
        <v>36256.906999999999</v>
      </c>
      <c r="M30">
        <v>506694.84299999999</v>
      </c>
      <c r="N30">
        <v>740474.55799999996</v>
      </c>
      <c r="O30">
        <v>44255.063000000002</v>
      </c>
      <c r="Q30">
        <v>2511.8180000000002</v>
      </c>
      <c r="R30">
        <v>14648.566000000001</v>
      </c>
      <c r="T30">
        <v>315059.73700000002</v>
      </c>
      <c r="U30">
        <v>1013612.334</v>
      </c>
      <c r="V30">
        <v>51972.107000000004</v>
      </c>
      <c r="Y30">
        <v>4718.7309999999998</v>
      </c>
      <c r="Z30">
        <v>130627.33</v>
      </c>
      <c r="AA30">
        <v>155861.07500000001</v>
      </c>
      <c r="AB30">
        <v>18384.010999999999</v>
      </c>
      <c r="AC30">
        <v>46523.535000000003</v>
      </c>
      <c r="AE30">
        <v>23492.061000000002</v>
      </c>
      <c r="AH30">
        <v>160605.62700000001</v>
      </c>
      <c r="AI30">
        <v>104442.929</v>
      </c>
      <c r="AK30">
        <v>92609.99</v>
      </c>
      <c r="AL30">
        <v>335880.07799999998</v>
      </c>
      <c r="AM30">
        <v>2351599</v>
      </c>
      <c r="AT30">
        <v>218503.39300000001</v>
      </c>
      <c r="AY30">
        <v>126090.152</v>
      </c>
      <c r="BG30">
        <v>80266.637000000002</v>
      </c>
      <c r="BJ30">
        <v>8063.8519999999999</v>
      </c>
      <c r="BK30">
        <v>46739.553</v>
      </c>
    </row>
    <row r="31" spans="1:63" x14ac:dyDescent="0.25">
      <c r="A31" t="s">
        <v>106</v>
      </c>
      <c r="B31">
        <v>150511.78400000001</v>
      </c>
      <c r="C31">
        <v>73940.789000000004</v>
      </c>
      <c r="D31">
        <v>116316.935</v>
      </c>
      <c r="E31">
        <v>243067.019</v>
      </c>
      <c r="G31">
        <v>28805.705999999998</v>
      </c>
      <c r="J31">
        <v>70366.798999999999</v>
      </c>
      <c r="L31">
        <v>44461.995000000003</v>
      </c>
      <c r="M31">
        <v>613970.51</v>
      </c>
      <c r="N31">
        <v>881309.09299999999</v>
      </c>
      <c r="O31">
        <v>54483.506999999998</v>
      </c>
      <c r="Q31">
        <v>2853.4349999999999</v>
      </c>
      <c r="R31">
        <v>18319.703000000001</v>
      </c>
      <c r="T31">
        <v>393673.27100000001</v>
      </c>
      <c r="U31">
        <v>1055012.1200000001</v>
      </c>
      <c r="V31">
        <v>66946.900999999998</v>
      </c>
      <c r="Y31">
        <v>5517.0529999999999</v>
      </c>
      <c r="Z31">
        <v>171200.302</v>
      </c>
      <c r="AA31">
        <v>179673.48499999999</v>
      </c>
      <c r="AB31">
        <v>21150.687000000002</v>
      </c>
      <c r="AC31">
        <v>53132.593999999997</v>
      </c>
      <c r="AE31">
        <v>26619.631000000001</v>
      </c>
      <c r="AH31">
        <v>214586.33</v>
      </c>
      <c r="AI31">
        <v>123386.89</v>
      </c>
      <c r="AK31">
        <v>126359.965</v>
      </c>
      <c r="AL31">
        <v>439011.58100000001</v>
      </c>
      <c r="AM31">
        <v>2627333</v>
      </c>
      <c r="AT31">
        <v>263708.10200000001</v>
      </c>
      <c r="AY31">
        <v>138234.94200000001</v>
      </c>
      <c r="BG31">
        <v>111858.50599999999</v>
      </c>
      <c r="BJ31">
        <v>9722.0660000000007</v>
      </c>
      <c r="BK31">
        <v>57645.661999999997</v>
      </c>
    </row>
    <row r="32" spans="1:63" x14ac:dyDescent="0.25">
      <c r="A32" t="s">
        <v>107</v>
      </c>
      <c r="B32">
        <v>173539.40599999999</v>
      </c>
      <c r="C32">
        <v>82055.323000000004</v>
      </c>
      <c r="D32">
        <v>126832.467</v>
      </c>
      <c r="E32">
        <v>273847.53399999999</v>
      </c>
      <c r="G32">
        <v>34685.879000000001</v>
      </c>
      <c r="J32">
        <v>71127.002999999997</v>
      </c>
      <c r="L32">
        <v>53649.052000000003</v>
      </c>
      <c r="M32">
        <v>701305.01500000001</v>
      </c>
      <c r="N32">
        <v>950333.58900000004</v>
      </c>
      <c r="O32">
        <v>56844.654000000002</v>
      </c>
      <c r="Q32">
        <v>3381.39</v>
      </c>
      <c r="R32">
        <v>21747.432000000001</v>
      </c>
      <c r="T32">
        <v>477237.11700000003</v>
      </c>
      <c r="U32">
        <v>1105385.811</v>
      </c>
      <c r="V32">
        <v>65367.796999999999</v>
      </c>
      <c r="Y32">
        <v>6019.9560000000001</v>
      </c>
      <c r="Z32">
        <v>237095.04300000001</v>
      </c>
      <c r="AA32">
        <v>195159.01300000001</v>
      </c>
      <c r="AB32">
        <v>23460.084999999999</v>
      </c>
      <c r="AC32">
        <v>64439.057000000001</v>
      </c>
      <c r="AE32">
        <v>32895.353000000003</v>
      </c>
      <c r="AH32">
        <v>232746.731</v>
      </c>
      <c r="AI32">
        <v>142092.908</v>
      </c>
      <c r="AJ32">
        <v>122660.296</v>
      </c>
      <c r="AK32">
        <v>94763.841</v>
      </c>
      <c r="AL32">
        <v>564954.277</v>
      </c>
      <c r="AM32">
        <v>2857307</v>
      </c>
      <c r="AT32">
        <v>306169.42599999998</v>
      </c>
      <c r="AY32">
        <v>170452.61499999999</v>
      </c>
      <c r="BG32">
        <v>164539.598</v>
      </c>
      <c r="BJ32">
        <v>12081.776</v>
      </c>
      <c r="BK32">
        <v>82980.278000000006</v>
      </c>
    </row>
    <row r="33" spans="1:63" x14ac:dyDescent="0.25">
      <c r="A33" t="s">
        <v>108</v>
      </c>
      <c r="B33">
        <v>202153.58799999999</v>
      </c>
      <c r="C33">
        <v>71031.274999999994</v>
      </c>
      <c r="D33">
        <v>104728.87300000001</v>
      </c>
      <c r="E33">
        <v>306214.06699999998</v>
      </c>
      <c r="G33">
        <v>38129.758999999998</v>
      </c>
      <c r="J33">
        <v>61878.103999999999</v>
      </c>
      <c r="L33">
        <v>52450.288</v>
      </c>
      <c r="M33">
        <v>615551.68299999996</v>
      </c>
      <c r="N33">
        <v>800458.44200000004</v>
      </c>
      <c r="O33">
        <v>52344.177000000003</v>
      </c>
      <c r="Q33">
        <v>3493.0050000000001</v>
      </c>
      <c r="R33">
        <v>20670.561000000002</v>
      </c>
      <c r="T33">
        <v>430710.09499999997</v>
      </c>
      <c r="U33">
        <v>1218988.7509999999</v>
      </c>
      <c r="V33">
        <v>72933.528999999995</v>
      </c>
      <c r="Y33">
        <v>5053.6099999999997</v>
      </c>
      <c r="Z33">
        <v>304282.59100000001</v>
      </c>
      <c r="AA33">
        <v>164138.21900000001</v>
      </c>
      <c r="AB33">
        <v>25440.776999999998</v>
      </c>
      <c r="AC33">
        <v>63596.561999999998</v>
      </c>
      <c r="AE33">
        <v>31978.107</v>
      </c>
      <c r="AH33">
        <v>202820.54</v>
      </c>
      <c r="AI33">
        <v>129685.871</v>
      </c>
      <c r="AJ33">
        <v>112336.81200000001</v>
      </c>
      <c r="AK33">
        <v>97864.91</v>
      </c>
      <c r="AL33">
        <v>540720.76100000006</v>
      </c>
      <c r="AM33">
        <v>3207041</v>
      </c>
      <c r="AT33">
        <v>289567.57699999999</v>
      </c>
      <c r="AY33">
        <v>181292.198</v>
      </c>
      <c r="BG33">
        <v>184291.435</v>
      </c>
      <c r="BJ33">
        <v>14366.507</v>
      </c>
      <c r="BK33">
        <v>85454.728000000003</v>
      </c>
    </row>
    <row r="34" spans="1:63" x14ac:dyDescent="0.25">
      <c r="A34" t="s">
        <v>109</v>
      </c>
      <c r="B34">
        <v>192198.13699999999</v>
      </c>
      <c r="C34">
        <v>71272.755000000005</v>
      </c>
      <c r="D34">
        <v>92092.676000000007</v>
      </c>
      <c r="E34">
        <v>313497.65399999998</v>
      </c>
      <c r="G34">
        <v>41193.362999999998</v>
      </c>
      <c r="J34">
        <v>60412.542999999998</v>
      </c>
      <c r="L34">
        <v>52795.245000000003</v>
      </c>
      <c r="M34">
        <v>584871.78599999996</v>
      </c>
      <c r="N34">
        <v>776578.55599999998</v>
      </c>
      <c r="O34">
        <v>54604.773000000001</v>
      </c>
      <c r="Q34">
        <v>3206.6179999999999</v>
      </c>
      <c r="R34">
        <v>21474.544000000002</v>
      </c>
      <c r="T34">
        <v>427264.62</v>
      </c>
      <c r="U34">
        <v>1134518.1540000001</v>
      </c>
      <c r="V34">
        <v>78349.489000000001</v>
      </c>
      <c r="Y34">
        <v>4602.1540000000005</v>
      </c>
      <c r="Z34">
        <v>211468.27299999999</v>
      </c>
      <c r="AA34">
        <v>158481.13500000001</v>
      </c>
      <c r="AB34">
        <v>24897.038</v>
      </c>
      <c r="AC34">
        <v>62646.872000000003</v>
      </c>
      <c r="AE34">
        <v>30526.883000000002</v>
      </c>
      <c r="AH34">
        <v>196006.58300000001</v>
      </c>
      <c r="AI34">
        <v>114380.406</v>
      </c>
      <c r="AJ34">
        <v>115141.527</v>
      </c>
      <c r="AK34">
        <v>88918.206000000006</v>
      </c>
      <c r="AL34">
        <v>515006.78</v>
      </c>
      <c r="AM34">
        <v>3343789</v>
      </c>
      <c r="AT34">
        <v>283925.05699999997</v>
      </c>
      <c r="AY34">
        <v>185138.84299999999</v>
      </c>
      <c r="BG34">
        <v>153240.296</v>
      </c>
      <c r="BJ34">
        <v>15878.88</v>
      </c>
      <c r="BK34">
        <v>78423.133000000002</v>
      </c>
    </row>
    <row r="35" spans="1:63" x14ac:dyDescent="0.25">
      <c r="A35" t="s">
        <v>110</v>
      </c>
      <c r="B35">
        <v>192579.38</v>
      </c>
      <c r="C35">
        <v>72118.456000000006</v>
      </c>
      <c r="D35">
        <v>87182.801000000007</v>
      </c>
      <c r="E35">
        <v>340544.44400000002</v>
      </c>
      <c r="G35">
        <v>41280.868000000002</v>
      </c>
      <c r="J35">
        <v>60644.837</v>
      </c>
      <c r="L35">
        <v>50972.396999999997</v>
      </c>
      <c r="M35">
        <v>559889.21400000004</v>
      </c>
      <c r="N35">
        <v>770707.78599999996</v>
      </c>
      <c r="O35">
        <v>49420.762000000002</v>
      </c>
      <c r="Q35">
        <v>2765.9540000000002</v>
      </c>
      <c r="R35">
        <v>20765.434000000001</v>
      </c>
      <c r="T35">
        <v>443031.24699999997</v>
      </c>
      <c r="U35">
        <v>1243323.767</v>
      </c>
      <c r="V35">
        <v>87760.548999999999</v>
      </c>
      <c r="Y35">
        <v>4524.143</v>
      </c>
      <c r="Z35">
        <v>181228.23499999999</v>
      </c>
      <c r="AA35">
        <v>153440.07999999999</v>
      </c>
      <c r="AB35">
        <v>24712.492999999999</v>
      </c>
      <c r="AC35">
        <v>61627.521999999997</v>
      </c>
      <c r="AE35">
        <v>27241.254000000001</v>
      </c>
      <c r="AH35">
        <v>170945.00599999999</v>
      </c>
      <c r="AI35">
        <v>105014.243</v>
      </c>
      <c r="AJ35">
        <v>114728.48</v>
      </c>
      <c r="AK35">
        <v>84967.592999999993</v>
      </c>
      <c r="AL35">
        <v>489599.76400000002</v>
      </c>
      <c r="AM35">
        <v>3634038</v>
      </c>
      <c r="AT35">
        <v>304751.54100000003</v>
      </c>
      <c r="AY35">
        <v>202643.307</v>
      </c>
      <c r="BG35">
        <v>129180.607</v>
      </c>
      <c r="BJ35">
        <v>18010.932000000001</v>
      </c>
      <c r="BK35">
        <v>87416.165999999997</v>
      </c>
    </row>
    <row r="36" spans="1:63" x14ac:dyDescent="0.25">
      <c r="A36" t="s">
        <v>111</v>
      </c>
      <c r="B36">
        <v>206590.64499999999</v>
      </c>
      <c r="C36">
        <v>67984.56</v>
      </c>
      <c r="D36">
        <v>83348.024000000005</v>
      </c>
      <c r="E36">
        <v>355381.995</v>
      </c>
      <c r="G36">
        <v>40924.695</v>
      </c>
      <c r="J36">
        <v>59105.284</v>
      </c>
      <c r="L36">
        <v>52888.307000000001</v>
      </c>
      <c r="M36">
        <v>530696.84299999999</v>
      </c>
      <c r="N36">
        <v>725107.701</v>
      </c>
      <c r="O36">
        <v>48021.523000000001</v>
      </c>
      <c r="Q36">
        <v>2864.4380000000001</v>
      </c>
      <c r="R36">
        <v>20106.626</v>
      </c>
      <c r="T36">
        <v>437890.32199999999</v>
      </c>
      <c r="U36">
        <v>1318381.6270000001</v>
      </c>
      <c r="V36">
        <v>97511.345000000001</v>
      </c>
      <c r="Y36">
        <v>4438.3549999999996</v>
      </c>
      <c r="Z36">
        <v>213771.22500000001</v>
      </c>
      <c r="AA36">
        <v>143909.005</v>
      </c>
      <c r="AB36">
        <v>23687.741999999998</v>
      </c>
      <c r="AC36">
        <v>62058.271999999997</v>
      </c>
      <c r="AE36">
        <v>25218.249</v>
      </c>
      <c r="AH36">
        <v>172104.14499999999</v>
      </c>
      <c r="AI36">
        <v>109201.363</v>
      </c>
      <c r="AJ36">
        <v>109548.133</v>
      </c>
      <c r="AK36">
        <v>82642.319000000003</v>
      </c>
      <c r="AL36">
        <v>461483.00599999999</v>
      </c>
      <c r="AM36">
        <v>4037613</v>
      </c>
      <c r="AT36">
        <v>313722.81400000001</v>
      </c>
      <c r="AY36">
        <v>201085.35</v>
      </c>
      <c r="BG36">
        <v>119631.341</v>
      </c>
      <c r="BJ36">
        <v>19563.418000000001</v>
      </c>
      <c r="BK36">
        <v>77344.398000000001</v>
      </c>
    </row>
    <row r="37" spans="1:63" x14ac:dyDescent="0.25">
      <c r="A37" t="s">
        <v>112</v>
      </c>
      <c r="B37">
        <v>182076.2</v>
      </c>
      <c r="C37">
        <v>69388.407999999996</v>
      </c>
      <c r="D37">
        <v>86265.793000000005</v>
      </c>
      <c r="E37">
        <v>364754.52500000002</v>
      </c>
      <c r="G37">
        <v>37566.165000000001</v>
      </c>
      <c r="J37">
        <v>62658.618000000002</v>
      </c>
      <c r="L37">
        <v>55875.26</v>
      </c>
      <c r="M37">
        <v>553142.96900000004</v>
      </c>
      <c r="N37">
        <v>732522.10900000005</v>
      </c>
      <c r="O37">
        <v>47816.311999999998</v>
      </c>
      <c r="Q37">
        <v>2984.0549999999998</v>
      </c>
      <c r="R37">
        <v>21270.308000000001</v>
      </c>
      <c r="T37">
        <v>452197.75900000002</v>
      </c>
      <c r="U37">
        <v>1398892.5490000001</v>
      </c>
      <c r="V37">
        <v>101296.177</v>
      </c>
      <c r="Y37">
        <v>4577.0810000000001</v>
      </c>
      <c r="Z37">
        <v>224592.62100000001</v>
      </c>
      <c r="AA37">
        <v>143847.196</v>
      </c>
      <c r="AB37">
        <v>23845.831999999999</v>
      </c>
      <c r="AC37">
        <v>65416.625999999997</v>
      </c>
      <c r="AE37">
        <v>27115.008999999998</v>
      </c>
      <c r="AH37">
        <v>180796.02499999999</v>
      </c>
      <c r="AI37">
        <v>114123.20600000001</v>
      </c>
      <c r="AJ37">
        <v>111072.51</v>
      </c>
      <c r="AK37">
        <v>92622.304999999993</v>
      </c>
      <c r="AL37">
        <v>489256.28100000002</v>
      </c>
      <c r="AM37">
        <v>4338979</v>
      </c>
      <c r="AT37">
        <v>309841.96899999998</v>
      </c>
      <c r="AY37">
        <v>207267.734</v>
      </c>
      <c r="BG37">
        <v>103893.997</v>
      </c>
      <c r="BJ37">
        <v>18572.734</v>
      </c>
      <c r="BK37">
        <v>59082.440999999999</v>
      </c>
    </row>
    <row r="38" spans="1:63" x14ac:dyDescent="0.25">
      <c r="A38" t="s">
        <v>113</v>
      </c>
      <c r="B38">
        <v>191328.17</v>
      </c>
      <c r="C38">
        <v>99035.642999999996</v>
      </c>
      <c r="D38">
        <v>120020.1</v>
      </c>
      <c r="E38">
        <v>377445.78899999999</v>
      </c>
      <c r="F38">
        <v>20308.971000000001</v>
      </c>
      <c r="G38">
        <v>37876.196000000004</v>
      </c>
      <c r="J38">
        <v>88078.850999999995</v>
      </c>
      <c r="L38">
        <v>73528.785999999993</v>
      </c>
      <c r="M38">
        <v>771488.41500000004</v>
      </c>
      <c r="N38">
        <v>1046295.375</v>
      </c>
      <c r="O38">
        <v>56379.163999999997</v>
      </c>
      <c r="Q38">
        <v>3989.627</v>
      </c>
      <c r="R38">
        <v>28715.23</v>
      </c>
      <c r="T38">
        <v>640353.82299999997</v>
      </c>
      <c r="U38">
        <v>2078952.922</v>
      </c>
      <c r="V38">
        <v>116836.03</v>
      </c>
      <c r="Y38">
        <v>6685.6679999999997</v>
      </c>
      <c r="Z38">
        <v>157578.5</v>
      </c>
      <c r="AA38">
        <v>200866.997</v>
      </c>
      <c r="AB38">
        <v>30291.755000000001</v>
      </c>
      <c r="AC38">
        <v>78692.81</v>
      </c>
      <c r="AE38">
        <v>38744.055</v>
      </c>
      <c r="AH38">
        <v>251318.77900000001</v>
      </c>
      <c r="AI38">
        <v>150498.41</v>
      </c>
      <c r="AJ38">
        <v>159222.22899999999</v>
      </c>
      <c r="AK38">
        <v>104322.12699999999</v>
      </c>
      <c r="AL38">
        <v>601455.00399999996</v>
      </c>
      <c r="AM38">
        <v>4579631</v>
      </c>
      <c r="AT38">
        <v>300516.24900000001</v>
      </c>
      <c r="AY38">
        <v>249086.79800000001</v>
      </c>
      <c r="BG38">
        <v>86885.755999999994</v>
      </c>
      <c r="BJ38">
        <v>18780.374</v>
      </c>
      <c r="BK38">
        <v>67521.493000000002</v>
      </c>
    </row>
    <row r="39" spans="1:63" x14ac:dyDescent="0.25">
      <c r="A39" t="s">
        <v>114</v>
      </c>
      <c r="B39">
        <v>227176.546</v>
      </c>
      <c r="C39">
        <v>124172.996</v>
      </c>
      <c r="D39">
        <v>149396.38099999999</v>
      </c>
      <c r="E39">
        <v>431322.408</v>
      </c>
      <c r="F39">
        <v>23714.897000000001</v>
      </c>
      <c r="G39">
        <v>39792.953999999998</v>
      </c>
      <c r="J39">
        <v>109414.15700000001</v>
      </c>
      <c r="L39">
        <v>91597.11</v>
      </c>
      <c r="M39">
        <v>934146.21</v>
      </c>
      <c r="N39">
        <v>1298187.736</v>
      </c>
      <c r="O39">
        <v>65645.260999999999</v>
      </c>
      <c r="Q39">
        <v>5520.3209999999999</v>
      </c>
      <c r="R39">
        <v>33919.410000000003</v>
      </c>
      <c r="T39">
        <v>805756.10900000005</v>
      </c>
      <c r="U39">
        <v>2532808.5729999999</v>
      </c>
      <c r="V39">
        <v>147949.30900000001</v>
      </c>
      <c r="Y39">
        <v>8321.0120000000006</v>
      </c>
      <c r="Z39">
        <v>170749.83199999999</v>
      </c>
      <c r="AA39">
        <v>245040.291</v>
      </c>
      <c r="AB39">
        <v>38492.569000000003</v>
      </c>
      <c r="AC39">
        <v>94230.755000000005</v>
      </c>
      <c r="AE39">
        <v>48181.654999999999</v>
      </c>
      <c r="AH39">
        <v>318739.462</v>
      </c>
      <c r="AI39">
        <v>183008.43599999999</v>
      </c>
      <c r="AJ39">
        <v>199405.02799999999</v>
      </c>
      <c r="AK39">
        <v>120082.446</v>
      </c>
      <c r="AL39">
        <v>745130.33799999999</v>
      </c>
      <c r="AM39">
        <v>4855215</v>
      </c>
      <c r="AT39">
        <v>327089.54599999997</v>
      </c>
      <c r="AY39">
        <v>275460.19699999999</v>
      </c>
      <c r="BG39">
        <v>85581.680999999997</v>
      </c>
      <c r="BJ39">
        <v>21628.614000000001</v>
      </c>
      <c r="BK39">
        <v>88573.55</v>
      </c>
    </row>
    <row r="40" spans="1:63" x14ac:dyDescent="0.25">
      <c r="A40" t="s">
        <v>115</v>
      </c>
      <c r="B40">
        <v>287633.88</v>
      </c>
      <c r="C40">
        <v>133333.46299999999</v>
      </c>
      <c r="D40">
        <v>162305.66099999999</v>
      </c>
      <c r="E40">
        <v>507354.00199999998</v>
      </c>
      <c r="F40">
        <v>27678.422999999999</v>
      </c>
      <c r="G40">
        <v>43371.843000000001</v>
      </c>
      <c r="J40">
        <v>115552.417</v>
      </c>
      <c r="L40">
        <v>109058.671</v>
      </c>
      <c r="M40">
        <v>1018813.495</v>
      </c>
      <c r="N40">
        <v>1401165.213</v>
      </c>
      <c r="O40">
        <v>76257.904999999999</v>
      </c>
      <c r="Q40">
        <v>6106.6379999999999</v>
      </c>
      <c r="R40">
        <v>37771.002999999997</v>
      </c>
      <c r="T40">
        <v>891563.196</v>
      </c>
      <c r="U40">
        <v>3071683.8119999999</v>
      </c>
      <c r="V40">
        <v>199592.64300000001</v>
      </c>
      <c r="Y40">
        <v>9418.5490000000009</v>
      </c>
      <c r="Z40">
        <v>209101.24400000001</v>
      </c>
      <c r="AA40">
        <v>261900.46</v>
      </c>
      <c r="AB40">
        <v>45949.267</v>
      </c>
      <c r="AC40">
        <v>101900.52099999999</v>
      </c>
      <c r="AE40">
        <v>56344.182000000001</v>
      </c>
      <c r="AH40">
        <v>376160.42700000003</v>
      </c>
      <c r="AI40">
        <v>206988.364</v>
      </c>
      <c r="AJ40">
        <v>215721.87899999999</v>
      </c>
      <c r="AK40">
        <v>125158.539</v>
      </c>
      <c r="AL40">
        <v>910171.03099999996</v>
      </c>
      <c r="AM40">
        <v>5236438</v>
      </c>
      <c r="AT40">
        <v>407845.03399999999</v>
      </c>
      <c r="AY40">
        <v>304399.73800000001</v>
      </c>
      <c r="BG40">
        <v>88138.486999999994</v>
      </c>
      <c r="BJ40">
        <v>26551.201000000001</v>
      </c>
      <c r="BK40">
        <v>95176.729000000007</v>
      </c>
    </row>
    <row r="41" spans="1:63" x14ac:dyDescent="0.25">
      <c r="A41" t="s">
        <v>116</v>
      </c>
      <c r="B41">
        <v>319919.39500000002</v>
      </c>
      <c r="C41">
        <v>133104.41500000001</v>
      </c>
      <c r="D41">
        <v>164221.117</v>
      </c>
      <c r="E41">
        <v>565069.06599999999</v>
      </c>
      <c r="F41">
        <v>31566.973000000002</v>
      </c>
      <c r="G41">
        <v>44091.463000000003</v>
      </c>
      <c r="J41">
        <v>112409.607</v>
      </c>
      <c r="L41">
        <v>119006.99400000001</v>
      </c>
      <c r="M41">
        <v>1025162.973</v>
      </c>
      <c r="N41">
        <v>1399040.1459999999</v>
      </c>
      <c r="O41">
        <v>79161.667000000001</v>
      </c>
      <c r="Q41">
        <v>5672.57</v>
      </c>
      <c r="R41">
        <v>39240.353000000003</v>
      </c>
      <c r="T41">
        <v>928625.85900000005</v>
      </c>
      <c r="U41">
        <v>3054913.7969999998</v>
      </c>
      <c r="V41">
        <v>246928.82500000001</v>
      </c>
      <c r="Y41">
        <v>10037.678</v>
      </c>
      <c r="Z41">
        <v>254582.9</v>
      </c>
      <c r="AA41">
        <v>258323.62700000001</v>
      </c>
      <c r="AB41">
        <v>44381.23</v>
      </c>
      <c r="AC41">
        <v>102633.79</v>
      </c>
      <c r="AE41">
        <v>60594.213000000003</v>
      </c>
      <c r="AH41">
        <v>414777.98200000002</v>
      </c>
      <c r="AI41">
        <v>217949.133</v>
      </c>
      <c r="AJ41">
        <v>208277.666</v>
      </c>
      <c r="AK41">
        <v>147600.01699999999</v>
      </c>
      <c r="AL41">
        <v>926926.14300000004</v>
      </c>
      <c r="AM41">
        <v>5641580</v>
      </c>
      <c r="AT41">
        <v>456287.00400000002</v>
      </c>
      <c r="AY41">
        <v>299958.52799999999</v>
      </c>
      <c r="BG41">
        <v>95217.226999999999</v>
      </c>
      <c r="BJ41">
        <v>31436.092000000001</v>
      </c>
      <c r="BK41">
        <v>99030.735000000001</v>
      </c>
    </row>
    <row r="42" spans="1:63" x14ac:dyDescent="0.25">
      <c r="A42" t="s">
        <v>117</v>
      </c>
      <c r="B42">
        <v>324133.20299999998</v>
      </c>
      <c r="C42">
        <v>166467.81599999999</v>
      </c>
      <c r="D42">
        <v>205329.63699999999</v>
      </c>
      <c r="E42">
        <v>593942.97600000002</v>
      </c>
      <c r="F42">
        <v>34748.050999999999</v>
      </c>
      <c r="G42">
        <v>45258.366000000002</v>
      </c>
      <c r="I42">
        <v>34580.603000000003</v>
      </c>
      <c r="J42">
        <v>138248.217</v>
      </c>
      <c r="L42">
        <v>141445.52100000001</v>
      </c>
      <c r="M42">
        <v>1269138.608</v>
      </c>
      <c r="N42">
        <v>1771646.8970000001</v>
      </c>
      <c r="O42">
        <v>97892.933000000005</v>
      </c>
      <c r="Q42">
        <v>6468.7389999999996</v>
      </c>
      <c r="R42">
        <v>49307.633999999998</v>
      </c>
      <c r="T42">
        <v>1181283.986</v>
      </c>
      <c r="U42">
        <v>3132817.6529999999</v>
      </c>
      <c r="V42">
        <v>283365.19</v>
      </c>
      <c r="Y42">
        <v>12778.661</v>
      </c>
      <c r="Z42">
        <v>299944.29200000002</v>
      </c>
      <c r="AA42">
        <v>318327.69900000002</v>
      </c>
      <c r="AB42">
        <v>45416.328000000001</v>
      </c>
      <c r="AC42">
        <v>119790.886</v>
      </c>
      <c r="AD42">
        <v>66049.911999999997</v>
      </c>
      <c r="AE42">
        <v>78718.277000000002</v>
      </c>
      <c r="AH42">
        <v>536527.78300000005</v>
      </c>
      <c r="AI42">
        <v>261846.63699999999</v>
      </c>
      <c r="AJ42">
        <v>265995.03999999998</v>
      </c>
      <c r="AK42">
        <v>207570.402</v>
      </c>
      <c r="AL42">
        <v>1093213.71</v>
      </c>
      <c r="AM42">
        <v>5963144</v>
      </c>
      <c r="AT42">
        <v>394565.712</v>
      </c>
      <c r="AY42">
        <v>324748.99099999998</v>
      </c>
      <c r="BG42">
        <v>117473.431</v>
      </c>
      <c r="BJ42">
        <v>38891.588000000003</v>
      </c>
      <c r="BK42">
        <v>115552.45</v>
      </c>
    </row>
    <row r="43" spans="1:63" x14ac:dyDescent="0.25">
      <c r="A43" t="s">
        <v>118</v>
      </c>
      <c r="B43">
        <v>329674.84100000001</v>
      </c>
      <c r="C43">
        <v>173789.68100000001</v>
      </c>
      <c r="D43">
        <v>210507.76500000001</v>
      </c>
      <c r="E43">
        <v>610314.41599999997</v>
      </c>
      <c r="F43">
        <v>39707.315000000002</v>
      </c>
      <c r="G43">
        <v>46866.735000000001</v>
      </c>
      <c r="H43">
        <v>7196.134</v>
      </c>
      <c r="I43">
        <v>31525.103999999999</v>
      </c>
      <c r="J43">
        <v>139225.59599999999</v>
      </c>
      <c r="L43">
        <v>127764.751</v>
      </c>
      <c r="M43">
        <v>1269224.9720000001</v>
      </c>
      <c r="N43">
        <v>1868922.773</v>
      </c>
      <c r="O43">
        <v>105143.67</v>
      </c>
      <c r="P43">
        <v>34753.391000000003</v>
      </c>
      <c r="Q43">
        <v>6909.7250000000004</v>
      </c>
      <c r="R43">
        <v>49788.442999999999</v>
      </c>
      <c r="T43">
        <v>1246174.807</v>
      </c>
      <c r="U43">
        <v>3584420.9640000002</v>
      </c>
      <c r="V43">
        <v>330657.924</v>
      </c>
      <c r="Y43">
        <v>13834.007</v>
      </c>
      <c r="Z43">
        <v>359018.55599999998</v>
      </c>
      <c r="AA43">
        <v>327493.47899999999</v>
      </c>
      <c r="AB43">
        <v>43822.544000000002</v>
      </c>
      <c r="AC43">
        <v>121871.666</v>
      </c>
      <c r="AD43">
        <v>85650.634000000005</v>
      </c>
      <c r="AE43">
        <v>89236.921000000002</v>
      </c>
      <c r="AH43">
        <v>577146.58799999999</v>
      </c>
      <c r="AI43">
        <v>274230.54599999997</v>
      </c>
      <c r="AJ43">
        <v>269129.38500000001</v>
      </c>
      <c r="AK43">
        <v>208073.53899999999</v>
      </c>
      <c r="AL43">
        <v>1142766.274</v>
      </c>
      <c r="AM43">
        <v>6158129</v>
      </c>
      <c r="AT43">
        <v>413375.55800000002</v>
      </c>
      <c r="AY43">
        <v>287315.99699999997</v>
      </c>
      <c r="BG43">
        <v>132046.97099999999</v>
      </c>
      <c r="BJ43">
        <v>45464.849000000002</v>
      </c>
      <c r="BK43">
        <v>123942.861</v>
      </c>
    </row>
    <row r="44" spans="1:63" x14ac:dyDescent="0.25">
      <c r="A44" t="s">
        <v>119</v>
      </c>
      <c r="B44">
        <v>326235.48200000002</v>
      </c>
      <c r="C44">
        <v>195071.77600000001</v>
      </c>
      <c r="D44">
        <v>234791.878</v>
      </c>
      <c r="E44">
        <v>592376.45600000001</v>
      </c>
      <c r="F44">
        <v>47994.392</v>
      </c>
      <c r="G44">
        <v>50378.650999999998</v>
      </c>
      <c r="H44">
        <v>8564.0419999999995</v>
      </c>
      <c r="I44">
        <v>34682.330999999998</v>
      </c>
      <c r="J44">
        <v>152914.81</v>
      </c>
      <c r="L44">
        <v>112534.353</v>
      </c>
      <c r="M44">
        <v>1401401.6340000001</v>
      </c>
      <c r="N44">
        <v>2131681.2409999999</v>
      </c>
      <c r="O44">
        <v>116219.36900000001</v>
      </c>
      <c r="P44">
        <v>38730.540999999997</v>
      </c>
      <c r="Q44">
        <v>7080.9780000000001</v>
      </c>
      <c r="R44">
        <v>55922.17</v>
      </c>
      <c r="T44">
        <v>1320193.8049999999</v>
      </c>
      <c r="U44">
        <v>3908808.4350000001</v>
      </c>
      <c r="V44">
        <v>355515.78</v>
      </c>
      <c r="Y44">
        <v>15519.379000000001</v>
      </c>
      <c r="Z44">
        <v>415144.61</v>
      </c>
      <c r="AA44">
        <v>362982.32500000001</v>
      </c>
      <c r="AB44">
        <v>42075.061999999998</v>
      </c>
      <c r="AC44">
        <v>130838.023</v>
      </c>
      <c r="AD44">
        <v>94471.883000000002</v>
      </c>
      <c r="AE44">
        <v>107597.47500000001</v>
      </c>
      <c r="AH44">
        <v>630905.06499999994</v>
      </c>
      <c r="AI44">
        <v>284319.48800000001</v>
      </c>
      <c r="AJ44">
        <v>280153.16700000002</v>
      </c>
      <c r="AK44">
        <v>219168.07199999999</v>
      </c>
      <c r="AL44">
        <v>1179713.0149999999</v>
      </c>
      <c r="AM44">
        <v>6520327</v>
      </c>
      <c r="AT44">
        <v>493137.147</v>
      </c>
      <c r="AY44">
        <v>289775.37199999997</v>
      </c>
      <c r="BG44">
        <v>136905.09299999999</v>
      </c>
      <c r="BJ44">
        <v>52131.330999999998</v>
      </c>
      <c r="BK44">
        <v>134544.46799999999</v>
      </c>
    </row>
    <row r="45" spans="1:63" x14ac:dyDescent="0.25">
      <c r="A45" t="s">
        <v>120</v>
      </c>
      <c r="B45">
        <v>317306.33199999999</v>
      </c>
      <c r="C45">
        <v>190369.886</v>
      </c>
      <c r="D45">
        <v>224715.15299999999</v>
      </c>
      <c r="E45">
        <v>577176.18400000001</v>
      </c>
      <c r="F45">
        <v>50964.682000000001</v>
      </c>
      <c r="G45">
        <v>58488.544999999998</v>
      </c>
      <c r="H45">
        <v>9582.8690000000006</v>
      </c>
      <c r="I45">
        <v>40866.982000000004</v>
      </c>
      <c r="J45">
        <v>143194.76199999999</v>
      </c>
      <c r="L45">
        <v>89210.54</v>
      </c>
      <c r="M45">
        <v>1322886.3259999999</v>
      </c>
      <c r="N45">
        <v>2071251.459</v>
      </c>
      <c r="O45">
        <v>108812.266</v>
      </c>
      <c r="P45">
        <v>40125.360999999997</v>
      </c>
      <c r="Q45">
        <v>6218.5829999999996</v>
      </c>
      <c r="R45">
        <v>52415.695</v>
      </c>
      <c r="T45">
        <v>1064917.9879999999</v>
      </c>
      <c r="U45">
        <v>4454144.4440000001</v>
      </c>
      <c r="V45">
        <v>392730.52399999998</v>
      </c>
      <c r="Y45">
        <v>15925.050999999999</v>
      </c>
      <c r="Z45">
        <v>500733.38699999999</v>
      </c>
      <c r="AA45">
        <v>353546.67099999997</v>
      </c>
      <c r="AB45">
        <v>45703.535000000003</v>
      </c>
      <c r="AC45">
        <v>120578.577</v>
      </c>
      <c r="AD45">
        <v>96310.107000000004</v>
      </c>
      <c r="AE45">
        <v>95013.548999999999</v>
      </c>
      <c r="AF45">
        <v>13810.323</v>
      </c>
      <c r="AH45">
        <v>525109.61300000001</v>
      </c>
      <c r="AI45">
        <v>212952.60699999999</v>
      </c>
      <c r="AJ45">
        <v>272463.386</v>
      </c>
      <c r="AK45">
        <v>248547.829</v>
      </c>
      <c r="AL45">
        <v>1061457.8840000001</v>
      </c>
      <c r="AM45">
        <v>6858559</v>
      </c>
      <c r="AR45">
        <v>16181.815000000001</v>
      </c>
      <c r="AT45">
        <v>619115.897</v>
      </c>
      <c r="AY45">
        <v>283441.82799999998</v>
      </c>
      <c r="AZ45">
        <v>189954.96299999999</v>
      </c>
      <c r="BF45">
        <v>185570.97</v>
      </c>
      <c r="BG45">
        <v>132790.611</v>
      </c>
      <c r="BJ45">
        <v>60603.822</v>
      </c>
      <c r="BK45">
        <v>134308.098</v>
      </c>
    </row>
    <row r="46" spans="1:63" x14ac:dyDescent="0.25">
      <c r="A46" t="s">
        <v>121</v>
      </c>
      <c r="B46">
        <v>362280.16700000002</v>
      </c>
      <c r="C46">
        <v>203545.93700000001</v>
      </c>
      <c r="D46">
        <v>244894.49100000001</v>
      </c>
      <c r="E46">
        <v>578108.18599999999</v>
      </c>
      <c r="F46">
        <v>58350.709000000003</v>
      </c>
      <c r="G46">
        <v>79975.13</v>
      </c>
      <c r="H46">
        <v>10486.787</v>
      </c>
      <c r="I46">
        <v>47850.065000000002</v>
      </c>
      <c r="J46">
        <v>156163.573</v>
      </c>
      <c r="L46">
        <v>103296.211</v>
      </c>
      <c r="M46">
        <v>1393976.486</v>
      </c>
      <c r="N46">
        <v>2205017.0320000001</v>
      </c>
      <c r="O46">
        <v>116607.177</v>
      </c>
      <c r="P46">
        <v>43150.769</v>
      </c>
      <c r="Q46">
        <v>6389.4620000000004</v>
      </c>
      <c r="R46">
        <v>57098.828999999998</v>
      </c>
      <c r="T46">
        <v>1099271.6839999999</v>
      </c>
      <c r="U46">
        <v>4998797.2620000001</v>
      </c>
      <c r="V46">
        <v>463431.86200000002</v>
      </c>
      <c r="Y46">
        <v>17702.547999999999</v>
      </c>
      <c r="Z46">
        <v>527810.63199999998</v>
      </c>
      <c r="AA46">
        <v>379140.46899999998</v>
      </c>
      <c r="AB46">
        <v>53720.033000000003</v>
      </c>
      <c r="AC46">
        <v>127131.746</v>
      </c>
      <c r="AD46">
        <v>110945.249</v>
      </c>
      <c r="AE46">
        <v>99692.436000000002</v>
      </c>
      <c r="AF46">
        <v>15977.664000000001</v>
      </c>
      <c r="AH46">
        <v>530560.31200000003</v>
      </c>
      <c r="AI46">
        <v>229034.45699999999</v>
      </c>
      <c r="AJ46">
        <v>301630.14299999998</v>
      </c>
      <c r="AK46">
        <v>179985.06899999999</v>
      </c>
      <c r="AL46">
        <v>1140443.311</v>
      </c>
      <c r="AM46">
        <v>7287236</v>
      </c>
      <c r="AR46">
        <v>8902.4459999999999</v>
      </c>
      <c r="AT46">
        <v>564322.45299999998</v>
      </c>
      <c r="AY46">
        <v>323156.58500000002</v>
      </c>
      <c r="AZ46">
        <v>212658.92800000001</v>
      </c>
      <c r="BF46">
        <v>299126.44799999997</v>
      </c>
      <c r="BG46">
        <v>134994.65299999999</v>
      </c>
      <c r="BJ46">
        <v>73688.716</v>
      </c>
      <c r="BK46">
        <v>139752.44</v>
      </c>
    </row>
    <row r="47" spans="1:63" x14ac:dyDescent="0.25">
      <c r="A47" t="s">
        <v>122</v>
      </c>
      <c r="B47">
        <v>391863.05699999997</v>
      </c>
      <c r="C47">
        <v>241054.44500000001</v>
      </c>
      <c r="D47">
        <v>288029.32299999997</v>
      </c>
      <c r="E47">
        <v>604011.63399999996</v>
      </c>
      <c r="F47">
        <v>74732.947</v>
      </c>
      <c r="G47">
        <v>95035.168000000005</v>
      </c>
      <c r="H47">
        <v>11572.206</v>
      </c>
      <c r="I47">
        <v>60145.663</v>
      </c>
      <c r="J47">
        <v>185007.98199999999</v>
      </c>
      <c r="K47">
        <v>3905.4409999999998</v>
      </c>
      <c r="L47">
        <v>134186.049</v>
      </c>
      <c r="M47">
        <v>1600996.702</v>
      </c>
      <c r="N47">
        <v>2585619.3169999998</v>
      </c>
      <c r="O47">
        <v>136886.15900000001</v>
      </c>
      <c r="P47">
        <v>46438.707999999999</v>
      </c>
      <c r="Q47">
        <v>7123.6369999999997</v>
      </c>
      <c r="R47">
        <v>69141.775999999998</v>
      </c>
      <c r="S47">
        <v>100605.981</v>
      </c>
      <c r="T47">
        <v>1174698.6980000001</v>
      </c>
      <c r="U47">
        <v>5545564.892</v>
      </c>
      <c r="V47">
        <v>566595.05900000001</v>
      </c>
      <c r="W47">
        <v>5407.5219999999999</v>
      </c>
      <c r="X47">
        <v>6699.2389999999996</v>
      </c>
      <c r="Y47">
        <v>20853.364000000001</v>
      </c>
      <c r="Z47">
        <v>360072.50699999998</v>
      </c>
      <c r="AA47">
        <v>452286.98599999998</v>
      </c>
      <c r="AB47">
        <v>63152.091999999997</v>
      </c>
      <c r="AC47">
        <v>152030.652</v>
      </c>
      <c r="AD47">
        <v>142293.761</v>
      </c>
      <c r="AE47">
        <v>118120.253</v>
      </c>
      <c r="AF47">
        <v>20042.195</v>
      </c>
      <c r="AG47">
        <v>21353.571</v>
      </c>
      <c r="AH47">
        <v>614612.31499999994</v>
      </c>
      <c r="AI47">
        <v>267307.06199999998</v>
      </c>
      <c r="AJ47">
        <v>353141.723</v>
      </c>
      <c r="AK47">
        <v>233253.095</v>
      </c>
      <c r="AL47">
        <v>1346490.3359999999</v>
      </c>
      <c r="AM47">
        <v>7639749</v>
      </c>
      <c r="AP47">
        <v>769333.33</v>
      </c>
      <c r="AQ47">
        <v>18991.531999999999</v>
      </c>
      <c r="AR47">
        <v>10864.772000000001</v>
      </c>
      <c r="AT47">
        <v>734484.96799999999</v>
      </c>
      <c r="AU47">
        <v>22717.081999999999</v>
      </c>
      <c r="AV47">
        <v>9933.0589999999993</v>
      </c>
      <c r="AY47">
        <v>366823.45400000003</v>
      </c>
      <c r="AZ47">
        <v>243001.82800000001</v>
      </c>
      <c r="BB47">
        <v>3720.375</v>
      </c>
      <c r="BE47">
        <v>37430.239000000001</v>
      </c>
      <c r="BF47">
        <v>336194.538</v>
      </c>
      <c r="BG47">
        <v>143151.91200000001</v>
      </c>
      <c r="BJ47">
        <v>87812.540999999997</v>
      </c>
      <c r="BK47">
        <v>155460.878</v>
      </c>
    </row>
    <row r="48" spans="1:63" x14ac:dyDescent="0.25">
      <c r="A48" t="s">
        <v>123</v>
      </c>
      <c r="B48">
        <v>435302.41899999999</v>
      </c>
      <c r="C48">
        <v>237264.783</v>
      </c>
      <c r="D48">
        <v>279195.66100000002</v>
      </c>
      <c r="E48">
        <v>628536.41399999999</v>
      </c>
      <c r="F48">
        <v>78575.016000000003</v>
      </c>
      <c r="G48">
        <v>101771.879</v>
      </c>
      <c r="H48">
        <v>11679.596</v>
      </c>
      <c r="I48">
        <v>67388.491999999998</v>
      </c>
      <c r="J48">
        <v>187633.26300000001</v>
      </c>
      <c r="K48">
        <v>4783.1049999999996</v>
      </c>
      <c r="L48">
        <v>132132.655</v>
      </c>
      <c r="M48">
        <v>1605764.902</v>
      </c>
      <c r="N48">
        <v>2497313.37</v>
      </c>
      <c r="O48">
        <v>145858.133</v>
      </c>
      <c r="P48">
        <v>46658.764999999999</v>
      </c>
      <c r="Q48">
        <v>7426.0820000000003</v>
      </c>
      <c r="R48">
        <v>75788.653999999995</v>
      </c>
      <c r="S48">
        <v>110182.39200000001</v>
      </c>
      <c r="T48">
        <v>1312483.1740000001</v>
      </c>
      <c r="U48">
        <v>4923393.4950000001</v>
      </c>
      <c r="V48">
        <v>610163.86800000002</v>
      </c>
      <c r="W48">
        <v>5974.893</v>
      </c>
      <c r="X48">
        <v>8382.6640000000007</v>
      </c>
      <c r="Y48">
        <v>20894.883000000002</v>
      </c>
      <c r="Z48">
        <v>410972.97700000001</v>
      </c>
      <c r="AA48">
        <v>450474.538</v>
      </c>
      <c r="AB48">
        <v>69492.506999999998</v>
      </c>
      <c r="AC48">
        <v>163519.89799999999</v>
      </c>
      <c r="AD48">
        <v>160193.242</v>
      </c>
      <c r="AE48">
        <v>122635.80499999999</v>
      </c>
      <c r="AF48">
        <v>21653.526000000002</v>
      </c>
      <c r="AG48">
        <v>21504.749</v>
      </c>
      <c r="AH48">
        <v>642629.97699999996</v>
      </c>
      <c r="AI48">
        <v>291745.73300000001</v>
      </c>
      <c r="AJ48">
        <v>340468.48700000002</v>
      </c>
      <c r="AK48">
        <v>249984.36600000001</v>
      </c>
      <c r="AL48">
        <v>1421607.402</v>
      </c>
      <c r="AM48">
        <v>8073122</v>
      </c>
      <c r="AN48">
        <v>3199.6419999999998</v>
      </c>
      <c r="AP48">
        <v>850426.43299999996</v>
      </c>
      <c r="AQ48">
        <v>12294.987999999999</v>
      </c>
      <c r="AR48">
        <v>11093.539000000001</v>
      </c>
      <c r="AT48">
        <v>863748.95900000003</v>
      </c>
      <c r="AU48">
        <v>24075.166000000001</v>
      </c>
      <c r="AV48">
        <v>10015.184999999999</v>
      </c>
      <c r="AY48">
        <v>388395.891</v>
      </c>
      <c r="AZ48">
        <v>273343.75900000002</v>
      </c>
      <c r="BB48">
        <v>3822.7179999999998</v>
      </c>
      <c r="BE48">
        <v>36922.493000000002</v>
      </c>
      <c r="BF48">
        <v>420700.288</v>
      </c>
      <c r="BG48">
        <v>158450.84899999999</v>
      </c>
      <c r="BJ48">
        <v>96293.097999999998</v>
      </c>
      <c r="BK48">
        <v>147606.36300000001</v>
      </c>
    </row>
    <row r="49" spans="1:64" x14ac:dyDescent="0.25">
      <c r="A49" t="s">
        <v>124</v>
      </c>
      <c r="B49">
        <v>437027.41600000003</v>
      </c>
      <c r="C49">
        <v>212786.26699999999</v>
      </c>
      <c r="D49">
        <v>252704.74900000001</v>
      </c>
      <c r="E49">
        <v>654987.93299999996</v>
      </c>
      <c r="F49">
        <v>85731.979000000007</v>
      </c>
      <c r="G49">
        <v>113941.209</v>
      </c>
      <c r="H49">
        <v>12614.737999999999</v>
      </c>
      <c r="I49">
        <v>62180.519</v>
      </c>
      <c r="J49">
        <v>173538.72</v>
      </c>
      <c r="K49">
        <v>5154.3890000000001</v>
      </c>
      <c r="L49">
        <v>126906.819</v>
      </c>
      <c r="M49">
        <v>1452888.3330000001</v>
      </c>
      <c r="N49">
        <v>2211967.9950000001</v>
      </c>
      <c r="O49">
        <v>143149.79999999999</v>
      </c>
      <c r="P49">
        <v>47296.961000000003</v>
      </c>
      <c r="Q49">
        <v>7569.674</v>
      </c>
      <c r="R49">
        <v>82859.221000000005</v>
      </c>
      <c r="S49">
        <v>114755.156</v>
      </c>
      <c r="T49">
        <v>1241913.281</v>
      </c>
      <c r="U49">
        <v>4492449.9979999997</v>
      </c>
      <c r="V49">
        <v>570594.27899999998</v>
      </c>
      <c r="W49">
        <v>6528.1639999999998</v>
      </c>
      <c r="X49">
        <v>10118.806</v>
      </c>
      <c r="Y49">
        <v>19563.580999999998</v>
      </c>
      <c r="Z49">
        <v>500416.011</v>
      </c>
      <c r="AA49">
        <v>416790.29300000001</v>
      </c>
      <c r="AB49">
        <v>69302.801000000007</v>
      </c>
      <c r="AC49">
        <v>161356.61300000001</v>
      </c>
      <c r="AD49">
        <v>159358.19500000001</v>
      </c>
      <c r="AE49">
        <v>117022.58500000001</v>
      </c>
      <c r="AF49">
        <v>21916.977999999999</v>
      </c>
      <c r="AG49">
        <v>20764.111000000001</v>
      </c>
      <c r="AH49">
        <v>590101.66200000001</v>
      </c>
      <c r="AI49">
        <v>268146.34999999998</v>
      </c>
      <c r="AJ49">
        <v>295118.815</v>
      </c>
      <c r="AK49">
        <v>261575.08499999999</v>
      </c>
      <c r="AL49">
        <v>1559477.2109999999</v>
      </c>
      <c r="AM49">
        <v>8577554.4570000004</v>
      </c>
      <c r="AN49">
        <v>2224.654</v>
      </c>
      <c r="AP49">
        <v>883206.45299999998</v>
      </c>
      <c r="AQ49">
        <v>11316.126</v>
      </c>
      <c r="AR49">
        <v>10789.458000000001</v>
      </c>
      <c r="AT49">
        <v>961601.48300000001</v>
      </c>
      <c r="AU49">
        <v>24091.170999999998</v>
      </c>
      <c r="AV49">
        <v>9536.4480000000003</v>
      </c>
      <c r="AY49">
        <v>419868.50400000002</v>
      </c>
      <c r="AZ49">
        <v>259372.796</v>
      </c>
      <c r="BB49">
        <v>3793.5909999999999</v>
      </c>
      <c r="BE49">
        <v>35575.197999999997</v>
      </c>
      <c r="BF49">
        <v>434489.13</v>
      </c>
      <c r="BG49">
        <v>165742.27299999999</v>
      </c>
      <c r="BI49">
        <v>25676.491000000002</v>
      </c>
      <c r="BJ49">
        <v>100123.798</v>
      </c>
      <c r="BK49">
        <v>152587.30100000001</v>
      </c>
    </row>
    <row r="50" spans="1:64" x14ac:dyDescent="0.25">
      <c r="A50" t="s">
        <v>125</v>
      </c>
      <c r="B50">
        <v>390069.7</v>
      </c>
      <c r="C50">
        <v>218254.63099999999</v>
      </c>
      <c r="D50">
        <v>258522.65</v>
      </c>
      <c r="E50">
        <v>633997.73400000005</v>
      </c>
      <c r="F50">
        <v>81995.752999999997</v>
      </c>
      <c r="G50">
        <v>107424.05</v>
      </c>
      <c r="H50">
        <v>13682.172</v>
      </c>
      <c r="I50">
        <v>66807.498999999996</v>
      </c>
      <c r="J50">
        <v>176991.231</v>
      </c>
      <c r="K50">
        <v>5670.0739999999996</v>
      </c>
      <c r="L50">
        <v>134037.622</v>
      </c>
      <c r="M50">
        <v>1503149.91</v>
      </c>
      <c r="N50">
        <v>2238981.4240000001</v>
      </c>
      <c r="O50">
        <v>144429.82</v>
      </c>
      <c r="P50">
        <v>48706.794999999998</v>
      </c>
      <c r="Q50">
        <v>8503.6890000000003</v>
      </c>
      <c r="R50">
        <v>90199.387000000002</v>
      </c>
      <c r="S50">
        <v>115999.84600000001</v>
      </c>
      <c r="T50">
        <v>1270086.121</v>
      </c>
      <c r="U50">
        <v>4098362.6889999998</v>
      </c>
      <c r="V50">
        <v>382854.67599999998</v>
      </c>
      <c r="W50">
        <v>7166.6409999999996</v>
      </c>
      <c r="X50">
        <v>11239.741</v>
      </c>
      <c r="Y50">
        <v>20149.61</v>
      </c>
      <c r="Z50">
        <v>526499.723</v>
      </c>
      <c r="AA50">
        <v>438018.54100000003</v>
      </c>
      <c r="AB50">
        <v>57179.739000000001</v>
      </c>
      <c r="AC50">
        <v>154163.41500000001</v>
      </c>
      <c r="AD50">
        <v>174685.79199999999</v>
      </c>
      <c r="AE50">
        <v>123952.211</v>
      </c>
      <c r="AF50">
        <v>22819.561000000002</v>
      </c>
      <c r="AG50">
        <v>22144.136999999999</v>
      </c>
      <c r="AH50">
        <v>619225.85</v>
      </c>
      <c r="AI50">
        <v>270810.15100000001</v>
      </c>
      <c r="AJ50">
        <v>303879.565</v>
      </c>
      <c r="AK50">
        <v>275941.728</v>
      </c>
      <c r="AL50">
        <v>1653327.246</v>
      </c>
      <c r="AM50">
        <v>9062818.2019999996</v>
      </c>
      <c r="AN50">
        <v>2554.8690000000001</v>
      </c>
      <c r="AP50">
        <v>863711.00699999998</v>
      </c>
      <c r="AQ50">
        <v>15031.052</v>
      </c>
      <c r="AR50">
        <v>11298.145</v>
      </c>
      <c r="AT50">
        <v>1029060.621</v>
      </c>
      <c r="AU50">
        <v>25792.877</v>
      </c>
      <c r="AV50">
        <v>10239.843000000001</v>
      </c>
      <c r="AY50">
        <v>423820.27399999998</v>
      </c>
      <c r="AZ50">
        <v>114744.15300000001</v>
      </c>
      <c r="BB50">
        <v>4010.7159999999999</v>
      </c>
      <c r="BE50">
        <v>41696.112000000001</v>
      </c>
      <c r="BF50">
        <v>290724.60700000002</v>
      </c>
      <c r="BG50">
        <v>146775.49799999999</v>
      </c>
      <c r="BI50">
        <v>19457.974999999999</v>
      </c>
      <c r="BJ50">
        <v>85728.225000000006</v>
      </c>
      <c r="BK50">
        <v>137775.09</v>
      </c>
    </row>
    <row r="51" spans="1:64" x14ac:dyDescent="0.25">
      <c r="A51" t="s">
        <v>126</v>
      </c>
      <c r="B51">
        <v>426931.19099999999</v>
      </c>
      <c r="C51">
        <v>217259.147</v>
      </c>
      <c r="D51">
        <v>258245.73300000001</v>
      </c>
      <c r="E51">
        <v>678409.99600000004</v>
      </c>
      <c r="F51">
        <v>75596.607999999993</v>
      </c>
      <c r="G51">
        <v>95154.035000000003</v>
      </c>
      <c r="H51">
        <v>14254.632</v>
      </c>
      <c r="I51">
        <v>65173.036999999997</v>
      </c>
      <c r="J51">
        <v>177964.16800000001</v>
      </c>
      <c r="K51">
        <v>5763.8559999999998</v>
      </c>
      <c r="L51">
        <v>135264.084</v>
      </c>
      <c r="M51">
        <v>1493151.7379999999</v>
      </c>
      <c r="N51">
        <v>2194945.2790000001</v>
      </c>
      <c r="O51">
        <v>149154.31299999999</v>
      </c>
      <c r="P51">
        <v>49073.373</v>
      </c>
      <c r="Q51">
        <v>8982.0480000000007</v>
      </c>
      <c r="R51">
        <v>98893.957999999999</v>
      </c>
      <c r="S51">
        <v>117165.84600000001</v>
      </c>
      <c r="T51">
        <v>1252446.6599999999</v>
      </c>
      <c r="U51">
        <v>4635982.0209999997</v>
      </c>
      <c r="V51">
        <v>497253.67800000001</v>
      </c>
      <c r="W51">
        <v>7533.6329999999998</v>
      </c>
      <c r="X51">
        <v>10971.772999999999</v>
      </c>
      <c r="Y51">
        <v>21899.317999999999</v>
      </c>
      <c r="Z51">
        <v>600233.03099999996</v>
      </c>
      <c r="AA51">
        <v>447049.52299999999</v>
      </c>
      <c r="AB51">
        <v>59921.764999999999</v>
      </c>
      <c r="AC51">
        <v>162285.05499999999</v>
      </c>
      <c r="AD51">
        <v>170030.64799999999</v>
      </c>
      <c r="AE51">
        <v>127470.386</v>
      </c>
      <c r="AF51">
        <v>20818.398000000001</v>
      </c>
      <c r="AG51">
        <v>22711.101999999999</v>
      </c>
      <c r="AH51">
        <v>634907.54299999995</v>
      </c>
      <c r="AI51">
        <v>274071.24300000002</v>
      </c>
      <c r="AJ51">
        <v>298529.424</v>
      </c>
      <c r="AK51">
        <v>256395.984</v>
      </c>
      <c r="AL51">
        <v>1685880.5279999999</v>
      </c>
      <c r="AM51">
        <v>9631174.4890000001</v>
      </c>
      <c r="AN51">
        <v>3221.67</v>
      </c>
      <c r="AP51">
        <v>599642.07499999995</v>
      </c>
      <c r="AQ51">
        <v>13637.096</v>
      </c>
      <c r="AR51">
        <v>11565.825999999999</v>
      </c>
      <c r="AT51">
        <v>1094004.1680000001</v>
      </c>
      <c r="AU51">
        <v>23677.308000000001</v>
      </c>
      <c r="AV51">
        <v>10490.198</v>
      </c>
      <c r="AY51">
        <v>455631.10800000001</v>
      </c>
      <c r="AZ51">
        <v>168309.31299999999</v>
      </c>
      <c r="BB51">
        <v>4121.4250000000002</v>
      </c>
      <c r="BE51">
        <v>35953.163</v>
      </c>
      <c r="BF51">
        <v>210203.321</v>
      </c>
      <c r="BG51">
        <v>161716.96</v>
      </c>
      <c r="BH51">
        <v>6632.8469999999998</v>
      </c>
      <c r="BI51">
        <v>19388.667000000001</v>
      </c>
      <c r="BJ51">
        <v>86286.866999999998</v>
      </c>
      <c r="BK51">
        <v>136632.23499999999</v>
      </c>
    </row>
    <row r="52" spans="1:64" x14ac:dyDescent="0.25">
      <c r="A52" t="s">
        <v>127</v>
      </c>
      <c r="B52">
        <v>409539.70299999998</v>
      </c>
      <c r="C52">
        <v>197289.625</v>
      </c>
      <c r="D52">
        <v>236792.46</v>
      </c>
      <c r="E52">
        <v>744625.95700000005</v>
      </c>
      <c r="F52">
        <v>78235.744999999995</v>
      </c>
      <c r="G52">
        <v>93447.107000000004</v>
      </c>
      <c r="H52">
        <v>15013.791999999999</v>
      </c>
      <c r="I52">
        <v>61823.493999999999</v>
      </c>
      <c r="J52">
        <v>164157.842</v>
      </c>
      <c r="K52">
        <v>5690.808</v>
      </c>
      <c r="L52">
        <v>126019.54300000001</v>
      </c>
      <c r="M52">
        <v>1365639.6610000001</v>
      </c>
      <c r="N52">
        <v>1947981.9909999999</v>
      </c>
      <c r="O52">
        <v>131719.209</v>
      </c>
      <c r="P52">
        <v>47218.411</v>
      </c>
      <c r="Q52">
        <v>9025.6659999999993</v>
      </c>
      <c r="R52">
        <v>100207.61</v>
      </c>
      <c r="S52">
        <v>132454.579</v>
      </c>
      <c r="T52">
        <v>1146676.8940000001</v>
      </c>
      <c r="U52">
        <v>4968359.1529999999</v>
      </c>
      <c r="V52">
        <v>576482.67700000003</v>
      </c>
      <c r="W52">
        <v>7959.1130000000003</v>
      </c>
      <c r="X52">
        <v>11524.975</v>
      </c>
      <c r="Y52">
        <v>21230.183000000001</v>
      </c>
      <c r="Z52">
        <v>707909.86399999994</v>
      </c>
      <c r="AA52">
        <v>417479.337</v>
      </c>
      <c r="AB52">
        <v>54443.834000000003</v>
      </c>
      <c r="AC52">
        <v>171246.321</v>
      </c>
      <c r="AD52">
        <v>172220.45199999999</v>
      </c>
      <c r="AE52">
        <v>118605.193</v>
      </c>
      <c r="AF52">
        <v>20719.405999999999</v>
      </c>
      <c r="AG52">
        <v>20291.213</v>
      </c>
      <c r="AH52">
        <v>598363.31299999997</v>
      </c>
      <c r="AI52">
        <v>262834.18699999998</v>
      </c>
      <c r="AJ52">
        <v>279834.11</v>
      </c>
      <c r="AK52">
        <v>274294.84299999999</v>
      </c>
      <c r="AL52">
        <v>1662049.861</v>
      </c>
      <c r="AM52">
        <v>10250947.997</v>
      </c>
      <c r="AN52">
        <v>3487.5859999999998</v>
      </c>
      <c r="AP52">
        <v>655448.18799999997</v>
      </c>
      <c r="AQ52">
        <v>13245.99</v>
      </c>
      <c r="AR52">
        <v>10566.579</v>
      </c>
      <c r="AT52">
        <v>1211331.1529999999</v>
      </c>
      <c r="AU52">
        <v>21839.780999999999</v>
      </c>
      <c r="AV52">
        <v>9962.8469999999998</v>
      </c>
      <c r="AX52">
        <v>171668.899</v>
      </c>
      <c r="AY52">
        <v>469796.48</v>
      </c>
      <c r="AZ52">
        <v>180565.568</v>
      </c>
      <c r="BB52">
        <v>4069.4560000000001</v>
      </c>
      <c r="BD52">
        <v>3772.866</v>
      </c>
      <c r="BE52">
        <v>37253.737999999998</v>
      </c>
      <c r="BF52">
        <v>278669.44199999998</v>
      </c>
      <c r="BG52">
        <v>189514.92600000001</v>
      </c>
      <c r="BH52">
        <v>6046.7259999999997</v>
      </c>
      <c r="BI52">
        <v>6875.8450000000003</v>
      </c>
      <c r="BJ52">
        <v>96076.520999999993</v>
      </c>
      <c r="BK52">
        <v>136361.234</v>
      </c>
    </row>
    <row r="53" spans="1:64" x14ac:dyDescent="0.25">
      <c r="A53" t="s">
        <v>128</v>
      </c>
      <c r="B53">
        <v>390794.658</v>
      </c>
      <c r="C53">
        <v>197508.77299999999</v>
      </c>
      <c r="D53">
        <v>236746.14199999999</v>
      </c>
      <c r="E53">
        <v>738962.72900000005</v>
      </c>
      <c r="F53">
        <v>71517.259999999995</v>
      </c>
      <c r="G53">
        <v>92545.195000000007</v>
      </c>
      <c r="H53">
        <v>15976.134</v>
      </c>
      <c r="I53">
        <v>67808.695999999996</v>
      </c>
      <c r="J53">
        <v>164791.09599999999</v>
      </c>
      <c r="K53">
        <v>6254.9160000000002</v>
      </c>
      <c r="L53">
        <v>129533.107</v>
      </c>
      <c r="M53">
        <v>1377657.3389999999</v>
      </c>
      <c r="N53">
        <v>1945790.9739999999</v>
      </c>
      <c r="O53">
        <v>136309.29500000001</v>
      </c>
      <c r="P53">
        <v>53749.52</v>
      </c>
      <c r="Q53">
        <v>8234.8469999999998</v>
      </c>
      <c r="R53">
        <v>109346.66899999999</v>
      </c>
      <c r="S53">
        <v>130817.876</v>
      </c>
      <c r="T53">
        <v>1168023.426</v>
      </c>
      <c r="U53">
        <v>4374709.9840000002</v>
      </c>
      <c r="V53">
        <v>547743.08799999999</v>
      </c>
      <c r="W53">
        <v>8361.9779999999992</v>
      </c>
      <c r="X53">
        <v>12237.599</v>
      </c>
      <c r="Y53">
        <v>21387.534</v>
      </c>
      <c r="Z53">
        <v>756702.92599999998</v>
      </c>
      <c r="AA53">
        <v>431586.85200000001</v>
      </c>
      <c r="AB53">
        <v>54109.072</v>
      </c>
      <c r="AC53">
        <v>173973.106</v>
      </c>
      <c r="AD53">
        <v>190905.49400000001</v>
      </c>
      <c r="AE53">
        <v>121604.107</v>
      </c>
      <c r="AF53">
        <v>21410.391</v>
      </c>
      <c r="AG53">
        <v>20876.866999999998</v>
      </c>
      <c r="AH53">
        <v>627830.02899999998</v>
      </c>
      <c r="AI53">
        <v>242395.01199999999</v>
      </c>
      <c r="AJ53">
        <v>287223.978</v>
      </c>
      <c r="AK53">
        <v>201753.11</v>
      </c>
      <c r="AL53">
        <v>1644014.655</v>
      </c>
      <c r="AM53">
        <v>10581929.774</v>
      </c>
      <c r="AN53">
        <v>3926.8879999999999</v>
      </c>
      <c r="AP53">
        <v>559983.70400000003</v>
      </c>
      <c r="AQ53">
        <v>14183.444</v>
      </c>
      <c r="AR53">
        <v>10953.485000000001</v>
      </c>
      <c r="AT53">
        <v>1339400.5649999999</v>
      </c>
      <c r="AU53">
        <v>23273.64</v>
      </c>
      <c r="AV53">
        <v>10390.198</v>
      </c>
      <c r="AX53">
        <v>169404.32800000001</v>
      </c>
      <c r="AY53">
        <v>484113.68400000001</v>
      </c>
      <c r="AZ53">
        <v>175560.62400000001</v>
      </c>
      <c r="BB53">
        <v>4088.3110000000001</v>
      </c>
      <c r="BD53">
        <v>3709.643</v>
      </c>
      <c r="BE53">
        <v>40395.114000000001</v>
      </c>
      <c r="BF53">
        <v>328991.45299999998</v>
      </c>
      <c r="BG53">
        <v>184137.47</v>
      </c>
      <c r="BH53">
        <v>6539.6229999999996</v>
      </c>
      <c r="BI53">
        <v>12960.547</v>
      </c>
      <c r="BJ53">
        <v>89793.816000000006</v>
      </c>
      <c r="BK53">
        <v>121514.739</v>
      </c>
    </row>
    <row r="54" spans="1:64" x14ac:dyDescent="0.25">
      <c r="A54" t="s">
        <v>129</v>
      </c>
      <c r="B54">
        <v>436013.44699999999</v>
      </c>
      <c r="C54">
        <v>214394.867</v>
      </c>
      <c r="D54">
        <v>258383.59899999999</v>
      </c>
      <c r="E54">
        <v>760144.20200000005</v>
      </c>
      <c r="F54">
        <v>70295.228000000003</v>
      </c>
      <c r="G54">
        <v>92991.978000000003</v>
      </c>
      <c r="H54">
        <v>16578.935000000001</v>
      </c>
      <c r="I54">
        <v>82196.206000000006</v>
      </c>
      <c r="J54">
        <v>178634.84299999999</v>
      </c>
      <c r="K54">
        <v>7368.0659999999998</v>
      </c>
      <c r="L54">
        <v>140404.46</v>
      </c>
      <c r="M54">
        <v>1501409.3829999999</v>
      </c>
      <c r="N54">
        <v>2078484.517</v>
      </c>
      <c r="O54">
        <v>154564.204</v>
      </c>
      <c r="P54">
        <v>67602.793000000005</v>
      </c>
      <c r="Q54">
        <v>9318.3979999999992</v>
      </c>
      <c r="R54">
        <v>128596.035</v>
      </c>
      <c r="S54">
        <v>121147.836</v>
      </c>
      <c r="T54">
        <v>1276769.338</v>
      </c>
      <c r="U54">
        <v>4182845.406</v>
      </c>
      <c r="V54">
        <v>626989.24</v>
      </c>
      <c r="W54">
        <v>9556.9500000000007</v>
      </c>
      <c r="X54">
        <v>14256.825999999999</v>
      </c>
      <c r="Y54">
        <v>23649.832999999999</v>
      </c>
      <c r="Z54">
        <v>772109.71100000001</v>
      </c>
      <c r="AA54">
        <v>473861.98</v>
      </c>
      <c r="AB54">
        <v>62520.383000000002</v>
      </c>
      <c r="AC54">
        <v>195524.70499999999</v>
      </c>
      <c r="AD54">
        <v>199070.432</v>
      </c>
      <c r="AE54">
        <v>134795.56599999999</v>
      </c>
      <c r="AF54">
        <v>24810.703000000001</v>
      </c>
      <c r="AG54">
        <v>23488.999</v>
      </c>
      <c r="AH54">
        <v>708756.67700000003</v>
      </c>
      <c r="AI54">
        <v>266848.42200000002</v>
      </c>
      <c r="AJ54">
        <v>310174.28000000003</v>
      </c>
      <c r="AK54">
        <v>240249.00599999999</v>
      </c>
      <c r="AL54">
        <v>1784014.348</v>
      </c>
      <c r="AM54">
        <v>10929112.955</v>
      </c>
      <c r="AN54">
        <v>4355.866</v>
      </c>
      <c r="AP54">
        <v>509795.27100000001</v>
      </c>
      <c r="AQ54">
        <v>16403.044000000002</v>
      </c>
      <c r="AR54">
        <v>12417.251</v>
      </c>
      <c r="AT54">
        <v>1470557.267</v>
      </c>
      <c r="AU54">
        <v>27074.55</v>
      </c>
      <c r="AV54">
        <v>11383.291999999999</v>
      </c>
      <c r="AX54">
        <v>166348.87299999999</v>
      </c>
      <c r="AY54">
        <v>505934.48499999999</v>
      </c>
      <c r="AZ54">
        <v>214091.323</v>
      </c>
      <c r="BB54">
        <v>4470.607</v>
      </c>
      <c r="BD54">
        <v>4018.3609999999999</v>
      </c>
      <c r="BE54">
        <v>46065.502999999997</v>
      </c>
      <c r="BF54">
        <v>370698.60499999998</v>
      </c>
      <c r="BG54">
        <v>189605.92</v>
      </c>
      <c r="BH54">
        <v>7037.3680000000004</v>
      </c>
      <c r="BI54">
        <v>17119.065999999999</v>
      </c>
      <c r="BJ54">
        <v>92538.356</v>
      </c>
      <c r="BK54">
        <v>115481.79300000001</v>
      </c>
    </row>
    <row r="55" spans="1:64" x14ac:dyDescent="0.25">
      <c r="A55" t="s">
        <v>130</v>
      </c>
      <c r="B55">
        <v>559950.10499999998</v>
      </c>
      <c r="C55">
        <v>262273.63099999999</v>
      </c>
      <c r="D55">
        <v>318082.52899999998</v>
      </c>
      <c r="E55">
        <v>895595.26899999997</v>
      </c>
      <c r="F55">
        <v>76507.854999999996</v>
      </c>
      <c r="G55">
        <v>91950.42</v>
      </c>
      <c r="H55">
        <v>17271.664000000001</v>
      </c>
      <c r="I55">
        <v>100090.46799999999</v>
      </c>
      <c r="J55">
        <v>218096.916</v>
      </c>
      <c r="K55">
        <v>9874.1679999999997</v>
      </c>
      <c r="L55">
        <v>171652.45800000001</v>
      </c>
      <c r="M55">
        <v>1844544.7919999999</v>
      </c>
      <c r="N55">
        <v>2501640.3879999998</v>
      </c>
      <c r="O55">
        <v>202370.141</v>
      </c>
      <c r="P55">
        <v>85302.017000000007</v>
      </c>
      <c r="Q55">
        <v>11429.335999999999</v>
      </c>
      <c r="R55">
        <v>164670.772</v>
      </c>
      <c r="S55">
        <v>127045.704</v>
      </c>
      <c r="T55">
        <v>1577621.7069999999</v>
      </c>
      <c r="U55">
        <v>4519563.0420000004</v>
      </c>
      <c r="V55">
        <v>702696.201</v>
      </c>
      <c r="W55">
        <v>11771.459000000001</v>
      </c>
      <c r="X55">
        <v>18781.97</v>
      </c>
      <c r="Y55">
        <v>29667.268</v>
      </c>
      <c r="Z55">
        <v>729335.02399999998</v>
      </c>
      <c r="AA55">
        <v>580070.36100000003</v>
      </c>
      <c r="AB55">
        <v>83910.384000000005</v>
      </c>
      <c r="AC55">
        <v>228857.96799999999</v>
      </c>
      <c r="AD55">
        <v>217828.66099999999</v>
      </c>
      <c r="AE55">
        <v>165226.17600000001</v>
      </c>
      <c r="AF55">
        <v>33981.839999999997</v>
      </c>
      <c r="AG55">
        <v>29635.734</v>
      </c>
      <c r="AH55">
        <v>907491.52300000004</v>
      </c>
      <c r="AI55">
        <v>334337.03999999998</v>
      </c>
      <c r="AJ55">
        <v>363076.549</v>
      </c>
      <c r="AK55">
        <v>314595.52799999999</v>
      </c>
      <c r="AL55">
        <v>2057186.2409999999</v>
      </c>
      <c r="AM55">
        <v>11456442.040999999</v>
      </c>
      <c r="AN55">
        <v>5561.4589999999998</v>
      </c>
      <c r="AP55">
        <v>558233.72400000005</v>
      </c>
      <c r="AQ55">
        <v>21144.962</v>
      </c>
      <c r="AR55">
        <v>15970.315000000001</v>
      </c>
      <c r="AT55">
        <v>1660280.189</v>
      </c>
      <c r="AU55">
        <v>34985.75</v>
      </c>
      <c r="AV55">
        <v>14529.154</v>
      </c>
      <c r="AX55">
        <v>161385.55900000001</v>
      </c>
      <c r="AY55">
        <v>591473.82299999997</v>
      </c>
      <c r="AZ55">
        <v>256887.4</v>
      </c>
      <c r="BB55">
        <v>5448.308</v>
      </c>
      <c r="BD55">
        <v>4946.2879999999996</v>
      </c>
      <c r="BE55">
        <v>57806.383000000002</v>
      </c>
      <c r="BF55">
        <v>462233.10800000001</v>
      </c>
      <c r="BG55">
        <v>215807.655</v>
      </c>
      <c r="BH55">
        <v>8810.4609999999993</v>
      </c>
      <c r="BI55">
        <v>22480.553</v>
      </c>
      <c r="BJ55">
        <v>97646.381999999998</v>
      </c>
      <c r="BK55">
        <v>175255.72700000001</v>
      </c>
    </row>
    <row r="56" spans="1:64" x14ac:dyDescent="0.25">
      <c r="A56" t="s">
        <v>131</v>
      </c>
      <c r="B56">
        <v>679968.59699999995</v>
      </c>
      <c r="C56">
        <v>301457.56199999998</v>
      </c>
      <c r="D56">
        <v>369214.712</v>
      </c>
      <c r="E56">
        <v>1026468.064</v>
      </c>
      <c r="F56">
        <v>99079.360000000001</v>
      </c>
      <c r="G56">
        <v>114333.94100000001</v>
      </c>
      <c r="H56">
        <v>18610.382000000001</v>
      </c>
      <c r="I56">
        <v>119814.667</v>
      </c>
      <c r="J56">
        <v>251374.821</v>
      </c>
      <c r="K56">
        <v>12145.864</v>
      </c>
      <c r="L56">
        <v>197479.44399999999</v>
      </c>
      <c r="M56">
        <v>2119633.182</v>
      </c>
      <c r="N56">
        <v>2814353.8689999999</v>
      </c>
      <c r="O56">
        <v>240963.56200000001</v>
      </c>
      <c r="P56">
        <v>104141.026</v>
      </c>
      <c r="Q56">
        <v>13825.308999999999</v>
      </c>
      <c r="R56">
        <v>194372.11499999999</v>
      </c>
      <c r="S56">
        <v>135571.85200000001</v>
      </c>
      <c r="T56">
        <v>1806542.969</v>
      </c>
      <c r="U56">
        <v>4893135.4910000004</v>
      </c>
      <c r="V56">
        <v>792532.04799999995</v>
      </c>
      <c r="W56">
        <v>14436.023999999999</v>
      </c>
      <c r="X56">
        <v>22624.276000000002</v>
      </c>
      <c r="Y56">
        <v>35064.843999999997</v>
      </c>
      <c r="Z56">
        <v>782242.91200000001</v>
      </c>
      <c r="AA56">
        <v>658380.08200000005</v>
      </c>
      <c r="AB56">
        <v>102446.423</v>
      </c>
      <c r="AC56">
        <v>264510.32299999997</v>
      </c>
      <c r="AD56">
        <v>255107.27499999999</v>
      </c>
      <c r="AE56">
        <v>189382.12299999999</v>
      </c>
      <c r="AF56">
        <v>43124.836000000003</v>
      </c>
      <c r="AG56">
        <v>34415.118999999999</v>
      </c>
      <c r="AH56">
        <v>1069055.675</v>
      </c>
      <c r="AI56">
        <v>385118.74400000001</v>
      </c>
      <c r="AJ56">
        <v>405532.68</v>
      </c>
      <c r="AK56">
        <v>408865.359</v>
      </c>
      <c r="AL56">
        <v>2421903.0359999998</v>
      </c>
      <c r="AM56">
        <v>12217193.198000001</v>
      </c>
      <c r="AN56">
        <v>7177.03</v>
      </c>
      <c r="AO56">
        <v>165947.75</v>
      </c>
      <c r="AP56">
        <v>669289.32200000004</v>
      </c>
      <c r="AQ56">
        <v>26157.744999999999</v>
      </c>
      <c r="AR56">
        <v>18826.214</v>
      </c>
      <c r="AT56">
        <v>1955347.28</v>
      </c>
      <c r="AU56">
        <v>41958.834000000003</v>
      </c>
      <c r="AV56">
        <v>17306.456999999999</v>
      </c>
      <c r="AX56">
        <v>169099.769</v>
      </c>
      <c r="AY56">
        <v>693749.28300000005</v>
      </c>
      <c r="AZ56">
        <v>281030.22399999999</v>
      </c>
      <c r="BB56">
        <v>6097.7179999999998</v>
      </c>
      <c r="BD56">
        <v>5682.7849999999999</v>
      </c>
      <c r="BE56">
        <v>74973.660999999993</v>
      </c>
      <c r="BF56">
        <v>634724.39599999995</v>
      </c>
      <c r="BG56">
        <v>258742.26300000001</v>
      </c>
      <c r="BH56">
        <v>10133.398999999999</v>
      </c>
      <c r="BI56">
        <v>26144.517</v>
      </c>
      <c r="BJ56">
        <v>115033.57</v>
      </c>
      <c r="BK56">
        <v>228590.43100000001</v>
      </c>
    </row>
    <row r="57" spans="1:64" x14ac:dyDescent="0.25">
      <c r="A57" t="s">
        <v>132</v>
      </c>
      <c r="B57">
        <v>762471.42599999998</v>
      </c>
      <c r="C57">
        <v>316092.27299999999</v>
      </c>
      <c r="D57">
        <v>385714.76199999999</v>
      </c>
      <c r="E57">
        <v>1173490.9820000001</v>
      </c>
      <c r="F57">
        <v>122314.961</v>
      </c>
      <c r="G57">
        <v>145619.193</v>
      </c>
      <c r="H57">
        <v>20044.554</v>
      </c>
      <c r="I57">
        <v>137143.37599999999</v>
      </c>
      <c r="J57">
        <v>264466.89500000002</v>
      </c>
      <c r="K57">
        <v>14104.148999999999</v>
      </c>
      <c r="L57">
        <v>204885.495</v>
      </c>
      <c r="M57">
        <v>2196945.2319999998</v>
      </c>
      <c r="N57">
        <v>2846864.2110000001</v>
      </c>
      <c r="O57">
        <v>247875.42199999999</v>
      </c>
      <c r="P57">
        <v>113236.712</v>
      </c>
      <c r="Q57">
        <v>16852.972000000002</v>
      </c>
      <c r="R57">
        <v>211876.99</v>
      </c>
      <c r="S57">
        <v>142657.06899999999</v>
      </c>
      <c r="T57">
        <v>1858217.1470000001</v>
      </c>
      <c r="U57">
        <v>4831466.5240000002</v>
      </c>
      <c r="V57">
        <v>934707.91399999999</v>
      </c>
      <c r="W57">
        <v>17003.048999999999</v>
      </c>
      <c r="X57">
        <v>26113.491000000002</v>
      </c>
      <c r="Y57">
        <v>37672.28</v>
      </c>
      <c r="Z57">
        <v>877476.89199999999</v>
      </c>
      <c r="AA57">
        <v>685348.18200000003</v>
      </c>
      <c r="AB57">
        <v>114722.274</v>
      </c>
      <c r="AC57">
        <v>308884.28399999999</v>
      </c>
      <c r="AD57">
        <v>306145.913</v>
      </c>
      <c r="AE57">
        <v>197253.87700000001</v>
      </c>
      <c r="AF57">
        <v>49033.428</v>
      </c>
      <c r="AG57">
        <v>36204.339999999997</v>
      </c>
      <c r="AH57">
        <v>1153715.8230000001</v>
      </c>
      <c r="AI57">
        <v>392218.701</v>
      </c>
      <c r="AJ57">
        <v>420552.82900000003</v>
      </c>
      <c r="AK57">
        <v>506314.67700000003</v>
      </c>
      <c r="AL57">
        <v>2544836.8029999998</v>
      </c>
      <c r="AM57">
        <v>13039199.193</v>
      </c>
      <c r="AN57">
        <v>8052.0789999999997</v>
      </c>
      <c r="AO57">
        <v>200622.20600000001</v>
      </c>
      <c r="AP57">
        <v>891633.82700000005</v>
      </c>
      <c r="AQ57">
        <v>29868.651999999998</v>
      </c>
      <c r="AR57">
        <v>19509.851999999999</v>
      </c>
      <c r="AT57">
        <v>2285961.2050000001</v>
      </c>
      <c r="AU57">
        <v>45780.237000000001</v>
      </c>
      <c r="AV57">
        <v>18693.518</v>
      </c>
      <c r="AX57">
        <v>181569.304</v>
      </c>
      <c r="AY57">
        <v>812085.79299999995</v>
      </c>
      <c r="AZ57">
        <v>312796.69500000001</v>
      </c>
      <c r="BB57">
        <v>6405.473</v>
      </c>
      <c r="BD57">
        <v>6258.607</v>
      </c>
      <c r="BE57">
        <v>98454.373999999996</v>
      </c>
      <c r="BF57">
        <v>820624.14099999995</v>
      </c>
      <c r="BG57">
        <v>328205.69099999999</v>
      </c>
      <c r="BH57">
        <v>11069.291999999999</v>
      </c>
      <c r="BI57">
        <v>27681.556</v>
      </c>
      <c r="BJ57">
        <v>127807.81</v>
      </c>
      <c r="BK57">
        <v>257771.61799999999</v>
      </c>
    </row>
    <row r="58" spans="1:64" x14ac:dyDescent="0.25">
      <c r="A58" t="s">
        <v>133</v>
      </c>
      <c r="B58">
        <v>819054.78399999999</v>
      </c>
      <c r="C58">
        <v>336280.06400000001</v>
      </c>
      <c r="D58">
        <v>408259.84100000001</v>
      </c>
      <c r="E58">
        <v>1319329.095</v>
      </c>
      <c r="F58">
        <v>153840.04500000001</v>
      </c>
      <c r="G58">
        <v>161618.58100000001</v>
      </c>
      <c r="H58">
        <v>22713.238000000001</v>
      </c>
      <c r="I58">
        <v>156264.21100000001</v>
      </c>
      <c r="J58">
        <v>282885.978</v>
      </c>
      <c r="K58">
        <v>17031.638999999999</v>
      </c>
      <c r="L58">
        <v>217089.27</v>
      </c>
      <c r="M58">
        <v>2320536.2209999999</v>
      </c>
      <c r="N58">
        <v>2994703.642</v>
      </c>
      <c r="O58">
        <v>273546.72899999999</v>
      </c>
      <c r="P58">
        <v>115751.26700000001</v>
      </c>
      <c r="Q58">
        <v>17465.319</v>
      </c>
      <c r="R58">
        <v>232180.617</v>
      </c>
      <c r="S58">
        <v>154145.20699999999</v>
      </c>
      <c r="T58">
        <v>1949551.719</v>
      </c>
      <c r="U58">
        <v>4601662.6610000003</v>
      </c>
      <c r="V58">
        <v>1052610.1939999999</v>
      </c>
      <c r="W58">
        <v>21570.367999999999</v>
      </c>
      <c r="X58">
        <v>30176.022000000001</v>
      </c>
      <c r="Y58">
        <v>42910.146000000001</v>
      </c>
      <c r="Z58">
        <v>975383.40300000005</v>
      </c>
      <c r="AA58">
        <v>733955.27</v>
      </c>
      <c r="AB58">
        <v>111542.011</v>
      </c>
      <c r="AC58">
        <v>345579.57400000002</v>
      </c>
      <c r="AD58">
        <v>344626.63</v>
      </c>
      <c r="AE58">
        <v>208756.44899999999</v>
      </c>
      <c r="AF58">
        <v>57175.135000000002</v>
      </c>
      <c r="AG58">
        <v>39478.726999999999</v>
      </c>
      <c r="AH58">
        <v>1260398.9779999999</v>
      </c>
      <c r="AI58">
        <v>423090.61800000002</v>
      </c>
      <c r="AJ58">
        <v>443786.56699999998</v>
      </c>
      <c r="AK58">
        <v>557075.99699999997</v>
      </c>
      <c r="AL58">
        <v>2717126.4550000001</v>
      </c>
      <c r="AM58">
        <v>13815586.948000001</v>
      </c>
      <c r="AN58">
        <v>8896.0759999999991</v>
      </c>
      <c r="AO58">
        <v>234391.234</v>
      </c>
      <c r="AP58">
        <v>1107626.7109999999</v>
      </c>
      <c r="AQ58">
        <v>34380.544000000002</v>
      </c>
      <c r="AR58">
        <v>20910.512999999999</v>
      </c>
      <c r="AT58">
        <v>2752118.858</v>
      </c>
      <c r="AU58">
        <v>50860.788</v>
      </c>
      <c r="AV58">
        <v>20405.468000000001</v>
      </c>
      <c r="AX58">
        <v>193535.435</v>
      </c>
      <c r="AY58">
        <v>919148.38</v>
      </c>
      <c r="AZ58">
        <v>398912.10399999999</v>
      </c>
      <c r="BB58">
        <v>6804.1959999999999</v>
      </c>
      <c r="BD58">
        <v>6861.23</v>
      </c>
      <c r="BE58">
        <v>122023.72199999999</v>
      </c>
      <c r="BF58">
        <v>1063278.9950000001</v>
      </c>
      <c r="BG58">
        <v>376397.60200000001</v>
      </c>
      <c r="BH58">
        <v>11739.446</v>
      </c>
      <c r="BI58">
        <v>32477.56</v>
      </c>
      <c r="BJ58">
        <v>148627.255</v>
      </c>
      <c r="BK58">
        <v>271636.658</v>
      </c>
      <c r="BL58">
        <v>12761.924999999999</v>
      </c>
    </row>
    <row r="59" spans="1:64" x14ac:dyDescent="0.25">
      <c r="A59" t="s">
        <v>134</v>
      </c>
      <c r="B59">
        <v>986197.07200000004</v>
      </c>
      <c r="C59">
        <v>389185.57199999999</v>
      </c>
      <c r="D59">
        <v>470922.15600000002</v>
      </c>
      <c r="E59">
        <v>1468894.773</v>
      </c>
      <c r="F59">
        <v>172565.86300000001</v>
      </c>
      <c r="G59">
        <v>206181.823</v>
      </c>
      <c r="H59">
        <v>26884.601999999999</v>
      </c>
      <c r="I59">
        <v>190184.11300000001</v>
      </c>
      <c r="J59">
        <v>319423.37599999999</v>
      </c>
      <c r="K59">
        <v>22444.325000000001</v>
      </c>
      <c r="L59">
        <v>256378.068</v>
      </c>
      <c r="M59">
        <v>2660591.2459999998</v>
      </c>
      <c r="N59">
        <v>3425578.3829999999</v>
      </c>
      <c r="O59">
        <v>318902.82900000003</v>
      </c>
      <c r="P59">
        <v>140227.535</v>
      </c>
      <c r="Q59">
        <v>21652.506000000001</v>
      </c>
      <c r="R59">
        <v>270079.27899999998</v>
      </c>
      <c r="S59">
        <v>179162.53099999999</v>
      </c>
      <c r="T59">
        <v>2213102.483</v>
      </c>
      <c r="U59">
        <v>4579749.7860000003</v>
      </c>
      <c r="V59">
        <v>1172464.53</v>
      </c>
      <c r="W59">
        <v>31056.063999999998</v>
      </c>
      <c r="X59">
        <v>39691.303999999996</v>
      </c>
      <c r="Y59">
        <v>51587.400999999998</v>
      </c>
      <c r="Z59">
        <v>1052697.085</v>
      </c>
      <c r="AA59">
        <v>848558.88800000004</v>
      </c>
      <c r="AB59">
        <v>137191.44399999999</v>
      </c>
      <c r="AC59">
        <v>400939.38</v>
      </c>
      <c r="AD59">
        <v>429020.755</v>
      </c>
      <c r="AE59">
        <v>240496.147</v>
      </c>
      <c r="AF59">
        <v>77056.509999999995</v>
      </c>
      <c r="AG59">
        <v>48067.400999999998</v>
      </c>
      <c r="AH59">
        <v>1474002.58</v>
      </c>
      <c r="AI59">
        <v>491254.77</v>
      </c>
      <c r="AJ59">
        <v>493551.424</v>
      </c>
      <c r="AK59">
        <v>681321.174</v>
      </c>
      <c r="AL59">
        <v>3106358.57</v>
      </c>
      <c r="AM59">
        <v>14474226.904999999</v>
      </c>
      <c r="AN59">
        <v>10677.322</v>
      </c>
      <c r="AO59">
        <v>289755.14299999998</v>
      </c>
      <c r="AP59">
        <v>1397114.247</v>
      </c>
      <c r="AQ59">
        <v>44403.546000000002</v>
      </c>
      <c r="AR59">
        <v>23928.25</v>
      </c>
      <c r="AS59">
        <v>1513.04</v>
      </c>
      <c r="AT59">
        <v>3550327.2579999999</v>
      </c>
      <c r="AU59">
        <v>60542.673999999999</v>
      </c>
      <c r="AV59">
        <v>24051.796999999999</v>
      </c>
      <c r="AX59">
        <v>211596.954</v>
      </c>
      <c r="AY59">
        <v>1169511.885</v>
      </c>
      <c r="AZ59">
        <v>472930.424</v>
      </c>
      <c r="BA59">
        <v>8592.268</v>
      </c>
      <c r="BB59">
        <v>7975.5050000000001</v>
      </c>
      <c r="BC59">
        <v>79040.972999999998</v>
      </c>
      <c r="BD59">
        <v>8336.48</v>
      </c>
      <c r="BE59">
        <v>174588.783</v>
      </c>
      <c r="BF59">
        <v>1396002.2560000001</v>
      </c>
      <c r="BG59">
        <v>415687.27299999999</v>
      </c>
      <c r="BH59">
        <v>14005.71</v>
      </c>
      <c r="BI59">
        <v>43173.896000000001</v>
      </c>
      <c r="BJ59">
        <v>180941.74100000001</v>
      </c>
      <c r="BK59">
        <v>299416.84700000001</v>
      </c>
      <c r="BL59">
        <v>14059.892</v>
      </c>
    </row>
    <row r="60" spans="1:64" x14ac:dyDescent="0.25">
      <c r="A60" t="s">
        <v>135</v>
      </c>
      <c r="B60">
        <v>1057281.419</v>
      </c>
      <c r="C60">
        <v>432051.93599999999</v>
      </c>
      <c r="D60">
        <v>517328.08799999999</v>
      </c>
      <c r="E60">
        <v>1552863.1939999999</v>
      </c>
      <c r="F60">
        <v>179663.38800000001</v>
      </c>
      <c r="G60">
        <v>242186.95</v>
      </c>
      <c r="H60">
        <v>30801.75</v>
      </c>
      <c r="I60">
        <v>236816.948</v>
      </c>
      <c r="J60">
        <v>353358.902</v>
      </c>
      <c r="K60">
        <v>24313.205999999998</v>
      </c>
      <c r="L60">
        <v>285716.31099999999</v>
      </c>
      <c r="M60">
        <v>2930303.781</v>
      </c>
      <c r="N60">
        <v>3745264.094</v>
      </c>
      <c r="O60">
        <v>355908.68900000001</v>
      </c>
      <c r="P60">
        <v>158374.389</v>
      </c>
      <c r="Q60">
        <v>18074.62</v>
      </c>
      <c r="R60">
        <v>275447.47100000002</v>
      </c>
      <c r="S60">
        <v>216710.269</v>
      </c>
      <c r="T60">
        <v>2408655.3489999999</v>
      </c>
      <c r="U60">
        <v>5106679.4129999997</v>
      </c>
      <c r="V60">
        <v>1049167.709</v>
      </c>
      <c r="W60">
        <v>35852.152999999998</v>
      </c>
      <c r="X60">
        <v>47842.633999999998</v>
      </c>
      <c r="Y60">
        <v>58844.277999999998</v>
      </c>
      <c r="Z60">
        <v>1109987.4010000001</v>
      </c>
      <c r="AA60">
        <v>951869.99800000002</v>
      </c>
      <c r="AB60">
        <v>133128.861</v>
      </c>
      <c r="AC60">
        <v>462250</v>
      </c>
      <c r="AD60">
        <v>533599.853</v>
      </c>
      <c r="AE60">
        <v>263416.39500000002</v>
      </c>
      <c r="AF60">
        <v>96733.210999999996</v>
      </c>
      <c r="AG60">
        <v>55779.427000000003</v>
      </c>
      <c r="AH60">
        <v>1631863.4939999999</v>
      </c>
      <c r="AI60">
        <v>517706.21500000003</v>
      </c>
      <c r="AJ60">
        <v>570309.46299999999</v>
      </c>
      <c r="AK60">
        <v>770449.30900000001</v>
      </c>
      <c r="AL60">
        <v>2939064.6940000001</v>
      </c>
      <c r="AM60">
        <v>14769857.911</v>
      </c>
      <c r="AN60">
        <v>12881.352000000001</v>
      </c>
      <c r="AO60">
        <v>365644.37699999998</v>
      </c>
      <c r="AP60">
        <v>1695855.392</v>
      </c>
      <c r="AQ60">
        <v>54438.292999999998</v>
      </c>
      <c r="AR60">
        <v>27715.142</v>
      </c>
      <c r="AS60">
        <v>1787.9680000000001</v>
      </c>
      <c r="AT60">
        <v>4594336.602</v>
      </c>
      <c r="AU60">
        <v>70750.645999999993</v>
      </c>
      <c r="AV60">
        <v>27958.437999999998</v>
      </c>
      <c r="AX60">
        <v>219278.74</v>
      </c>
      <c r="AY60">
        <v>1254844.2930000001</v>
      </c>
      <c r="AZ60">
        <v>558290.83799999999</v>
      </c>
      <c r="BA60">
        <v>10845.116</v>
      </c>
      <c r="BB60">
        <v>9127.5390000000007</v>
      </c>
      <c r="BC60">
        <v>92506.959000000003</v>
      </c>
      <c r="BD60">
        <v>9909.5550000000003</v>
      </c>
      <c r="BE60">
        <v>214317.174</v>
      </c>
      <c r="BF60">
        <v>1783905.105</v>
      </c>
      <c r="BG60">
        <v>519796.739</v>
      </c>
      <c r="BH60">
        <v>16853.990000000002</v>
      </c>
      <c r="BI60">
        <v>52188.836000000003</v>
      </c>
      <c r="BJ60">
        <v>193617.34599999999</v>
      </c>
      <c r="BK60">
        <v>286769.03999999998</v>
      </c>
      <c r="BL60">
        <v>17914.205999999998</v>
      </c>
    </row>
    <row r="61" spans="1:64" x14ac:dyDescent="0.25">
      <c r="A61" t="s">
        <v>136</v>
      </c>
      <c r="B61">
        <v>1016120.2389999999</v>
      </c>
      <c r="C61">
        <v>401758.73599999998</v>
      </c>
      <c r="D61">
        <v>483254.17099999997</v>
      </c>
      <c r="E61">
        <v>1376509.21</v>
      </c>
      <c r="F61">
        <v>171412.64799999999</v>
      </c>
      <c r="G61">
        <v>232397.83499999999</v>
      </c>
      <c r="H61">
        <v>30745.714</v>
      </c>
      <c r="I61">
        <v>207434.29699999999</v>
      </c>
      <c r="J61">
        <v>321243.30099999998</v>
      </c>
      <c r="K61">
        <v>19641.737000000001</v>
      </c>
      <c r="L61">
        <v>253497.52100000001</v>
      </c>
      <c r="M61">
        <v>2700887.3670000001</v>
      </c>
      <c r="N61">
        <v>3411261.213</v>
      </c>
      <c r="O61">
        <v>331308.50099999999</v>
      </c>
      <c r="P61">
        <v>131114.25099999999</v>
      </c>
      <c r="Q61">
        <v>13154.415999999999</v>
      </c>
      <c r="R61">
        <v>236443.11600000001</v>
      </c>
      <c r="S61">
        <v>207951.56299999999</v>
      </c>
      <c r="T61">
        <v>2199928.804</v>
      </c>
      <c r="U61">
        <v>5289493.7350000003</v>
      </c>
      <c r="V61">
        <v>943708.46100000001</v>
      </c>
      <c r="W61">
        <v>26413.375</v>
      </c>
      <c r="X61">
        <v>37386.781999999999</v>
      </c>
      <c r="Y61">
        <v>54467.29</v>
      </c>
      <c r="Z61">
        <v>900047.01599999995</v>
      </c>
      <c r="AA61">
        <v>871518.63800000004</v>
      </c>
      <c r="AB61">
        <v>121375.32399999999</v>
      </c>
      <c r="AC61">
        <v>386188.33799999999</v>
      </c>
      <c r="AD61">
        <v>439731.636</v>
      </c>
      <c r="AE61">
        <v>244667.76300000001</v>
      </c>
      <c r="AF61">
        <v>89399.303</v>
      </c>
      <c r="AG61">
        <v>50567.735000000001</v>
      </c>
      <c r="AH61">
        <v>1491472.9240000001</v>
      </c>
      <c r="AI61">
        <v>436535.92099999997</v>
      </c>
      <c r="AJ61">
        <v>558178.47900000005</v>
      </c>
      <c r="AK61">
        <v>649289.41899999999</v>
      </c>
      <c r="AL61">
        <v>2425725.6150000002</v>
      </c>
      <c r="AM61">
        <v>14478064.934</v>
      </c>
      <c r="AN61">
        <v>12044.21</v>
      </c>
      <c r="AO61">
        <v>336359.39</v>
      </c>
      <c r="AP61">
        <v>1666996.294</v>
      </c>
      <c r="AQ61">
        <v>52023.813999999998</v>
      </c>
      <c r="AR61">
        <v>27932.97</v>
      </c>
      <c r="AS61">
        <v>1697.7370000000001</v>
      </c>
      <c r="AT61">
        <v>5101690.4450000003</v>
      </c>
      <c r="AU61">
        <v>63084.004999999997</v>
      </c>
      <c r="AV61">
        <v>26048.249</v>
      </c>
      <c r="AX61">
        <v>214047.796</v>
      </c>
      <c r="AY61">
        <v>1297640.253</v>
      </c>
      <c r="AZ61">
        <v>578576.62800000003</v>
      </c>
      <c r="BA61">
        <v>9717.5</v>
      </c>
      <c r="BB61">
        <v>8730.8430000000008</v>
      </c>
      <c r="BC61">
        <v>92897.32</v>
      </c>
      <c r="BD61">
        <v>9401.7350000000006</v>
      </c>
      <c r="BE61">
        <v>174102.269</v>
      </c>
      <c r="BF61">
        <v>1313235.264</v>
      </c>
      <c r="BG61">
        <v>429097.89899999998</v>
      </c>
      <c r="BH61">
        <v>16145.867</v>
      </c>
      <c r="BI61">
        <v>45146.637999999999</v>
      </c>
      <c r="BJ61">
        <v>194150.32199999999</v>
      </c>
      <c r="BK61">
        <v>295937.37400000001</v>
      </c>
      <c r="BL61">
        <v>15331.674999999999</v>
      </c>
    </row>
    <row r="62" spans="1:64" x14ac:dyDescent="0.25">
      <c r="A62" t="s">
        <v>137</v>
      </c>
      <c r="B62">
        <v>1300633.547</v>
      </c>
      <c r="C62">
        <v>392275.10700000002</v>
      </c>
      <c r="D62">
        <v>481420.88299999997</v>
      </c>
      <c r="E62">
        <v>1617343.3670000001</v>
      </c>
      <c r="F62">
        <v>217105.44</v>
      </c>
      <c r="G62">
        <v>286563.09999999998</v>
      </c>
      <c r="H62">
        <v>37658.635999999999</v>
      </c>
      <c r="I62">
        <v>209069.94099999999</v>
      </c>
      <c r="J62">
        <v>321995.27899999998</v>
      </c>
      <c r="K62">
        <v>19535.115000000002</v>
      </c>
      <c r="L62">
        <v>249424.31099999999</v>
      </c>
      <c r="M62">
        <v>2645187.8820000002</v>
      </c>
      <c r="N62">
        <v>3399667.82</v>
      </c>
      <c r="O62">
        <v>297124.962</v>
      </c>
      <c r="P62">
        <v>132231.13399999999</v>
      </c>
      <c r="Q62">
        <v>13751.162</v>
      </c>
      <c r="R62">
        <v>221913.56099999999</v>
      </c>
      <c r="S62">
        <v>234654.59</v>
      </c>
      <c r="T62">
        <v>2136099.9550000001</v>
      </c>
      <c r="U62">
        <v>5759071.7690000003</v>
      </c>
      <c r="V62">
        <v>1143672.2409999999</v>
      </c>
      <c r="W62">
        <v>23964.003000000001</v>
      </c>
      <c r="X62">
        <v>37138.464999999997</v>
      </c>
      <c r="Y62">
        <v>56213.985999999997</v>
      </c>
      <c r="Z62">
        <v>1057800.598</v>
      </c>
      <c r="AA62">
        <v>847380.85900000005</v>
      </c>
      <c r="AB62">
        <v>146517.541</v>
      </c>
      <c r="AC62">
        <v>428757.038</v>
      </c>
      <c r="AD62">
        <v>479834.179</v>
      </c>
      <c r="AE62">
        <v>238113.003</v>
      </c>
      <c r="AF62">
        <v>90801.178</v>
      </c>
      <c r="AG62">
        <v>48208.241000000002</v>
      </c>
      <c r="AH62">
        <v>1422108.2</v>
      </c>
      <c r="AI62">
        <v>495812.55900000001</v>
      </c>
      <c r="AJ62">
        <v>603434.49399999995</v>
      </c>
      <c r="AK62">
        <v>776967.45799999998</v>
      </c>
      <c r="AL62">
        <v>2491110.0929999999</v>
      </c>
      <c r="AM62">
        <v>15048964.444</v>
      </c>
      <c r="AN62">
        <v>11926.923000000001</v>
      </c>
      <c r="AO62">
        <v>426487.435</v>
      </c>
      <c r="AP62">
        <v>2208838.1090000002</v>
      </c>
      <c r="AQ62">
        <v>50682.347000000002</v>
      </c>
      <c r="AR62">
        <v>27507.502</v>
      </c>
      <c r="AS62">
        <v>1663.913</v>
      </c>
      <c r="AT62">
        <v>6087192.3739999998</v>
      </c>
      <c r="AU62">
        <v>60426.019</v>
      </c>
      <c r="AV62">
        <v>25732.126</v>
      </c>
      <c r="AW62">
        <v>12243.201999999999</v>
      </c>
      <c r="AX62">
        <v>228638.679</v>
      </c>
      <c r="AY62">
        <v>1650689.425</v>
      </c>
      <c r="AZ62">
        <v>755094.15800000005</v>
      </c>
      <c r="BA62">
        <v>10088.366</v>
      </c>
      <c r="BB62">
        <v>9035.8240000000005</v>
      </c>
      <c r="BC62">
        <v>93217.207999999999</v>
      </c>
      <c r="BD62">
        <v>9407.16</v>
      </c>
      <c r="BE62">
        <v>166309.35500000001</v>
      </c>
      <c r="BF62">
        <v>1637902.196</v>
      </c>
      <c r="BG62">
        <v>528207.33299999998</v>
      </c>
      <c r="BH62">
        <v>16121.316000000001</v>
      </c>
      <c r="BI62">
        <v>41822.728999999999</v>
      </c>
      <c r="BJ62">
        <v>239807.92199999999</v>
      </c>
      <c r="BK62">
        <v>375348.31699999998</v>
      </c>
      <c r="BL62">
        <v>20263.866999999998</v>
      </c>
    </row>
    <row r="63" spans="1:64" x14ac:dyDescent="0.25">
      <c r="A63" t="s">
        <v>138</v>
      </c>
      <c r="B63">
        <v>1547045.827</v>
      </c>
      <c r="C63">
        <v>431685.217</v>
      </c>
      <c r="D63">
        <v>523330.35399999999</v>
      </c>
      <c r="E63">
        <v>1793326.63</v>
      </c>
      <c r="F63">
        <v>251224.86</v>
      </c>
      <c r="G63">
        <v>334943.87699999998</v>
      </c>
      <c r="H63">
        <v>42762.614000000001</v>
      </c>
      <c r="I63">
        <v>229562.73300000001</v>
      </c>
      <c r="J63">
        <v>344003.13799999998</v>
      </c>
      <c r="K63">
        <v>23213.993999999999</v>
      </c>
      <c r="L63">
        <v>275604.35600000003</v>
      </c>
      <c r="M63">
        <v>2865157.5419999999</v>
      </c>
      <c r="N63">
        <v>3749314.9909999999</v>
      </c>
      <c r="O63">
        <v>282995.94099999999</v>
      </c>
      <c r="P63">
        <v>141999.96</v>
      </c>
      <c r="Q63">
        <v>15221.623</v>
      </c>
      <c r="R63">
        <v>239003.13200000001</v>
      </c>
      <c r="S63">
        <v>262293.87099999998</v>
      </c>
      <c r="T63">
        <v>2294994.2969999998</v>
      </c>
      <c r="U63">
        <v>6233147.1720000003</v>
      </c>
      <c r="V63">
        <v>1253289.5</v>
      </c>
      <c r="W63">
        <v>27711.856</v>
      </c>
      <c r="X63">
        <v>43582.249000000003</v>
      </c>
      <c r="Y63">
        <v>61696.281000000003</v>
      </c>
      <c r="Z63">
        <v>1180487.226</v>
      </c>
      <c r="AA63">
        <v>905270.62600000005</v>
      </c>
      <c r="AB63">
        <v>168291.35699999999</v>
      </c>
      <c r="AC63">
        <v>498283.43800000002</v>
      </c>
      <c r="AD63">
        <v>528292.75</v>
      </c>
      <c r="AE63">
        <v>245117.99</v>
      </c>
      <c r="AF63">
        <v>99492.918000000005</v>
      </c>
      <c r="AG63">
        <v>51583.87</v>
      </c>
      <c r="AH63">
        <v>1480710.496</v>
      </c>
      <c r="AI63">
        <v>574094.11300000001</v>
      </c>
      <c r="AJ63">
        <v>722038.24199999997</v>
      </c>
      <c r="AK63">
        <v>838785.51399999997</v>
      </c>
      <c r="AL63">
        <v>2674891.4739999999</v>
      </c>
      <c r="AM63">
        <v>15599728.123</v>
      </c>
      <c r="AN63">
        <v>12890.761</v>
      </c>
      <c r="AO63">
        <v>530158.17700000003</v>
      </c>
      <c r="AP63">
        <v>2616156.6069999998</v>
      </c>
      <c r="AQ63">
        <v>57679.95</v>
      </c>
      <c r="AR63">
        <v>30630.911</v>
      </c>
      <c r="AS63">
        <v>1865.9179999999999</v>
      </c>
      <c r="AT63">
        <v>7551545.6229999997</v>
      </c>
      <c r="AU63">
        <v>63169.911</v>
      </c>
      <c r="AV63">
        <v>27564.936000000002</v>
      </c>
      <c r="AW63">
        <v>15107.496999999999</v>
      </c>
      <c r="AX63">
        <v>248513.61799999999</v>
      </c>
      <c r="AY63">
        <v>1871918.0109999999</v>
      </c>
      <c r="AZ63">
        <v>892969.10499999998</v>
      </c>
      <c r="BA63">
        <v>11682.773999999999</v>
      </c>
      <c r="BB63">
        <v>9638.73</v>
      </c>
      <c r="BC63">
        <v>101370.788</v>
      </c>
      <c r="BD63">
        <v>10494.634</v>
      </c>
      <c r="BE63">
        <v>183326.239</v>
      </c>
      <c r="BF63">
        <v>2045922.7549999999</v>
      </c>
      <c r="BG63">
        <v>671238.84</v>
      </c>
      <c r="BH63">
        <v>17814.284</v>
      </c>
      <c r="BI63">
        <v>49243.341</v>
      </c>
      <c r="BJ63">
        <v>279356.52600000001</v>
      </c>
      <c r="BK63">
        <v>416417.03200000001</v>
      </c>
      <c r="BL63">
        <v>23455.537</v>
      </c>
    </row>
    <row r="64" spans="1:64" x14ac:dyDescent="0.25">
      <c r="A64" t="s">
        <v>139</v>
      </c>
      <c r="B64">
        <v>1590859.764</v>
      </c>
      <c r="C64">
        <v>409401.81599999999</v>
      </c>
      <c r="D64">
        <v>496152.88</v>
      </c>
      <c r="E64">
        <v>1828366.4820000001</v>
      </c>
      <c r="F64">
        <v>267175.86200000002</v>
      </c>
      <c r="G64">
        <v>370921.31800000003</v>
      </c>
      <c r="H64">
        <v>47231.654999999999</v>
      </c>
      <c r="I64">
        <v>208857.71900000001</v>
      </c>
      <c r="J64">
        <v>327148.94400000002</v>
      </c>
      <c r="K64">
        <v>23019.15</v>
      </c>
      <c r="L64">
        <v>258290.06</v>
      </c>
      <c r="M64">
        <v>2683671.7170000002</v>
      </c>
      <c r="N64">
        <v>3527143.1889999998</v>
      </c>
      <c r="O64">
        <v>242029.30799999999</v>
      </c>
      <c r="P64">
        <v>128857.37</v>
      </c>
      <c r="Q64">
        <v>14751.508</v>
      </c>
      <c r="R64">
        <v>225628.69899999999</v>
      </c>
      <c r="S64">
        <v>258417.10399999999</v>
      </c>
      <c r="T64">
        <v>2086957.6569999999</v>
      </c>
      <c r="U64">
        <v>6272362.9960000003</v>
      </c>
      <c r="V64">
        <v>1278046.574</v>
      </c>
      <c r="W64">
        <v>28175.716</v>
      </c>
      <c r="X64">
        <v>42943.442000000003</v>
      </c>
      <c r="Y64">
        <v>59776.383999999998</v>
      </c>
      <c r="Z64">
        <v>1201093.787</v>
      </c>
      <c r="AA64">
        <v>838923.32</v>
      </c>
      <c r="AB64">
        <v>176206.66</v>
      </c>
      <c r="AC64">
        <v>509506.31699999998</v>
      </c>
      <c r="AD64">
        <v>498517.19</v>
      </c>
      <c r="AE64">
        <v>216224.24100000001</v>
      </c>
      <c r="AF64">
        <v>94253.180999999997</v>
      </c>
      <c r="AG64">
        <v>46577.792999999998</v>
      </c>
      <c r="AH64">
        <v>1324744.3149999999</v>
      </c>
      <c r="AI64">
        <v>552483.72699999996</v>
      </c>
      <c r="AJ64">
        <v>692109.69400000002</v>
      </c>
      <c r="AK64">
        <v>880555.91299999994</v>
      </c>
      <c r="AL64">
        <v>2719158.341</v>
      </c>
      <c r="AM64">
        <v>16253972.23</v>
      </c>
      <c r="AN64">
        <v>12319.834000000001</v>
      </c>
      <c r="AO64">
        <v>581430.90399999998</v>
      </c>
      <c r="AP64">
        <v>2465228.2940000002</v>
      </c>
      <c r="AQ64">
        <v>54299.074000000001</v>
      </c>
      <c r="AR64">
        <v>30155.062000000002</v>
      </c>
      <c r="AS64">
        <v>1741.8109999999999</v>
      </c>
      <c r="AT64">
        <v>8532186.3530000001</v>
      </c>
      <c r="AU64">
        <v>57192.347000000002</v>
      </c>
      <c r="AV64">
        <v>24977.29</v>
      </c>
      <c r="AW64">
        <v>16488.835999999999</v>
      </c>
      <c r="AX64">
        <v>262628.87699999998</v>
      </c>
      <c r="AY64">
        <v>1860877.236</v>
      </c>
      <c r="AZ64">
        <v>917869.91299999994</v>
      </c>
      <c r="BA64">
        <v>11715.102999999999</v>
      </c>
      <c r="BB64">
        <v>9461.7749999999996</v>
      </c>
      <c r="BC64">
        <v>98265.798999999999</v>
      </c>
      <c r="BD64">
        <v>9745.2549999999992</v>
      </c>
      <c r="BE64">
        <v>170635.80499999999</v>
      </c>
      <c r="BF64">
        <v>2208295.1370000001</v>
      </c>
      <c r="BG64">
        <v>735974.84299999999</v>
      </c>
      <c r="BH64">
        <v>17660.87</v>
      </c>
      <c r="BI64">
        <v>43316.389000000003</v>
      </c>
      <c r="BJ64">
        <v>295092.84000000003</v>
      </c>
      <c r="BK64">
        <v>396329.39</v>
      </c>
      <c r="BL64">
        <v>25502.476999999999</v>
      </c>
    </row>
    <row r="65" spans="1:64" x14ac:dyDescent="0.25">
      <c r="A65" t="s">
        <v>140</v>
      </c>
      <c r="B65">
        <v>1543238.5519999999</v>
      </c>
      <c r="C65">
        <v>430190.98</v>
      </c>
      <c r="D65">
        <v>521791.01500000001</v>
      </c>
      <c r="E65">
        <v>1846597.422</v>
      </c>
      <c r="F65">
        <v>277239.46999999997</v>
      </c>
      <c r="G65">
        <v>382116.12099999998</v>
      </c>
      <c r="H65">
        <v>50949.669000000002</v>
      </c>
      <c r="I65">
        <v>211685.617</v>
      </c>
      <c r="J65">
        <v>343584.39199999999</v>
      </c>
      <c r="K65">
        <v>25115.754000000001</v>
      </c>
      <c r="L65">
        <v>271362.40600000002</v>
      </c>
      <c r="M65">
        <v>2811876.9029999999</v>
      </c>
      <c r="N65">
        <v>3733804.65</v>
      </c>
      <c r="O65">
        <v>238907.69</v>
      </c>
      <c r="P65">
        <v>135732.59599999999</v>
      </c>
      <c r="Q65">
        <v>16125.061</v>
      </c>
      <c r="R65">
        <v>238340.86</v>
      </c>
      <c r="S65">
        <v>294167.36599999998</v>
      </c>
      <c r="T65">
        <v>2141924.094</v>
      </c>
      <c r="U65">
        <v>5212328.1809999999</v>
      </c>
      <c r="V65">
        <v>1370632.9550000001</v>
      </c>
      <c r="W65">
        <v>30200.882000000001</v>
      </c>
      <c r="X65">
        <v>46514.470999999998</v>
      </c>
      <c r="Y65">
        <v>65203.275999999998</v>
      </c>
      <c r="Z65">
        <v>1274443.916</v>
      </c>
      <c r="AA65">
        <v>877172.82499999995</v>
      </c>
      <c r="AB65">
        <v>190906.57500000001</v>
      </c>
      <c r="AC65">
        <v>522761.53200000001</v>
      </c>
      <c r="AD65">
        <v>521013.51500000001</v>
      </c>
      <c r="AE65">
        <v>226433.85800000001</v>
      </c>
      <c r="AF65">
        <v>98569.32</v>
      </c>
      <c r="AG65">
        <v>48415.656999999999</v>
      </c>
      <c r="AH65">
        <v>1355142.585</v>
      </c>
      <c r="AI65">
        <v>586841.82200000004</v>
      </c>
      <c r="AJ65">
        <v>712748.125</v>
      </c>
      <c r="AK65">
        <v>957798.99800000002</v>
      </c>
      <c r="AL65">
        <v>2803291.406</v>
      </c>
      <c r="AM65">
        <v>16843190.993000001</v>
      </c>
      <c r="AN65">
        <v>12776.221</v>
      </c>
      <c r="AO65">
        <v>613316.027</v>
      </c>
      <c r="AP65">
        <v>2472819.3620000002</v>
      </c>
      <c r="AQ65">
        <v>55811.400999999998</v>
      </c>
      <c r="AR65">
        <v>33728.620999999999</v>
      </c>
      <c r="AS65">
        <v>1850.47</v>
      </c>
      <c r="AT65">
        <v>9570470.0999999996</v>
      </c>
      <c r="AU65">
        <v>58889.082000000002</v>
      </c>
      <c r="AV65">
        <v>23899.439999999999</v>
      </c>
      <c r="AW65">
        <v>17190.037</v>
      </c>
      <c r="AX65">
        <v>275696.88</v>
      </c>
      <c r="AY65">
        <v>1917053.696</v>
      </c>
      <c r="AZ65">
        <v>912524.13699999999</v>
      </c>
      <c r="BA65">
        <v>12567.222</v>
      </c>
      <c r="BB65">
        <v>10551.029</v>
      </c>
      <c r="BC65">
        <v>106825.60000000001</v>
      </c>
      <c r="BD65">
        <v>10817.701999999999</v>
      </c>
      <c r="BE65">
        <v>190800.391</v>
      </c>
      <c r="BF65">
        <v>2292470.139</v>
      </c>
      <c r="BG65">
        <v>746647.12699999998</v>
      </c>
      <c r="BH65">
        <v>18918.668000000001</v>
      </c>
      <c r="BI65">
        <v>48394.271999999997</v>
      </c>
      <c r="BJ65">
        <v>307576.36099999998</v>
      </c>
      <c r="BK65">
        <v>366644.891</v>
      </c>
      <c r="BL65">
        <v>28042.522000000001</v>
      </c>
    </row>
    <row r="66" spans="1:64" x14ac:dyDescent="0.25">
      <c r="A66" t="s">
        <v>141</v>
      </c>
      <c r="B66">
        <v>1463187.9480000001</v>
      </c>
      <c r="C66">
        <v>442584.815</v>
      </c>
      <c r="D66">
        <v>535390.19999999995</v>
      </c>
      <c r="E66">
        <v>1805749.878</v>
      </c>
      <c r="F66">
        <v>259405.19500000001</v>
      </c>
      <c r="G66">
        <v>381112.11</v>
      </c>
      <c r="H66">
        <v>52016.409</v>
      </c>
      <c r="I66">
        <v>209358.834</v>
      </c>
      <c r="J66">
        <v>352993.63199999998</v>
      </c>
      <c r="K66">
        <v>26634.083999999999</v>
      </c>
      <c r="L66">
        <v>274862.82699999999</v>
      </c>
      <c r="M66">
        <v>2855964.4890000001</v>
      </c>
      <c r="N66">
        <v>3889093.051</v>
      </c>
      <c r="O66">
        <v>235458.133</v>
      </c>
      <c r="P66">
        <v>141078.98499999999</v>
      </c>
      <c r="Q66">
        <v>17867.662</v>
      </c>
      <c r="R66">
        <v>259170.90299999999</v>
      </c>
      <c r="S66">
        <v>310944.93800000002</v>
      </c>
      <c r="T66">
        <v>2162009.6159999999</v>
      </c>
      <c r="U66">
        <v>4896994.4050000003</v>
      </c>
      <c r="V66">
        <v>1484488.5260000001</v>
      </c>
      <c r="W66">
        <v>31386.896000000001</v>
      </c>
      <c r="X66">
        <v>48574.531999999999</v>
      </c>
      <c r="Y66">
        <v>68804.812000000005</v>
      </c>
      <c r="Z66">
        <v>1315356.1310000001</v>
      </c>
      <c r="AA66">
        <v>892167.98699999996</v>
      </c>
      <c r="AB66">
        <v>201313.497</v>
      </c>
      <c r="AC66">
        <v>498410.05</v>
      </c>
      <c r="AD66">
        <v>542469.93099999998</v>
      </c>
      <c r="AE66">
        <v>229901.96400000001</v>
      </c>
      <c r="AF66">
        <v>101089.178</v>
      </c>
      <c r="AG66">
        <v>49997.186000000002</v>
      </c>
      <c r="AH66">
        <v>1371222.713</v>
      </c>
      <c r="AI66">
        <v>581964.01699999999</v>
      </c>
      <c r="AJ66">
        <v>734396.59100000001</v>
      </c>
      <c r="AK66">
        <v>938934.43</v>
      </c>
      <c r="AL66">
        <v>3087165.6030000001</v>
      </c>
      <c r="AM66">
        <v>17550680.173999999</v>
      </c>
      <c r="AN66">
        <v>13228.144</v>
      </c>
      <c r="AO66">
        <v>567050.14500000002</v>
      </c>
      <c r="AP66">
        <v>2456043.7659999998</v>
      </c>
      <c r="AQ66">
        <v>57082.656999999999</v>
      </c>
      <c r="AR66">
        <v>36386.544999999998</v>
      </c>
      <c r="AS66">
        <v>1859.8989999999999</v>
      </c>
      <c r="AT66">
        <v>10475624.709000001</v>
      </c>
      <c r="AU66">
        <v>58330.29</v>
      </c>
      <c r="AV66">
        <v>23155.981</v>
      </c>
      <c r="AW66">
        <v>17627.39</v>
      </c>
      <c r="AX66">
        <v>291459.98300000001</v>
      </c>
      <c r="AY66">
        <v>2042939.29</v>
      </c>
      <c r="AZ66">
        <v>890814.75600000005</v>
      </c>
      <c r="BA66">
        <v>12663.008</v>
      </c>
      <c r="BB66">
        <v>11625.846</v>
      </c>
      <c r="BC66">
        <v>110080.768</v>
      </c>
      <c r="BD66">
        <v>11362.264999999999</v>
      </c>
      <c r="BE66">
        <v>199960.856</v>
      </c>
      <c r="BF66">
        <v>2059242.6270000001</v>
      </c>
      <c r="BG66">
        <v>756350.34699999995</v>
      </c>
      <c r="BH66">
        <v>19797.253000000001</v>
      </c>
      <c r="BI66">
        <v>47062.201999999997</v>
      </c>
      <c r="BJ66">
        <v>314863.58100000001</v>
      </c>
      <c r="BK66">
        <v>350637.64399999997</v>
      </c>
      <c r="BL66">
        <v>27144.699000000001</v>
      </c>
    </row>
    <row r="67" spans="1:64" x14ac:dyDescent="0.25">
      <c r="A67" t="s">
        <v>142</v>
      </c>
      <c r="B67">
        <v>1245403.1459999999</v>
      </c>
      <c r="C67">
        <v>381971.14899999998</v>
      </c>
      <c r="D67">
        <v>462335.57500000001</v>
      </c>
      <c r="E67">
        <v>1556508.8160000001</v>
      </c>
      <c r="F67">
        <v>242496.65100000001</v>
      </c>
      <c r="G67">
        <v>293481.75300000003</v>
      </c>
      <c r="H67">
        <v>56441.921000000002</v>
      </c>
      <c r="I67">
        <v>188033.05</v>
      </c>
      <c r="J67">
        <v>302673.071</v>
      </c>
      <c r="K67">
        <v>22890.761999999999</v>
      </c>
      <c r="L67">
        <v>234534.38200000001</v>
      </c>
      <c r="M67">
        <v>2439188.6430000002</v>
      </c>
      <c r="N67">
        <v>3357585.719</v>
      </c>
      <c r="O67">
        <v>195683.527</v>
      </c>
      <c r="P67">
        <v>125210.325</v>
      </c>
      <c r="Q67">
        <v>17517.210999999999</v>
      </c>
      <c r="R67">
        <v>291775.16600000003</v>
      </c>
      <c r="S67">
        <v>300078.27799999999</v>
      </c>
      <c r="T67">
        <v>1836637.7109999999</v>
      </c>
      <c r="U67">
        <v>4444930.6519999998</v>
      </c>
      <c r="V67">
        <v>1466038.936</v>
      </c>
      <c r="W67">
        <v>27263.091</v>
      </c>
      <c r="X67">
        <v>41435.534</v>
      </c>
      <c r="Y67">
        <v>60071.584000000003</v>
      </c>
      <c r="Z67">
        <v>1171870.0730000001</v>
      </c>
      <c r="AA67">
        <v>765572.77099999995</v>
      </c>
      <c r="AB67">
        <v>178064.47099999999</v>
      </c>
      <c r="AC67">
        <v>385801.55</v>
      </c>
      <c r="AD67">
        <v>477811.91100000002</v>
      </c>
      <c r="AE67">
        <v>199394.06700000001</v>
      </c>
      <c r="AF67">
        <v>88636.929000000004</v>
      </c>
      <c r="AG67">
        <v>43107.506000000001</v>
      </c>
      <c r="AH67">
        <v>1195599.996</v>
      </c>
      <c r="AI67">
        <v>505103.78100000002</v>
      </c>
      <c r="AJ67">
        <v>702149.58100000001</v>
      </c>
      <c r="AK67">
        <v>864313.96</v>
      </c>
      <c r="AL67">
        <v>2956573.7790000001</v>
      </c>
      <c r="AM67">
        <v>18206020.741</v>
      </c>
      <c r="AN67">
        <v>11386.849</v>
      </c>
      <c r="AO67">
        <v>644903.201</v>
      </c>
      <c r="AP67">
        <v>1802212</v>
      </c>
      <c r="AQ67">
        <v>50781.997000000003</v>
      </c>
      <c r="AR67">
        <v>32210.233</v>
      </c>
      <c r="AS67">
        <v>1596.8</v>
      </c>
      <c r="AT67">
        <v>11061572.91</v>
      </c>
      <c r="AU67">
        <v>50163.192999999999</v>
      </c>
      <c r="AV67">
        <v>19842.483</v>
      </c>
      <c r="AW67">
        <v>14953.683000000001</v>
      </c>
      <c r="AX67">
        <v>309385.62300000002</v>
      </c>
      <c r="AY67">
        <v>2146758.605</v>
      </c>
      <c r="AZ67">
        <v>860854.23300000001</v>
      </c>
      <c r="BA67">
        <v>11436.221</v>
      </c>
      <c r="BB67">
        <v>11091.477999999999</v>
      </c>
      <c r="BC67">
        <v>101179.308</v>
      </c>
      <c r="BD67">
        <v>10064.513000000001</v>
      </c>
      <c r="BE67">
        <v>177730.69</v>
      </c>
      <c r="BF67">
        <v>1363481.5249999999</v>
      </c>
      <c r="BG67">
        <v>654269.90300000005</v>
      </c>
      <c r="BH67">
        <v>17774.767</v>
      </c>
      <c r="BI67">
        <v>39655.949999999997</v>
      </c>
      <c r="BJ67">
        <v>307998.54499999998</v>
      </c>
      <c r="BK67">
        <v>317415.63900000002</v>
      </c>
      <c r="BL67">
        <v>21245.144</v>
      </c>
    </row>
    <row r="68" spans="1:64" x14ac:dyDescent="0.25">
      <c r="A68" t="s">
        <v>143</v>
      </c>
      <c r="B68">
        <v>1307832.0859999999</v>
      </c>
      <c r="C68">
        <v>395837.353</v>
      </c>
      <c r="D68">
        <v>476062.75699999998</v>
      </c>
      <c r="E68">
        <v>1527994.7420000001</v>
      </c>
      <c r="F68">
        <v>249298.71</v>
      </c>
      <c r="G68">
        <v>282825.01199999999</v>
      </c>
      <c r="H68">
        <v>58847.02</v>
      </c>
      <c r="I68">
        <v>196272.06899999999</v>
      </c>
      <c r="J68">
        <v>313115.929</v>
      </c>
      <c r="K68">
        <v>24072.829000000002</v>
      </c>
      <c r="L68">
        <v>240771.351</v>
      </c>
      <c r="M68">
        <v>2472964.3450000002</v>
      </c>
      <c r="N68">
        <v>3469853.4640000002</v>
      </c>
      <c r="O68">
        <v>193148.147</v>
      </c>
      <c r="P68">
        <v>128636.10799999999</v>
      </c>
      <c r="Q68">
        <v>20793.168000000001</v>
      </c>
      <c r="R68">
        <v>299091.12800000003</v>
      </c>
      <c r="S68">
        <v>319024.41700000002</v>
      </c>
      <c r="T68">
        <v>1877071.6880000001</v>
      </c>
      <c r="U68">
        <v>5003677.6279999996</v>
      </c>
      <c r="V68">
        <v>1499679.824</v>
      </c>
      <c r="W68">
        <v>28083.598000000002</v>
      </c>
      <c r="X68">
        <v>43047.31</v>
      </c>
      <c r="Y68">
        <v>62216.885000000002</v>
      </c>
      <c r="Z68">
        <v>1078493.0589999999</v>
      </c>
      <c r="AA68">
        <v>784060.43</v>
      </c>
      <c r="AB68">
        <v>188838.34299999999</v>
      </c>
      <c r="AC68">
        <v>368827.14299999998</v>
      </c>
      <c r="AD68">
        <v>472632.36200000002</v>
      </c>
      <c r="AE68">
        <v>206426.152</v>
      </c>
      <c r="AF68">
        <v>89674.928</v>
      </c>
      <c r="AG68">
        <v>44766.722999999998</v>
      </c>
      <c r="AH68">
        <v>1232912.963</v>
      </c>
      <c r="AI68">
        <v>515654.67099999997</v>
      </c>
      <c r="AJ68">
        <v>695600.65300000005</v>
      </c>
      <c r="AK68">
        <v>869682.95400000003</v>
      </c>
      <c r="AL68">
        <v>2722851.9580000001</v>
      </c>
      <c r="AM68">
        <v>18695110.842</v>
      </c>
      <c r="AN68">
        <v>11861.200999999999</v>
      </c>
      <c r="AO68">
        <v>557532.31700000004</v>
      </c>
      <c r="AP68">
        <v>1795693.2660000001</v>
      </c>
      <c r="AQ68">
        <v>53952.625999999997</v>
      </c>
      <c r="AR68">
        <v>33814.337</v>
      </c>
      <c r="AS68">
        <v>1663.008</v>
      </c>
      <c r="AT68">
        <v>11233314.628</v>
      </c>
      <c r="AU68">
        <v>52295.158000000003</v>
      </c>
      <c r="AV68">
        <v>20952.946</v>
      </c>
      <c r="AW68">
        <v>15141.606</v>
      </c>
      <c r="AX68">
        <v>320839.70500000002</v>
      </c>
      <c r="AY68">
        <v>2290586.7050000001</v>
      </c>
      <c r="AZ68">
        <v>931877.36399999994</v>
      </c>
      <c r="BA68">
        <v>11977.337</v>
      </c>
      <c r="BB68">
        <v>11668.01</v>
      </c>
      <c r="BC68">
        <v>103311.902</v>
      </c>
      <c r="BD68">
        <v>10672.465</v>
      </c>
      <c r="BE68">
        <v>188129.59099999999</v>
      </c>
      <c r="BF68">
        <v>1276786.1029999999</v>
      </c>
      <c r="BG68">
        <v>644935.54099999997</v>
      </c>
      <c r="BH68">
        <v>19040.312000000002</v>
      </c>
      <c r="BI68">
        <v>40692.661999999997</v>
      </c>
      <c r="BJ68">
        <v>318753.11</v>
      </c>
      <c r="BK68">
        <v>296340.99900000001</v>
      </c>
      <c r="BL68">
        <v>20965.121999999999</v>
      </c>
    </row>
    <row r="69" spans="1:64" x14ac:dyDescent="0.25">
      <c r="A69" t="s">
        <v>144</v>
      </c>
      <c r="B69">
        <v>1412481.0049999999</v>
      </c>
      <c r="C69">
        <v>417261.152</v>
      </c>
      <c r="D69">
        <v>502764.72100000002</v>
      </c>
      <c r="E69">
        <v>1649265.6440000001</v>
      </c>
      <c r="F69">
        <v>276364.93699999998</v>
      </c>
      <c r="G69">
        <v>311883.73</v>
      </c>
      <c r="H69">
        <v>60516.044999999998</v>
      </c>
      <c r="I69">
        <v>218628.94099999999</v>
      </c>
      <c r="J69">
        <v>332121.06400000001</v>
      </c>
      <c r="K69">
        <v>26924.385999999999</v>
      </c>
      <c r="L69">
        <v>255647.98</v>
      </c>
      <c r="M69">
        <v>2595151.0449999999</v>
      </c>
      <c r="N69">
        <v>3690849.1529999999</v>
      </c>
      <c r="O69">
        <v>199844.40599999999</v>
      </c>
      <c r="P69">
        <v>143136.24600000001</v>
      </c>
      <c r="Q69">
        <v>24728.285</v>
      </c>
      <c r="R69">
        <v>336377.5</v>
      </c>
      <c r="S69">
        <v>355277.22399999999</v>
      </c>
      <c r="T69">
        <v>1961796.1969999999</v>
      </c>
      <c r="U69">
        <v>4930837.3689999999</v>
      </c>
      <c r="V69">
        <v>1623074.1359999999</v>
      </c>
      <c r="W69">
        <v>30483.806</v>
      </c>
      <c r="X69">
        <v>47758.737000000001</v>
      </c>
      <c r="Y69">
        <v>65712.179999999993</v>
      </c>
      <c r="Z69">
        <v>1158912.0149999999</v>
      </c>
      <c r="AA69">
        <v>833869.64199999999</v>
      </c>
      <c r="AB69">
        <v>206623.75899999999</v>
      </c>
      <c r="AC69">
        <v>398393.95500000002</v>
      </c>
      <c r="AD69">
        <v>526504.23400000005</v>
      </c>
      <c r="AE69">
        <v>221357.875</v>
      </c>
      <c r="AF69">
        <v>95393.514999999999</v>
      </c>
      <c r="AG69">
        <v>48589.1</v>
      </c>
      <c r="AH69">
        <v>1312539.2790000001</v>
      </c>
      <c r="AI69">
        <v>541018.75</v>
      </c>
      <c r="AJ69">
        <v>704478.51699999999</v>
      </c>
      <c r="AK69">
        <v>858988.57900000003</v>
      </c>
      <c r="AL69">
        <v>2699106.74</v>
      </c>
      <c r="AM69">
        <v>19479620.056000002</v>
      </c>
      <c r="AN69">
        <v>13019.692999999999</v>
      </c>
      <c r="AO69">
        <v>643628.39599999995</v>
      </c>
      <c r="AP69">
        <v>2063514.689</v>
      </c>
      <c r="AQ69">
        <v>59200.868999999999</v>
      </c>
      <c r="AR69">
        <v>36098.546999999999</v>
      </c>
      <c r="AS69">
        <v>1769.787</v>
      </c>
      <c r="AT69">
        <v>12310491.937999999</v>
      </c>
      <c r="AU69">
        <v>56214.427000000003</v>
      </c>
      <c r="AV69">
        <v>22870.690999999999</v>
      </c>
      <c r="AW69">
        <v>16242.673000000001</v>
      </c>
      <c r="AX69">
        <v>341241.97200000001</v>
      </c>
      <c r="AY69">
        <v>2624329.0380000002</v>
      </c>
      <c r="AZ69">
        <v>1015618.7439999999</v>
      </c>
      <c r="BA69">
        <v>13318.75</v>
      </c>
      <c r="BB69">
        <v>13504.972</v>
      </c>
      <c r="BC69">
        <v>109682.75199999999</v>
      </c>
      <c r="BD69">
        <v>11307.058000000001</v>
      </c>
      <c r="BE69">
        <v>211695.85800000001</v>
      </c>
      <c r="BF69">
        <v>1574198.57</v>
      </c>
      <c r="BG69">
        <v>688586.24399999995</v>
      </c>
      <c r="BH69">
        <v>20996.562999999998</v>
      </c>
      <c r="BI69">
        <v>44179.074999999997</v>
      </c>
      <c r="BJ69">
        <v>343331.53499999997</v>
      </c>
      <c r="BK69">
        <v>349268.109</v>
      </c>
      <c r="BL69">
        <v>25873.600999999999</v>
      </c>
    </row>
    <row r="70" spans="1:64" x14ac:dyDescent="0.25">
      <c r="A70" t="s">
        <v>145</v>
      </c>
      <c r="B70">
        <v>1454132.051</v>
      </c>
      <c r="C70">
        <v>455168.152</v>
      </c>
      <c r="D70">
        <v>543347.36800000002</v>
      </c>
      <c r="E70">
        <v>1725297.9380000001</v>
      </c>
      <c r="F70">
        <v>295402.65000000002</v>
      </c>
      <c r="G70">
        <v>334198.21799999999</v>
      </c>
      <c r="H70">
        <v>62420.165000000001</v>
      </c>
      <c r="I70">
        <v>249000.541</v>
      </c>
      <c r="J70">
        <v>356841.21600000001</v>
      </c>
      <c r="K70">
        <v>30489.501</v>
      </c>
      <c r="L70">
        <v>275708.00199999998</v>
      </c>
      <c r="M70">
        <v>2790956.8790000002</v>
      </c>
      <c r="N70">
        <v>3977289.4550000001</v>
      </c>
      <c r="O70">
        <v>212049.44699999999</v>
      </c>
      <c r="P70">
        <v>160586.834</v>
      </c>
      <c r="Q70">
        <v>26264.128000000001</v>
      </c>
      <c r="R70">
        <v>385736.68099999998</v>
      </c>
      <c r="S70">
        <v>373641.24200000003</v>
      </c>
      <c r="T70">
        <v>2091932.426</v>
      </c>
      <c r="U70">
        <v>5037835.3830000004</v>
      </c>
      <c r="V70">
        <v>1725373.4450000001</v>
      </c>
      <c r="W70">
        <v>34429.023000000001</v>
      </c>
      <c r="X70">
        <v>53750.911999999997</v>
      </c>
      <c r="Y70">
        <v>71285.019</v>
      </c>
      <c r="Z70">
        <v>1222405.5560000001</v>
      </c>
      <c r="AA70">
        <v>914043.43799999997</v>
      </c>
      <c r="AB70">
        <v>211953.111</v>
      </c>
      <c r="AC70">
        <v>436999.69300000003</v>
      </c>
      <c r="AD70">
        <v>587409.03399999999</v>
      </c>
      <c r="AE70">
        <v>242313.117</v>
      </c>
      <c r="AF70">
        <v>105612.79300000001</v>
      </c>
      <c r="AG70">
        <v>54163.591</v>
      </c>
      <c r="AH70">
        <v>1420994.1429999999</v>
      </c>
      <c r="AI70">
        <v>555455.37100000004</v>
      </c>
      <c r="AJ70">
        <v>735533.03300000005</v>
      </c>
      <c r="AK70">
        <v>778476.71400000004</v>
      </c>
      <c r="AL70">
        <v>2900985.3259999999</v>
      </c>
      <c r="AM70">
        <v>20527156.026000001</v>
      </c>
      <c r="AN70">
        <v>15156.44</v>
      </c>
      <c r="AO70">
        <v>524819.89899999998</v>
      </c>
      <c r="AP70">
        <v>1916933.7080000001</v>
      </c>
      <c r="AQ70">
        <v>66361.754000000001</v>
      </c>
      <c r="AR70">
        <v>39973.841999999997</v>
      </c>
      <c r="AS70">
        <v>1966.502</v>
      </c>
      <c r="AT70">
        <v>13894907.046</v>
      </c>
      <c r="AU70">
        <v>62247.875</v>
      </c>
      <c r="AV70">
        <v>25523.494999999999</v>
      </c>
      <c r="AW70">
        <v>17599.601999999999</v>
      </c>
      <c r="AX70">
        <v>361691.52299999999</v>
      </c>
      <c r="AY70">
        <v>2761676.28</v>
      </c>
      <c r="AZ70">
        <v>1042271.5330000001</v>
      </c>
      <c r="BA70">
        <v>13876.299000000001</v>
      </c>
      <c r="BB70">
        <v>15301.772999999999</v>
      </c>
      <c r="BC70">
        <v>118096.197</v>
      </c>
      <c r="BD70">
        <v>12683.072</v>
      </c>
      <c r="BE70">
        <v>241456.38200000001</v>
      </c>
      <c r="BF70">
        <v>1657327.9839999999</v>
      </c>
      <c r="BG70">
        <v>786521.83200000005</v>
      </c>
      <c r="BH70">
        <v>23116.702000000001</v>
      </c>
      <c r="BI70">
        <v>50640.663</v>
      </c>
      <c r="BJ70">
        <v>375969.92499999999</v>
      </c>
      <c r="BK70">
        <v>368288.20699999999</v>
      </c>
      <c r="BL70">
        <v>26311.506000000001</v>
      </c>
    </row>
    <row r="71" spans="1:64" x14ac:dyDescent="0.25">
      <c r="A71" t="s">
        <v>146</v>
      </c>
      <c r="B71">
        <v>1377029.537</v>
      </c>
      <c r="C71">
        <v>445011.87300000002</v>
      </c>
      <c r="D71">
        <v>535376.25800000003</v>
      </c>
      <c r="E71">
        <v>1742015.0449999999</v>
      </c>
      <c r="F71">
        <v>278584.71799999999</v>
      </c>
      <c r="G71">
        <v>323109.53999999998</v>
      </c>
      <c r="H71">
        <v>64417.671000000002</v>
      </c>
      <c r="I71">
        <v>252548.18</v>
      </c>
      <c r="J71">
        <v>346498.73800000001</v>
      </c>
      <c r="K71">
        <v>31045.592000000001</v>
      </c>
      <c r="L71">
        <v>268514.91700000002</v>
      </c>
      <c r="M71">
        <v>2728870.247</v>
      </c>
      <c r="N71">
        <v>3888326.7889999999</v>
      </c>
      <c r="O71">
        <v>205144.15299999999</v>
      </c>
      <c r="P71">
        <v>163526.49100000001</v>
      </c>
      <c r="Q71">
        <v>24819.66</v>
      </c>
      <c r="R71">
        <v>399321.70199999999</v>
      </c>
      <c r="S71">
        <v>397934.59700000001</v>
      </c>
      <c r="T71">
        <v>2011285.743</v>
      </c>
      <c r="U71">
        <v>5123318.1519999998</v>
      </c>
      <c r="V71">
        <v>1651422.932</v>
      </c>
      <c r="W71">
        <v>34308.784</v>
      </c>
      <c r="X71">
        <v>54697.379000000001</v>
      </c>
      <c r="Y71">
        <v>70195.714999999997</v>
      </c>
      <c r="Z71">
        <v>1269402.08</v>
      </c>
      <c r="AA71">
        <v>910194.348</v>
      </c>
      <c r="AB71">
        <v>213434.571</v>
      </c>
      <c r="AC71">
        <v>404941.364</v>
      </c>
      <c r="AD71">
        <v>597284.45400000003</v>
      </c>
      <c r="AE71">
        <v>239986.92300000001</v>
      </c>
      <c r="AF71">
        <v>105284.376</v>
      </c>
      <c r="AG71">
        <v>54178.877</v>
      </c>
      <c r="AH71">
        <v>1393046.0930000001</v>
      </c>
      <c r="AI71">
        <v>533879.52899999998</v>
      </c>
      <c r="AJ71">
        <v>731815.87699999998</v>
      </c>
      <c r="AK71">
        <v>761001.83600000001</v>
      </c>
      <c r="AL71">
        <v>2878673.912</v>
      </c>
      <c r="AM71">
        <v>21372572.436999999</v>
      </c>
      <c r="AN71">
        <v>15400.236999999999</v>
      </c>
      <c r="AO71">
        <v>452818.505</v>
      </c>
      <c r="AP71">
        <v>1873288.159</v>
      </c>
      <c r="AQ71">
        <v>68913.773000000001</v>
      </c>
      <c r="AR71">
        <v>39670.976000000002</v>
      </c>
      <c r="AS71">
        <v>1981.846</v>
      </c>
      <c r="AT71">
        <v>14342933.965</v>
      </c>
      <c r="AU71">
        <v>62246.205999999998</v>
      </c>
      <c r="AV71">
        <v>25759.042000000001</v>
      </c>
      <c r="AW71">
        <v>17476.975999999999</v>
      </c>
      <c r="AX71">
        <v>363015.60100000002</v>
      </c>
      <c r="AY71">
        <v>2889933.8939999999</v>
      </c>
      <c r="AZ71">
        <v>1119099.871</v>
      </c>
      <c r="BA71">
        <v>14235.92</v>
      </c>
      <c r="BB71">
        <v>15719.919</v>
      </c>
      <c r="BC71">
        <v>119870.73699999999</v>
      </c>
      <c r="BD71">
        <v>12606.335999999999</v>
      </c>
      <c r="BE71">
        <v>249880.11799999999</v>
      </c>
      <c r="BF71">
        <v>1687449.62</v>
      </c>
      <c r="BG71">
        <v>792966.83799999999</v>
      </c>
      <c r="BH71">
        <v>23306.213</v>
      </c>
      <c r="BI71">
        <v>51514.243000000002</v>
      </c>
      <c r="BJ71">
        <v>374397.74200000003</v>
      </c>
      <c r="BK71">
        <v>351430.99099999998</v>
      </c>
      <c r="BL71">
        <v>23308.668000000001</v>
      </c>
    </row>
    <row r="74" spans="1:64" x14ac:dyDescent="0.25">
      <c r="B74">
        <f>AVERAGE(B2:B71)</f>
        <v>467971.13970491796</v>
      </c>
      <c r="C74">
        <f t="shared" ref="C74:BL74" si="0">AVERAGE(C2:C71)</f>
        <v>212391.87504000001</v>
      </c>
      <c r="D74">
        <f t="shared" si="0"/>
        <v>260614.27644000002</v>
      </c>
      <c r="E74">
        <f t="shared" si="0"/>
        <v>795646.68167999992</v>
      </c>
      <c r="F74">
        <f t="shared" si="0"/>
        <v>133570.51652941178</v>
      </c>
      <c r="G74">
        <f t="shared" si="0"/>
        <v>134858.34106666668</v>
      </c>
      <c r="H74">
        <f t="shared" si="0"/>
        <v>29225.37055172414</v>
      </c>
      <c r="I74">
        <f t="shared" si="0"/>
        <v>134793.14653333335</v>
      </c>
      <c r="J74">
        <f t="shared" si="0"/>
        <v>161765.43146296297</v>
      </c>
      <c r="K74">
        <f t="shared" si="0"/>
        <v>16683.4764</v>
      </c>
      <c r="L74">
        <f t="shared" si="0"/>
        <v>135889.33698000002</v>
      </c>
      <c r="M74">
        <f t="shared" si="0"/>
        <v>1061665.0115999999</v>
      </c>
      <c r="N74">
        <f t="shared" si="0"/>
        <v>2018290.7799799996</v>
      </c>
      <c r="O74">
        <f t="shared" si="0"/>
        <v>115128.75218333333</v>
      </c>
      <c r="P74">
        <f t="shared" si="0"/>
        <v>96987.883931034448</v>
      </c>
      <c r="Q74">
        <f t="shared" si="0"/>
        <v>9177.7280599999995</v>
      </c>
      <c r="R74">
        <f t="shared" si="0"/>
        <v>117220.4391</v>
      </c>
      <c r="S74">
        <f t="shared" si="0"/>
        <v>208512.29335999995</v>
      </c>
      <c r="T74">
        <f t="shared" si="0"/>
        <v>1169621.6602799997</v>
      </c>
      <c r="U74">
        <f t="shared" si="0"/>
        <v>3355500.0308599998</v>
      </c>
      <c r="V74">
        <f t="shared" si="0"/>
        <v>431362.41238805972</v>
      </c>
      <c r="W74">
        <f t="shared" si="0"/>
        <v>20503.961639999998</v>
      </c>
      <c r="X74">
        <f t="shared" si="0"/>
        <v>30699.645319999996</v>
      </c>
      <c r="Y74">
        <f t="shared" si="0"/>
        <v>25833.875520000001</v>
      </c>
      <c r="Z74">
        <f t="shared" si="0"/>
        <v>564105.93412000011</v>
      </c>
      <c r="AA74">
        <f t="shared" si="0"/>
        <v>433236.20254901965</v>
      </c>
      <c r="AB74">
        <f t="shared" si="0"/>
        <v>78338.644571428566</v>
      </c>
      <c r="AC74">
        <f t="shared" si="0"/>
        <v>197317.29631999996</v>
      </c>
      <c r="AD74">
        <f t="shared" si="0"/>
        <v>319333.86946666666</v>
      </c>
      <c r="AE74">
        <f t="shared" si="0"/>
        <v>115603.15947999999</v>
      </c>
      <c r="AF74">
        <f t="shared" si="0"/>
        <v>59973.767555555554</v>
      </c>
      <c r="AG74">
        <f t="shared" si="0"/>
        <v>38274.871040000005</v>
      </c>
      <c r="AH74">
        <f t="shared" si="0"/>
        <v>678273.83307999978</v>
      </c>
      <c r="AI74">
        <f t="shared" si="0"/>
        <v>205764.18978571423</v>
      </c>
      <c r="AJ74">
        <f t="shared" si="0"/>
        <v>390378.72152500006</v>
      </c>
      <c r="AK74">
        <f t="shared" si="0"/>
        <v>342339.08582000009</v>
      </c>
      <c r="AL74">
        <f t="shared" si="0"/>
        <v>1065879.3815571431</v>
      </c>
      <c r="AM74">
        <f t="shared" si="0"/>
        <v>8803999.5614000037</v>
      </c>
      <c r="AN74">
        <f t="shared" si="0"/>
        <v>9092.791916666667</v>
      </c>
      <c r="AO74">
        <f t="shared" si="0"/>
        <v>445929.06912500004</v>
      </c>
      <c r="AP74">
        <f t="shared" si="0"/>
        <v>1413960.9575199999</v>
      </c>
      <c r="AQ74">
        <f t="shared" si="0"/>
        <v>38091.491040000001</v>
      </c>
      <c r="AR74">
        <f t="shared" si="0"/>
        <v>22577.894370370366</v>
      </c>
      <c r="AS74">
        <f t="shared" si="0"/>
        <v>1766.0537692307694</v>
      </c>
      <c r="AT74">
        <f t="shared" si="0"/>
        <v>2860241.2893400001</v>
      </c>
      <c r="AU74">
        <f t="shared" si="0"/>
        <v>45667.160680000001</v>
      </c>
      <c r="AV74">
        <f t="shared" si="0"/>
        <v>18848.90324</v>
      </c>
      <c r="AW74">
        <f t="shared" si="0"/>
        <v>16007.1502</v>
      </c>
      <c r="AX74">
        <f t="shared" si="0"/>
        <v>243052.40589999998</v>
      </c>
      <c r="AY74">
        <f t="shared" si="0"/>
        <v>539331.75067142851</v>
      </c>
      <c r="AZ74">
        <f t="shared" si="0"/>
        <v>527037.82896296296</v>
      </c>
      <c r="BA74">
        <f t="shared" si="0"/>
        <v>11747.375692307694</v>
      </c>
      <c r="BB74">
        <f t="shared" si="0"/>
        <v>8011.4454799999985</v>
      </c>
      <c r="BC74">
        <f t="shared" si="0"/>
        <v>102026.63930769231</v>
      </c>
      <c r="BD74">
        <f t="shared" si="0"/>
        <v>8602.9004999999997</v>
      </c>
      <c r="BE74">
        <f t="shared" si="0"/>
        <v>128299.32843999998</v>
      </c>
      <c r="BF74">
        <f t="shared" si="0"/>
        <v>1053053.6564074075</v>
      </c>
      <c r="BG74">
        <f t="shared" si="0"/>
        <v>264260.41472</v>
      </c>
      <c r="BH74">
        <f t="shared" si="0"/>
        <v>14741.032238095238</v>
      </c>
      <c r="BI74">
        <f t="shared" si="0"/>
        <v>35099.724913043479</v>
      </c>
      <c r="BJ74">
        <f t="shared" si="0"/>
        <v>91346.167583333328</v>
      </c>
      <c r="BK74">
        <f t="shared" si="0"/>
        <v>140582.92189999999</v>
      </c>
      <c r="BL74">
        <f t="shared" si="0"/>
        <v>21584.345785714286</v>
      </c>
    </row>
    <row r="75" spans="1:64" x14ac:dyDescent="0.25">
      <c r="B75" s="29">
        <f>B74/SUM($B$74:$BL$74)</f>
        <v>1.4400134052803458E-2</v>
      </c>
      <c r="C75" s="29">
        <f t="shared" ref="C75:BL75" si="1">C74/SUM($B$74:$BL$74)</f>
        <v>6.535598486331483E-3</v>
      </c>
      <c r="D75" s="29">
        <f t="shared" si="1"/>
        <v>8.0194700023099273E-3</v>
      </c>
      <c r="E75" s="29">
        <f t="shared" si="1"/>
        <v>2.4483174073693485E-2</v>
      </c>
      <c r="F75" s="29">
        <f t="shared" si="1"/>
        <v>4.1101537687528384E-3</v>
      </c>
      <c r="G75" s="29">
        <f t="shared" si="1"/>
        <v>4.1497819517742392E-3</v>
      </c>
      <c r="H75" s="29">
        <f t="shared" si="1"/>
        <v>8.9930599983804817E-4</v>
      </c>
      <c r="I75" s="29">
        <f t="shared" si="1"/>
        <v>4.1477758237465539E-3</v>
      </c>
      <c r="J75" s="29">
        <f t="shared" si="1"/>
        <v>4.9777511913343666E-3</v>
      </c>
      <c r="K75" s="29">
        <f t="shared" si="1"/>
        <v>5.1337417255745794E-4</v>
      </c>
      <c r="L75" s="29">
        <f t="shared" si="1"/>
        <v>4.181507154677252E-3</v>
      </c>
      <c r="M75" s="29">
        <f t="shared" si="1"/>
        <v>3.2668934447220722E-2</v>
      </c>
      <c r="N75" s="29">
        <f t="shared" si="1"/>
        <v>6.2105662771374123E-2</v>
      </c>
      <c r="O75" s="29">
        <f t="shared" si="1"/>
        <v>3.5426745884743413E-3</v>
      </c>
      <c r="P75" s="29">
        <f t="shared" si="1"/>
        <v>2.9844544067082796E-3</v>
      </c>
      <c r="Q75" s="29">
        <f t="shared" si="1"/>
        <v>2.8241167702672954E-4</v>
      </c>
      <c r="R75" s="29">
        <f t="shared" si="1"/>
        <v>3.6070387542121857E-3</v>
      </c>
      <c r="S75" s="29">
        <f t="shared" si="1"/>
        <v>6.4162182692180337E-3</v>
      </c>
      <c r="T75" s="29">
        <f t="shared" si="1"/>
        <v>3.5990913263828223E-2</v>
      </c>
      <c r="U75" s="29">
        <f t="shared" si="1"/>
        <v>0.10325348330035562</v>
      </c>
      <c r="V75" s="29">
        <f t="shared" si="1"/>
        <v>1.3273631719352516E-2</v>
      </c>
      <c r="W75" s="29">
        <f t="shared" si="1"/>
        <v>6.3093590860264939E-4</v>
      </c>
      <c r="X75" s="29">
        <f t="shared" si="1"/>
        <v>9.4467152025715909E-4</v>
      </c>
      <c r="Y75" s="29">
        <f t="shared" si="1"/>
        <v>7.9494489943548997E-4</v>
      </c>
      <c r="Z75" s="29">
        <f t="shared" si="1"/>
        <v>1.7358337688157546E-2</v>
      </c>
      <c r="AA75" s="29">
        <f t="shared" si="1"/>
        <v>1.3331290893637627E-2</v>
      </c>
      <c r="AB75" s="29">
        <f t="shared" si="1"/>
        <v>2.4105909267285526E-3</v>
      </c>
      <c r="AC75" s="29">
        <f t="shared" si="1"/>
        <v>6.0717323716509546E-3</v>
      </c>
      <c r="AD75" s="29">
        <f t="shared" si="1"/>
        <v>9.826354956034301E-3</v>
      </c>
      <c r="AE75" s="29">
        <f t="shared" si="1"/>
        <v>3.5572727721827121E-3</v>
      </c>
      <c r="AF75" s="29">
        <f t="shared" si="1"/>
        <v>1.8454776783804275E-3</v>
      </c>
      <c r="AG75" s="29">
        <f t="shared" si="1"/>
        <v>1.1777719330668646E-3</v>
      </c>
      <c r="AH75" s="29">
        <f t="shared" si="1"/>
        <v>2.0871445463537818E-2</v>
      </c>
      <c r="AI75" s="29">
        <f t="shared" si="1"/>
        <v>6.3316552342290479E-3</v>
      </c>
      <c r="AJ75" s="29">
        <f t="shared" si="1"/>
        <v>1.2012505567900417E-2</v>
      </c>
      <c r="AK75" s="29">
        <f t="shared" si="1"/>
        <v>1.053425801093345E-2</v>
      </c>
      <c r="AL75" s="29">
        <f t="shared" si="1"/>
        <v>3.279861657327926E-2</v>
      </c>
      <c r="AM75" s="29">
        <f t="shared" si="1"/>
        <v>0.270911522374914</v>
      </c>
      <c r="AN75" s="29">
        <f t="shared" si="1"/>
        <v>2.7979807172897686E-4</v>
      </c>
      <c r="AO75" s="29">
        <f t="shared" si="1"/>
        <v>1.3721868356007888E-2</v>
      </c>
      <c r="AP75" s="29">
        <f t="shared" si="1"/>
        <v>4.3509579130365239E-2</v>
      </c>
      <c r="AQ75" s="29">
        <f t="shared" si="1"/>
        <v>1.1721290710214225E-3</v>
      </c>
      <c r="AR75" s="29">
        <f t="shared" si="1"/>
        <v>6.9475375290959003E-4</v>
      </c>
      <c r="AS75" s="29">
        <f t="shared" si="1"/>
        <v>5.4343973086498096E-5</v>
      </c>
      <c r="AT75" s="29">
        <f t="shared" si="1"/>
        <v>8.8013671133289659E-2</v>
      </c>
      <c r="AU75" s="29">
        <f t="shared" si="1"/>
        <v>1.4052431438775844E-3</v>
      </c>
      <c r="AV75" s="29">
        <f t="shared" si="1"/>
        <v>5.8000742006327822E-4</v>
      </c>
      <c r="AW75" s="29">
        <f t="shared" si="1"/>
        <v>4.9256265851929692E-4</v>
      </c>
      <c r="AX75" s="29">
        <f t="shared" si="1"/>
        <v>7.4790663993154274E-3</v>
      </c>
      <c r="AY75" s="29">
        <f t="shared" si="1"/>
        <v>1.6596001013008888E-2</v>
      </c>
      <c r="AZ75" s="29">
        <f t="shared" si="1"/>
        <v>1.6217699648637989E-2</v>
      </c>
      <c r="BA75" s="29">
        <f t="shared" si="1"/>
        <v>3.6148337020215149E-4</v>
      </c>
      <c r="BB75" s="29">
        <f t="shared" si="1"/>
        <v>2.4652351198723701E-4</v>
      </c>
      <c r="BC75" s="29">
        <f t="shared" si="1"/>
        <v>3.1395040384631563E-3</v>
      </c>
      <c r="BD75" s="29">
        <f t="shared" si="1"/>
        <v>2.6472341974132212E-4</v>
      </c>
      <c r="BE75" s="29">
        <f t="shared" si="1"/>
        <v>3.9479518535814589E-3</v>
      </c>
      <c r="BF75" s="29">
        <f t="shared" si="1"/>
        <v>3.2403950864626663E-2</v>
      </c>
      <c r="BG75" s="29">
        <f t="shared" si="1"/>
        <v>8.1316668357303938E-3</v>
      </c>
      <c r="BH75" s="29">
        <f t="shared" si="1"/>
        <v>4.5360241753181348E-4</v>
      </c>
      <c r="BI75" s="29">
        <f t="shared" si="1"/>
        <v>1.0800681945537496E-3</v>
      </c>
      <c r="BJ75" s="29">
        <f t="shared" si="1"/>
        <v>2.8108508128071343E-3</v>
      </c>
      <c r="BK75" s="29">
        <f t="shared" si="1"/>
        <v>4.3259354031346987E-3</v>
      </c>
      <c r="BL75" s="29">
        <f t="shared" si="1"/>
        <v>6.6418085729033833E-4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4"/>
  <sheetViews>
    <sheetView showGridLines="0" topLeftCell="AB2" workbookViewId="0">
      <selection activeCell="AO6" sqref="AO6:BM7"/>
    </sheetView>
  </sheetViews>
  <sheetFormatPr defaultRowHeight="12.5" x14ac:dyDescent="0.25"/>
  <cols>
    <col min="1" max="1" width="26.1796875" customWidth="1"/>
    <col min="2" max="2" width="2.36328125" customWidth="1"/>
    <col min="3" max="39" width="8.81640625" bestFit="1" customWidth="1"/>
    <col min="40" max="40" width="9.6328125" bestFit="1" customWidth="1"/>
    <col min="41" max="46" width="8.81640625" bestFit="1" customWidth="1"/>
    <col min="47" max="47" width="9.6328125" bestFit="1" customWidth="1"/>
    <col min="48" max="65" width="8.81640625" bestFit="1" customWidth="1"/>
  </cols>
  <sheetData>
    <row r="1" spans="1:65" hidden="1" x14ac:dyDescent="0.25">
      <c r="A1" s="1" t="e">
        <f ca="1">DotStatQuery(B1)</f>
        <v>#NAME?</v>
      </c>
      <c r="B1" s="1" t="s">
        <v>0</v>
      </c>
    </row>
    <row r="2" spans="1:65" ht="23" x14ac:dyDescent="0.25">
      <c r="A2" s="2" t="s">
        <v>1</v>
      </c>
    </row>
    <row r="3" spans="1:65" x14ac:dyDescent="0.25">
      <c r="A3" s="3" t="s">
        <v>2</v>
      </c>
      <c r="B3" s="4"/>
      <c r="C3" s="5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5">
      <c r="A4" s="3" t="s">
        <v>4</v>
      </c>
      <c r="B4" s="4"/>
      <c r="C4" s="5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ht="12.5" customHeight="1" x14ac:dyDescent="0.25">
      <c r="A5" s="7" t="s">
        <v>6</v>
      </c>
      <c r="B5" s="8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3" t="s">
        <v>18</v>
      </c>
      <c r="O5" s="13" t="s">
        <v>19</v>
      </c>
      <c r="P5" s="13" t="s">
        <v>20</v>
      </c>
      <c r="Q5" s="13" t="s">
        <v>21</v>
      </c>
      <c r="R5" s="13" t="s">
        <v>22</v>
      </c>
      <c r="S5" s="13" t="s">
        <v>23</v>
      </c>
      <c r="T5" s="13" t="s">
        <v>24</v>
      </c>
      <c r="U5" s="13" t="s">
        <v>25</v>
      </c>
      <c r="V5" s="13" t="s">
        <v>26</v>
      </c>
      <c r="W5" s="13" t="s">
        <v>27</v>
      </c>
      <c r="X5" s="13" t="s">
        <v>28</v>
      </c>
      <c r="Y5" s="13" t="s">
        <v>29</v>
      </c>
      <c r="Z5" s="13" t="s">
        <v>30</v>
      </c>
      <c r="AA5" s="13" t="s">
        <v>31</v>
      </c>
      <c r="AB5" s="13" t="s">
        <v>32</v>
      </c>
      <c r="AC5" s="13" t="s">
        <v>33</v>
      </c>
      <c r="AD5" s="13" t="s">
        <v>34</v>
      </c>
      <c r="AE5" s="13" t="s">
        <v>35</v>
      </c>
      <c r="AF5" s="13" t="s">
        <v>36</v>
      </c>
      <c r="AG5" s="13" t="s">
        <v>37</v>
      </c>
      <c r="AH5" s="13" t="s">
        <v>38</v>
      </c>
      <c r="AI5" s="13" t="s">
        <v>39</v>
      </c>
      <c r="AJ5" s="13" t="s">
        <v>40</v>
      </c>
      <c r="AK5" s="13" t="s">
        <v>41</v>
      </c>
      <c r="AL5" s="13" t="s">
        <v>42</v>
      </c>
      <c r="AM5" s="13" t="s">
        <v>43</v>
      </c>
      <c r="AN5" s="13" t="s">
        <v>44</v>
      </c>
      <c r="AO5" s="17" t="s">
        <v>45</v>
      </c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</row>
    <row r="6" spans="1:65" x14ac:dyDescent="0.25">
      <c r="A6" s="11"/>
      <c r="B6" s="1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3" t="s">
        <v>46</v>
      </c>
      <c r="AP6" s="13" t="s">
        <v>47</v>
      </c>
      <c r="AQ6" s="13" t="s">
        <v>48</v>
      </c>
      <c r="AR6" s="13" t="s">
        <v>49</v>
      </c>
      <c r="AS6" s="13" t="s">
        <v>50</v>
      </c>
      <c r="AT6" s="13" t="s">
        <v>51</v>
      </c>
      <c r="AU6" s="13" t="s">
        <v>52</v>
      </c>
      <c r="AV6" s="13" t="s">
        <v>53</v>
      </c>
      <c r="AW6" s="13" t="s">
        <v>54</v>
      </c>
      <c r="AX6" s="13" t="s">
        <v>55</v>
      </c>
      <c r="AY6" s="13" t="s">
        <v>56</v>
      </c>
      <c r="AZ6" s="13" t="s">
        <v>57</v>
      </c>
      <c r="BA6" s="13" t="s">
        <v>58</v>
      </c>
      <c r="BB6" s="13" t="s">
        <v>59</v>
      </c>
      <c r="BC6" s="13" t="s">
        <v>60</v>
      </c>
      <c r="BD6" s="13" t="s">
        <v>61</v>
      </c>
      <c r="BE6" s="13" t="s">
        <v>62</v>
      </c>
      <c r="BF6" s="13" t="s">
        <v>63</v>
      </c>
      <c r="BG6" s="13" t="s">
        <v>64</v>
      </c>
      <c r="BH6" s="13" t="s">
        <v>65</v>
      </c>
      <c r="BI6" s="13" t="s">
        <v>66</v>
      </c>
      <c r="BJ6" s="13" t="s">
        <v>67</v>
      </c>
      <c r="BK6" s="13" t="s">
        <v>68</v>
      </c>
      <c r="BL6" s="13" t="s">
        <v>69</v>
      </c>
      <c r="BM6" s="13" t="s">
        <v>70</v>
      </c>
    </row>
    <row r="7" spans="1:65" x14ac:dyDescent="0.25">
      <c r="A7" s="9"/>
      <c r="B7" s="10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</row>
    <row r="8" spans="1:65" ht="20" x14ac:dyDescent="0.25">
      <c r="A8" s="19" t="s">
        <v>71</v>
      </c>
      <c r="B8" s="20"/>
      <c r="C8" s="16" t="s">
        <v>72</v>
      </c>
      <c r="D8" s="16" t="s">
        <v>72</v>
      </c>
      <c r="E8" s="16" t="s">
        <v>72</v>
      </c>
      <c r="F8" s="16" t="s">
        <v>72</v>
      </c>
      <c r="G8" s="16" t="s">
        <v>72</v>
      </c>
      <c r="H8" s="16" t="s">
        <v>72</v>
      </c>
      <c r="I8" s="16" t="s">
        <v>72</v>
      </c>
      <c r="J8" s="16" t="s">
        <v>72</v>
      </c>
      <c r="K8" s="16" t="s">
        <v>72</v>
      </c>
      <c r="L8" s="16" t="s">
        <v>72</v>
      </c>
      <c r="M8" s="16" t="s">
        <v>72</v>
      </c>
      <c r="N8" s="16" t="s">
        <v>72</v>
      </c>
      <c r="O8" s="16" t="s">
        <v>72</v>
      </c>
      <c r="P8" s="16" t="s">
        <v>72</v>
      </c>
      <c r="Q8" s="16" t="s">
        <v>72</v>
      </c>
      <c r="R8" s="16" t="s">
        <v>72</v>
      </c>
      <c r="S8" s="16" t="s">
        <v>72</v>
      </c>
      <c r="T8" s="16" t="s">
        <v>72</v>
      </c>
      <c r="U8" s="16" t="s">
        <v>72</v>
      </c>
      <c r="V8" s="16" t="s">
        <v>72</v>
      </c>
      <c r="W8" s="16" t="s">
        <v>72</v>
      </c>
      <c r="X8" s="16" t="s">
        <v>72</v>
      </c>
      <c r="Y8" s="16" t="s">
        <v>72</v>
      </c>
      <c r="Z8" s="16" t="s">
        <v>72</v>
      </c>
      <c r="AA8" s="16" t="s">
        <v>72</v>
      </c>
      <c r="AB8" s="16" t="s">
        <v>72</v>
      </c>
      <c r="AC8" s="16" t="s">
        <v>72</v>
      </c>
      <c r="AD8" s="16" t="s">
        <v>72</v>
      </c>
      <c r="AE8" s="16" t="s">
        <v>72</v>
      </c>
      <c r="AF8" s="16" t="s">
        <v>72</v>
      </c>
      <c r="AG8" s="16" t="s">
        <v>72</v>
      </c>
      <c r="AH8" s="16" t="s">
        <v>72</v>
      </c>
      <c r="AI8" s="16" t="s">
        <v>72</v>
      </c>
      <c r="AJ8" s="16" t="s">
        <v>72</v>
      </c>
      <c r="AK8" s="16" t="s">
        <v>72</v>
      </c>
      <c r="AL8" s="16" t="s">
        <v>72</v>
      </c>
      <c r="AM8" s="16" t="s">
        <v>72</v>
      </c>
      <c r="AN8" s="16" t="s">
        <v>72</v>
      </c>
      <c r="AO8" s="16" t="s">
        <v>72</v>
      </c>
      <c r="AP8" s="16" t="s">
        <v>72</v>
      </c>
      <c r="AQ8" s="16" t="s">
        <v>72</v>
      </c>
      <c r="AR8" s="16" t="s">
        <v>72</v>
      </c>
      <c r="AS8" s="16" t="s">
        <v>72</v>
      </c>
      <c r="AT8" s="16" t="s">
        <v>72</v>
      </c>
      <c r="AU8" s="16" t="s">
        <v>72</v>
      </c>
      <c r="AV8" s="16" t="s">
        <v>72</v>
      </c>
      <c r="AW8" s="16" t="s">
        <v>72</v>
      </c>
      <c r="AX8" s="16" t="s">
        <v>72</v>
      </c>
      <c r="AY8" s="16" t="s">
        <v>72</v>
      </c>
      <c r="AZ8" s="16" t="s">
        <v>72</v>
      </c>
      <c r="BA8" s="16" t="s">
        <v>72</v>
      </c>
      <c r="BB8" s="16" t="s">
        <v>72</v>
      </c>
      <c r="BC8" s="16" t="s">
        <v>72</v>
      </c>
      <c r="BD8" s="16" t="s">
        <v>72</v>
      </c>
      <c r="BE8" s="16" t="s">
        <v>72</v>
      </c>
      <c r="BF8" s="16" t="s">
        <v>72</v>
      </c>
      <c r="BG8" s="16" t="s">
        <v>72</v>
      </c>
      <c r="BH8" s="16" t="s">
        <v>72</v>
      </c>
      <c r="BI8" s="16" t="s">
        <v>72</v>
      </c>
      <c r="BJ8" s="16" t="s">
        <v>72</v>
      </c>
      <c r="BK8" s="16" t="s">
        <v>72</v>
      </c>
      <c r="BL8" s="16" t="s">
        <v>72</v>
      </c>
      <c r="BM8" s="16" t="s">
        <v>72</v>
      </c>
    </row>
    <row r="9" spans="1:65" ht="13" x14ac:dyDescent="0.3">
      <c r="A9" s="21" t="s">
        <v>73</v>
      </c>
      <c r="B9" s="22" t="s">
        <v>74</v>
      </c>
      <c r="C9" s="22" t="s">
        <v>74</v>
      </c>
      <c r="D9" s="22" t="s">
        <v>75</v>
      </c>
      <c r="E9" s="22" t="s">
        <v>75</v>
      </c>
      <c r="F9" s="22" t="s">
        <v>75</v>
      </c>
      <c r="G9" s="22" t="s">
        <v>75</v>
      </c>
      <c r="H9" s="22" t="s">
        <v>75</v>
      </c>
      <c r="I9" s="22" t="s">
        <v>75</v>
      </c>
      <c r="J9" s="22" t="s">
        <v>75</v>
      </c>
      <c r="K9" s="22" t="s">
        <v>75</v>
      </c>
      <c r="L9" s="22" t="s">
        <v>75</v>
      </c>
      <c r="M9" s="22" t="s">
        <v>75</v>
      </c>
      <c r="N9" s="22" t="s">
        <v>75</v>
      </c>
      <c r="O9" s="22" t="s">
        <v>75</v>
      </c>
      <c r="P9" s="22" t="s">
        <v>75</v>
      </c>
      <c r="Q9" s="22" t="s">
        <v>75</v>
      </c>
      <c r="R9" s="22" t="s">
        <v>75</v>
      </c>
      <c r="S9" s="22" t="s">
        <v>75</v>
      </c>
      <c r="T9" s="22" t="s">
        <v>75</v>
      </c>
      <c r="U9" s="22" t="s">
        <v>75</v>
      </c>
      <c r="V9" s="22" t="s">
        <v>75</v>
      </c>
      <c r="W9" s="22" t="s">
        <v>75</v>
      </c>
      <c r="X9" s="22" t="s">
        <v>75</v>
      </c>
      <c r="Y9" s="22" t="s">
        <v>75</v>
      </c>
      <c r="Z9" s="22" t="s">
        <v>75</v>
      </c>
      <c r="AA9" s="22" t="s">
        <v>75</v>
      </c>
      <c r="AB9" s="22" t="s">
        <v>75</v>
      </c>
      <c r="AC9" s="22" t="s">
        <v>75</v>
      </c>
      <c r="AD9" s="22" t="s">
        <v>75</v>
      </c>
      <c r="AE9" s="22" t="s">
        <v>75</v>
      </c>
      <c r="AF9" s="22" t="s">
        <v>75</v>
      </c>
      <c r="AG9" s="22" t="s">
        <v>75</v>
      </c>
      <c r="AH9" s="22" t="s">
        <v>75</v>
      </c>
      <c r="AI9" s="22" t="s">
        <v>75</v>
      </c>
      <c r="AJ9" s="22" t="s">
        <v>75</v>
      </c>
      <c r="AK9" s="22" t="s">
        <v>75</v>
      </c>
      <c r="AL9" s="22" t="s">
        <v>75</v>
      </c>
      <c r="AM9" s="22" t="s">
        <v>75</v>
      </c>
      <c r="AN9" s="22" t="s">
        <v>75</v>
      </c>
      <c r="AO9" s="22" t="s">
        <v>75</v>
      </c>
      <c r="AP9" s="22" t="s">
        <v>75</v>
      </c>
      <c r="AQ9" s="22" t="s">
        <v>75</v>
      </c>
      <c r="AR9" s="22" t="s">
        <v>75</v>
      </c>
      <c r="AS9" s="22" t="s">
        <v>75</v>
      </c>
      <c r="AT9" s="22" t="s">
        <v>75</v>
      </c>
      <c r="AU9" s="22" t="s">
        <v>75</v>
      </c>
      <c r="AV9" s="22" t="s">
        <v>75</v>
      </c>
      <c r="AW9" s="22" t="s">
        <v>75</v>
      </c>
      <c r="AX9" s="22" t="s">
        <v>75</v>
      </c>
      <c r="AY9" s="22" t="s">
        <v>75</v>
      </c>
      <c r="AZ9" s="22" t="s">
        <v>75</v>
      </c>
      <c r="BA9" s="22" t="s">
        <v>75</v>
      </c>
      <c r="BB9" s="22" t="s">
        <v>75</v>
      </c>
      <c r="BC9" s="22" t="s">
        <v>75</v>
      </c>
      <c r="BD9" s="22" t="s">
        <v>75</v>
      </c>
      <c r="BE9" s="22" t="s">
        <v>75</v>
      </c>
      <c r="BF9" s="22" t="s">
        <v>75</v>
      </c>
      <c r="BG9" s="22" t="s">
        <v>75</v>
      </c>
      <c r="BH9" s="22" t="s">
        <v>75</v>
      </c>
      <c r="BI9" s="22" t="s">
        <v>75</v>
      </c>
      <c r="BJ9" s="22" t="s">
        <v>75</v>
      </c>
      <c r="BK9" s="22" t="s">
        <v>75</v>
      </c>
      <c r="BL9" s="22" t="s">
        <v>75</v>
      </c>
      <c r="BM9" s="22" t="s">
        <v>75</v>
      </c>
    </row>
    <row r="10" spans="1:65" ht="13" x14ac:dyDescent="0.3">
      <c r="A10" s="23" t="s">
        <v>76</v>
      </c>
      <c r="B10" s="22" t="s">
        <v>74</v>
      </c>
      <c r="C10" s="24" t="s">
        <v>77</v>
      </c>
      <c r="D10" s="24" t="s">
        <v>77</v>
      </c>
      <c r="E10" s="24" t="s">
        <v>77</v>
      </c>
      <c r="F10" s="24" t="s">
        <v>77</v>
      </c>
      <c r="G10" s="24" t="s">
        <v>77</v>
      </c>
      <c r="H10" s="24" t="s">
        <v>77</v>
      </c>
      <c r="I10" s="24" t="s">
        <v>77</v>
      </c>
      <c r="J10" s="24" t="s">
        <v>77</v>
      </c>
      <c r="K10" s="24" t="s">
        <v>77</v>
      </c>
      <c r="L10" s="24" t="s">
        <v>77</v>
      </c>
      <c r="M10" s="24" t="s">
        <v>77</v>
      </c>
      <c r="N10" s="24">
        <v>29100.494999999999</v>
      </c>
      <c r="O10" s="24" t="s">
        <v>77</v>
      </c>
      <c r="P10" s="24" t="s">
        <v>77</v>
      </c>
      <c r="Q10" s="24" t="s">
        <v>77</v>
      </c>
      <c r="R10" s="24" t="s">
        <v>77</v>
      </c>
      <c r="S10" s="24" t="s">
        <v>77</v>
      </c>
      <c r="T10" s="24" t="s">
        <v>77</v>
      </c>
      <c r="U10" s="24" t="s">
        <v>77</v>
      </c>
      <c r="V10" s="24" t="s">
        <v>77</v>
      </c>
      <c r="W10" s="24" t="s">
        <v>77</v>
      </c>
      <c r="X10" s="24" t="s">
        <v>77</v>
      </c>
      <c r="Y10" s="24" t="s">
        <v>77</v>
      </c>
      <c r="Z10" s="24" t="s">
        <v>77</v>
      </c>
      <c r="AA10" s="24" t="s">
        <v>77</v>
      </c>
      <c r="AB10" s="24" t="s">
        <v>77</v>
      </c>
      <c r="AC10" s="24" t="s">
        <v>77</v>
      </c>
      <c r="AD10" s="24" t="s">
        <v>77</v>
      </c>
      <c r="AE10" s="24" t="s">
        <v>77</v>
      </c>
      <c r="AF10" s="24" t="s">
        <v>77</v>
      </c>
      <c r="AG10" s="24" t="s">
        <v>77</v>
      </c>
      <c r="AH10" s="24" t="s">
        <v>77</v>
      </c>
      <c r="AI10" s="24" t="s">
        <v>77</v>
      </c>
      <c r="AJ10" s="24">
        <v>7112.4009999999998</v>
      </c>
      <c r="AK10" s="24" t="s">
        <v>77</v>
      </c>
      <c r="AL10" s="24" t="s">
        <v>77</v>
      </c>
      <c r="AM10" s="24">
        <v>36114.385999999999</v>
      </c>
      <c r="AN10" s="24" t="s">
        <v>77</v>
      </c>
      <c r="AO10" s="24" t="s">
        <v>77</v>
      </c>
      <c r="AP10" s="24" t="s">
        <v>77</v>
      </c>
      <c r="AQ10" s="24" t="s">
        <v>77</v>
      </c>
      <c r="AR10" s="24" t="s">
        <v>77</v>
      </c>
      <c r="AS10" s="24" t="s">
        <v>77</v>
      </c>
      <c r="AT10" s="24" t="s">
        <v>77</v>
      </c>
      <c r="AU10" s="24" t="s">
        <v>77</v>
      </c>
      <c r="AV10" s="24" t="s">
        <v>77</v>
      </c>
      <c r="AW10" s="24" t="s">
        <v>77</v>
      </c>
      <c r="AX10" s="24" t="s">
        <v>77</v>
      </c>
      <c r="AY10" s="24" t="s">
        <v>77</v>
      </c>
      <c r="AZ10" s="24">
        <v>21179.114000000001</v>
      </c>
      <c r="BA10" s="24" t="s">
        <v>77</v>
      </c>
      <c r="BB10" s="24" t="s">
        <v>77</v>
      </c>
      <c r="BC10" s="24" t="s">
        <v>77</v>
      </c>
      <c r="BD10" s="24" t="s">
        <v>77</v>
      </c>
      <c r="BE10" s="24" t="s">
        <v>77</v>
      </c>
      <c r="BF10" s="24" t="s">
        <v>77</v>
      </c>
      <c r="BG10" s="24" t="s">
        <v>77</v>
      </c>
      <c r="BH10" s="24" t="s">
        <v>77</v>
      </c>
      <c r="BI10" s="24" t="s">
        <v>77</v>
      </c>
      <c r="BJ10" s="24" t="s">
        <v>77</v>
      </c>
      <c r="BK10" s="24" t="s">
        <v>77</v>
      </c>
      <c r="BL10" s="24" t="s">
        <v>77</v>
      </c>
      <c r="BM10" s="24" t="s">
        <v>77</v>
      </c>
    </row>
    <row r="11" spans="1:65" ht="13" x14ac:dyDescent="0.3">
      <c r="A11" s="23" t="s">
        <v>78</v>
      </c>
      <c r="B11" s="22" t="s">
        <v>74</v>
      </c>
      <c r="C11" s="25" t="s">
        <v>77</v>
      </c>
      <c r="D11" s="25" t="s">
        <v>77</v>
      </c>
      <c r="E11" s="25" t="s">
        <v>77</v>
      </c>
      <c r="F11" s="25" t="s">
        <v>77</v>
      </c>
      <c r="G11" s="25" t="s">
        <v>77</v>
      </c>
      <c r="H11" s="25" t="s">
        <v>77</v>
      </c>
      <c r="I11" s="25" t="s">
        <v>77</v>
      </c>
      <c r="J11" s="25" t="s">
        <v>77</v>
      </c>
      <c r="K11" s="25" t="s">
        <v>77</v>
      </c>
      <c r="L11" s="25" t="s">
        <v>77</v>
      </c>
      <c r="M11" s="25" t="s">
        <v>77</v>
      </c>
      <c r="N11" s="25">
        <v>36629.076999999997</v>
      </c>
      <c r="O11" s="25" t="s">
        <v>77</v>
      </c>
      <c r="P11" s="25" t="s">
        <v>77</v>
      </c>
      <c r="Q11" s="25" t="s">
        <v>77</v>
      </c>
      <c r="R11" s="25" t="s">
        <v>77</v>
      </c>
      <c r="S11" s="25" t="s">
        <v>77</v>
      </c>
      <c r="T11" s="25" t="s">
        <v>77</v>
      </c>
      <c r="U11" s="25" t="s">
        <v>77</v>
      </c>
      <c r="V11" s="25" t="s">
        <v>77</v>
      </c>
      <c r="W11" s="25" t="s">
        <v>77</v>
      </c>
      <c r="X11" s="25" t="s">
        <v>77</v>
      </c>
      <c r="Y11" s="25" t="s">
        <v>77</v>
      </c>
      <c r="Z11" s="25" t="s">
        <v>77</v>
      </c>
      <c r="AA11" s="25" t="s">
        <v>77</v>
      </c>
      <c r="AB11" s="25" t="s">
        <v>77</v>
      </c>
      <c r="AC11" s="25" t="s">
        <v>77</v>
      </c>
      <c r="AD11" s="25" t="s">
        <v>77</v>
      </c>
      <c r="AE11" s="25" t="s">
        <v>77</v>
      </c>
      <c r="AF11" s="25" t="s">
        <v>77</v>
      </c>
      <c r="AG11" s="25" t="s">
        <v>77</v>
      </c>
      <c r="AH11" s="25" t="s">
        <v>77</v>
      </c>
      <c r="AI11" s="25" t="s">
        <v>77</v>
      </c>
      <c r="AJ11" s="25">
        <v>8761.1309999999994</v>
      </c>
      <c r="AK11" s="25" t="s">
        <v>77</v>
      </c>
      <c r="AL11" s="25" t="s">
        <v>77</v>
      </c>
      <c r="AM11" s="25">
        <v>40535.584000000003</v>
      </c>
      <c r="AN11" s="25" t="s">
        <v>77</v>
      </c>
      <c r="AO11" s="25" t="s">
        <v>77</v>
      </c>
      <c r="AP11" s="25" t="s">
        <v>77</v>
      </c>
      <c r="AQ11" s="25" t="s">
        <v>77</v>
      </c>
      <c r="AR11" s="25" t="s">
        <v>77</v>
      </c>
      <c r="AS11" s="25" t="s">
        <v>77</v>
      </c>
      <c r="AT11" s="25" t="s">
        <v>77</v>
      </c>
      <c r="AU11" s="25" t="s">
        <v>77</v>
      </c>
      <c r="AV11" s="25" t="s">
        <v>77</v>
      </c>
      <c r="AW11" s="25" t="s">
        <v>77</v>
      </c>
      <c r="AX11" s="25" t="s">
        <v>77</v>
      </c>
      <c r="AY11" s="25" t="s">
        <v>77</v>
      </c>
      <c r="AZ11" s="25">
        <v>22508.744999999999</v>
      </c>
      <c r="BA11" s="25" t="s">
        <v>77</v>
      </c>
      <c r="BB11" s="25" t="s">
        <v>77</v>
      </c>
      <c r="BC11" s="25" t="s">
        <v>77</v>
      </c>
      <c r="BD11" s="25" t="s">
        <v>77</v>
      </c>
      <c r="BE11" s="25" t="s">
        <v>77</v>
      </c>
      <c r="BF11" s="25" t="s">
        <v>77</v>
      </c>
      <c r="BG11" s="25" t="s">
        <v>77</v>
      </c>
      <c r="BH11" s="25" t="s">
        <v>77</v>
      </c>
      <c r="BI11" s="25" t="s">
        <v>77</v>
      </c>
      <c r="BJ11" s="25" t="s">
        <v>77</v>
      </c>
      <c r="BK11" s="25" t="s">
        <v>77</v>
      </c>
      <c r="BL11" s="25" t="s">
        <v>77</v>
      </c>
      <c r="BM11" s="25" t="s">
        <v>77</v>
      </c>
    </row>
    <row r="12" spans="1:65" ht="13" x14ac:dyDescent="0.3">
      <c r="A12" s="23" t="s">
        <v>79</v>
      </c>
      <c r="B12" s="22" t="s">
        <v>74</v>
      </c>
      <c r="C12" s="24" t="s">
        <v>77</v>
      </c>
      <c r="D12" s="24" t="s">
        <v>77</v>
      </c>
      <c r="E12" s="24" t="s">
        <v>77</v>
      </c>
      <c r="F12" s="24" t="s">
        <v>77</v>
      </c>
      <c r="G12" s="24" t="s">
        <v>77</v>
      </c>
      <c r="H12" s="24" t="s">
        <v>77</v>
      </c>
      <c r="I12" s="24" t="s">
        <v>77</v>
      </c>
      <c r="J12" s="24" t="s">
        <v>77</v>
      </c>
      <c r="K12" s="24" t="s">
        <v>77</v>
      </c>
      <c r="L12" s="24" t="s">
        <v>77</v>
      </c>
      <c r="M12" s="24" t="s">
        <v>77</v>
      </c>
      <c r="N12" s="24">
        <v>42680.220999999998</v>
      </c>
      <c r="O12" s="24" t="s">
        <v>77</v>
      </c>
      <c r="P12" s="24" t="s">
        <v>77</v>
      </c>
      <c r="Q12" s="24" t="s">
        <v>77</v>
      </c>
      <c r="R12" s="24" t="s">
        <v>77</v>
      </c>
      <c r="S12" s="24" t="s">
        <v>77</v>
      </c>
      <c r="T12" s="24" t="s">
        <v>77</v>
      </c>
      <c r="U12" s="24" t="s">
        <v>77</v>
      </c>
      <c r="V12" s="24" t="s">
        <v>77</v>
      </c>
      <c r="W12" s="24" t="s">
        <v>77</v>
      </c>
      <c r="X12" s="24" t="s">
        <v>77</v>
      </c>
      <c r="Y12" s="24" t="s">
        <v>77</v>
      </c>
      <c r="Z12" s="24" t="s">
        <v>77</v>
      </c>
      <c r="AA12" s="24" t="s">
        <v>77</v>
      </c>
      <c r="AB12" s="24" t="s">
        <v>77</v>
      </c>
      <c r="AC12" s="24" t="s">
        <v>77</v>
      </c>
      <c r="AD12" s="24" t="s">
        <v>77</v>
      </c>
      <c r="AE12" s="24" t="s">
        <v>77</v>
      </c>
      <c r="AF12" s="24" t="s">
        <v>77</v>
      </c>
      <c r="AG12" s="24" t="s">
        <v>77</v>
      </c>
      <c r="AH12" s="24" t="s">
        <v>77</v>
      </c>
      <c r="AI12" s="24" t="s">
        <v>77</v>
      </c>
      <c r="AJ12" s="24">
        <v>9530.8880000000008</v>
      </c>
      <c r="AK12" s="24" t="s">
        <v>77</v>
      </c>
      <c r="AL12" s="24" t="s">
        <v>77</v>
      </c>
      <c r="AM12" s="24">
        <v>44001.982000000004</v>
      </c>
      <c r="AN12" s="24" t="s">
        <v>77</v>
      </c>
      <c r="AO12" s="24" t="s">
        <v>77</v>
      </c>
      <c r="AP12" s="24" t="s">
        <v>77</v>
      </c>
      <c r="AQ12" s="24" t="s">
        <v>77</v>
      </c>
      <c r="AR12" s="24" t="s">
        <v>77</v>
      </c>
      <c r="AS12" s="24" t="s">
        <v>77</v>
      </c>
      <c r="AT12" s="24" t="s">
        <v>77</v>
      </c>
      <c r="AU12" s="24" t="s">
        <v>77</v>
      </c>
      <c r="AV12" s="24" t="s">
        <v>77</v>
      </c>
      <c r="AW12" s="24" t="s">
        <v>77</v>
      </c>
      <c r="AX12" s="24" t="s">
        <v>77</v>
      </c>
      <c r="AY12" s="24" t="s">
        <v>77</v>
      </c>
      <c r="AZ12" s="24">
        <v>22094.526000000002</v>
      </c>
      <c r="BA12" s="24" t="s">
        <v>77</v>
      </c>
      <c r="BB12" s="24" t="s">
        <v>77</v>
      </c>
      <c r="BC12" s="24" t="s">
        <v>77</v>
      </c>
      <c r="BD12" s="24" t="s">
        <v>77</v>
      </c>
      <c r="BE12" s="24" t="s">
        <v>77</v>
      </c>
      <c r="BF12" s="24" t="s">
        <v>77</v>
      </c>
      <c r="BG12" s="24" t="s">
        <v>77</v>
      </c>
      <c r="BH12" s="24" t="s">
        <v>77</v>
      </c>
      <c r="BI12" s="24" t="s">
        <v>77</v>
      </c>
      <c r="BJ12" s="24" t="s">
        <v>77</v>
      </c>
      <c r="BK12" s="24" t="s">
        <v>77</v>
      </c>
      <c r="BL12" s="24" t="s">
        <v>77</v>
      </c>
      <c r="BM12" s="24" t="s">
        <v>77</v>
      </c>
    </row>
    <row r="13" spans="1:65" ht="13" x14ac:dyDescent="0.3">
      <c r="A13" s="23" t="s">
        <v>80</v>
      </c>
      <c r="B13" s="22" t="s">
        <v>74</v>
      </c>
      <c r="C13" s="25" t="s">
        <v>77</v>
      </c>
      <c r="D13" s="25" t="s">
        <v>77</v>
      </c>
      <c r="E13" s="25" t="s">
        <v>77</v>
      </c>
      <c r="F13" s="25" t="s">
        <v>77</v>
      </c>
      <c r="G13" s="25" t="s">
        <v>77</v>
      </c>
      <c r="H13" s="25" t="s">
        <v>77</v>
      </c>
      <c r="I13" s="25" t="s">
        <v>77</v>
      </c>
      <c r="J13" s="25" t="s">
        <v>77</v>
      </c>
      <c r="K13" s="25" t="s">
        <v>77</v>
      </c>
      <c r="L13" s="25" t="s">
        <v>77</v>
      </c>
      <c r="M13" s="25" t="s">
        <v>77</v>
      </c>
      <c r="N13" s="25">
        <v>44265.288999999997</v>
      </c>
      <c r="O13" s="25" t="s">
        <v>77</v>
      </c>
      <c r="P13" s="25" t="s">
        <v>77</v>
      </c>
      <c r="Q13" s="25" t="s">
        <v>77</v>
      </c>
      <c r="R13" s="25" t="s">
        <v>77</v>
      </c>
      <c r="S13" s="25" t="s">
        <v>77</v>
      </c>
      <c r="T13" s="25" t="s">
        <v>77</v>
      </c>
      <c r="U13" s="25" t="s">
        <v>77</v>
      </c>
      <c r="V13" s="25" t="s">
        <v>77</v>
      </c>
      <c r="W13" s="25">
        <v>2652.2220000000002</v>
      </c>
      <c r="X13" s="25" t="s">
        <v>77</v>
      </c>
      <c r="Y13" s="25" t="s">
        <v>77</v>
      </c>
      <c r="Z13" s="25" t="s">
        <v>77</v>
      </c>
      <c r="AA13" s="25" t="s">
        <v>77</v>
      </c>
      <c r="AB13" s="25" t="s">
        <v>77</v>
      </c>
      <c r="AC13" s="25" t="s">
        <v>77</v>
      </c>
      <c r="AD13" s="25" t="s">
        <v>77</v>
      </c>
      <c r="AE13" s="25" t="s">
        <v>77</v>
      </c>
      <c r="AF13" s="25" t="s">
        <v>77</v>
      </c>
      <c r="AG13" s="25" t="s">
        <v>77</v>
      </c>
      <c r="AH13" s="25" t="s">
        <v>77</v>
      </c>
      <c r="AI13" s="25" t="s">
        <v>77</v>
      </c>
      <c r="AJ13" s="25">
        <v>9854.4390000000003</v>
      </c>
      <c r="AK13" s="25" t="s">
        <v>77</v>
      </c>
      <c r="AL13" s="25" t="s">
        <v>77</v>
      </c>
      <c r="AM13" s="25">
        <v>47160.381000000001</v>
      </c>
      <c r="AN13" s="25" t="s">
        <v>77</v>
      </c>
      <c r="AO13" s="25" t="s">
        <v>77</v>
      </c>
      <c r="AP13" s="25" t="s">
        <v>77</v>
      </c>
      <c r="AQ13" s="25" t="s">
        <v>77</v>
      </c>
      <c r="AR13" s="25" t="s">
        <v>77</v>
      </c>
      <c r="AS13" s="25" t="s">
        <v>77</v>
      </c>
      <c r="AT13" s="25" t="s">
        <v>77</v>
      </c>
      <c r="AU13" s="25" t="s">
        <v>77</v>
      </c>
      <c r="AV13" s="25" t="s">
        <v>77</v>
      </c>
      <c r="AW13" s="25" t="s">
        <v>77</v>
      </c>
      <c r="AX13" s="25" t="s">
        <v>77</v>
      </c>
      <c r="AY13" s="25" t="s">
        <v>77</v>
      </c>
      <c r="AZ13" s="25">
        <v>24048.975999999999</v>
      </c>
      <c r="BA13" s="25" t="s">
        <v>77</v>
      </c>
      <c r="BB13" s="25" t="s">
        <v>77</v>
      </c>
      <c r="BC13" s="25" t="s">
        <v>77</v>
      </c>
      <c r="BD13" s="25" t="s">
        <v>77</v>
      </c>
      <c r="BE13" s="25" t="s">
        <v>77</v>
      </c>
      <c r="BF13" s="25" t="s">
        <v>77</v>
      </c>
      <c r="BG13" s="25" t="s">
        <v>77</v>
      </c>
      <c r="BH13" s="25" t="s">
        <v>77</v>
      </c>
      <c r="BI13" s="25" t="s">
        <v>77</v>
      </c>
      <c r="BJ13" s="25" t="s">
        <v>77</v>
      </c>
      <c r="BK13" s="25" t="s">
        <v>77</v>
      </c>
      <c r="BL13" s="25" t="s">
        <v>77</v>
      </c>
      <c r="BM13" s="25" t="s">
        <v>77</v>
      </c>
    </row>
    <row r="14" spans="1:65" ht="13" x14ac:dyDescent="0.3">
      <c r="A14" s="23" t="s">
        <v>81</v>
      </c>
      <c r="B14" s="22" t="s">
        <v>74</v>
      </c>
      <c r="C14" s="24" t="s">
        <v>77</v>
      </c>
      <c r="D14" s="24" t="s">
        <v>77</v>
      </c>
      <c r="E14" s="24" t="s">
        <v>77</v>
      </c>
      <c r="F14" s="24" t="s">
        <v>77</v>
      </c>
      <c r="G14" s="24" t="s">
        <v>77</v>
      </c>
      <c r="H14" s="24" t="s">
        <v>77</v>
      </c>
      <c r="I14" s="24" t="s">
        <v>77</v>
      </c>
      <c r="J14" s="24" t="s">
        <v>77</v>
      </c>
      <c r="K14" s="24" t="s">
        <v>77</v>
      </c>
      <c r="L14" s="24" t="s">
        <v>77</v>
      </c>
      <c r="M14" s="24" t="s">
        <v>77</v>
      </c>
      <c r="N14" s="24">
        <v>47011.781999999999</v>
      </c>
      <c r="O14" s="24" t="s">
        <v>77</v>
      </c>
      <c r="P14" s="24" t="s">
        <v>77</v>
      </c>
      <c r="Q14" s="24" t="s">
        <v>77</v>
      </c>
      <c r="R14" s="24" t="s">
        <v>77</v>
      </c>
      <c r="S14" s="24" t="s">
        <v>77</v>
      </c>
      <c r="T14" s="24" t="s">
        <v>77</v>
      </c>
      <c r="U14" s="24" t="s">
        <v>77</v>
      </c>
      <c r="V14" s="24" t="s">
        <v>77</v>
      </c>
      <c r="W14" s="24">
        <v>3682.2220000000002</v>
      </c>
      <c r="X14" s="24" t="s">
        <v>77</v>
      </c>
      <c r="Y14" s="24" t="s">
        <v>77</v>
      </c>
      <c r="Z14" s="24" t="s">
        <v>77</v>
      </c>
      <c r="AA14" s="24" t="s">
        <v>77</v>
      </c>
      <c r="AB14" s="24" t="s">
        <v>77</v>
      </c>
      <c r="AC14" s="24" t="s">
        <v>77</v>
      </c>
      <c r="AD14" s="24" t="s">
        <v>77</v>
      </c>
      <c r="AE14" s="24" t="s">
        <v>77</v>
      </c>
      <c r="AF14" s="24" t="s">
        <v>77</v>
      </c>
      <c r="AG14" s="24" t="s">
        <v>77</v>
      </c>
      <c r="AH14" s="24" t="s">
        <v>77</v>
      </c>
      <c r="AI14" s="24" t="s">
        <v>77</v>
      </c>
      <c r="AJ14" s="24">
        <v>10441.027</v>
      </c>
      <c r="AK14" s="24" t="s">
        <v>77</v>
      </c>
      <c r="AL14" s="24" t="s">
        <v>77</v>
      </c>
      <c r="AM14" s="24">
        <v>49716.78</v>
      </c>
      <c r="AN14" s="24" t="s">
        <v>77</v>
      </c>
      <c r="AO14" s="24" t="s">
        <v>77</v>
      </c>
      <c r="AP14" s="24" t="s">
        <v>77</v>
      </c>
      <c r="AQ14" s="24" t="s">
        <v>77</v>
      </c>
      <c r="AR14" s="24" t="s">
        <v>77</v>
      </c>
      <c r="AS14" s="24" t="s">
        <v>77</v>
      </c>
      <c r="AT14" s="24" t="s">
        <v>77</v>
      </c>
      <c r="AU14" s="24" t="s">
        <v>77</v>
      </c>
      <c r="AV14" s="24" t="s">
        <v>77</v>
      </c>
      <c r="AW14" s="24" t="s">
        <v>77</v>
      </c>
      <c r="AX14" s="24" t="s">
        <v>77</v>
      </c>
      <c r="AY14" s="24" t="s">
        <v>77</v>
      </c>
      <c r="AZ14" s="24">
        <v>22744.485000000001</v>
      </c>
      <c r="BA14" s="24" t="s">
        <v>77</v>
      </c>
      <c r="BB14" s="24" t="s">
        <v>77</v>
      </c>
      <c r="BC14" s="24" t="s">
        <v>77</v>
      </c>
      <c r="BD14" s="24" t="s">
        <v>77</v>
      </c>
      <c r="BE14" s="24" t="s">
        <v>77</v>
      </c>
      <c r="BF14" s="24" t="s">
        <v>77</v>
      </c>
      <c r="BG14" s="24" t="s">
        <v>77</v>
      </c>
      <c r="BH14" s="24" t="s">
        <v>77</v>
      </c>
      <c r="BI14" s="24" t="s">
        <v>77</v>
      </c>
      <c r="BJ14" s="24" t="s">
        <v>77</v>
      </c>
      <c r="BK14" s="24" t="s">
        <v>77</v>
      </c>
      <c r="BL14" s="24" t="s">
        <v>77</v>
      </c>
      <c r="BM14" s="24" t="s">
        <v>77</v>
      </c>
    </row>
    <row r="15" spans="1:65" ht="13" x14ac:dyDescent="0.3">
      <c r="A15" s="23" t="s">
        <v>82</v>
      </c>
      <c r="B15" s="22" t="s">
        <v>74</v>
      </c>
      <c r="C15" s="25" t="s">
        <v>77</v>
      </c>
      <c r="D15" s="25" t="s">
        <v>77</v>
      </c>
      <c r="E15" s="25" t="s">
        <v>77</v>
      </c>
      <c r="F15" s="25" t="s">
        <v>77</v>
      </c>
      <c r="G15" s="25" t="s">
        <v>77</v>
      </c>
      <c r="H15" s="25" t="s">
        <v>77</v>
      </c>
      <c r="I15" s="25" t="s">
        <v>77</v>
      </c>
      <c r="J15" s="25" t="s">
        <v>77</v>
      </c>
      <c r="K15" s="25" t="s">
        <v>77</v>
      </c>
      <c r="L15" s="25" t="s">
        <v>77</v>
      </c>
      <c r="M15" s="25" t="s">
        <v>77</v>
      </c>
      <c r="N15" s="25">
        <v>50528.012999999999</v>
      </c>
      <c r="O15" s="25" t="s">
        <v>77</v>
      </c>
      <c r="P15" s="25" t="s">
        <v>77</v>
      </c>
      <c r="Q15" s="25" t="s">
        <v>77</v>
      </c>
      <c r="R15" s="25" t="s">
        <v>77</v>
      </c>
      <c r="S15" s="25" t="s">
        <v>77</v>
      </c>
      <c r="T15" s="25" t="s">
        <v>77</v>
      </c>
      <c r="U15" s="25" t="s">
        <v>77</v>
      </c>
      <c r="V15" s="25" t="s">
        <v>77</v>
      </c>
      <c r="W15" s="25">
        <v>2284.4</v>
      </c>
      <c r="X15" s="25" t="s">
        <v>77</v>
      </c>
      <c r="Y15" s="25" t="s">
        <v>77</v>
      </c>
      <c r="Z15" s="25" t="s">
        <v>77</v>
      </c>
      <c r="AA15" s="25" t="s">
        <v>77</v>
      </c>
      <c r="AB15" s="25" t="s">
        <v>77</v>
      </c>
      <c r="AC15" s="25" t="s">
        <v>77</v>
      </c>
      <c r="AD15" s="25" t="s">
        <v>77</v>
      </c>
      <c r="AE15" s="25" t="s">
        <v>77</v>
      </c>
      <c r="AF15" s="25" t="s">
        <v>77</v>
      </c>
      <c r="AG15" s="25" t="s">
        <v>77</v>
      </c>
      <c r="AH15" s="25" t="s">
        <v>77</v>
      </c>
      <c r="AI15" s="25" t="s">
        <v>77</v>
      </c>
      <c r="AJ15" s="25">
        <v>11225.861000000001</v>
      </c>
      <c r="AK15" s="25" t="s">
        <v>77</v>
      </c>
      <c r="AL15" s="25" t="s">
        <v>77</v>
      </c>
      <c r="AM15" s="25">
        <v>54017.578000000001</v>
      </c>
      <c r="AN15" s="25" t="s">
        <v>77</v>
      </c>
      <c r="AO15" s="25" t="s">
        <v>77</v>
      </c>
      <c r="AP15" s="25" t="s">
        <v>77</v>
      </c>
      <c r="AQ15" s="25" t="s">
        <v>77</v>
      </c>
      <c r="AR15" s="25" t="s">
        <v>77</v>
      </c>
      <c r="AS15" s="25" t="s">
        <v>77</v>
      </c>
      <c r="AT15" s="25" t="s">
        <v>77</v>
      </c>
      <c r="AU15" s="25" t="s">
        <v>77</v>
      </c>
      <c r="AV15" s="25" t="s">
        <v>77</v>
      </c>
      <c r="AW15" s="25" t="s">
        <v>77</v>
      </c>
      <c r="AX15" s="25" t="s">
        <v>77</v>
      </c>
      <c r="AY15" s="25" t="s">
        <v>77</v>
      </c>
      <c r="AZ15" s="25">
        <v>23154.035</v>
      </c>
      <c r="BA15" s="25" t="s">
        <v>77</v>
      </c>
      <c r="BB15" s="25" t="s">
        <v>77</v>
      </c>
      <c r="BC15" s="25" t="s">
        <v>77</v>
      </c>
      <c r="BD15" s="25" t="s">
        <v>77</v>
      </c>
      <c r="BE15" s="25" t="s">
        <v>77</v>
      </c>
      <c r="BF15" s="25" t="s">
        <v>77</v>
      </c>
      <c r="BG15" s="25" t="s">
        <v>77</v>
      </c>
      <c r="BH15" s="25" t="s">
        <v>77</v>
      </c>
      <c r="BI15" s="25" t="s">
        <v>77</v>
      </c>
      <c r="BJ15" s="25" t="s">
        <v>77</v>
      </c>
      <c r="BK15" s="25" t="s">
        <v>77</v>
      </c>
      <c r="BL15" s="25" t="s">
        <v>77</v>
      </c>
      <c r="BM15" s="25" t="s">
        <v>77</v>
      </c>
    </row>
    <row r="16" spans="1:65" ht="13" x14ac:dyDescent="0.3">
      <c r="A16" s="23" t="s">
        <v>83</v>
      </c>
      <c r="B16" s="22" t="s">
        <v>74</v>
      </c>
      <c r="C16" s="24" t="s">
        <v>77</v>
      </c>
      <c r="D16" s="24" t="s">
        <v>77</v>
      </c>
      <c r="E16" s="24" t="s">
        <v>77</v>
      </c>
      <c r="F16" s="24" t="s">
        <v>77</v>
      </c>
      <c r="G16" s="24" t="s">
        <v>77</v>
      </c>
      <c r="H16" s="24" t="s">
        <v>77</v>
      </c>
      <c r="I16" s="24" t="s">
        <v>77</v>
      </c>
      <c r="J16" s="24" t="s">
        <v>77</v>
      </c>
      <c r="K16" s="24" t="s">
        <v>77</v>
      </c>
      <c r="L16" s="24" t="s">
        <v>77</v>
      </c>
      <c r="M16" s="24" t="s">
        <v>77</v>
      </c>
      <c r="N16" s="24">
        <v>55722.309000000001</v>
      </c>
      <c r="O16" s="24" t="s">
        <v>77</v>
      </c>
      <c r="P16" s="24" t="s">
        <v>77</v>
      </c>
      <c r="Q16" s="24" t="s">
        <v>77</v>
      </c>
      <c r="R16" s="24" t="s">
        <v>77</v>
      </c>
      <c r="S16" s="24" t="s">
        <v>77</v>
      </c>
      <c r="T16" s="24" t="s">
        <v>77</v>
      </c>
      <c r="U16" s="24" t="s">
        <v>77</v>
      </c>
      <c r="V16" s="24" t="s">
        <v>77</v>
      </c>
      <c r="W16" s="24">
        <v>3030</v>
      </c>
      <c r="X16" s="24" t="s">
        <v>77</v>
      </c>
      <c r="Y16" s="24" t="s">
        <v>77</v>
      </c>
      <c r="Z16" s="24" t="s">
        <v>77</v>
      </c>
      <c r="AA16" s="24" t="s">
        <v>77</v>
      </c>
      <c r="AB16" s="24" t="s">
        <v>77</v>
      </c>
      <c r="AC16" s="24" t="s">
        <v>77</v>
      </c>
      <c r="AD16" s="24" t="s">
        <v>77</v>
      </c>
      <c r="AE16" s="24" t="s">
        <v>77</v>
      </c>
      <c r="AF16" s="24" t="s">
        <v>77</v>
      </c>
      <c r="AG16" s="24" t="s">
        <v>77</v>
      </c>
      <c r="AH16" s="24" t="s">
        <v>77</v>
      </c>
      <c r="AI16" s="24" t="s">
        <v>77</v>
      </c>
      <c r="AJ16" s="24">
        <v>12200.995000000001</v>
      </c>
      <c r="AK16" s="24" t="s">
        <v>77</v>
      </c>
      <c r="AL16" s="24" t="s">
        <v>77</v>
      </c>
      <c r="AM16" s="24">
        <v>58612.377</v>
      </c>
      <c r="AN16" s="24" t="s">
        <v>77</v>
      </c>
      <c r="AO16" s="24" t="s">
        <v>77</v>
      </c>
      <c r="AP16" s="24" t="s">
        <v>77</v>
      </c>
      <c r="AQ16" s="24" t="s">
        <v>77</v>
      </c>
      <c r="AR16" s="24" t="s">
        <v>77</v>
      </c>
      <c r="AS16" s="24" t="s">
        <v>77</v>
      </c>
      <c r="AT16" s="24" t="s">
        <v>77</v>
      </c>
      <c r="AU16" s="24" t="s">
        <v>77</v>
      </c>
      <c r="AV16" s="24" t="s">
        <v>77</v>
      </c>
      <c r="AW16" s="24" t="s">
        <v>77</v>
      </c>
      <c r="AX16" s="24" t="s">
        <v>77</v>
      </c>
      <c r="AY16" s="24" t="s">
        <v>77</v>
      </c>
      <c r="AZ16" s="24">
        <v>27586.285</v>
      </c>
      <c r="BA16" s="24" t="s">
        <v>77</v>
      </c>
      <c r="BB16" s="24" t="s">
        <v>77</v>
      </c>
      <c r="BC16" s="24" t="s">
        <v>77</v>
      </c>
      <c r="BD16" s="24" t="s">
        <v>77</v>
      </c>
      <c r="BE16" s="24" t="s">
        <v>77</v>
      </c>
      <c r="BF16" s="24" t="s">
        <v>77</v>
      </c>
      <c r="BG16" s="24" t="s">
        <v>77</v>
      </c>
      <c r="BH16" s="24" t="s">
        <v>77</v>
      </c>
      <c r="BI16" s="24" t="s">
        <v>77</v>
      </c>
      <c r="BJ16" s="24" t="s">
        <v>77</v>
      </c>
      <c r="BK16" s="24" t="s">
        <v>77</v>
      </c>
      <c r="BL16" s="24" t="s">
        <v>77</v>
      </c>
      <c r="BM16" s="24" t="s">
        <v>77</v>
      </c>
    </row>
    <row r="17" spans="1:65" ht="13" x14ac:dyDescent="0.3">
      <c r="A17" s="23" t="s">
        <v>84</v>
      </c>
      <c r="B17" s="22" t="s">
        <v>74</v>
      </c>
      <c r="C17" s="25" t="s">
        <v>77</v>
      </c>
      <c r="D17" s="25" t="s">
        <v>77</v>
      </c>
      <c r="E17" s="25" t="s">
        <v>77</v>
      </c>
      <c r="F17" s="25" t="s">
        <v>77</v>
      </c>
      <c r="G17" s="25" t="s">
        <v>77</v>
      </c>
      <c r="H17" s="25" t="s">
        <v>77</v>
      </c>
      <c r="I17" s="25" t="s">
        <v>77</v>
      </c>
      <c r="J17" s="25" t="s">
        <v>77</v>
      </c>
      <c r="K17" s="25" t="s">
        <v>77</v>
      </c>
      <c r="L17" s="25" t="s">
        <v>77</v>
      </c>
      <c r="M17" s="25" t="s">
        <v>77</v>
      </c>
      <c r="N17" s="25">
        <v>60845.114000000001</v>
      </c>
      <c r="O17" s="25" t="s">
        <v>77</v>
      </c>
      <c r="P17" s="25" t="s">
        <v>77</v>
      </c>
      <c r="Q17" s="25" t="s">
        <v>77</v>
      </c>
      <c r="R17" s="25" t="s">
        <v>77</v>
      </c>
      <c r="S17" s="25" t="s">
        <v>77</v>
      </c>
      <c r="T17" s="25" t="s">
        <v>77</v>
      </c>
      <c r="U17" s="25" t="s">
        <v>77</v>
      </c>
      <c r="V17" s="25" t="s">
        <v>77</v>
      </c>
      <c r="W17" s="25">
        <v>3968.6</v>
      </c>
      <c r="X17" s="25" t="s">
        <v>77</v>
      </c>
      <c r="Y17" s="25" t="s">
        <v>77</v>
      </c>
      <c r="Z17" s="25" t="s">
        <v>77</v>
      </c>
      <c r="AA17" s="25" t="s">
        <v>77</v>
      </c>
      <c r="AB17" s="25" t="s">
        <v>77</v>
      </c>
      <c r="AC17" s="25" t="s">
        <v>77</v>
      </c>
      <c r="AD17" s="25" t="s">
        <v>77</v>
      </c>
      <c r="AE17" s="25" t="s">
        <v>77</v>
      </c>
      <c r="AF17" s="25" t="s">
        <v>77</v>
      </c>
      <c r="AG17" s="25" t="s">
        <v>77</v>
      </c>
      <c r="AH17" s="25" t="s">
        <v>77</v>
      </c>
      <c r="AI17" s="25" t="s">
        <v>77</v>
      </c>
      <c r="AJ17" s="25">
        <v>13031.673000000001</v>
      </c>
      <c r="AK17" s="25" t="s">
        <v>77</v>
      </c>
      <c r="AL17" s="25" t="s">
        <v>77</v>
      </c>
      <c r="AM17" s="25">
        <v>62103.974999999999</v>
      </c>
      <c r="AN17" s="25" t="s">
        <v>77</v>
      </c>
      <c r="AO17" s="25" t="s">
        <v>77</v>
      </c>
      <c r="AP17" s="25" t="s">
        <v>77</v>
      </c>
      <c r="AQ17" s="25" t="s">
        <v>77</v>
      </c>
      <c r="AR17" s="25" t="s">
        <v>77</v>
      </c>
      <c r="AS17" s="25" t="s">
        <v>77</v>
      </c>
      <c r="AT17" s="25" t="s">
        <v>77</v>
      </c>
      <c r="AU17" s="25" t="s">
        <v>77</v>
      </c>
      <c r="AV17" s="25" t="s">
        <v>77</v>
      </c>
      <c r="AW17" s="25" t="s">
        <v>77</v>
      </c>
      <c r="AX17" s="25" t="s">
        <v>77</v>
      </c>
      <c r="AY17" s="25" t="s">
        <v>77</v>
      </c>
      <c r="AZ17" s="25">
        <v>28407.896000000001</v>
      </c>
      <c r="BA17" s="25" t="s">
        <v>77</v>
      </c>
      <c r="BB17" s="25" t="s">
        <v>77</v>
      </c>
      <c r="BC17" s="25" t="s">
        <v>77</v>
      </c>
      <c r="BD17" s="25" t="s">
        <v>77</v>
      </c>
      <c r="BE17" s="25" t="s">
        <v>77</v>
      </c>
      <c r="BF17" s="25" t="s">
        <v>77</v>
      </c>
      <c r="BG17" s="25" t="s">
        <v>77</v>
      </c>
      <c r="BH17" s="25" t="s">
        <v>77</v>
      </c>
      <c r="BI17" s="25" t="s">
        <v>77</v>
      </c>
      <c r="BJ17" s="25" t="s">
        <v>77</v>
      </c>
      <c r="BK17" s="25" t="s">
        <v>77</v>
      </c>
      <c r="BL17" s="25" t="s">
        <v>77</v>
      </c>
      <c r="BM17" s="25" t="s">
        <v>77</v>
      </c>
    </row>
    <row r="18" spans="1:65" ht="13" x14ac:dyDescent="0.3">
      <c r="A18" s="23" t="s">
        <v>85</v>
      </c>
      <c r="B18" s="22" t="s">
        <v>74</v>
      </c>
      <c r="C18" s="24" t="s">
        <v>77</v>
      </c>
      <c r="D18" s="24" t="s">
        <v>77</v>
      </c>
      <c r="E18" s="24" t="s">
        <v>77</v>
      </c>
      <c r="F18" s="24" t="s">
        <v>77</v>
      </c>
      <c r="G18" s="24" t="s">
        <v>77</v>
      </c>
      <c r="H18" s="24" t="s">
        <v>77</v>
      </c>
      <c r="I18" s="24" t="s">
        <v>77</v>
      </c>
      <c r="J18" s="24" t="s">
        <v>77</v>
      </c>
      <c r="K18" s="24" t="s">
        <v>77</v>
      </c>
      <c r="L18" s="24" t="s">
        <v>77</v>
      </c>
      <c r="M18" s="24" t="s">
        <v>77</v>
      </c>
      <c r="N18" s="24">
        <v>60527.035000000003</v>
      </c>
      <c r="O18" s="24" t="s">
        <v>77</v>
      </c>
      <c r="P18" s="24" t="s">
        <v>77</v>
      </c>
      <c r="Q18" s="24" t="s">
        <v>77</v>
      </c>
      <c r="R18" s="24" t="s">
        <v>77</v>
      </c>
      <c r="S18" s="24" t="s">
        <v>77</v>
      </c>
      <c r="T18" s="24" t="s">
        <v>77</v>
      </c>
      <c r="U18" s="24" t="s">
        <v>77</v>
      </c>
      <c r="V18" s="24" t="s">
        <v>77</v>
      </c>
      <c r="W18" s="24">
        <v>4151.8</v>
      </c>
      <c r="X18" s="24" t="s">
        <v>77</v>
      </c>
      <c r="Y18" s="24" t="s">
        <v>77</v>
      </c>
      <c r="Z18" s="24" t="s">
        <v>77</v>
      </c>
      <c r="AA18" s="24" t="s">
        <v>77</v>
      </c>
      <c r="AB18" s="24" t="s">
        <v>77</v>
      </c>
      <c r="AC18" s="24" t="s">
        <v>77</v>
      </c>
      <c r="AD18" s="24" t="s">
        <v>77</v>
      </c>
      <c r="AE18" s="24" t="s">
        <v>77</v>
      </c>
      <c r="AF18" s="24" t="s">
        <v>77</v>
      </c>
      <c r="AG18" s="24" t="s">
        <v>77</v>
      </c>
      <c r="AH18" s="24" t="s">
        <v>77</v>
      </c>
      <c r="AI18" s="24" t="s">
        <v>77</v>
      </c>
      <c r="AJ18" s="24">
        <v>13766.385</v>
      </c>
      <c r="AK18" s="24" t="s">
        <v>77</v>
      </c>
      <c r="AL18" s="24" t="s">
        <v>77</v>
      </c>
      <c r="AM18" s="24">
        <v>65155.974000000002</v>
      </c>
      <c r="AN18" s="24" t="s">
        <v>77</v>
      </c>
      <c r="AO18" s="24" t="s">
        <v>77</v>
      </c>
      <c r="AP18" s="24" t="s">
        <v>77</v>
      </c>
      <c r="AQ18" s="24" t="s">
        <v>77</v>
      </c>
      <c r="AR18" s="24" t="s">
        <v>77</v>
      </c>
      <c r="AS18" s="24" t="s">
        <v>77</v>
      </c>
      <c r="AT18" s="24" t="s">
        <v>77</v>
      </c>
      <c r="AU18" s="24" t="s">
        <v>77</v>
      </c>
      <c r="AV18" s="24" t="s">
        <v>77</v>
      </c>
      <c r="AW18" s="24" t="s">
        <v>77</v>
      </c>
      <c r="AX18" s="24" t="s">
        <v>77</v>
      </c>
      <c r="AY18" s="24" t="s">
        <v>77</v>
      </c>
      <c r="AZ18" s="24">
        <v>31667.190999999999</v>
      </c>
      <c r="BA18" s="24" t="s">
        <v>77</v>
      </c>
      <c r="BB18" s="24" t="s">
        <v>77</v>
      </c>
      <c r="BC18" s="24" t="s">
        <v>77</v>
      </c>
      <c r="BD18" s="24" t="s">
        <v>77</v>
      </c>
      <c r="BE18" s="24" t="s">
        <v>77</v>
      </c>
      <c r="BF18" s="24" t="s">
        <v>77</v>
      </c>
      <c r="BG18" s="24" t="s">
        <v>77</v>
      </c>
      <c r="BH18" s="24" t="s">
        <v>77</v>
      </c>
      <c r="BI18" s="24" t="s">
        <v>77</v>
      </c>
      <c r="BJ18" s="24" t="s">
        <v>77</v>
      </c>
      <c r="BK18" s="24" t="s">
        <v>77</v>
      </c>
      <c r="BL18" s="24" t="s">
        <v>77</v>
      </c>
      <c r="BM18" s="24" t="s">
        <v>77</v>
      </c>
    </row>
    <row r="19" spans="1:65" ht="13" x14ac:dyDescent="0.3">
      <c r="A19" s="23" t="s">
        <v>86</v>
      </c>
      <c r="B19" s="22" t="s">
        <v>74</v>
      </c>
      <c r="C19" s="25">
        <v>18607.683000000001</v>
      </c>
      <c r="D19" s="25" t="s">
        <v>77</v>
      </c>
      <c r="E19" s="25" t="s">
        <v>77</v>
      </c>
      <c r="F19" s="25" t="s">
        <v>77</v>
      </c>
      <c r="G19" s="25" t="s">
        <v>77</v>
      </c>
      <c r="H19" s="25" t="s">
        <v>77</v>
      </c>
      <c r="I19" s="25" t="s">
        <v>77</v>
      </c>
      <c r="J19" s="25" t="s">
        <v>77</v>
      </c>
      <c r="K19" s="25" t="s">
        <v>77</v>
      </c>
      <c r="L19" s="25" t="s">
        <v>77</v>
      </c>
      <c r="M19" s="25" t="s">
        <v>77</v>
      </c>
      <c r="N19" s="25">
        <v>56152.266000000003</v>
      </c>
      <c r="O19" s="25" t="s">
        <v>77</v>
      </c>
      <c r="P19" s="25" t="s">
        <v>77</v>
      </c>
      <c r="Q19" s="25" t="s">
        <v>77</v>
      </c>
      <c r="R19" s="25" t="s">
        <v>77</v>
      </c>
      <c r="S19" s="25" t="s">
        <v>77</v>
      </c>
      <c r="T19" s="25" t="s">
        <v>77</v>
      </c>
      <c r="U19" s="25" t="s">
        <v>77</v>
      </c>
      <c r="V19" s="25" t="s">
        <v>77</v>
      </c>
      <c r="W19" s="25">
        <v>4415.2</v>
      </c>
      <c r="X19" s="25" t="s">
        <v>77</v>
      </c>
      <c r="Y19" s="25" t="s">
        <v>77</v>
      </c>
      <c r="Z19" s="25" t="s">
        <v>77</v>
      </c>
      <c r="AA19" s="25" t="s">
        <v>77</v>
      </c>
      <c r="AB19" s="25" t="s">
        <v>77</v>
      </c>
      <c r="AC19" s="25" t="s">
        <v>77</v>
      </c>
      <c r="AD19" s="25" t="s">
        <v>77</v>
      </c>
      <c r="AE19" s="25" t="s">
        <v>77</v>
      </c>
      <c r="AF19" s="25" t="s">
        <v>77</v>
      </c>
      <c r="AG19" s="25" t="s">
        <v>77</v>
      </c>
      <c r="AH19" s="25" t="s">
        <v>77</v>
      </c>
      <c r="AI19" s="25" t="s">
        <v>77</v>
      </c>
      <c r="AJ19" s="25">
        <v>14665.726000000001</v>
      </c>
      <c r="AK19" s="25" t="s">
        <v>77</v>
      </c>
      <c r="AL19" s="25" t="s">
        <v>77</v>
      </c>
      <c r="AM19" s="25">
        <v>68258.373000000007</v>
      </c>
      <c r="AN19" s="25" t="s">
        <v>77</v>
      </c>
      <c r="AO19" s="25" t="s">
        <v>77</v>
      </c>
      <c r="AP19" s="25" t="s">
        <v>77</v>
      </c>
      <c r="AQ19" s="25" t="s">
        <v>77</v>
      </c>
      <c r="AR19" s="25" t="s">
        <v>77</v>
      </c>
      <c r="AS19" s="25" t="s">
        <v>77</v>
      </c>
      <c r="AT19" s="25" t="s">
        <v>77</v>
      </c>
      <c r="AU19" s="25" t="s">
        <v>77</v>
      </c>
      <c r="AV19" s="25" t="s">
        <v>77</v>
      </c>
      <c r="AW19" s="25" t="s">
        <v>77</v>
      </c>
      <c r="AX19" s="25" t="s">
        <v>77</v>
      </c>
      <c r="AY19" s="25" t="s">
        <v>77</v>
      </c>
      <c r="AZ19" s="25">
        <v>33362.654999999999</v>
      </c>
      <c r="BA19" s="25" t="s">
        <v>77</v>
      </c>
      <c r="BB19" s="25" t="s">
        <v>77</v>
      </c>
      <c r="BC19" s="25" t="s">
        <v>77</v>
      </c>
      <c r="BD19" s="25" t="s">
        <v>77</v>
      </c>
      <c r="BE19" s="25" t="s">
        <v>77</v>
      </c>
      <c r="BF19" s="25" t="s">
        <v>77</v>
      </c>
      <c r="BG19" s="25" t="s">
        <v>77</v>
      </c>
      <c r="BH19" s="25" t="s">
        <v>77</v>
      </c>
      <c r="BI19" s="25" t="s">
        <v>77</v>
      </c>
      <c r="BJ19" s="25" t="s">
        <v>77</v>
      </c>
      <c r="BK19" s="25" t="s">
        <v>77</v>
      </c>
      <c r="BL19" s="25" t="s">
        <v>77</v>
      </c>
      <c r="BM19" s="25" t="s">
        <v>77</v>
      </c>
    </row>
    <row r="20" spans="1:65" ht="13" x14ac:dyDescent="0.3">
      <c r="A20" s="23" t="s">
        <v>87</v>
      </c>
      <c r="B20" s="22" t="s">
        <v>74</v>
      </c>
      <c r="C20" s="24">
        <v>19684.003000000001</v>
      </c>
      <c r="D20" s="24" t="s">
        <v>77</v>
      </c>
      <c r="E20" s="24" t="s">
        <v>77</v>
      </c>
      <c r="F20" s="24" t="s">
        <v>77</v>
      </c>
      <c r="G20" s="24" t="s">
        <v>77</v>
      </c>
      <c r="H20" s="24" t="s">
        <v>77</v>
      </c>
      <c r="I20" s="24" t="s">
        <v>77</v>
      </c>
      <c r="J20" s="24" t="s">
        <v>77</v>
      </c>
      <c r="K20" s="24" t="s">
        <v>77</v>
      </c>
      <c r="L20" s="24" t="s">
        <v>77</v>
      </c>
      <c r="M20" s="24" t="s">
        <v>77</v>
      </c>
      <c r="N20" s="24">
        <v>62225.474999999999</v>
      </c>
      <c r="O20" s="24" t="s">
        <v>77</v>
      </c>
      <c r="P20" s="24">
        <v>4335.143</v>
      </c>
      <c r="Q20" s="24" t="s">
        <v>77</v>
      </c>
      <c r="R20" s="24" t="s">
        <v>77</v>
      </c>
      <c r="S20" s="24" t="s">
        <v>77</v>
      </c>
      <c r="T20" s="24" t="s">
        <v>77</v>
      </c>
      <c r="U20" s="24" t="s">
        <v>77</v>
      </c>
      <c r="V20" s="24" t="s">
        <v>77</v>
      </c>
      <c r="W20" s="24">
        <v>3958.1779999999999</v>
      </c>
      <c r="X20" s="24" t="s">
        <v>77</v>
      </c>
      <c r="Y20" s="24" t="s">
        <v>77</v>
      </c>
      <c r="Z20" s="24" t="s">
        <v>77</v>
      </c>
      <c r="AA20" s="24" t="s">
        <v>77</v>
      </c>
      <c r="AB20" s="24" t="s">
        <v>77</v>
      </c>
      <c r="AC20" s="24" t="s">
        <v>77</v>
      </c>
      <c r="AD20" s="24" t="s">
        <v>77</v>
      </c>
      <c r="AE20" s="24" t="s">
        <v>77</v>
      </c>
      <c r="AF20" s="24" t="s">
        <v>77</v>
      </c>
      <c r="AG20" s="24" t="s">
        <v>77</v>
      </c>
      <c r="AH20" s="24" t="s">
        <v>77</v>
      </c>
      <c r="AI20" s="24" t="s">
        <v>77</v>
      </c>
      <c r="AJ20" s="24">
        <v>15953.204</v>
      </c>
      <c r="AK20" s="24" t="s">
        <v>77</v>
      </c>
      <c r="AL20" s="24" t="s">
        <v>77</v>
      </c>
      <c r="AM20" s="24">
        <v>73233.971000000005</v>
      </c>
      <c r="AN20" s="24" t="s">
        <v>77</v>
      </c>
      <c r="AO20" s="24" t="s">
        <v>77</v>
      </c>
      <c r="AP20" s="24" t="s">
        <v>77</v>
      </c>
      <c r="AQ20" s="24" t="s">
        <v>77</v>
      </c>
      <c r="AR20" s="24" t="s">
        <v>77</v>
      </c>
      <c r="AS20" s="24" t="s">
        <v>77</v>
      </c>
      <c r="AT20" s="24" t="s">
        <v>77</v>
      </c>
      <c r="AU20" s="24" t="s">
        <v>77</v>
      </c>
      <c r="AV20" s="24" t="s">
        <v>77</v>
      </c>
      <c r="AW20" s="24" t="s">
        <v>77</v>
      </c>
      <c r="AX20" s="24" t="s">
        <v>77</v>
      </c>
      <c r="AY20" s="24" t="s">
        <v>77</v>
      </c>
      <c r="AZ20" s="24">
        <v>36535.936999999998</v>
      </c>
      <c r="BA20" s="24" t="s">
        <v>77</v>
      </c>
      <c r="BB20" s="24" t="s">
        <v>77</v>
      </c>
      <c r="BC20" s="24" t="s">
        <v>77</v>
      </c>
      <c r="BD20" s="24" t="s">
        <v>77</v>
      </c>
      <c r="BE20" s="24" t="s">
        <v>77</v>
      </c>
      <c r="BF20" s="24" t="s">
        <v>77</v>
      </c>
      <c r="BG20" s="24" t="s">
        <v>77</v>
      </c>
      <c r="BH20" s="24" t="s">
        <v>77</v>
      </c>
      <c r="BI20" s="24" t="s">
        <v>77</v>
      </c>
      <c r="BJ20" s="24" t="s">
        <v>77</v>
      </c>
      <c r="BK20" s="24">
        <v>704.75199999999995</v>
      </c>
      <c r="BL20" s="24">
        <v>7575.6769999999997</v>
      </c>
      <c r="BM20" s="24" t="s">
        <v>77</v>
      </c>
    </row>
    <row r="21" spans="1:65" ht="13" x14ac:dyDescent="0.3">
      <c r="A21" s="23" t="s">
        <v>88</v>
      </c>
      <c r="B21" s="22" t="s">
        <v>74</v>
      </c>
      <c r="C21" s="25">
        <v>19923.683000000001</v>
      </c>
      <c r="D21" s="25" t="s">
        <v>77</v>
      </c>
      <c r="E21" s="25" t="s">
        <v>77</v>
      </c>
      <c r="F21" s="25" t="s">
        <v>77</v>
      </c>
      <c r="G21" s="25" t="s">
        <v>77</v>
      </c>
      <c r="H21" s="25" t="s">
        <v>77</v>
      </c>
      <c r="I21" s="25" t="s">
        <v>77</v>
      </c>
      <c r="J21" s="25" t="s">
        <v>77</v>
      </c>
      <c r="K21" s="25" t="s">
        <v>77</v>
      </c>
      <c r="L21" s="25" t="s">
        <v>77</v>
      </c>
      <c r="M21" s="25" t="s">
        <v>77</v>
      </c>
      <c r="N21" s="25">
        <v>67461.64</v>
      </c>
      <c r="O21" s="25" t="s">
        <v>77</v>
      </c>
      <c r="P21" s="25">
        <v>4961.3919999999998</v>
      </c>
      <c r="Q21" s="25" t="s">
        <v>77</v>
      </c>
      <c r="R21" s="25" t="s">
        <v>77</v>
      </c>
      <c r="S21" s="25" t="s">
        <v>77</v>
      </c>
      <c r="T21" s="25" t="s">
        <v>77</v>
      </c>
      <c r="U21" s="25" t="s">
        <v>77</v>
      </c>
      <c r="V21" s="25" t="s">
        <v>77</v>
      </c>
      <c r="W21" s="25">
        <v>2417.549</v>
      </c>
      <c r="X21" s="25" t="s">
        <v>77</v>
      </c>
      <c r="Y21" s="25" t="s">
        <v>77</v>
      </c>
      <c r="Z21" s="25" t="s">
        <v>77</v>
      </c>
      <c r="AA21" s="25" t="s">
        <v>77</v>
      </c>
      <c r="AB21" s="25" t="s">
        <v>77</v>
      </c>
      <c r="AC21" s="25" t="s">
        <v>77</v>
      </c>
      <c r="AD21" s="25" t="s">
        <v>77</v>
      </c>
      <c r="AE21" s="25" t="s">
        <v>77</v>
      </c>
      <c r="AF21" s="25" t="s">
        <v>77</v>
      </c>
      <c r="AG21" s="25" t="s">
        <v>77</v>
      </c>
      <c r="AH21" s="25" t="s">
        <v>77</v>
      </c>
      <c r="AI21" s="25" t="s">
        <v>77</v>
      </c>
      <c r="AJ21" s="25">
        <v>17354.781999999999</v>
      </c>
      <c r="AK21" s="25" t="s">
        <v>77</v>
      </c>
      <c r="AL21" s="25" t="s">
        <v>77</v>
      </c>
      <c r="AM21" s="25">
        <v>77741.968999999997</v>
      </c>
      <c r="AN21" s="25" t="s">
        <v>77</v>
      </c>
      <c r="AO21" s="25" t="s">
        <v>77</v>
      </c>
      <c r="AP21" s="25" t="s">
        <v>77</v>
      </c>
      <c r="AQ21" s="25" t="s">
        <v>77</v>
      </c>
      <c r="AR21" s="25" t="s">
        <v>77</v>
      </c>
      <c r="AS21" s="25" t="s">
        <v>77</v>
      </c>
      <c r="AT21" s="25" t="s">
        <v>77</v>
      </c>
      <c r="AU21" s="25" t="s">
        <v>77</v>
      </c>
      <c r="AV21" s="25" t="s">
        <v>77</v>
      </c>
      <c r="AW21" s="25" t="s">
        <v>77</v>
      </c>
      <c r="AX21" s="25" t="s">
        <v>77</v>
      </c>
      <c r="AY21" s="25" t="s">
        <v>77</v>
      </c>
      <c r="AZ21" s="25">
        <v>38709.108999999997</v>
      </c>
      <c r="BA21" s="25" t="s">
        <v>77</v>
      </c>
      <c r="BB21" s="25" t="s">
        <v>77</v>
      </c>
      <c r="BC21" s="25" t="s">
        <v>77</v>
      </c>
      <c r="BD21" s="25" t="s">
        <v>77</v>
      </c>
      <c r="BE21" s="25" t="s">
        <v>77</v>
      </c>
      <c r="BF21" s="25" t="s">
        <v>77</v>
      </c>
      <c r="BG21" s="25" t="s">
        <v>77</v>
      </c>
      <c r="BH21" s="25" t="s">
        <v>77</v>
      </c>
      <c r="BI21" s="25" t="s">
        <v>77</v>
      </c>
      <c r="BJ21" s="25" t="s">
        <v>77</v>
      </c>
      <c r="BK21" s="25">
        <v>764.63</v>
      </c>
      <c r="BL21" s="25">
        <v>7973.5429999999997</v>
      </c>
      <c r="BM21" s="25" t="s">
        <v>77</v>
      </c>
    </row>
    <row r="22" spans="1:65" ht="13" x14ac:dyDescent="0.3">
      <c r="A22" s="23" t="s">
        <v>89</v>
      </c>
      <c r="B22" s="22" t="s">
        <v>74</v>
      </c>
      <c r="C22" s="24">
        <v>21540.963</v>
      </c>
      <c r="D22" s="24" t="s">
        <v>77</v>
      </c>
      <c r="E22" s="24" t="s">
        <v>77</v>
      </c>
      <c r="F22" s="24" t="s">
        <v>77</v>
      </c>
      <c r="G22" s="24" t="s">
        <v>77</v>
      </c>
      <c r="H22" s="24" t="s">
        <v>77</v>
      </c>
      <c r="I22" s="24" t="s">
        <v>77</v>
      </c>
      <c r="J22" s="24" t="s">
        <v>77</v>
      </c>
      <c r="K22" s="24" t="s">
        <v>77</v>
      </c>
      <c r="L22" s="24" t="s">
        <v>77</v>
      </c>
      <c r="M22" s="24" t="s">
        <v>77</v>
      </c>
      <c r="N22" s="24">
        <v>75607.525999999998</v>
      </c>
      <c r="O22" s="24" t="s">
        <v>77</v>
      </c>
      <c r="P22" s="24">
        <v>5213.0479999999998</v>
      </c>
      <c r="Q22" s="24" t="s">
        <v>77</v>
      </c>
      <c r="R22" s="24" t="s">
        <v>77</v>
      </c>
      <c r="S22" s="24" t="s">
        <v>77</v>
      </c>
      <c r="T22" s="24" t="s">
        <v>77</v>
      </c>
      <c r="U22" s="24" t="s">
        <v>77</v>
      </c>
      <c r="V22" s="24" t="s">
        <v>77</v>
      </c>
      <c r="W22" s="24">
        <v>2814.308</v>
      </c>
      <c r="X22" s="24" t="s">
        <v>77</v>
      </c>
      <c r="Y22" s="24" t="s">
        <v>77</v>
      </c>
      <c r="Z22" s="24" t="s">
        <v>77</v>
      </c>
      <c r="AA22" s="24" t="s">
        <v>77</v>
      </c>
      <c r="AB22" s="24" t="s">
        <v>77</v>
      </c>
      <c r="AC22" s="24" t="s">
        <v>77</v>
      </c>
      <c r="AD22" s="24" t="s">
        <v>77</v>
      </c>
      <c r="AE22" s="24" t="s">
        <v>77</v>
      </c>
      <c r="AF22" s="24" t="s">
        <v>77</v>
      </c>
      <c r="AG22" s="24" t="s">
        <v>77</v>
      </c>
      <c r="AH22" s="24" t="s">
        <v>77</v>
      </c>
      <c r="AI22" s="24" t="s">
        <v>77</v>
      </c>
      <c r="AJ22" s="24">
        <v>18821.353999999999</v>
      </c>
      <c r="AK22" s="24" t="s">
        <v>77</v>
      </c>
      <c r="AL22" s="24" t="s">
        <v>77</v>
      </c>
      <c r="AM22" s="24">
        <v>81247.567999999999</v>
      </c>
      <c r="AN22" s="24" t="s">
        <v>77</v>
      </c>
      <c r="AO22" s="24" t="s">
        <v>77</v>
      </c>
      <c r="AP22" s="24" t="s">
        <v>77</v>
      </c>
      <c r="AQ22" s="24" t="s">
        <v>77</v>
      </c>
      <c r="AR22" s="24" t="s">
        <v>77</v>
      </c>
      <c r="AS22" s="24" t="s">
        <v>77</v>
      </c>
      <c r="AT22" s="24" t="s">
        <v>77</v>
      </c>
      <c r="AU22" s="24" t="s">
        <v>77</v>
      </c>
      <c r="AV22" s="24" t="s">
        <v>77</v>
      </c>
      <c r="AW22" s="24" t="s">
        <v>77</v>
      </c>
      <c r="AX22" s="24" t="s">
        <v>77</v>
      </c>
      <c r="AY22" s="24" t="s">
        <v>77</v>
      </c>
      <c r="AZ22" s="24">
        <v>41599.084000000003</v>
      </c>
      <c r="BA22" s="24" t="s">
        <v>77</v>
      </c>
      <c r="BB22" s="24" t="s">
        <v>77</v>
      </c>
      <c r="BC22" s="24" t="s">
        <v>77</v>
      </c>
      <c r="BD22" s="24" t="s">
        <v>77</v>
      </c>
      <c r="BE22" s="24" t="s">
        <v>77</v>
      </c>
      <c r="BF22" s="24" t="s">
        <v>77</v>
      </c>
      <c r="BG22" s="24" t="s">
        <v>77</v>
      </c>
      <c r="BH22" s="24" t="s">
        <v>77</v>
      </c>
      <c r="BI22" s="24" t="s">
        <v>77</v>
      </c>
      <c r="BJ22" s="24" t="s">
        <v>77</v>
      </c>
      <c r="BK22" s="24">
        <v>826.23900000000003</v>
      </c>
      <c r="BL22" s="24">
        <v>8498.3330000000005</v>
      </c>
      <c r="BM22" s="24" t="s">
        <v>77</v>
      </c>
    </row>
    <row r="23" spans="1:65" ht="13" x14ac:dyDescent="0.3">
      <c r="A23" s="23" t="s">
        <v>90</v>
      </c>
      <c r="B23" s="22" t="s">
        <v>74</v>
      </c>
      <c r="C23" s="25">
        <v>23802.243999999999</v>
      </c>
      <c r="D23" s="25" t="s">
        <v>77</v>
      </c>
      <c r="E23" s="25" t="s">
        <v>77</v>
      </c>
      <c r="F23" s="25" t="s">
        <v>77</v>
      </c>
      <c r="G23" s="25" t="s">
        <v>77</v>
      </c>
      <c r="H23" s="25" t="s">
        <v>77</v>
      </c>
      <c r="I23" s="25" t="s">
        <v>77</v>
      </c>
      <c r="J23" s="25" t="s">
        <v>77</v>
      </c>
      <c r="K23" s="25" t="s">
        <v>77</v>
      </c>
      <c r="L23" s="25" t="s">
        <v>77</v>
      </c>
      <c r="M23" s="25" t="s">
        <v>77</v>
      </c>
      <c r="N23" s="25">
        <v>84759.19</v>
      </c>
      <c r="O23" s="25" t="s">
        <v>77</v>
      </c>
      <c r="P23" s="25">
        <v>5895.2780000000002</v>
      </c>
      <c r="Q23" s="25" t="s">
        <v>77</v>
      </c>
      <c r="R23" s="25" t="s">
        <v>77</v>
      </c>
      <c r="S23" s="25" t="s">
        <v>77</v>
      </c>
      <c r="T23" s="25" t="s">
        <v>77</v>
      </c>
      <c r="U23" s="25" t="s">
        <v>77</v>
      </c>
      <c r="V23" s="25" t="s">
        <v>77</v>
      </c>
      <c r="W23" s="25">
        <v>3988.7689999999998</v>
      </c>
      <c r="X23" s="25" t="s">
        <v>77</v>
      </c>
      <c r="Y23" s="25" t="s">
        <v>77</v>
      </c>
      <c r="Z23" s="25" t="s">
        <v>77</v>
      </c>
      <c r="AA23" s="25" t="s">
        <v>77</v>
      </c>
      <c r="AB23" s="25" t="s">
        <v>77</v>
      </c>
      <c r="AC23" s="25" t="s">
        <v>77</v>
      </c>
      <c r="AD23" s="25" t="s">
        <v>77</v>
      </c>
      <c r="AE23" s="25" t="s">
        <v>77</v>
      </c>
      <c r="AF23" s="25" t="s">
        <v>77</v>
      </c>
      <c r="AG23" s="25" t="s">
        <v>77</v>
      </c>
      <c r="AH23" s="25" t="s">
        <v>77</v>
      </c>
      <c r="AI23" s="25" t="s">
        <v>77</v>
      </c>
      <c r="AJ23" s="25">
        <v>20371.667000000001</v>
      </c>
      <c r="AK23" s="25" t="s">
        <v>77</v>
      </c>
      <c r="AL23" s="25" t="s">
        <v>77</v>
      </c>
      <c r="AM23" s="25">
        <v>86561.966</v>
      </c>
      <c r="AN23" s="25" t="s">
        <v>77</v>
      </c>
      <c r="AO23" s="25" t="s">
        <v>77</v>
      </c>
      <c r="AP23" s="25" t="s">
        <v>77</v>
      </c>
      <c r="AQ23" s="25" t="s">
        <v>77</v>
      </c>
      <c r="AR23" s="25" t="s">
        <v>77</v>
      </c>
      <c r="AS23" s="25" t="s">
        <v>77</v>
      </c>
      <c r="AT23" s="25" t="s">
        <v>77</v>
      </c>
      <c r="AU23" s="25" t="s">
        <v>77</v>
      </c>
      <c r="AV23" s="25" t="s">
        <v>77</v>
      </c>
      <c r="AW23" s="25" t="s">
        <v>77</v>
      </c>
      <c r="AX23" s="25" t="s">
        <v>77</v>
      </c>
      <c r="AY23" s="25" t="s">
        <v>77</v>
      </c>
      <c r="AZ23" s="25">
        <v>47776.016000000003</v>
      </c>
      <c r="BA23" s="25" t="s">
        <v>77</v>
      </c>
      <c r="BB23" s="25" t="s">
        <v>77</v>
      </c>
      <c r="BC23" s="25" t="s">
        <v>77</v>
      </c>
      <c r="BD23" s="25" t="s">
        <v>77</v>
      </c>
      <c r="BE23" s="25" t="s">
        <v>77</v>
      </c>
      <c r="BF23" s="25" t="s">
        <v>77</v>
      </c>
      <c r="BG23" s="25" t="s">
        <v>77</v>
      </c>
      <c r="BH23" s="25" t="s">
        <v>77</v>
      </c>
      <c r="BI23" s="25" t="s">
        <v>77</v>
      </c>
      <c r="BJ23" s="25" t="s">
        <v>77</v>
      </c>
      <c r="BK23" s="25">
        <v>917.60799999999995</v>
      </c>
      <c r="BL23" s="25">
        <v>9422.9760000000006</v>
      </c>
      <c r="BM23" s="25" t="s">
        <v>77</v>
      </c>
    </row>
    <row r="24" spans="1:65" ht="13" x14ac:dyDescent="0.3">
      <c r="A24" s="23" t="s">
        <v>91</v>
      </c>
      <c r="B24" s="22" t="s">
        <v>74</v>
      </c>
      <c r="C24" s="24">
        <v>25978.403999999999</v>
      </c>
      <c r="D24" s="24" t="s">
        <v>77</v>
      </c>
      <c r="E24" s="24" t="s">
        <v>77</v>
      </c>
      <c r="F24" s="24" t="s">
        <v>77</v>
      </c>
      <c r="G24" s="24" t="s">
        <v>77</v>
      </c>
      <c r="H24" s="24" t="s">
        <v>77</v>
      </c>
      <c r="I24" s="24" t="s">
        <v>77</v>
      </c>
      <c r="J24" s="24" t="s">
        <v>77</v>
      </c>
      <c r="K24" s="24" t="s">
        <v>77</v>
      </c>
      <c r="L24" s="24" t="s">
        <v>77</v>
      </c>
      <c r="M24" s="24" t="s">
        <v>77</v>
      </c>
      <c r="N24" s="24">
        <v>94007.846000000005</v>
      </c>
      <c r="O24" s="24" t="s">
        <v>77</v>
      </c>
      <c r="P24" s="24">
        <v>6669.6729999999998</v>
      </c>
      <c r="Q24" s="24" t="s">
        <v>77</v>
      </c>
      <c r="R24" s="24" t="s">
        <v>77</v>
      </c>
      <c r="S24" s="24" t="s">
        <v>77</v>
      </c>
      <c r="T24" s="24" t="s">
        <v>77</v>
      </c>
      <c r="U24" s="24" t="s">
        <v>77</v>
      </c>
      <c r="V24" s="24" t="s">
        <v>77</v>
      </c>
      <c r="W24" s="24">
        <v>3458.9270000000001</v>
      </c>
      <c r="X24" s="24" t="s">
        <v>77</v>
      </c>
      <c r="Y24" s="24" t="s">
        <v>77</v>
      </c>
      <c r="Z24" s="24" t="s">
        <v>77</v>
      </c>
      <c r="AA24" s="24" t="s">
        <v>77</v>
      </c>
      <c r="AB24" s="24" t="s">
        <v>77</v>
      </c>
      <c r="AC24" s="24" t="s">
        <v>77</v>
      </c>
      <c r="AD24" s="24" t="s">
        <v>77</v>
      </c>
      <c r="AE24" s="24" t="s">
        <v>77</v>
      </c>
      <c r="AF24" s="24" t="s">
        <v>77</v>
      </c>
      <c r="AG24" s="24" t="s">
        <v>77</v>
      </c>
      <c r="AH24" s="24" t="s">
        <v>77</v>
      </c>
      <c r="AI24" s="24" t="s">
        <v>77</v>
      </c>
      <c r="AJ24" s="24">
        <v>22718.427</v>
      </c>
      <c r="AK24" s="24" t="s">
        <v>77</v>
      </c>
      <c r="AL24" s="24" t="s">
        <v>77</v>
      </c>
      <c r="AM24" s="24">
        <v>94407.562000000005</v>
      </c>
      <c r="AN24" s="24" t="s">
        <v>77</v>
      </c>
      <c r="AO24" s="24" t="s">
        <v>77</v>
      </c>
      <c r="AP24" s="24" t="s">
        <v>77</v>
      </c>
      <c r="AQ24" s="24" t="s">
        <v>77</v>
      </c>
      <c r="AR24" s="24" t="s">
        <v>77</v>
      </c>
      <c r="AS24" s="24" t="s">
        <v>77</v>
      </c>
      <c r="AT24" s="24" t="s">
        <v>77</v>
      </c>
      <c r="AU24" s="24" t="s">
        <v>77</v>
      </c>
      <c r="AV24" s="24" t="s">
        <v>77</v>
      </c>
      <c r="AW24" s="24" t="s">
        <v>77</v>
      </c>
      <c r="AX24" s="24" t="s">
        <v>77</v>
      </c>
      <c r="AY24" s="24" t="s">
        <v>77</v>
      </c>
      <c r="AZ24" s="24">
        <v>55726.891000000003</v>
      </c>
      <c r="BA24" s="24" t="s">
        <v>77</v>
      </c>
      <c r="BB24" s="24" t="s">
        <v>77</v>
      </c>
      <c r="BC24" s="24" t="s">
        <v>77</v>
      </c>
      <c r="BD24" s="24" t="s">
        <v>77</v>
      </c>
      <c r="BE24" s="24" t="s">
        <v>77</v>
      </c>
      <c r="BF24" s="24" t="s">
        <v>77</v>
      </c>
      <c r="BG24" s="24" t="s">
        <v>77</v>
      </c>
      <c r="BH24" s="24" t="s">
        <v>77</v>
      </c>
      <c r="BI24" s="24" t="s">
        <v>77</v>
      </c>
      <c r="BJ24" s="24" t="s">
        <v>77</v>
      </c>
      <c r="BK24" s="24">
        <v>894.15300000000002</v>
      </c>
      <c r="BL24" s="24">
        <v>10373.618</v>
      </c>
      <c r="BM24" s="24" t="s">
        <v>77</v>
      </c>
    </row>
    <row r="25" spans="1:65" ht="13" x14ac:dyDescent="0.3">
      <c r="A25" s="23" t="s">
        <v>92</v>
      </c>
      <c r="B25" s="22" t="s">
        <v>74</v>
      </c>
      <c r="C25" s="25">
        <v>27311.204000000002</v>
      </c>
      <c r="D25" s="25" t="s">
        <v>77</v>
      </c>
      <c r="E25" s="25" t="s">
        <v>77</v>
      </c>
      <c r="F25" s="25" t="s">
        <v>77</v>
      </c>
      <c r="G25" s="25" t="s">
        <v>77</v>
      </c>
      <c r="H25" s="25" t="s">
        <v>77</v>
      </c>
      <c r="I25" s="25" t="s">
        <v>77</v>
      </c>
      <c r="J25" s="25" t="s">
        <v>77</v>
      </c>
      <c r="K25" s="25" t="s">
        <v>77</v>
      </c>
      <c r="L25" s="25" t="s">
        <v>77</v>
      </c>
      <c r="M25" s="25" t="s">
        <v>77</v>
      </c>
      <c r="N25" s="25">
        <v>101537.242</v>
      </c>
      <c r="O25" s="25" t="s">
        <v>77</v>
      </c>
      <c r="P25" s="25">
        <v>7689.1540000000005</v>
      </c>
      <c r="Q25" s="25" t="s">
        <v>77</v>
      </c>
      <c r="R25" s="25" t="s">
        <v>77</v>
      </c>
      <c r="S25" s="25" t="s">
        <v>77</v>
      </c>
      <c r="T25" s="25" t="s">
        <v>77</v>
      </c>
      <c r="U25" s="25" t="s">
        <v>77</v>
      </c>
      <c r="V25" s="25" t="s">
        <v>77</v>
      </c>
      <c r="W25" s="25">
        <v>3122.357</v>
      </c>
      <c r="X25" s="25" t="s">
        <v>77</v>
      </c>
      <c r="Y25" s="25" t="s">
        <v>77</v>
      </c>
      <c r="Z25" s="25" t="s">
        <v>77</v>
      </c>
      <c r="AA25" s="25" t="s">
        <v>77</v>
      </c>
      <c r="AB25" s="25" t="s">
        <v>77</v>
      </c>
      <c r="AC25" s="25" t="s">
        <v>77</v>
      </c>
      <c r="AD25" s="25" t="s">
        <v>77</v>
      </c>
      <c r="AE25" s="25" t="s">
        <v>77</v>
      </c>
      <c r="AF25" s="25" t="s">
        <v>77</v>
      </c>
      <c r="AG25" s="25" t="s">
        <v>77</v>
      </c>
      <c r="AH25" s="25" t="s">
        <v>77</v>
      </c>
      <c r="AI25" s="25" t="s">
        <v>77</v>
      </c>
      <c r="AJ25" s="25">
        <v>25000.192999999999</v>
      </c>
      <c r="AK25" s="25" t="s">
        <v>77</v>
      </c>
      <c r="AL25" s="25" t="s">
        <v>77</v>
      </c>
      <c r="AM25" s="25">
        <v>101824.75900000001</v>
      </c>
      <c r="AN25" s="25" t="s">
        <v>77</v>
      </c>
      <c r="AO25" s="25" t="s">
        <v>77</v>
      </c>
      <c r="AP25" s="25" t="s">
        <v>77</v>
      </c>
      <c r="AQ25" s="25" t="s">
        <v>77</v>
      </c>
      <c r="AR25" s="25" t="s">
        <v>77</v>
      </c>
      <c r="AS25" s="25" t="s">
        <v>77</v>
      </c>
      <c r="AT25" s="25" t="s">
        <v>77</v>
      </c>
      <c r="AU25" s="25" t="s">
        <v>77</v>
      </c>
      <c r="AV25" s="25" t="s">
        <v>77</v>
      </c>
      <c r="AW25" s="25" t="s">
        <v>77</v>
      </c>
      <c r="AX25" s="25" t="s">
        <v>77</v>
      </c>
      <c r="AY25" s="25" t="s">
        <v>77</v>
      </c>
      <c r="AZ25" s="25">
        <v>58761.678</v>
      </c>
      <c r="BA25" s="25" t="s">
        <v>77</v>
      </c>
      <c r="BB25" s="25" t="s">
        <v>77</v>
      </c>
      <c r="BC25" s="25" t="s">
        <v>77</v>
      </c>
      <c r="BD25" s="25" t="s">
        <v>77</v>
      </c>
      <c r="BE25" s="25" t="s">
        <v>77</v>
      </c>
      <c r="BF25" s="25" t="s">
        <v>77</v>
      </c>
      <c r="BG25" s="25" t="s">
        <v>77</v>
      </c>
      <c r="BH25" s="25" t="s">
        <v>77</v>
      </c>
      <c r="BI25" s="25" t="s">
        <v>77</v>
      </c>
      <c r="BJ25" s="25" t="s">
        <v>77</v>
      </c>
      <c r="BK25" s="25">
        <v>974.64400000000001</v>
      </c>
      <c r="BL25" s="25">
        <v>11334.156999999999</v>
      </c>
      <c r="BM25" s="25" t="s">
        <v>77</v>
      </c>
    </row>
    <row r="26" spans="1:65" ht="13" x14ac:dyDescent="0.3">
      <c r="A26" s="23" t="s">
        <v>93</v>
      </c>
      <c r="B26" s="22" t="s">
        <v>74</v>
      </c>
      <c r="C26" s="24">
        <v>30446.084999999999</v>
      </c>
      <c r="D26" s="24" t="s">
        <v>77</v>
      </c>
      <c r="E26" s="24" t="s">
        <v>77</v>
      </c>
      <c r="F26" s="24" t="s">
        <v>77</v>
      </c>
      <c r="G26" s="24" t="s">
        <v>77</v>
      </c>
      <c r="H26" s="24" t="s">
        <v>77</v>
      </c>
      <c r="I26" s="24" t="s">
        <v>77</v>
      </c>
      <c r="J26" s="24" t="s">
        <v>77</v>
      </c>
      <c r="K26" s="24">
        <v>11931.739</v>
      </c>
      <c r="L26" s="24" t="s">
        <v>77</v>
      </c>
      <c r="M26" s="24" t="s">
        <v>77</v>
      </c>
      <c r="N26" s="24">
        <v>110045.84600000001</v>
      </c>
      <c r="O26" s="24" t="s">
        <v>77</v>
      </c>
      <c r="P26" s="24">
        <v>8591.518</v>
      </c>
      <c r="Q26" s="24" t="s">
        <v>77</v>
      </c>
      <c r="R26" s="24" t="s">
        <v>77</v>
      </c>
      <c r="S26" s="24" t="s">
        <v>77</v>
      </c>
      <c r="T26" s="24" t="s">
        <v>77</v>
      </c>
      <c r="U26" s="24" t="s">
        <v>77</v>
      </c>
      <c r="V26" s="24" t="s">
        <v>77</v>
      </c>
      <c r="W26" s="24">
        <v>3931.8910000000001</v>
      </c>
      <c r="X26" s="24" t="s">
        <v>77</v>
      </c>
      <c r="Y26" s="24" t="s">
        <v>77</v>
      </c>
      <c r="Z26" s="24" t="s">
        <v>77</v>
      </c>
      <c r="AA26" s="24" t="s">
        <v>77</v>
      </c>
      <c r="AB26" s="24" t="s">
        <v>77</v>
      </c>
      <c r="AC26" s="24" t="s">
        <v>77</v>
      </c>
      <c r="AD26" s="24" t="s">
        <v>77</v>
      </c>
      <c r="AE26" s="24" t="s">
        <v>77</v>
      </c>
      <c r="AF26" s="24" t="s">
        <v>77</v>
      </c>
      <c r="AG26" s="24" t="s">
        <v>77</v>
      </c>
      <c r="AH26" s="24" t="s">
        <v>77</v>
      </c>
      <c r="AI26" s="24" t="s">
        <v>77</v>
      </c>
      <c r="AJ26" s="24">
        <v>27194.143</v>
      </c>
      <c r="AK26" s="24" t="s">
        <v>77</v>
      </c>
      <c r="AL26" s="24" t="s">
        <v>77</v>
      </c>
      <c r="AM26" s="24">
        <v>108572.757</v>
      </c>
      <c r="AN26" s="24" t="s">
        <v>77</v>
      </c>
      <c r="AO26" s="24" t="s">
        <v>77</v>
      </c>
      <c r="AP26" s="24" t="s">
        <v>77</v>
      </c>
      <c r="AQ26" s="24" t="s">
        <v>77</v>
      </c>
      <c r="AR26" s="24" t="s">
        <v>77</v>
      </c>
      <c r="AS26" s="24" t="s">
        <v>77</v>
      </c>
      <c r="AT26" s="24" t="s">
        <v>77</v>
      </c>
      <c r="AU26" s="24" t="s">
        <v>77</v>
      </c>
      <c r="AV26" s="24" t="s">
        <v>77</v>
      </c>
      <c r="AW26" s="24" t="s">
        <v>77</v>
      </c>
      <c r="AX26" s="24" t="s">
        <v>77</v>
      </c>
      <c r="AY26" s="24" t="s">
        <v>77</v>
      </c>
      <c r="AZ26" s="24">
        <v>49814.336000000003</v>
      </c>
      <c r="BA26" s="24" t="s">
        <v>77</v>
      </c>
      <c r="BB26" s="24" t="s">
        <v>77</v>
      </c>
      <c r="BC26" s="24" t="s">
        <v>77</v>
      </c>
      <c r="BD26" s="24" t="s">
        <v>77</v>
      </c>
      <c r="BE26" s="24" t="s">
        <v>77</v>
      </c>
      <c r="BF26" s="24" t="s">
        <v>77</v>
      </c>
      <c r="BG26" s="24" t="s">
        <v>77</v>
      </c>
      <c r="BH26" s="24" t="s">
        <v>77</v>
      </c>
      <c r="BI26" s="24" t="s">
        <v>77</v>
      </c>
      <c r="BJ26" s="24" t="s">
        <v>77</v>
      </c>
      <c r="BK26" s="24">
        <v>1096.4259999999999</v>
      </c>
      <c r="BL26" s="24">
        <v>12354.757</v>
      </c>
      <c r="BM26" s="24" t="s">
        <v>77</v>
      </c>
    </row>
    <row r="27" spans="1:65" ht="13" x14ac:dyDescent="0.3">
      <c r="A27" s="23" t="s">
        <v>94</v>
      </c>
      <c r="B27" s="22" t="s">
        <v>74</v>
      </c>
      <c r="C27" s="25">
        <v>32718.564999999999</v>
      </c>
      <c r="D27" s="25" t="s">
        <v>77</v>
      </c>
      <c r="E27" s="25" t="s">
        <v>77</v>
      </c>
      <c r="F27" s="25" t="s">
        <v>77</v>
      </c>
      <c r="G27" s="25" t="s">
        <v>77</v>
      </c>
      <c r="H27" s="25" t="s">
        <v>77</v>
      </c>
      <c r="I27" s="25" t="s">
        <v>77</v>
      </c>
      <c r="J27" s="25" t="s">
        <v>77</v>
      </c>
      <c r="K27" s="25">
        <v>13059.065000000001</v>
      </c>
      <c r="L27" s="25" t="s">
        <v>77</v>
      </c>
      <c r="M27" s="25" t="s">
        <v>77</v>
      </c>
      <c r="N27" s="25">
        <v>118972.97100000001</v>
      </c>
      <c r="O27" s="25" t="s">
        <v>77</v>
      </c>
      <c r="P27" s="25">
        <v>9275.6010000000006</v>
      </c>
      <c r="Q27" s="25" t="s">
        <v>77</v>
      </c>
      <c r="R27" s="25" t="s">
        <v>77</v>
      </c>
      <c r="S27" s="25" t="s">
        <v>77</v>
      </c>
      <c r="T27" s="25" t="s">
        <v>77</v>
      </c>
      <c r="U27" s="25" t="s">
        <v>77</v>
      </c>
      <c r="V27" s="25" t="s">
        <v>77</v>
      </c>
      <c r="W27" s="25">
        <v>4856.0569999999998</v>
      </c>
      <c r="X27" s="25" t="s">
        <v>77</v>
      </c>
      <c r="Y27" s="25" t="s">
        <v>77</v>
      </c>
      <c r="Z27" s="25" t="s">
        <v>77</v>
      </c>
      <c r="AA27" s="25" t="s">
        <v>77</v>
      </c>
      <c r="AB27" s="25" t="s">
        <v>77</v>
      </c>
      <c r="AC27" s="25" t="s">
        <v>77</v>
      </c>
      <c r="AD27" s="25" t="s">
        <v>77</v>
      </c>
      <c r="AE27" s="25" t="s">
        <v>77</v>
      </c>
      <c r="AF27" s="25" t="s">
        <v>77</v>
      </c>
      <c r="AG27" s="25" t="s">
        <v>77</v>
      </c>
      <c r="AH27" s="25" t="s">
        <v>77</v>
      </c>
      <c r="AI27" s="25" t="s">
        <v>77</v>
      </c>
      <c r="AJ27" s="25">
        <v>29517.675999999999</v>
      </c>
      <c r="AK27" s="25" t="s">
        <v>77</v>
      </c>
      <c r="AL27" s="25" t="s">
        <v>77</v>
      </c>
      <c r="AM27" s="25">
        <v>113116.882</v>
      </c>
      <c r="AN27" s="25" t="s">
        <v>77</v>
      </c>
      <c r="AO27" s="25" t="s">
        <v>77</v>
      </c>
      <c r="AP27" s="25" t="s">
        <v>77</v>
      </c>
      <c r="AQ27" s="25" t="s">
        <v>77</v>
      </c>
      <c r="AR27" s="25" t="s">
        <v>77</v>
      </c>
      <c r="AS27" s="25" t="s">
        <v>77</v>
      </c>
      <c r="AT27" s="25" t="s">
        <v>77</v>
      </c>
      <c r="AU27" s="25" t="s">
        <v>77</v>
      </c>
      <c r="AV27" s="25" t="s">
        <v>77</v>
      </c>
      <c r="AW27" s="25" t="s">
        <v>77</v>
      </c>
      <c r="AX27" s="25" t="s">
        <v>77</v>
      </c>
      <c r="AY27" s="25" t="s">
        <v>77</v>
      </c>
      <c r="AZ27" s="25">
        <v>49466.184999999998</v>
      </c>
      <c r="BA27" s="25" t="s">
        <v>77</v>
      </c>
      <c r="BB27" s="25" t="s">
        <v>77</v>
      </c>
      <c r="BC27" s="25" t="s">
        <v>77</v>
      </c>
      <c r="BD27" s="25" t="s">
        <v>77</v>
      </c>
      <c r="BE27" s="25" t="s">
        <v>77</v>
      </c>
      <c r="BF27" s="25" t="s">
        <v>77</v>
      </c>
      <c r="BG27" s="25" t="s">
        <v>77</v>
      </c>
      <c r="BH27" s="25" t="s">
        <v>77</v>
      </c>
      <c r="BI27" s="25" t="s">
        <v>77</v>
      </c>
      <c r="BJ27" s="25" t="s">
        <v>77</v>
      </c>
      <c r="BK27" s="25">
        <v>1238.0360000000001</v>
      </c>
      <c r="BL27" s="25">
        <v>13777.884</v>
      </c>
      <c r="BM27" s="25" t="s">
        <v>77</v>
      </c>
    </row>
    <row r="28" spans="1:65" ht="13" x14ac:dyDescent="0.3">
      <c r="A28" s="23" t="s">
        <v>95</v>
      </c>
      <c r="B28" s="22" t="s">
        <v>74</v>
      </c>
      <c r="C28" s="24">
        <v>36687.845999999998</v>
      </c>
      <c r="D28" s="24" t="s">
        <v>77</v>
      </c>
      <c r="E28" s="24" t="s">
        <v>77</v>
      </c>
      <c r="F28" s="24" t="s">
        <v>77</v>
      </c>
      <c r="G28" s="24" t="s">
        <v>77</v>
      </c>
      <c r="H28" s="24" t="s">
        <v>77</v>
      </c>
      <c r="I28" s="24" t="s">
        <v>77</v>
      </c>
      <c r="J28" s="24" t="s">
        <v>77</v>
      </c>
      <c r="K28" s="24">
        <v>13505.574000000001</v>
      </c>
      <c r="L28" s="24" t="s">
        <v>77</v>
      </c>
      <c r="M28" s="24" t="s">
        <v>77</v>
      </c>
      <c r="N28" s="24">
        <v>129785.43399999999</v>
      </c>
      <c r="O28" s="24" t="s">
        <v>77</v>
      </c>
      <c r="P28" s="24">
        <v>10090.675999999999</v>
      </c>
      <c r="Q28" s="24" t="s">
        <v>77</v>
      </c>
      <c r="R28" s="24" t="s">
        <v>77</v>
      </c>
      <c r="S28" s="24" t="s">
        <v>77</v>
      </c>
      <c r="T28" s="24" t="s">
        <v>77</v>
      </c>
      <c r="U28" s="24" t="s">
        <v>77</v>
      </c>
      <c r="V28" s="24" t="s">
        <v>77</v>
      </c>
      <c r="W28" s="24">
        <v>6119.4319999999998</v>
      </c>
      <c r="X28" s="24" t="s">
        <v>77</v>
      </c>
      <c r="Y28" s="24" t="s">
        <v>77</v>
      </c>
      <c r="Z28" s="24" t="s">
        <v>77</v>
      </c>
      <c r="AA28" s="24" t="s">
        <v>77</v>
      </c>
      <c r="AB28" s="24" t="s">
        <v>77</v>
      </c>
      <c r="AC28" s="24" t="s">
        <v>77</v>
      </c>
      <c r="AD28" s="24" t="s">
        <v>77</v>
      </c>
      <c r="AE28" s="24" t="s">
        <v>77</v>
      </c>
      <c r="AF28" s="24" t="s">
        <v>77</v>
      </c>
      <c r="AG28" s="24" t="s">
        <v>77</v>
      </c>
      <c r="AH28" s="24" t="s">
        <v>77</v>
      </c>
      <c r="AI28" s="24" t="s">
        <v>77</v>
      </c>
      <c r="AJ28" s="24">
        <v>31323.284</v>
      </c>
      <c r="AK28" s="24" t="s">
        <v>77</v>
      </c>
      <c r="AL28" s="24" t="s">
        <v>77</v>
      </c>
      <c r="AM28" s="24">
        <v>107759.914</v>
      </c>
      <c r="AN28" s="24" t="s">
        <v>77</v>
      </c>
      <c r="AO28" s="24" t="s">
        <v>77</v>
      </c>
      <c r="AP28" s="24" t="s">
        <v>77</v>
      </c>
      <c r="AQ28" s="24" t="s">
        <v>77</v>
      </c>
      <c r="AR28" s="24" t="s">
        <v>77</v>
      </c>
      <c r="AS28" s="24" t="s">
        <v>77</v>
      </c>
      <c r="AT28" s="24" t="s">
        <v>77</v>
      </c>
      <c r="AU28" s="24" t="s">
        <v>77</v>
      </c>
      <c r="AV28" s="24" t="s">
        <v>77</v>
      </c>
      <c r="AW28" s="24" t="s">
        <v>77</v>
      </c>
      <c r="AX28" s="24" t="s">
        <v>77</v>
      </c>
      <c r="AY28" s="24" t="s">
        <v>77</v>
      </c>
      <c r="AZ28" s="24">
        <v>49793.152999999998</v>
      </c>
      <c r="BA28" s="24" t="s">
        <v>77</v>
      </c>
      <c r="BB28" s="24" t="s">
        <v>77</v>
      </c>
      <c r="BC28" s="24" t="s">
        <v>77</v>
      </c>
      <c r="BD28" s="24" t="s">
        <v>77</v>
      </c>
      <c r="BE28" s="24" t="s">
        <v>77</v>
      </c>
      <c r="BF28" s="24" t="s">
        <v>77</v>
      </c>
      <c r="BG28" s="24" t="s">
        <v>77</v>
      </c>
      <c r="BH28" s="24" t="s">
        <v>77</v>
      </c>
      <c r="BI28" s="24" t="s">
        <v>77</v>
      </c>
      <c r="BJ28" s="24" t="s">
        <v>77</v>
      </c>
      <c r="BK28" s="24">
        <v>1425.7059999999999</v>
      </c>
      <c r="BL28" s="24">
        <v>14894.538</v>
      </c>
      <c r="BM28" s="24" t="s">
        <v>77</v>
      </c>
    </row>
    <row r="29" spans="1:65" ht="13" x14ac:dyDescent="0.3">
      <c r="A29" s="23" t="s">
        <v>96</v>
      </c>
      <c r="B29" s="22" t="s">
        <v>74</v>
      </c>
      <c r="C29" s="25">
        <v>41339.207000000002</v>
      </c>
      <c r="D29" s="25" t="s">
        <v>77</v>
      </c>
      <c r="E29" s="25" t="s">
        <v>77</v>
      </c>
      <c r="F29" s="25" t="s">
        <v>77</v>
      </c>
      <c r="G29" s="25" t="s">
        <v>77</v>
      </c>
      <c r="H29" s="25" t="s">
        <v>77</v>
      </c>
      <c r="I29" s="25" t="s">
        <v>77</v>
      </c>
      <c r="J29" s="25" t="s">
        <v>77</v>
      </c>
      <c r="K29" s="25">
        <v>15414.902</v>
      </c>
      <c r="L29" s="25" t="s">
        <v>77</v>
      </c>
      <c r="M29" s="25" t="s">
        <v>77</v>
      </c>
      <c r="N29" s="25">
        <v>141903.084</v>
      </c>
      <c r="O29" s="25" t="s">
        <v>77</v>
      </c>
      <c r="P29" s="25">
        <v>11615.656999999999</v>
      </c>
      <c r="Q29" s="25" t="s">
        <v>77</v>
      </c>
      <c r="R29" s="25" t="s">
        <v>77</v>
      </c>
      <c r="S29" s="25" t="s">
        <v>77</v>
      </c>
      <c r="T29" s="25" t="s">
        <v>77</v>
      </c>
      <c r="U29" s="25" t="s">
        <v>77</v>
      </c>
      <c r="V29" s="25" t="s">
        <v>77</v>
      </c>
      <c r="W29" s="25">
        <v>7676.4059999999999</v>
      </c>
      <c r="X29" s="25" t="s">
        <v>77</v>
      </c>
      <c r="Y29" s="25" t="s">
        <v>77</v>
      </c>
      <c r="Z29" s="25" t="s">
        <v>77</v>
      </c>
      <c r="AA29" s="25" t="s">
        <v>77</v>
      </c>
      <c r="AB29" s="25">
        <v>34035.946000000004</v>
      </c>
      <c r="AC29" s="25" t="s">
        <v>77</v>
      </c>
      <c r="AD29" s="25" t="s">
        <v>77</v>
      </c>
      <c r="AE29" s="25" t="s">
        <v>77</v>
      </c>
      <c r="AF29" s="25" t="s">
        <v>77</v>
      </c>
      <c r="AG29" s="25" t="s">
        <v>77</v>
      </c>
      <c r="AH29" s="25" t="s">
        <v>77</v>
      </c>
      <c r="AI29" s="25" t="s">
        <v>77</v>
      </c>
      <c r="AJ29" s="25">
        <v>34016.618999999999</v>
      </c>
      <c r="AK29" s="25" t="s">
        <v>77</v>
      </c>
      <c r="AL29" s="25" t="s">
        <v>77</v>
      </c>
      <c r="AM29" s="25">
        <v>116464.70699999999</v>
      </c>
      <c r="AN29" s="25" t="s">
        <v>77</v>
      </c>
      <c r="AO29" s="25" t="s">
        <v>77</v>
      </c>
      <c r="AP29" s="25" t="s">
        <v>77</v>
      </c>
      <c r="AQ29" s="25" t="s">
        <v>77</v>
      </c>
      <c r="AR29" s="25" t="s">
        <v>77</v>
      </c>
      <c r="AS29" s="25" t="s">
        <v>77</v>
      </c>
      <c r="AT29" s="25" t="s">
        <v>77</v>
      </c>
      <c r="AU29" s="25" t="s">
        <v>77</v>
      </c>
      <c r="AV29" s="25" t="s">
        <v>77</v>
      </c>
      <c r="AW29" s="25" t="s">
        <v>77</v>
      </c>
      <c r="AX29" s="25" t="s">
        <v>77</v>
      </c>
      <c r="AY29" s="25" t="s">
        <v>77</v>
      </c>
      <c r="AZ29" s="25">
        <v>54695.978000000003</v>
      </c>
      <c r="BA29" s="25" t="s">
        <v>77</v>
      </c>
      <c r="BB29" s="25" t="s">
        <v>77</v>
      </c>
      <c r="BC29" s="25" t="s">
        <v>77</v>
      </c>
      <c r="BD29" s="25" t="s">
        <v>77</v>
      </c>
      <c r="BE29" s="25" t="s">
        <v>77</v>
      </c>
      <c r="BF29" s="25" t="s">
        <v>77</v>
      </c>
      <c r="BG29" s="25" t="s">
        <v>77</v>
      </c>
      <c r="BH29" s="25" t="s">
        <v>77</v>
      </c>
      <c r="BI29" s="25" t="s">
        <v>77</v>
      </c>
      <c r="BJ29" s="25" t="s">
        <v>77</v>
      </c>
      <c r="BK29" s="25">
        <v>1659.894</v>
      </c>
      <c r="BL29" s="25">
        <v>16779.791000000001</v>
      </c>
      <c r="BM29" s="25" t="s">
        <v>77</v>
      </c>
    </row>
    <row r="30" spans="1:65" ht="13" x14ac:dyDescent="0.3">
      <c r="A30" s="23" t="s">
        <v>97</v>
      </c>
      <c r="B30" s="22" t="s">
        <v>74</v>
      </c>
      <c r="C30" s="24">
        <v>45224.487000000001</v>
      </c>
      <c r="D30" s="24">
        <v>15373.057000000001</v>
      </c>
      <c r="E30" s="24">
        <v>26706.894</v>
      </c>
      <c r="F30" s="24">
        <v>87953.438999999998</v>
      </c>
      <c r="G30" s="24" t="s">
        <v>77</v>
      </c>
      <c r="H30" s="24" t="s">
        <v>77</v>
      </c>
      <c r="I30" s="24" t="s">
        <v>77</v>
      </c>
      <c r="J30" s="24" t="s">
        <v>77</v>
      </c>
      <c r="K30" s="24">
        <v>17075.457999999999</v>
      </c>
      <c r="L30" s="24" t="s">
        <v>77</v>
      </c>
      <c r="M30" s="24">
        <v>11357.771000000001</v>
      </c>
      <c r="N30" s="24">
        <v>148450.95800000001</v>
      </c>
      <c r="O30" s="24">
        <v>215835.18599999999</v>
      </c>
      <c r="P30" s="24">
        <v>13133.731</v>
      </c>
      <c r="Q30" s="24" t="s">
        <v>77</v>
      </c>
      <c r="R30" s="24">
        <v>526.70500000000004</v>
      </c>
      <c r="S30" s="24">
        <v>4396.3440000000001</v>
      </c>
      <c r="T30" s="24" t="s">
        <v>77</v>
      </c>
      <c r="U30" s="24">
        <v>113400.38800000001</v>
      </c>
      <c r="V30" s="24">
        <v>212609.18799999999</v>
      </c>
      <c r="W30" s="24">
        <v>9005.1440000000002</v>
      </c>
      <c r="X30" s="24" t="s">
        <v>77</v>
      </c>
      <c r="Y30" s="24" t="s">
        <v>77</v>
      </c>
      <c r="Z30" s="24">
        <v>1457.806</v>
      </c>
      <c r="AA30" s="24">
        <v>45304</v>
      </c>
      <c r="AB30" s="24">
        <v>38165.08</v>
      </c>
      <c r="AC30" s="24" t="s">
        <v>77</v>
      </c>
      <c r="AD30" s="24">
        <v>12814.195</v>
      </c>
      <c r="AE30" s="24" t="s">
        <v>77</v>
      </c>
      <c r="AF30" s="24">
        <v>8107.9859999999999</v>
      </c>
      <c r="AG30" s="24" t="s">
        <v>77</v>
      </c>
      <c r="AH30" s="24" t="s">
        <v>77</v>
      </c>
      <c r="AI30" s="24">
        <v>40992.17</v>
      </c>
      <c r="AJ30" s="24">
        <v>38092.377999999997</v>
      </c>
      <c r="AK30" s="24" t="s">
        <v>77</v>
      </c>
      <c r="AL30" s="24">
        <v>24997.800999999999</v>
      </c>
      <c r="AM30" s="24">
        <v>130682.296</v>
      </c>
      <c r="AN30" s="24">
        <v>1073303</v>
      </c>
      <c r="AO30" s="24" t="s">
        <v>77</v>
      </c>
      <c r="AP30" s="24" t="s">
        <v>77</v>
      </c>
      <c r="AQ30" s="24" t="s">
        <v>77</v>
      </c>
      <c r="AR30" s="24" t="s">
        <v>77</v>
      </c>
      <c r="AS30" s="24" t="s">
        <v>77</v>
      </c>
      <c r="AT30" s="24" t="s">
        <v>77</v>
      </c>
      <c r="AU30" s="24">
        <v>92602.638999999996</v>
      </c>
      <c r="AV30" s="24" t="s">
        <v>77</v>
      </c>
      <c r="AW30" s="24" t="s">
        <v>77</v>
      </c>
      <c r="AX30" s="24" t="s">
        <v>77</v>
      </c>
      <c r="AY30" s="24" t="s">
        <v>77</v>
      </c>
      <c r="AZ30" s="24">
        <v>57964.531000000003</v>
      </c>
      <c r="BA30" s="24" t="s">
        <v>77</v>
      </c>
      <c r="BB30" s="24" t="s">
        <v>77</v>
      </c>
      <c r="BC30" s="24" t="s">
        <v>77</v>
      </c>
      <c r="BD30" s="24" t="s">
        <v>77</v>
      </c>
      <c r="BE30" s="24" t="s">
        <v>77</v>
      </c>
      <c r="BF30" s="24" t="s">
        <v>77</v>
      </c>
      <c r="BG30" s="24" t="s">
        <v>77</v>
      </c>
      <c r="BH30" s="24">
        <v>5377.2690000000002</v>
      </c>
      <c r="BI30" s="24" t="s">
        <v>77</v>
      </c>
      <c r="BJ30" s="24" t="s">
        <v>77</v>
      </c>
      <c r="BK30" s="24">
        <v>1920.5740000000001</v>
      </c>
      <c r="BL30" s="24">
        <v>18418.154999999999</v>
      </c>
      <c r="BM30" s="24" t="s">
        <v>77</v>
      </c>
    </row>
    <row r="31" spans="1:65" ht="13" x14ac:dyDescent="0.3">
      <c r="A31" s="23" t="s">
        <v>98</v>
      </c>
      <c r="B31" s="22" t="s">
        <v>74</v>
      </c>
      <c r="C31" s="25">
        <v>50478.646999999997</v>
      </c>
      <c r="D31" s="25">
        <v>17858.75</v>
      </c>
      <c r="E31" s="25">
        <v>29821.888999999999</v>
      </c>
      <c r="F31" s="25">
        <v>99270.925000000003</v>
      </c>
      <c r="G31" s="25" t="s">
        <v>77</v>
      </c>
      <c r="H31" s="25" t="s">
        <v>77</v>
      </c>
      <c r="I31" s="25" t="s">
        <v>77</v>
      </c>
      <c r="J31" s="25" t="s">
        <v>77</v>
      </c>
      <c r="K31" s="25">
        <v>19085.633999999998</v>
      </c>
      <c r="L31" s="25" t="s">
        <v>77</v>
      </c>
      <c r="M31" s="25">
        <v>12527.965</v>
      </c>
      <c r="N31" s="25">
        <v>165974.62599999999</v>
      </c>
      <c r="O31" s="25">
        <v>249984.80100000001</v>
      </c>
      <c r="P31" s="25">
        <v>14584.946</v>
      </c>
      <c r="Q31" s="25" t="s">
        <v>77</v>
      </c>
      <c r="R31" s="25">
        <v>670.25099999999998</v>
      </c>
      <c r="S31" s="25">
        <v>5098.63</v>
      </c>
      <c r="T31" s="25" t="s">
        <v>77</v>
      </c>
      <c r="U31" s="25">
        <v>124676.712</v>
      </c>
      <c r="V31" s="25">
        <v>240151.81200000001</v>
      </c>
      <c r="W31" s="25">
        <v>9903.5709999999999</v>
      </c>
      <c r="X31" s="25" t="s">
        <v>77</v>
      </c>
      <c r="Y31" s="25" t="s">
        <v>77</v>
      </c>
      <c r="Z31" s="25">
        <v>1513.04</v>
      </c>
      <c r="AA31" s="25">
        <v>49885.303</v>
      </c>
      <c r="AB31" s="25">
        <v>44579.637999999999</v>
      </c>
      <c r="AC31" s="25">
        <v>7784.402</v>
      </c>
      <c r="AD31" s="25">
        <v>14583.103999999999</v>
      </c>
      <c r="AE31" s="25" t="s">
        <v>77</v>
      </c>
      <c r="AF31" s="25">
        <v>9204.2129999999997</v>
      </c>
      <c r="AG31" s="25" t="s">
        <v>77</v>
      </c>
      <c r="AH31" s="25" t="s">
        <v>77</v>
      </c>
      <c r="AI31" s="25">
        <v>46617.733999999997</v>
      </c>
      <c r="AJ31" s="25">
        <v>41566.370000000003</v>
      </c>
      <c r="AK31" s="25" t="s">
        <v>77</v>
      </c>
      <c r="AL31" s="25">
        <v>23634.763999999999</v>
      </c>
      <c r="AM31" s="25">
        <v>148106.60200000001</v>
      </c>
      <c r="AN31" s="25">
        <v>1164850</v>
      </c>
      <c r="AO31" s="25" t="s">
        <v>77</v>
      </c>
      <c r="AP31" s="25" t="s">
        <v>77</v>
      </c>
      <c r="AQ31" s="25" t="s">
        <v>77</v>
      </c>
      <c r="AR31" s="25" t="s">
        <v>77</v>
      </c>
      <c r="AS31" s="25" t="s">
        <v>77</v>
      </c>
      <c r="AT31" s="25" t="s">
        <v>77</v>
      </c>
      <c r="AU31" s="25">
        <v>99800.597999999998</v>
      </c>
      <c r="AV31" s="25" t="s">
        <v>77</v>
      </c>
      <c r="AW31" s="25" t="s">
        <v>77</v>
      </c>
      <c r="AX31" s="25" t="s">
        <v>77</v>
      </c>
      <c r="AY31" s="25" t="s">
        <v>77</v>
      </c>
      <c r="AZ31" s="25">
        <v>62022.868000000002</v>
      </c>
      <c r="BA31" s="25" t="s">
        <v>77</v>
      </c>
      <c r="BB31" s="25" t="s">
        <v>77</v>
      </c>
      <c r="BC31" s="25" t="s">
        <v>77</v>
      </c>
      <c r="BD31" s="25" t="s">
        <v>77</v>
      </c>
      <c r="BE31" s="25" t="s">
        <v>77</v>
      </c>
      <c r="BF31" s="25" t="s">
        <v>77</v>
      </c>
      <c r="BG31" s="25" t="s">
        <v>77</v>
      </c>
      <c r="BH31" s="25">
        <v>7184.8159999999998</v>
      </c>
      <c r="BI31" s="25" t="s">
        <v>77</v>
      </c>
      <c r="BJ31" s="25" t="s">
        <v>77</v>
      </c>
      <c r="BK31" s="25">
        <v>2271.576</v>
      </c>
      <c r="BL31" s="25">
        <v>20333.719000000001</v>
      </c>
      <c r="BM31" s="25" t="s">
        <v>77</v>
      </c>
    </row>
    <row r="32" spans="1:65" ht="13" x14ac:dyDescent="0.3">
      <c r="A32" s="23" t="s">
        <v>99</v>
      </c>
      <c r="B32" s="22" t="s">
        <v>74</v>
      </c>
      <c r="C32" s="24">
        <v>59414.726000000002</v>
      </c>
      <c r="D32" s="24">
        <v>22060.18</v>
      </c>
      <c r="E32" s="24">
        <v>37209.656000000003</v>
      </c>
      <c r="F32" s="24">
        <v>112995.776</v>
      </c>
      <c r="G32" s="24" t="s">
        <v>77</v>
      </c>
      <c r="H32" s="24" t="s">
        <v>77</v>
      </c>
      <c r="I32" s="24" t="s">
        <v>77</v>
      </c>
      <c r="J32" s="24" t="s">
        <v>77</v>
      </c>
      <c r="K32" s="24">
        <v>23232.407999999999</v>
      </c>
      <c r="L32" s="24" t="s">
        <v>77</v>
      </c>
      <c r="M32" s="24">
        <v>14743.963</v>
      </c>
      <c r="N32" s="24">
        <v>203484.66099999999</v>
      </c>
      <c r="O32" s="24">
        <v>299796.652</v>
      </c>
      <c r="P32" s="24">
        <v>16877.457999999999</v>
      </c>
      <c r="Q32" s="24" t="s">
        <v>77</v>
      </c>
      <c r="R32" s="24">
        <v>839.649</v>
      </c>
      <c r="S32" s="24">
        <v>6318.1729999999998</v>
      </c>
      <c r="T32" s="24" t="s">
        <v>77</v>
      </c>
      <c r="U32" s="24">
        <v>145256.80799999999</v>
      </c>
      <c r="V32" s="24">
        <v>318031.29700000002</v>
      </c>
      <c r="W32" s="24">
        <v>10862.213</v>
      </c>
      <c r="X32" s="24" t="s">
        <v>77</v>
      </c>
      <c r="Y32" s="24" t="s">
        <v>77</v>
      </c>
      <c r="Z32" s="24">
        <v>1901.71</v>
      </c>
      <c r="AA32" s="24">
        <v>57520.703000000001</v>
      </c>
      <c r="AB32" s="24">
        <v>54706.271999999997</v>
      </c>
      <c r="AC32" s="24">
        <v>9408.6139999999996</v>
      </c>
      <c r="AD32" s="24">
        <v>17358.481</v>
      </c>
      <c r="AE32" s="24" t="s">
        <v>77</v>
      </c>
      <c r="AF32" s="24">
        <v>11235.63</v>
      </c>
      <c r="AG32" s="24" t="s">
        <v>77</v>
      </c>
      <c r="AH32" s="24" t="s">
        <v>77</v>
      </c>
      <c r="AI32" s="24">
        <v>59135.631000000001</v>
      </c>
      <c r="AJ32" s="24">
        <v>48953.974999999999</v>
      </c>
      <c r="AK32" s="24" t="s">
        <v>77</v>
      </c>
      <c r="AL32" s="24">
        <v>29680.258000000002</v>
      </c>
      <c r="AM32" s="24">
        <v>169969.084</v>
      </c>
      <c r="AN32" s="24">
        <v>1279110</v>
      </c>
      <c r="AO32" s="24" t="s">
        <v>77</v>
      </c>
      <c r="AP32" s="24" t="s">
        <v>77</v>
      </c>
      <c r="AQ32" s="24" t="s">
        <v>77</v>
      </c>
      <c r="AR32" s="24" t="s">
        <v>77</v>
      </c>
      <c r="AS32" s="24" t="s">
        <v>77</v>
      </c>
      <c r="AT32" s="24" t="s">
        <v>77</v>
      </c>
      <c r="AU32" s="24">
        <v>113689.285</v>
      </c>
      <c r="AV32" s="24" t="s">
        <v>77</v>
      </c>
      <c r="AW32" s="24" t="s">
        <v>77</v>
      </c>
      <c r="AX32" s="24" t="s">
        <v>77</v>
      </c>
      <c r="AY32" s="24" t="s">
        <v>77</v>
      </c>
      <c r="AZ32" s="24">
        <v>67400.595000000001</v>
      </c>
      <c r="BA32" s="24" t="s">
        <v>77</v>
      </c>
      <c r="BB32" s="24" t="s">
        <v>77</v>
      </c>
      <c r="BC32" s="24" t="s">
        <v>77</v>
      </c>
      <c r="BD32" s="24" t="s">
        <v>77</v>
      </c>
      <c r="BE32" s="24" t="s">
        <v>77</v>
      </c>
      <c r="BF32" s="24" t="s">
        <v>77</v>
      </c>
      <c r="BG32" s="24" t="s">
        <v>77</v>
      </c>
      <c r="BH32" s="24">
        <v>9664.1769999999997</v>
      </c>
      <c r="BI32" s="24" t="s">
        <v>77</v>
      </c>
      <c r="BJ32" s="24" t="s">
        <v>77</v>
      </c>
      <c r="BK32" s="24">
        <v>2951.9290000000001</v>
      </c>
      <c r="BL32" s="24">
        <v>21357.345000000001</v>
      </c>
      <c r="BM32" s="24" t="s">
        <v>77</v>
      </c>
    </row>
    <row r="33" spans="1:65" ht="13" x14ac:dyDescent="0.3">
      <c r="A33" s="23" t="s">
        <v>100</v>
      </c>
      <c r="B33" s="22" t="s">
        <v>74</v>
      </c>
      <c r="C33" s="25">
        <v>85744.649000000005</v>
      </c>
      <c r="D33" s="25">
        <v>29514.760999999999</v>
      </c>
      <c r="E33" s="25">
        <v>47743.692999999999</v>
      </c>
      <c r="F33" s="25">
        <v>131323.15400000001</v>
      </c>
      <c r="G33" s="25" t="s">
        <v>77</v>
      </c>
      <c r="H33" s="25" t="s">
        <v>77</v>
      </c>
      <c r="I33" s="25" t="s">
        <v>77</v>
      </c>
      <c r="J33" s="25" t="s">
        <v>77</v>
      </c>
      <c r="K33" s="25">
        <v>30730.627</v>
      </c>
      <c r="L33" s="25" t="s">
        <v>77</v>
      </c>
      <c r="M33" s="25">
        <v>19473.148000000001</v>
      </c>
      <c r="N33" s="25">
        <v>264421.35100000002</v>
      </c>
      <c r="O33" s="25">
        <v>398380.23700000002</v>
      </c>
      <c r="P33" s="25">
        <v>22337.245999999999</v>
      </c>
      <c r="Q33" s="25" t="s">
        <v>77</v>
      </c>
      <c r="R33" s="25">
        <v>1154.3869999999999</v>
      </c>
      <c r="S33" s="25">
        <v>7481.6030000000001</v>
      </c>
      <c r="T33" s="25" t="s">
        <v>77</v>
      </c>
      <c r="U33" s="25">
        <v>175496.59099999999</v>
      </c>
      <c r="V33" s="25">
        <v>432082.723</v>
      </c>
      <c r="W33" s="25">
        <v>13876.473</v>
      </c>
      <c r="X33" s="25" t="s">
        <v>77</v>
      </c>
      <c r="Y33" s="25" t="s">
        <v>77</v>
      </c>
      <c r="Z33" s="25">
        <v>2609.87</v>
      </c>
      <c r="AA33" s="25">
        <v>70348.729000000007</v>
      </c>
      <c r="AB33" s="25">
        <v>71842.876000000004</v>
      </c>
      <c r="AC33" s="25">
        <v>12487.58</v>
      </c>
      <c r="AD33" s="25">
        <v>22534.123</v>
      </c>
      <c r="AE33" s="25" t="s">
        <v>77</v>
      </c>
      <c r="AF33" s="25">
        <v>15092.895</v>
      </c>
      <c r="AG33" s="25" t="s">
        <v>77</v>
      </c>
      <c r="AH33" s="25" t="s">
        <v>77</v>
      </c>
      <c r="AI33" s="25">
        <v>78650.721999999994</v>
      </c>
      <c r="AJ33" s="25">
        <v>59405.646999999997</v>
      </c>
      <c r="AK33" s="25" t="s">
        <v>77</v>
      </c>
      <c r="AL33" s="25">
        <v>37333.345000000001</v>
      </c>
      <c r="AM33" s="25">
        <v>192551.677</v>
      </c>
      <c r="AN33" s="25">
        <v>1425376</v>
      </c>
      <c r="AO33" s="25" t="s">
        <v>77</v>
      </c>
      <c r="AP33" s="25" t="s">
        <v>77</v>
      </c>
      <c r="AQ33" s="25" t="s">
        <v>77</v>
      </c>
      <c r="AR33" s="25" t="s">
        <v>77</v>
      </c>
      <c r="AS33" s="25" t="s">
        <v>77</v>
      </c>
      <c r="AT33" s="25" t="s">
        <v>77</v>
      </c>
      <c r="AU33" s="25">
        <v>138543.204</v>
      </c>
      <c r="AV33" s="25" t="s">
        <v>77</v>
      </c>
      <c r="AW33" s="25" t="s">
        <v>77</v>
      </c>
      <c r="AX33" s="25" t="s">
        <v>77</v>
      </c>
      <c r="AY33" s="25" t="s">
        <v>77</v>
      </c>
      <c r="AZ33" s="25">
        <v>80542.850999999995</v>
      </c>
      <c r="BA33" s="25" t="s">
        <v>77</v>
      </c>
      <c r="BB33" s="25" t="s">
        <v>77</v>
      </c>
      <c r="BC33" s="25" t="s">
        <v>77</v>
      </c>
      <c r="BD33" s="25" t="s">
        <v>77</v>
      </c>
      <c r="BE33" s="25" t="s">
        <v>77</v>
      </c>
      <c r="BF33" s="25" t="s">
        <v>77</v>
      </c>
      <c r="BG33" s="25" t="s">
        <v>77</v>
      </c>
      <c r="BH33" s="25">
        <v>14947.535</v>
      </c>
      <c r="BI33" s="25" t="s">
        <v>77</v>
      </c>
      <c r="BJ33" s="25" t="s">
        <v>77</v>
      </c>
      <c r="BK33" s="25">
        <v>4230.3819999999996</v>
      </c>
      <c r="BL33" s="25">
        <v>29295.358</v>
      </c>
      <c r="BM33" s="25" t="s">
        <v>77</v>
      </c>
    </row>
    <row r="34" spans="1:65" ht="13" x14ac:dyDescent="0.3">
      <c r="A34" s="23" t="s">
        <v>101</v>
      </c>
      <c r="B34" s="22" t="s">
        <v>74</v>
      </c>
      <c r="C34" s="24">
        <v>102311.6</v>
      </c>
      <c r="D34" s="24">
        <v>35188.343000000001</v>
      </c>
      <c r="E34" s="24">
        <v>56034.095999999998</v>
      </c>
      <c r="F34" s="24">
        <v>160405.823</v>
      </c>
      <c r="G34" s="24" t="s">
        <v>77</v>
      </c>
      <c r="H34" s="24" t="s">
        <v>77</v>
      </c>
      <c r="I34" s="24" t="s">
        <v>77</v>
      </c>
      <c r="J34" s="24" t="s">
        <v>77</v>
      </c>
      <c r="K34" s="24">
        <v>34160.445</v>
      </c>
      <c r="L34" s="24" t="s">
        <v>77</v>
      </c>
      <c r="M34" s="24">
        <v>24848.852999999999</v>
      </c>
      <c r="N34" s="24">
        <v>285543.95699999999</v>
      </c>
      <c r="O34" s="24">
        <v>445304.97700000001</v>
      </c>
      <c r="P34" s="24">
        <v>25339.222000000002</v>
      </c>
      <c r="Q34" s="24" t="s">
        <v>77</v>
      </c>
      <c r="R34" s="24">
        <v>1515.165</v>
      </c>
      <c r="S34" s="24">
        <v>7896.2979999999998</v>
      </c>
      <c r="T34" s="24" t="s">
        <v>77</v>
      </c>
      <c r="U34" s="24">
        <v>199579.76</v>
      </c>
      <c r="V34" s="24">
        <v>479625.99900000001</v>
      </c>
      <c r="W34" s="24">
        <v>19543.973999999998</v>
      </c>
      <c r="X34" s="24" t="s">
        <v>77</v>
      </c>
      <c r="Y34" s="24" t="s">
        <v>77</v>
      </c>
      <c r="Z34" s="24">
        <v>3183.6950000000002</v>
      </c>
      <c r="AA34" s="24">
        <v>91626.294999999998</v>
      </c>
      <c r="AB34" s="24">
        <v>87240.898000000001</v>
      </c>
      <c r="AC34" s="24">
        <v>14131.903</v>
      </c>
      <c r="AD34" s="24">
        <v>27145.652999999998</v>
      </c>
      <c r="AE34" s="24" t="s">
        <v>77</v>
      </c>
      <c r="AF34" s="24">
        <v>17507.496999999999</v>
      </c>
      <c r="AG34" s="24" t="s">
        <v>77</v>
      </c>
      <c r="AH34" s="24" t="s">
        <v>77</v>
      </c>
      <c r="AI34" s="24">
        <v>97273.206000000006</v>
      </c>
      <c r="AJ34" s="24">
        <v>66012.967000000004</v>
      </c>
      <c r="AK34" s="24" t="s">
        <v>77</v>
      </c>
      <c r="AL34" s="24">
        <v>51436.510999999999</v>
      </c>
      <c r="AM34" s="24">
        <v>206152.361</v>
      </c>
      <c r="AN34" s="24">
        <v>1545243</v>
      </c>
      <c r="AO34" s="24" t="s">
        <v>77</v>
      </c>
      <c r="AP34" s="24" t="s">
        <v>77</v>
      </c>
      <c r="AQ34" s="24" t="s">
        <v>77</v>
      </c>
      <c r="AR34" s="24" t="s">
        <v>77</v>
      </c>
      <c r="AS34" s="24" t="s">
        <v>77</v>
      </c>
      <c r="AT34" s="24" t="s">
        <v>77</v>
      </c>
      <c r="AU34" s="24">
        <v>144188.96400000001</v>
      </c>
      <c r="AV34" s="24" t="s">
        <v>77</v>
      </c>
      <c r="AW34" s="24" t="s">
        <v>77</v>
      </c>
      <c r="AX34" s="24" t="s">
        <v>77</v>
      </c>
      <c r="AY34" s="24" t="s">
        <v>77</v>
      </c>
      <c r="AZ34" s="24">
        <v>90331.743000000002</v>
      </c>
      <c r="BA34" s="24" t="s">
        <v>77</v>
      </c>
      <c r="BB34" s="24" t="s">
        <v>77</v>
      </c>
      <c r="BC34" s="24" t="s">
        <v>77</v>
      </c>
      <c r="BD34" s="24" t="s">
        <v>77</v>
      </c>
      <c r="BE34" s="24" t="s">
        <v>77</v>
      </c>
      <c r="BF34" s="24" t="s">
        <v>77</v>
      </c>
      <c r="BG34" s="24" t="s">
        <v>77</v>
      </c>
      <c r="BH34" s="24">
        <v>45412.972000000002</v>
      </c>
      <c r="BI34" s="24" t="s">
        <v>77</v>
      </c>
      <c r="BJ34" s="24" t="s">
        <v>77</v>
      </c>
      <c r="BK34" s="24">
        <v>5265.5320000000002</v>
      </c>
      <c r="BL34" s="24">
        <v>36807.794999999998</v>
      </c>
      <c r="BM34" s="24" t="s">
        <v>77</v>
      </c>
    </row>
    <row r="35" spans="1:65" ht="13" x14ac:dyDescent="0.3">
      <c r="A35" s="23" t="s">
        <v>102</v>
      </c>
      <c r="B35" s="22" t="s">
        <v>74</v>
      </c>
      <c r="C35" s="25">
        <v>109150.59299999999</v>
      </c>
      <c r="D35" s="25">
        <v>40058.428999999996</v>
      </c>
      <c r="E35" s="25">
        <v>65676.350000000006</v>
      </c>
      <c r="F35" s="25">
        <v>173840.992</v>
      </c>
      <c r="G35" s="25" t="s">
        <v>77</v>
      </c>
      <c r="H35" s="25">
        <v>13127.476000000001</v>
      </c>
      <c r="I35" s="25" t="s">
        <v>77</v>
      </c>
      <c r="J35" s="25" t="s">
        <v>77</v>
      </c>
      <c r="K35" s="25">
        <v>40474.758000000002</v>
      </c>
      <c r="L35" s="25" t="s">
        <v>77</v>
      </c>
      <c r="M35" s="25">
        <v>29472.275000000001</v>
      </c>
      <c r="N35" s="25">
        <v>360848.29200000002</v>
      </c>
      <c r="O35" s="25">
        <v>490625.92599999998</v>
      </c>
      <c r="P35" s="25">
        <v>28537.665000000001</v>
      </c>
      <c r="Q35" s="25" t="s">
        <v>77</v>
      </c>
      <c r="R35" s="25">
        <v>1406.921</v>
      </c>
      <c r="S35" s="25">
        <v>9484.24</v>
      </c>
      <c r="T35" s="25" t="s">
        <v>77</v>
      </c>
      <c r="U35" s="25">
        <v>227717.15299999999</v>
      </c>
      <c r="V35" s="25">
        <v>521541.90600000002</v>
      </c>
      <c r="W35" s="25">
        <v>21784.297999999999</v>
      </c>
      <c r="X35" s="25" t="s">
        <v>77</v>
      </c>
      <c r="Y35" s="25" t="s">
        <v>77</v>
      </c>
      <c r="Z35" s="25">
        <v>3123.2460000000001</v>
      </c>
      <c r="AA35" s="25">
        <v>111987.41499999999</v>
      </c>
      <c r="AB35" s="25">
        <v>100248.965</v>
      </c>
      <c r="AC35" s="25">
        <v>13682.448</v>
      </c>
      <c r="AD35" s="25">
        <v>32877.542999999998</v>
      </c>
      <c r="AE35" s="25" t="s">
        <v>77</v>
      </c>
      <c r="AF35" s="25">
        <v>19354.2</v>
      </c>
      <c r="AG35" s="25" t="s">
        <v>77</v>
      </c>
      <c r="AH35" s="25" t="s">
        <v>77</v>
      </c>
      <c r="AI35" s="25">
        <v>114769.554</v>
      </c>
      <c r="AJ35" s="25">
        <v>82885.563999999998</v>
      </c>
      <c r="AK35" s="25" t="s">
        <v>77</v>
      </c>
      <c r="AL35" s="25">
        <v>64303.500999999997</v>
      </c>
      <c r="AM35" s="25">
        <v>241734.62100000001</v>
      </c>
      <c r="AN35" s="25">
        <v>1684904</v>
      </c>
      <c r="AO35" s="25" t="s">
        <v>77</v>
      </c>
      <c r="AP35" s="25" t="s">
        <v>77</v>
      </c>
      <c r="AQ35" s="25" t="s">
        <v>77</v>
      </c>
      <c r="AR35" s="25" t="s">
        <v>77</v>
      </c>
      <c r="AS35" s="25" t="s">
        <v>77</v>
      </c>
      <c r="AT35" s="25" t="s">
        <v>77</v>
      </c>
      <c r="AU35" s="25">
        <v>163429.49600000001</v>
      </c>
      <c r="AV35" s="25" t="s">
        <v>77</v>
      </c>
      <c r="AW35" s="25" t="s">
        <v>77</v>
      </c>
      <c r="AX35" s="25" t="s">
        <v>77</v>
      </c>
      <c r="AY35" s="25" t="s">
        <v>77</v>
      </c>
      <c r="AZ35" s="25">
        <v>93128.28</v>
      </c>
      <c r="BA35" s="25" t="s">
        <v>77</v>
      </c>
      <c r="BB35" s="25" t="s">
        <v>77</v>
      </c>
      <c r="BC35" s="25" t="s">
        <v>77</v>
      </c>
      <c r="BD35" s="25" t="s">
        <v>77</v>
      </c>
      <c r="BE35" s="25" t="s">
        <v>77</v>
      </c>
      <c r="BF35" s="25" t="s">
        <v>77</v>
      </c>
      <c r="BG35" s="25" t="s">
        <v>77</v>
      </c>
      <c r="BH35" s="25">
        <v>46773.137999999999</v>
      </c>
      <c r="BI35" s="25" t="s">
        <v>77</v>
      </c>
      <c r="BJ35" s="25" t="s">
        <v>77</v>
      </c>
      <c r="BK35" s="25">
        <v>5789.5249999999996</v>
      </c>
      <c r="BL35" s="25">
        <v>38115.124000000003</v>
      </c>
      <c r="BM35" s="25" t="s">
        <v>77</v>
      </c>
    </row>
    <row r="36" spans="1:65" ht="13" x14ac:dyDescent="0.3">
      <c r="A36" s="23" t="s">
        <v>103</v>
      </c>
      <c r="B36" s="22" t="s">
        <v>74</v>
      </c>
      <c r="C36" s="24">
        <v>117607.07799999999</v>
      </c>
      <c r="D36" s="24">
        <v>42959.105000000003</v>
      </c>
      <c r="E36" s="24">
        <v>71114.100000000006</v>
      </c>
      <c r="F36" s="24">
        <v>206569.63500000001</v>
      </c>
      <c r="G36" s="24" t="s">
        <v>77</v>
      </c>
      <c r="H36" s="24">
        <v>15471.364</v>
      </c>
      <c r="I36" s="24" t="s">
        <v>77</v>
      </c>
      <c r="J36" s="24" t="s">
        <v>77</v>
      </c>
      <c r="K36" s="24">
        <v>44575.707999999999</v>
      </c>
      <c r="L36" s="24" t="s">
        <v>77</v>
      </c>
      <c r="M36" s="24">
        <v>31847.151000000002</v>
      </c>
      <c r="N36" s="24">
        <v>372322.04599999997</v>
      </c>
      <c r="O36" s="24">
        <v>519741.14799999999</v>
      </c>
      <c r="P36" s="24">
        <v>31162.067999999999</v>
      </c>
      <c r="Q36" s="24" t="s">
        <v>77</v>
      </c>
      <c r="R36" s="24">
        <v>1669.473</v>
      </c>
      <c r="S36" s="24">
        <v>9453.4660000000003</v>
      </c>
      <c r="T36" s="24" t="s">
        <v>77</v>
      </c>
      <c r="U36" s="24">
        <v>224735.49600000001</v>
      </c>
      <c r="V36" s="24">
        <v>586161.85900000005</v>
      </c>
      <c r="W36" s="24">
        <v>29902.478999999999</v>
      </c>
      <c r="X36" s="24" t="s">
        <v>77</v>
      </c>
      <c r="Y36" s="24" t="s">
        <v>77</v>
      </c>
      <c r="Z36" s="24">
        <v>3423.596</v>
      </c>
      <c r="AA36" s="24">
        <v>113103.202</v>
      </c>
      <c r="AB36" s="24">
        <v>109171.594</v>
      </c>
      <c r="AC36" s="24">
        <v>13896.065000000001</v>
      </c>
      <c r="AD36" s="24">
        <v>35942.161</v>
      </c>
      <c r="AE36" s="24" t="s">
        <v>77</v>
      </c>
      <c r="AF36" s="24">
        <v>20335.257000000001</v>
      </c>
      <c r="AG36" s="24" t="s">
        <v>77</v>
      </c>
      <c r="AH36" s="24" t="s">
        <v>77</v>
      </c>
      <c r="AI36" s="24">
        <v>118508.76700000001</v>
      </c>
      <c r="AJ36" s="24">
        <v>89362.243000000002</v>
      </c>
      <c r="AK36" s="24" t="s">
        <v>77</v>
      </c>
      <c r="AL36" s="24">
        <v>73539.191000000006</v>
      </c>
      <c r="AM36" s="24">
        <v>232610.44500000001</v>
      </c>
      <c r="AN36" s="24">
        <v>1873412</v>
      </c>
      <c r="AO36" s="24" t="s">
        <v>77</v>
      </c>
      <c r="AP36" s="24" t="s">
        <v>77</v>
      </c>
      <c r="AQ36" s="24" t="s">
        <v>77</v>
      </c>
      <c r="AR36" s="24" t="s">
        <v>77</v>
      </c>
      <c r="AS36" s="24" t="s">
        <v>77</v>
      </c>
      <c r="AT36" s="24" t="s">
        <v>77</v>
      </c>
      <c r="AU36" s="24">
        <v>153939.23800000001</v>
      </c>
      <c r="AV36" s="24" t="s">
        <v>77</v>
      </c>
      <c r="AW36" s="24" t="s">
        <v>77</v>
      </c>
      <c r="AX36" s="24" t="s">
        <v>77</v>
      </c>
      <c r="AY36" s="24" t="s">
        <v>77</v>
      </c>
      <c r="AZ36" s="24">
        <v>93730.418999999994</v>
      </c>
      <c r="BA36" s="24" t="s">
        <v>77</v>
      </c>
      <c r="BB36" s="24" t="s">
        <v>77</v>
      </c>
      <c r="BC36" s="24" t="s">
        <v>77</v>
      </c>
      <c r="BD36" s="24" t="s">
        <v>77</v>
      </c>
      <c r="BE36" s="24" t="s">
        <v>77</v>
      </c>
      <c r="BF36" s="24" t="s">
        <v>77</v>
      </c>
      <c r="BG36" s="24" t="s">
        <v>77</v>
      </c>
      <c r="BH36" s="24">
        <v>64005.624000000003</v>
      </c>
      <c r="BI36" s="24" t="s">
        <v>77</v>
      </c>
      <c r="BJ36" s="24" t="s">
        <v>77</v>
      </c>
      <c r="BK36" s="24">
        <v>6072.1819999999998</v>
      </c>
      <c r="BL36" s="24">
        <v>36603.315000000002</v>
      </c>
      <c r="BM36" s="24" t="s">
        <v>77</v>
      </c>
    </row>
    <row r="37" spans="1:65" ht="13" x14ac:dyDescent="0.3">
      <c r="A37" s="23" t="s">
        <v>104</v>
      </c>
      <c r="B37" s="22" t="s">
        <v>74</v>
      </c>
      <c r="C37" s="25">
        <v>116534.80499999999</v>
      </c>
      <c r="D37" s="25">
        <v>51547.567000000003</v>
      </c>
      <c r="E37" s="25">
        <v>82838.175000000003</v>
      </c>
      <c r="F37" s="25">
        <v>211623.77600000001</v>
      </c>
      <c r="G37" s="25" t="s">
        <v>77</v>
      </c>
      <c r="H37" s="25">
        <v>19778.912</v>
      </c>
      <c r="I37" s="25" t="s">
        <v>77</v>
      </c>
      <c r="J37" s="25" t="s">
        <v>77</v>
      </c>
      <c r="K37" s="25">
        <v>49784.408000000003</v>
      </c>
      <c r="L37" s="25" t="s">
        <v>77</v>
      </c>
      <c r="M37" s="25">
        <v>33499.837</v>
      </c>
      <c r="N37" s="25">
        <v>410285.603</v>
      </c>
      <c r="O37" s="25">
        <v>600491.41799999995</v>
      </c>
      <c r="P37" s="25">
        <v>36172.951999999997</v>
      </c>
      <c r="Q37" s="25" t="s">
        <v>77</v>
      </c>
      <c r="R37" s="25">
        <v>2208.509</v>
      </c>
      <c r="S37" s="25">
        <v>11248.258</v>
      </c>
      <c r="T37" s="25" t="s">
        <v>77</v>
      </c>
      <c r="U37" s="25">
        <v>257587.527</v>
      </c>
      <c r="V37" s="25">
        <v>721411.78700000001</v>
      </c>
      <c r="W37" s="25">
        <v>38446.487999999998</v>
      </c>
      <c r="X37" s="25" t="s">
        <v>77</v>
      </c>
      <c r="Y37" s="25" t="s">
        <v>77</v>
      </c>
      <c r="Z37" s="25">
        <v>3789.2420000000002</v>
      </c>
      <c r="AA37" s="25">
        <v>104240.56200000001</v>
      </c>
      <c r="AB37" s="25">
        <v>127018.12</v>
      </c>
      <c r="AC37" s="25">
        <v>15182.785</v>
      </c>
      <c r="AD37" s="25">
        <v>41508.03</v>
      </c>
      <c r="AE37" s="25" t="s">
        <v>77</v>
      </c>
      <c r="AF37" s="25">
        <v>21436.76</v>
      </c>
      <c r="AG37" s="25" t="s">
        <v>77</v>
      </c>
      <c r="AH37" s="25" t="s">
        <v>77</v>
      </c>
      <c r="AI37" s="25">
        <v>132437.726</v>
      </c>
      <c r="AJ37" s="25">
        <v>94467.862999999998</v>
      </c>
      <c r="AK37" s="25" t="s">
        <v>77</v>
      </c>
      <c r="AL37" s="25">
        <v>83906.714999999997</v>
      </c>
      <c r="AM37" s="25">
        <v>263079.30699999997</v>
      </c>
      <c r="AN37" s="25">
        <v>2081826</v>
      </c>
      <c r="AO37" s="25" t="s">
        <v>77</v>
      </c>
      <c r="AP37" s="25" t="s">
        <v>77</v>
      </c>
      <c r="AQ37" s="25" t="s">
        <v>77</v>
      </c>
      <c r="AR37" s="25" t="s">
        <v>77</v>
      </c>
      <c r="AS37" s="25" t="s">
        <v>77</v>
      </c>
      <c r="AT37" s="25" t="s">
        <v>77</v>
      </c>
      <c r="AU37" s="25">
        <v>174935.897</v>
      </c>
      <c r="AV37" s="25" t="s">
        <v>77</v>
      </c>
      <c r="AW37" s="25" t="s">
        <v>77</v>
      </c>
      <c r="AX37" s="25" t="s">
        <v>77</v>
      </c>
      <c r="AY37" s="25" t="s">
        <v>77</v>
      </c>
      <c r="AZ37" s="25">
        <v>109320.04</v>
      </c>
      <c r="BA37" s="25" t="s">
        <v>77</v>
      </c>
      <c r="BB37" s="25" t="s">
        <v>77</v>
      </c>
      <c r="BC37" s="25" t="s">
        <v>77</v>
      </c>
      <c r="BD37" s="25" t="s">
        <v>77</v>
      </c>
      <c r="BE37" s="25" t="s">
        <v>77</v>
      </c>
      <c r="BF37" s="25" t="s">
        <v>77</v>
      </c>
      <c r="BG37" s="25" t="s">
        <v>77</v>
      </c>
      <c r="BH37" s="25">
        <v>74189.100000000006</v>
      </c>
      <c r="BI37" s="25" t="s">
        <v>77</v>
      </c>
      <c r="BJ37" s="25" t="s">
        <v>77</v>
      </c>
      <c r="BK37" s="25">
        <v>6703.78</v>
      </c>
      <c r="BL37" s="25">
        <v>40651.499000000003</v>
      </c>
      <c r="BM37" s="25" t="s">
        <v>77</v>
      </c>
    </row>
    <row r="38" spans="1:65" ht="13" x14ac:dyDescent="0.3">
      <c r="A38" s="23" t="s">
        <v>105</v>
      </c>
      <c r="B38" s="22" t="s">
        <v>74</v>
      </c>
      <c r="C38" s="24">
        <v>135967.198</v>
      </c>
      <c r="D38" s="24">
        <v>62050.455000000002</v>
      </c>
      <c r="E38" s="24">
        <v>101250.63</v>
      </c>
      <c r="F38" s="24">
        <v>218640.693</v>
      </c>
      <c r="G38" s="24" t="s">
        <v>77</v>
      </c>
      <c r="H38" s="24">
        <v>23807.134999999998</v>
      </c>
      <c r="I38" s="24" t="s">
        <v>77</v>
      </c>
      <c r="J38" s="24" t="s">
        <v>77</v>
      </c>
      <c r="K38" s="24">
        <v>60362.658000000003</v>
      </c>
      <c r="L38" s="24" t="s">
        <v>77</v>
      </c>
      <c r="M38" s="24">
        <v>36256.906999999999</v>
      </c>
      <c r="N38" s="24">
        <v>506694.84299999999</v>
      </c>
      <c r="O38" s="24">
        <v>740474.55799999996</v>
      </c>
      <c r="P38" s="24">
        <v>44255.063000000002</v>
      </c>
      <c r="Q38" s="24" t="s">
        <v>77</v>
      </c>
      <c r="R38" s="24">
        <v>2511.8180000000002</v>
      </c>
      <c r="S38" s="24">
        <v>14648.566000000001</v>
      </c>
      <c r="T38" s="24" t="s">
        <v>77</v>
      </c>
      <c r="U38" s="24">
        <v>315059.73700000002</v>
      </c>
      <c r="V38" s="24">
        <v>1013612.334</v>
      </c>
      <c r="W38" s="24">
        <v>51972.107000000004</v>
      </c>
      <c r="X38" s="24" t="s">
        <v>77</v>
      </c>
      <c r="Y38" s="24" t="s">
        <v>77</v>
      </c>
      <c r="Z38" s="24">
        <v>4718.7309999999998</v>
      </c>
      <c r="AA38" s="24">
        <v>130627.33</v>
      </c>
      <c r="AB38" s="24">
        <v>155861.07500000001</v>
      </c>
      <c r="AC38" s="24">
        <v>18384.010999999999</v>
      </c>
      <c r="AD38" s="24">
        <v>46523.535000000003</v>
      </c>
      <c r="AE38" s="24" t="s">
        <v>77</v>
      </c>
      <c r="AF38" s="24">
        <v>23492.061000000002</v>
      </c>
      <c r="AG38" s="24" t="s">
        <v>77</v>
      </c>
      <c r="AH38" s="24" t="s">
        <v>77</v>
      </c>
      <c r="AI38" s="24">
        <v>160605.62700000001</v>
      </c>
      <c r="AJ38" s="24">
        <v>104442.929</v>
      </c>
      <c r="AK38" s="24" t="s">
        <v>77</v>
      </c>
      <c r="AL38" s="24">
        <v>92609.99</v>
      </c>
      <c r="AM38" s="24">
        <v>335880.07799999998</v>
      </c>
      <c r="AN38" s="24">
        <v>2351599</v>
      </c>
      <c r="AO38" s="24" t="s">
        <v>77</v>
      </c>
      <c r="AP38" s="24" t="s">
        <v>77</v>
      </c>
      <c r="AQ38" s="24" t="s">
        <v>77</v>
      </c>
      <c r="AR38" s="24" t="s">
        <v>77</v>
      </c>
      <c r="AS38" s="24" t="s">
        <v>77</v>
      </c>
      <c r="AT38" s="24" t="s">
        <v>77</v>
      </c>
      <c r="AU38" s="24">
        <v>218503.39300000001</v>
      </c>
      <c r="AV38" s="24" t="s">
        <v>77</v>
      </c>
      <c r="AW38" s="24" t="s">
        <v>77</v>
      </c>
      <c r="AX38" s="24" t="s">
        <v>77</v>
      </c>
      <c r="AY38" s="24" t="s">
        <v>77</v>
      </c>
      <c r="AZ38" s="24">
        <v>126090.152</v>
      </c>
      <c r="BA38" s="24" t="s">
        <v>77</v>
      </c>
      <c r="BB38" s="24" t="s">
        <v>77</v>
      </c>
      <c r="BC38" s="24" t="s">
        <v>77</v>
      </c>
      <c r="BD38" s="24" t="s">
        <v>77</v>
      </c>
      <c r="BE38" s="24" t="s">
        <v>77</v>
      </c>
      <c r="BF38" s="24" t="s">
        <v>77</v>
      </c>
      <c r="BG38" s="24" t="s">
        <v>77</v>
      </c>
      <c r="BH38" s="24">
        <v>80266.637000000002</v>
      </c>
      <c r="BI38" s="24" t="s">
        <v>77</v>
      </c>
      <c r="BJ38" s="24" t="s">
        <v>77</v>
      </c>
      <c r="BK38" s="24">
        <v>8063.8519999999999</v>
      </c>
      <c r="BL38" s="24">
        <v>46739.553</v>
      </c>
      <c r="BM38" s="24" t="s">
        <v>77</v>
      </c>
    </row>
    <row r="39" spans="1:65" ht="13" x14ac:dyDescent="0.3">
      <c r="A39" s="23" t="s">
        <v>106</v>
      </c>
      <c r="B39" s="22" t="s">
        <v>74</v>
      </c>
      <c r="C39" s="25">
        <v>150511.78400000001</v>
      </c>
      <c r="D39" s="25">
        <v>73940.789000000004</v>
      </c>
      <c r="E39" s="25">
        <v>116316.935</v>
      </c>
      <c r="F39" s="25">
        <v>243067.019</v>
      </c>
      <c r="G39" s="25" t="s">
        <v>77</v>
      </c>
      <c r="H39" s="25">
        <v>28805.705999999998</v>
      </c>
      <c r="I39" s="25" t="s">
        <v>77</v>
      </c>
      <c r="J39" s="25" t="s">
        <v>77</v>
      </c>
      <c r="K39" s="25">
        <v>70366.798999999999</v>
      </c>
      <c r="L39" s="25" t="s">
        <v>77</v>
      </c>
      <c r="M39" s="25">
        <v>44461.995000000003</v>
      </c>
      <c r="N39" s="25">
        <v>613970.51</v>
      </c>
      <c r="O39" s="25">
        <v>881309.09299999999</v>
      </c>
      <c r="P39" s="25">
        <v>54483.506999999998</v>
      </c>
      <c r="Q39" s="25" t="s">
        <v>77</v>
      </c>
      <c r="R39" s="25">
        <v>2853.4349999999999</v>
      </c>
      <c r="S39" s="25">
        <v>18319.703000000001</v>
      </c>
      <c r="T39" s="25" t="s">
        <v>77</v>
      </c>
      <c r="U39" s="25">
        <v>393673.27100000001</v>
      </c>
      <c r="V39" s="25">
        <v>1055012.1200000001</v>
      </c>
      <c r="W39" s="25">
        <v>66946.900999999998</v>
      </c>
      <c r="X39" s="25" t="s">
        <v>77</v>
      </c>
      <c r="Y39" s="25" t="s">
        <v>77</v>
      </c>
      <c r="Z39" s="25">
        <v>5517.0529999999999</v>
      </c>
      <c r="AA39" s="25">
        <v>171200.302</v>
      </c>
      <c r="AB39" s="25">
        <v>179673.48499999999</v>
      </c>
      <c r="AC39" s="25">
        <v>21150.687000000002</v>
      </c>
      <c r="AD39" s="25">
        <v>53132.593999999997</v>
      </c>
      <c r="AE39" s="25" t="s">
        <v>77</v>
      </c>
      <c r="AF39" s="25">
        <v>26619.631000000001</v>
      </c>
      <c r="AG39" s="25" t="s">
        <v>77</v>
      </c>
      <c r="AH39" s="25" t="s">
        <v>77</v>
      </c>
      <c r="AI39" s="25">
        <v>214586.33</v>
      </c>
      <c r="AJ39" s="25">
        <v>123386.89</v>
      </c>
      <c r="AK39" s="25" t="s">
        <v>77</v>
      </c>
      <c r="AL39" s="25">
        <v>126359.965</v>
      </c>
      <c r="AM39" s="25">
        <v>439011.58100000001</v>
      </c>
      <c r="AN39" s="25">
        <v>2627333</v>
      </c>
      <c r="AO39" s="25" t="s">
        <v>77</v>
      </c>
      <c r="AP39" s="25" t="s">
        <v>77</v>
      </c>
      <c r="AQ39" s="25" t="s">
        <v>77</v>
      </c>
      <c r="AR39" s="25" t="s">
        <v>77</v>
      </c>
      <c r="AS39" s="25" t="s">
        <v>77</v>
      </c>
      <c r="AT39" s="25" t="s">
        <v>77</v>
      </c>
      <c r="AU39" s="25">
        <v>263708.10200000001</v>
      </c>
      <c r="AV39" s="25" t="s">
        <v>77</v>
      </c>
      <c r="AW39" s="25" t="s">
        <v>77</v>
      </c>
      <c r="AX39" s="25" t="s">
        <v>77</v>
      </c>
      <c r="AY39" s="25" t="s">
        <v>77</v>
      </c>
      <c r="AZ39" s="25">
        <v>138234.94200000001</v>
      </c>
      <c r="BA39" s="25" t="s">
        <v>77</v>
      </c>
      <c r="BB39" s="25" t="s">
        <v>77</v>
      </c>
      <c r="BC39" s="25" t="s">
        <v>77</v>
      </c>
      <c r="BD39" s="25" t="s">
        <v>77</v>
      </c>
      <c r="BE39" s="25" t="s">
        <v>77</v>
      </c>
      <c r="BF39" s="25" t="s">
        <v>77</v>
      </c>
      <c r="BG39" s="25" t="s">
        <v>77</v>
      </c>
      <c r="BH39" s="25">
        <v>111858.50599999999</v>
      </c>
      <c r="BI39" s="25" t="s">
        <v>77</v>
      </c>
      <c r="BJ39" s="25" t="s">
        <v>77</v>
      </c>
      <c r="BK39" s="25">
        <v>9722.0660000000007</v>
      </c>
      <c r="BL39" s="25">
        <v>57645.661999999997</v>
      </c>
      <c r="BM39" s="25" t="s">
        <v>77</v>
      </c>
    </row>
    <row r="40" spans="1:65" ht="13" x14ac:dyDescent="0.3">
      <c r="A40" s="23" t="s">
        <v>107</v>
      </c>
      <c r="B40" s="22" t="s">
        <v>74</v>
      </c>
      <c r="C40" s="24">
        <v>173539.40599999999</v>
      </c>
      <c r="D40" s="24">
        <v>82055.323000000004</v>
      </c>
      <c r="E40" s="24">
        <v>126832.467</v>
      </c>
      <c r="F40" s="24">
        <v>273847.53399999999</v>
      </c>
      <c r="G40" s="24" t="s">
        <v>77</v>
      </c>
      <c r="H40" s="24">
        <v>34685.879000000001</v>
      </c>
      <c r="I40" s="24" t="s">
        <v>77</v>
      </c>
      <c r="J40" s="24" t="s">
        <v>77</v>
      </c>
      <c r="K40" s="24">
        <v>71127.002999999997</v>
      </c>
      <c r="L40" s="24" t="s">
        <v>77</v>
      </c>
      <c r="M40" s="24">
        <v>53649.052000000003</v>
      </c>
      <c r="N40" s="24">
        <v>701305.01500000001</v>
      </c>
      <c r="O40" s="24">
        <v>950333.58900000004</v>
      </c>
      <c r="P40" s="24">
        <v>56844.654000000002</v>
      </c>
      <c r="Q40" s="24" t="s">
        <v>77</v>
      </c>
      <c r="R40" s="24">
        <v>3381.39</v>
      </c>
      <c r="S40" s="24">
        <v>21747.432000000001</v>
      </c>
      <c r="T40" s="24" t="s">
        <v>77</v>
      </c>
      <c r="U40" s="24">
        <v>477237.11700000003</v>
      </c>
      <c r="V40" s="24">
        <v>1105385.811</v>
      </c>
      <c r="W40" s="24">
        <v>65367.796999999999</v>
      </c>
      <c r="X40" s="24" t="s">
        <v>77</v>
      </c>
      <c r="Y40" s="24" t="s">
        <v>77</v>
      </c>
      <c r="Z40" s="24">
        <v>6019.9560000000001</v>
      </c>
      <c r="AA40" s="24">
        <v>237095.04300000001</v>
      </c>
      <c r="AB40" s="24">
        <v>195159.01300000001</v>
      </c>
      <c r="AC40" s="24">
        <v>23460.084999999999</v>
      </c>
      <c r="AD40" s="24">
        <v>64439.057000000001</v>
      </c>
      <c r="AE40" s="24" t="s">
        <v>77</v>
      </c>
      <c r="AF40" s="24">
        <v>32895.353000000003</v>
      </c>
      <c r="AG40" s="24" t="s">
        <v>77</v>
      </c>
      <c r="AH40" s="24" t="s">
        <v>77</v>
      </c>
      <c r="AI40" s="24">
        <v>232746.731</v>
      </c>
      <c r="AJ40" s="24">
        <v>142092.908</v>
      </c>
      <c r="AK40" s="24">
        <v>122660.296</v>
      </c>
      <c r="AL40" s="24">
        <v>94763.841</v>
      </c>
      <c r="AM40" s="24">
        <v>564954.277</v>
      </c>
      <c r="AN40" s="24">
        <v>2857307</v>
      </c>
      <c r="AO40" s="24" t="s">
        <v>77</v>
      </c>
      <c r="AP40" s="24" t="s">
        <v>77</v>
      </c>
      <c r="AQ40" s="24" t="s">
        <v>77</v>
      </c>
      <c r="AR40" s="24" t="s">
        <v>77</v>
      </c>
      <c r="AS40" s="24" t="s">
        <v>77</v>
      </c>
      <c r="AT40" s="24" t="s">
        <v>77</v>
      </c>
      <c r="AU40" s="24">
        <v>306169.42599999998</v>
      </c>
      <c r="AV40" s="24" t="s">
        <v>77</v>
      </c>
      <c r="AW40" s="24" t="s">
        <v>77</v>
      </c>
      <c r="AX40" s="24" t="s">
        <v>77</v>
      </c>
      <c r="AY40" s="24" t="s">
        <v>77</v>
      </c>
      <c r="AZ40" s="24">
        <v>170452.61499999999</v>
      </c>
      <c r="BA40" s="24" t="s">
        <v>77</v>
      </c>
      <c r="BB40" s="24" t="s">
        <v>77</v>
      </c>
      <c r="BC40" s="24" t="s">
        <v>77</v>
      </c>
      <c r="BD40" s="24" t="s">
        <v>77</v>
      </c>
      <c r="BE40" s="24" t="s">
        <v>77</v>
      </c>
      <c r="BF40" s="24" t="s">
        <v>77</v>
      </c>
      <c r="BG40" s="24" t="s">
        <v>77</v>
      </c>
      <c r="BH40" s="24">
        <v>164539.598</v>
      </c>
      <c r="BI40" s="24" t="s">
        <v>77</v>
      </c>
      <c r="BJ40" s="24" t="s">
        <v>77</v>
      </c>
      <c r="BK40" s="24">
        <v>12081.776</v>
      </c>
      <c r="BL40" s="24">
        <v>82980.278000000006</v>
      </c>
      <c r="BM40" s="24" t="s">
        <v>77</v>
      </c>
    </row>
    <row r="41" spans="1:65" ht="13" x14ac:dyDescent="0.3">
      <c r="A41" s="23" t="s">
        <v>108</v>
      </c>
      <c r="B41" s="22" t="s">
        <v>74</v>
      </c>
      <c r="C41" s="25">
        <v>202153.58799999999</v>
      </c>
      <c r="D41" s="25">
        <v>71031.274999999994</v>
      </c>
      <c r="E41" s="25">
        <v>104728.87300000001</v>
      </c>
      <c r="F41" s="25">
        <v>306214.06699999998</v>
      </c>
      <c r="G41" s="25" t="s">
        <v>77</v>
      </c>
      <c r="H41" s="25">
        <v>38129.758999999998</v>
      </c>
      <c r="I41" s="25" t="s">
        <v>77</v>
      </c>
      <c r="J41" s="25" t="s">
        <v>77</v>
      </c>
      <c r="K41" s="25">
        <v>61878.103999999999</v>
      </c>
      <c r="L41" s="25" t="s">
        <v>77</v>
      </c>
      <c r="M41" s="25">
        <v>52450.288</v>
      </c>
      <c r="N41" s="25">
        <v>615551.68299999996</v>
      </c>
      <c r="O41" s="25">
        <v>800458.44200000004</v>
      </c>
      <c r="P41" s="25">
        <v>52344.177000000003</v>
      </c>
      <c r="Q41" s="25" t="s">
        <v>77</v>
      </c>
      <c r="R41" s="25">
        <v>3493.0050000000001</v>
      </c>
      <c r="S41" s="25">
        <v>20670.561000000002</v>
      </c>
      <c r="T41" s="25" t="s">
        <v>77</v>
      </c>
      <c r="U41" s="25">
        <v>430710.09499999997</v>
      </c>
      <c r="V41" s="25">
        <v>1218988.7509999999</v>
      </c>
      <c r="W41" s="25">
        <v>72933.528999999995</v>
      </c>
      <c r="X41" s="25" t="s">
        <v>77</v>
      </c>
      <c r="Y41" s="25" t="s">
        <v>77</v>
      </c>
      <c r="Z41" s="25">
        <v>5053.6099999999997</v>
      </c>
      <c r="AA41" s="25">
        <v>304282.59100000001</v>
      </c>
      <c r="AB41" s="25">
        <v>164138.21900000001</v>
      </c>
      <c r="AC41" s="25">
        <v>25440.776999999998</v>
      </c>
      <c r="AD41" s="25">
        <v>63596.561999999998</v>
      </c>
      <c r="AE41" s="25" t="s">
        <v>77</v>
      </c>
      <c r="AF41" s="25">
        <v>31978.107</v>
      </c>
      <c r="AG41" s="25" t="s">
        <v>77</v>
      </c>
      <c r="AH41" s="25" t="s">
        <v>77</v>
      </c>
      <c r="AI41" s="25">
        <v>202820.54</v>
      </c>
      <c r="AJ41" s="25">
        <v>129685.871</v>
      </c>
      <c r="AK41" s="25">
        <v>112336.81200000001</v>
      </c>
      <c r="AL41" s="25">
        <v>97864.91</v>
      </c>
      <c r="AM41" s="25">
        <v>540720.76100000006</v>
      </c>
      <c r="AN41" s="25">
        <v>3207041</v>
      </c>
      <c r="AO41" s="25" t="s">
        <v>77</v>
      </c>
      <c r="AP41" s="25" t="s">
        <v>77</v>
      </c>
      <c r="AQ41" s="25" t="s">
        <v>77</v>
      </c>
      <c r="AR41" s="25" t="s">
        <v>77</v>
      </c>
      <c r="AS41" s="25" t="s">
        <v>77</v>
      </c>
      <c r="AT41" s="25" t="s">
        <v>77</v>
      </c>
      <c r="AU41" s="25">
        <v>289567.57699999999</v>
      </c>
      <c r="AV41" s="25" t="s">
        <v>77</v>
      </c>
      <c r="AW41" s="25" t="s">
        <v>77</v>
      </c>
      <c r="AX41" s="25" t="s">
        <v>77</v>
      </c>
      <c r="AY41" s="25" t="s">
        <v>77</v>
      </c>
      <c r="AZ41" s="25">
        <v>181292.198</v>
      </c>
      <c r="BA41" s="25" t="s">
        <v>77</v>
      </c>
      <c r="BB41" s="25" t="s">
        <v>77</v>
      </c>
      <c r="BC41" s="25" t="s">
        <v>77</v>
      </c>
      <c r="BD41" s="25" t="s">
        <v>77</v>
      </c>
      <c r="BE41" s="25" t="s">
        <v>77</v>
      </c>
      <c r="BF41" s="25" t="s">
        <v>77</v>
      </c>
      <c r="BG41" s="25" t="s">
        <v>77</v>
      </c>
      <c r="BH41" s="25">
        <v>184291.435</v>
      </c>
      <c r="BI41" s="25" t="s">
        <v>77</v>
      </c>
      <c r="BJ41" s="25" t="s">
        <v>77</v>
      </c>
      <c r="BK41" s="25">
        <v>14366.507</v>
      </c>
      <c r="BL41" s="25">
        <v>85454.728000000003</v>
      </c>
      <c r="BM41" s="25" t="s">
        <v>77</v>
      </c>
    </row>
    <row r="42" spans="1:65" ht="13" x14ac:dyDescent="0.3">
      <c r="A42" s="23" t="s">
        <v>109</v>
      </c>
      <c r="B42" s="22" t="s">
        <v>74</v>
      </c>
      <c r="C42" s="24">
        <v>192198.13699999999</v>
      </c>
      <c r="D42" s="24">
        <v>71272.755000000005</v>
      </c>
      <c r="E42" s="24">
        <v>92092.676000000007</v>
      </c>
      <c r="F42" s="24">
        <v>313497.65399999998</v>
      </c>
      <c r="G42" s="24" t="s">
        <v>77</v>
      </c>
      <c r="H42" s="24">
        <v>41193.362999999998</v>
      </c>
      <c r="I42" s="24" t="s">
        <v>77</v>
      </c>
      <c r="J42" s="24" t="s">
        <v>77</v>
      </c>
      <c r="K42" s="24">
        <v>60412.542999999998</v>
      </c>
      <c r="L42" s="24" t="s">
        <v>77</v>
      </c>
      <c r="M42" s="24">
        <v>52795.245000000003</v>
      </c>
      <c r="N42" s="24">
        <v>584871.78599999996</v>
      </c>
      <c r="O42" s="24">
        <v>776578.55599999998</v>
      </c>
      <c r="P42" s="24">
        <v>54604.773000000001</v>
      </c>
      <c r="Q42" s="24" t="s">
        <v>77</v>
      </c>
      <c r="R42" s="24">
        <v>3206.6179999999999</v>
      </c>
      <c r="S42" s="24">
        <v>21474.544000000002</v>
      </c>
      <c r="T42" s="24" t="s">
        <v>77</v>
      </c>
      <c r="U42" s="24">
        <v>427264.62</v>
      </c>
      <c r="V42" s="24">
        <v>1134518.1540000001</v>
      </c>
      <c r="W42" s="24">
        <v>78349.489000000001</v>
      </c>
      <c r="X42" s="24" t="s">
        <v>77</v>
      </c>
      <c r="Y42" s="24" t="s">
        <v>77</v>
      </c>
      <c r="Z42" s="24">
        <v>4602.1540000000005</v>
      </c>
      <c r="AA42" s="24">
        <v>211468.27299999999</v>
      </c>
      <c r="AB42" s="24">
        <v>158481.13500000001</v>
      </c>
      <c r="AC42" s="24">
        <v>24897.038</v>
      </c>
      <c r="AD42" s="24">
        <v>62646.872000000003</v>
      </c>
      <c r="AE42" s="24" t="s">
        <v>77</v>
      </c>
      <c r="AF42" s="24">
        <v>30526.883000000002</v>
      </c>
      <c r="AG42" s="24" t="s">
        <v>77</v>
      </c>
      <c r="AH42" s="24" t="s">
        <v>77</v>
      </c>
      <c r="AI42" s="24">
        <v>196006.58300000001</v>
      </c>
      <c r="AJ42" s="24">
        <v>114380.406</v>
      </c>
      <c r="AK42" s="24">
        <v>115141.527</v>
      </c>
      <c r="AL42" s="24">
        <v>88918.206000000006</v>
      </c>
      <c r="AM42" s="24">
        <v>515006.78</v>
      </c>
      <c r="AN42" s="24">
        <v>3343789</v>
      </c>
      <c r="AO42" s="24" t="s">
        <v>77</v>
      </c>
      <c r="AP42" s="24" t="s">
        <v>77</v>
      </c>
      <c r="AQ42" s="24" t="s">
        <v>77</v>
      </c>
      <c r="AR42" s="24" t="s">
        <v>77</v>
      </c>
      <c r="AS42" s="24" t="s">
        <v>77</v>
      </c>
      <c r="AT42" s="24" t="s">
        <v>77</v>
      </c>
      <c r="AU42" s="24">
        <v>283925.05699999997</v>
      </c>
      <c r="AV42" s="24" t="s">
        <v>77</v>
      </c>
      <c r="AW42" s="24" t="s">
        <v>77</v>
      </c>
      <c r="AX42" s="24" t="s">
        <v>77</v>
      </c>
      <c r="AY42" s="24" t="s">
        <v>77</v>
      </c>
      <c r="AZ42" s="24">
        <v>185138.84299999999</v>
      </c>
      <c r="BA42" s="24" t="s">
        <v>77</v>
      </c>
      <c r="BB42" s="24" t="s">
        <v>77</v>
      </c>
      <c r="BC42" s="24" t="s">
        <v>77</v>
      </c>
      <c r="BD42" s="24" t="s">
        <v>77</v>
      </c>
      <c r="BE42" s="24" t="s">
        <v>77</v>
      </c>
      <c r="BF42" s="24" t="s">
        <v>77</v>
      </c>
      <c r="BG42" s="24" t="s">
        <v>77</v>
      </c>
      <c r="BH42" s="24">
        <v>153240.296</v>
      </c>
      <c r="BI42" s="24" t="s">
        <v>77</v>
      </c>
      <c r="BJ42" s="24" t="s">
        <v>77</v>
      </c>
      <c r="BK42" s="24">
        <v>15878.88</v>
      </c>
      <c r="BL42" s="24">
        <v>78423.133000000002</v>
      </c>
      <c r="BM42" s="24" t="s">
        <v>77</v>
      </c>
    </row>
    <row r="43" spans="1:65" ht="13" x14ac:dyDescent="0.3">
      <c r="A43" s="23" t="s">
        <v>110</v>
      </c>
      <c r="B43" s="22" t="s">
        <v>74</v>
      </c>
      <c r="C43" s="25">
        <v>192579.38</v>
      </c>
      <c r="D43" s="25">
        <v>72118.456000000006</v>
      </c>
      <c r="E43" s="25">
        <v>87182.801000000007</v>
      </c>
      <c r="F43" s="25">
        <v>340544.44400000002</v>
      </c>
      <c r="G43" s="25" t="s">
        <v>77</v>
      </c>
      <c r="H43" s="25">
        <v>41280.868000000002</v>
      </c>
      <c r="I43" s="25" t="s">
        <v>77</v>
      </c>
      <c r="J43" s="25" t="s">
        <v>77</v>
      </c>
      <c r="K43" s="25">
        <v>60644.837</v>
      </c>
      <c r="L43" s="25" t="s">
        <v>77</v>
      </c>
      <c r="M43" s="25">
        <v>50972.396999999997</v>
      </c>
      <c r="N43" s="25">
        <v>559889.21400000004</v>
      </c>
      <c r="O43" s="25">
        <v>770707.78599999996</v>
      </c>
      <c r="P43" s="25">
        <v>49420.762000000002</v>
      </c>
      <c r="Q43" s="25" t="s">
        <v>77</v>
      </c>
      <c r="R43" s="25">
        <v>2765.9540000000002</v>
      </c>
      <c r="S43" s="25">
        <v>20765.434000000001</v>
      </c>
      <c r="T43" s="25" t="s">
        <v>77</v>
      </c>
      <c r="U43" s="25">
        <v>443031.24699999997</v>
      </c>
      <c r="V43" s="25">
        <v>1243323.767</v>
      </c>
      <c r="W43" s="25">
        <v>87760.548999999999</v>
      </c>
      <c r="X43" s="25" t="s">
        <v>77</v>
      </c>
      <c r="Y43" s="25" t="s">
        <v>77</v>
      </c>
      <c r="Z43" s="25">
        <v>4524.143</v>
      </c>
      <c r="AA43" s="25">
        <v>181228.23499999999</v>
      </c>
      <c r="AB43" s="25">
        <v>153440.07999999999</v>
      </c>
      <c r="AC43" s="25">
        <v>24712.492999999999</v>
      </c>
      <c r="AD43" s="25">
        <v>61627.521999999997</v>
      </c>
      <c r="AE43" s="25" t="s">
        <v>77</v>
      </c>
      <c r="AF43" s="25">
        <v>27241.254000000001</v>
      </c>
      <c r="AG43" s="25" t="s">
        <v>77</v>
      </c>
      <c r="AH43" s="25" t="s">
        <v>77</v>
      </c>
      <c r="AI43" s="25">
        <v>170945.00599999999</v>
      </c>
      <c r="AJ43" s="25">
        <v>105014.243</v>
      </c>
      <c r="AK43" s="25">
        <v>114728.48</v>
      </c>
      <c r="AL43" s="25">
        <v>84967.592999999993</v>
      </c>
      <c r="AM43" s="25">
        <v>489599.76400000002</v>
      </c>
      <c r="AN43" s="25">
        <v>3634038</v>
      </c>
      <c r="AO43" s="25" t="s">
        <v>77</v>
      </c>
      <c r="AP43" s="25" t="s">
        <v>77</v>
      </c>
      <c r="AQ43" s="25" t="s">
        <v>77</v>
      </c>
      <c r="AR43" s="25" t="s">
        <v>77</v>
      </c>
      <c r="AS43" s="25" t="s">
        <v>77</v>
      </c>
      <c r="AT43" s="25" t="s">
        <v>77</v>
      </c>
      <c r="AU43" s="25">
        <v>304751.54100000003</v>
      </c>
      <c r="AV43" s="25" t="s">
        <v>77</v>
      </c>
      <c r="AW43" s="25" t="s">
        <v>77</v>
      </c>
      <c r="AX43" s="25" t="s">
        <v>77</v>
      </c>
      <c r="AY43" s="25" t="s">
        <v>77</v>
      </c>
      <c r="AZ43" s="25">
        <v>202643.307</v>
      </c>
      <c r="BA43" s="25" t="s">
        <v>77</v>
      </c>
      <c r="BB43" s="25" t="s">
        <v>77</v>
      </c>
      <c r="BC43" s="25" t="s">
        <v>77</v>
      </c>
      <c r="BD43" s="25" t="s">
        <v>77</v>
      </c>
      <c r="BE43" s="25" t="s">
        <v>77</v>
      </c>
      <c r="BF43" s="25" t="s">
        <v>77</v>
      </c>
      <c r="BG43" s="25" t="s">
        <v>77</v>
      </c>
      <c r="BH43" s="25">
        <v>129180.607</v>
      </c>
      <c r="BI43" s="25" t="s">
        <v>77</v>
      </c>
      <c r="BJ43" s="25" t="s">
        <v>77</v>
      </c>
      <c r="BK43" s="25">
        <v>18010.932000000001</v>
      </c>
      <c r="BL43" s="25">
        <v>87416.165999999997</v>
      </c>
      <c r="BM43" s="25" t="s">
        <v>77</v>
      </c>
    </row>
    <row r="44" spans="1:65" ht="13" x14ac:dyDescent="0.3">
      <c r="A44" s="23" t="s">
        <v>111</v>
      </c>
      <c r="B44" s="22" t="s">
        <v>74</v>
      </c>
      <c r="C44" s="24">
        <v>206590.64499999999</v>
      </c>
      <c r="D44" s="24">
        <v>67984.56</v>
      </c>
      <c r="E44" s="24">
        <v>83348.024000000005</v>
      </c>
      <c r="F44" s="24">
        <v>355381.995</v>
      </c>
      <c r="G44" s="24" t="s">
        <v>77</v>
      </c>
      <c r="H44" s="24">
        <v>40924.695</v>
      </c>
      <c r="I44" s="24" t="s">
        <v>77</v>
      </c>
      <c r="J44" s="24" t="s">
        <v>77</v>
      </c>
      <c r="K44" s="24">
        <v>59105.284</v>
      </c>
      <c r="L44" s="24" t="s">
        <v>77</v>
      </c>
      <c r="M44" s="24">
        <v>52888.307000000001</v>
      </c>
      <c r="N44" s="24">
        <v>530696.84299999999</v>
      </c>
      <c r="O44" s="24">
        <v>725107.701</v>
      </c>
      <c r="P44" s="24">
        <v>48021.523000000001</v>
      </c>
      <c r="Q44" s="24" t="s">
        <v>77</v>
      </c>
      <c r="R44" s="24">
        <v>2864.4380000000001</v>
      </c>
      <c r="S44" s="24">
        <v>20106.626</v>
      </c>
      <c r="T44" s="24" t="s">
        <v>77</v>
      </c>
      <c r="U44" s="24">
        <v>437890.32199999999</v>
      </c>
      <c r="V44" s="24">
        <v>1318381.6270000001</v>
      </c>
      <c r="W44" s="24">
        <v>97511.345000000001</v>
      </c>
      <c r="X44" s="24" t="s">
        <v>77</v>
      </c>
      <c r="Y44" s="24" t="s">
        <v>77</v>
      </c>
      <c r="Z44" s="24">
        <v>4438.3549999999996</v>
      </c>
      <c r="AA44" s="24">
        <v>213771.22500000001</v>
      </c>
      <c r="AB44" s="24">
        <v>143909.005</v>
      </c>
      <c r="AC44" s="24">
        <v>23687.741999999998</v>
      </c>
      <c r="AD44" s="24">
        <v>62058.271999999997</v>
      </c>
      <c r="AE44" s="24" t="s">
        <v>77</v>
      </c>
      <c r="AF44" s="24">
        <v>25218.249</v>
      </c>
      <c r="AG44" s="24" t="s">
        <v>77</v>
      </c>
      <c r="AH44" s="24" t="s">
        <v>77</v>
      </c>
      <c r="AI44" s="24">
        <v>172104.14499999999</v>
      </c>
      <c r="AJ44" s="24">
        <v>109201.363</v>
      </c>
      <c r="AK44" s="24">
        <v>109548.133</v>
      </c>
      <c r="AL44" s="24">
        <v>82642.319000000003</v>
      </c>
      <c r="AM44" s="24">
        <v>461483.00599999999</v>
      </c>
      <c r="AN44" s="24">
        <v>4037613</v>
      </c>
      <c r="AO44" s="24" t="s">
        <v>77</v>
      </c>
      <c r="AP44" s="24" t="s">
        <v>77</v>
      </c>
      <c r="AQ44" s="24" t="s">
        <v>77</v>
      </c>
      <c r="AR44" s="24" t="s">
        <v>77</v>
      </c>
      <c r="AS44" s="24" t="s">
        <v>77</v>
      </c>
      <c r="AT44" s="24" t="s">
        <v>77</v>
      </c>
      <c r="AU44" s="24">
        <v>313722.81400000001</v>
      </c>
      <c r="AV44" s="24" t="s">
        <v>77</v>
      </c>
      <c r="AW44" s="24" t="s">
        <v>77</v>
      </c>
      <c r="AX44" s="24" t="s">
        <v>77</v>
      </c>
      <c r="AY44" s="24" t="s">
        <v>77</v>
      </c>
      <c r="AZ44" s="24">
        <v>201085.35</v>
      </c>
      <c r="BA44" s="24" t="s">
        <v>77</v>
      </c>
      <c r="BB44" s="24" t="s">
        <v>77</v>
      </c>
      <c r="BC44" s="24" t="s">
        <v>77</v>
      </c>
      <c r="BD44" s="24" t="s">
        <v>77</v>
      </c>
      <c r="BE44" s="24" t="s">
        <v>77</v>
      </c>
      <c r="BF44" s="24" t="s">
        <v>77</v>
      </c>
      <c r="BG44" s="24" t="s">
        <v>77</v>
      </c>
      <c r="BH44" s="24">
        <v>119631.341</v>
      </c>
      <c r="BI44" s="24" t="s">
        <v>77</v>
      </c>
      <c r="BJ44" s="24" t="s">
        <v>77</v>
      </c>
      <c r="BK44" s="24">
        <v>19563.418000000001</v>
      </c>
      <c r="BL44" s="24">
        <v>77344.398000000001</v>
      </c>
      <c r="BM44" s="24" t="s">
        <v>77</v>
      </c>
    </row>
    <row r="45" spans="1:65" ht="13" x14ac:dyDescent="0.3">
      <c r="A45" s="23" t="s">
        <v>112</v>
      </c>
      <c r="B45" s="22" t="s">
        <v>74</v>
      </c>
      <c r="C45" s="25">
        <v>182076.2</v>
      </c>
      <c r="D45" s="25">
        <v>69388.407999999996</v>
      </c>
      <c r="E45" s="25">
        <v>86265.793000000005</v>
      </c>
      <c r="F45" s="25">
        <v>364754.52500000002</v>
      </c>
      <c r="G45" s="25" t="s">
        <v>77</v>
      </c>
      <c r="H45" s="25">
        <v>37566.165000000001</v>
      </c>
      <c r="I45" s="25" t="s">
        <v>77</v>
      </c>
      <c r="J45" s="25" t="s">
        <v>77</v>
      </c>
      <c r="K45" s="25">
        <v>62658.618000000002</v>
      </c>
      <c r="L45" s="25" t="s">
        <v>77</v>
      </c>
      <c r="M45" s="25">
        <v>55875.26</v>
      </c>
      <c r="N45" s="25">
        <v>553142.96900000004</v>
      </c>
      <c r="O45" s="25">
        <v>732522.10900000005</v>
      </c>
      <c r="P45" s="25">
        <v>47816.311999999998</v>
      </c>
      <c r="Q45" s="25" t="s">
        <v>77</v>
      </c>
      <c r="R45" s="25">
        <v>2984.0549999999998</v>
      </c>
      <c r="S45" s="25">
        <v>21270.308000000001</v>
      </c>
      <c r="T45" s="25" t="s">
        <v>77</v>
      </c>
      <c r="U45" s="25">
        <v>452197.75900000002</v>
      </c>
      <c r="V45" s="25">
        <v>1398892.5490000001</v>
      </c>
      <c r="W45" s="25">
        <v>101296.177</v>
      </c>
      <c r="X45" s="25" t="s">
        <v>77</v>
      </c>
      <c r="Y45" s="25" t="s">
        <v>77</v>
      </c>
      <c r="Z45" s="25">
        <v>4577.0810000000001</v>
      </c>
      <c r="AA45" s="25">
        <v>224592.62100000001</v>
      </c>
      <c r="AB45" s="25">
        <v>143847.196</v>
      </c>
      <c r="AC45" s="25">
        <v>23845.831999999999</v>
      </c>
      <c r="AD45" s="25">
        <v>65416.625999999997</v>
      </c>
      <c r="AE45" s="25" t="s">
        <v>77</v>
      </c>
      <c r="AF45" s="25">
        <v>27115.008999999998</v>
      </c>
      <c r="AG45" s="25" t="s">
        <v>77</v>
      </c>
      <c r="AH45" s="25" t="s">
        <v>77</v>
      </c>
      <c r="AI45" s="25">
        <v>180796.02499999999</v>
      </c>
      <c r="AJ45" s="25">
        <v>114123.20600000001</v>
      </c>
      <c r="AK45" s="25">
        <v>111072.51</v>
      </c>
      <c r="AL45" s="25">
        <v>92622.304999999993</v>
      </c>
      <c r="AM45" s="25">
        <v>489256.28100000002</v>
      </c>
      <c r="AN45" s="25">
        <v>4338979</v>
      </c>
      <c r="AO45" s="25" t="s">
        <v>77</v>
      </c>
      <c r="AP45" s="25" t="s">
        <v>77</v>
      </c>
      <c r="AQ45" s="25" t="s">
        <v>77</v>
      </c>
      <c r="AR45" s="25" t="s">
        <v>77</v>
      </c>
      <c r="AS45" s="25" t="s">
        <v>77</v>
      </c>
      <c r="AT45" s="25" t="s">
        <v>77</v>
      </c>
      <c r="AU45" s="25">
        <v>309841.96899999998</v>
      </c>
      <c r="AV45" s="25" t="s">
        <v>77</v>
      </c>
      <c r="AW45" s="25" t="s">
        <v>77</v>
      </c>
      <c r="AX45" s="25" t="s">
        <v>77</v>
      </c>
      <c r="AY45" s="25" t="s">
        <v>77</v>
      </c>
      <c r="AZ45" s="25">
        <v>207267.734</v>
      </c>
      <c r="BA45" s="25" t="s">
        <v>77</v>
      </c>
      <c r="BB45" s="25" t="s">
        <v>77</v>
      </c>
      <c r="BC45" s="25" t="s">
        <v>77</v>
      </c>
      <c r="BD45" s="25" t="s">
        <v>77</v>
      </c>
      <c r="BE45" s="25" t="s">
        <v>77</v>
      </c>
      <c r="BF45" s="25" t="s">
        <v>77</v>
      </c>
      <c r="BG45" s="25" t="s">
        <v>77</v>
      </c>
      <c r="BH45" s="25">
        <v>103893.997</v>
      </c>
      <c r="BI45" s="25" t="s">
        <v>77</v>
      </c>
      <c r="BJ45" s="25" t="s">
        <v>77</v>
      </c>
      <c r="BK45" s="25">
        <v>18572.734</v>
      </c>
      <c r="BL45" s="25">
        <v>59082.440999999999</v>
      </c>
      <c r="BM45" s="25" t="s">
        <v>77</v>
      </c>
    </row>
    <row r="46" spans="1:65" ht="13" x14ac:dyDescent="0.3">
      <c r="A46" s="23" t="s">
        <v>113</v>
      </c>
      <c r="B46" s="22" t="s">
        <v>74</v>
      </c>
      <c r="C46" s="24">
        <v>191328.17</v>
      </c>
      <c r="D46" s="24">
        <v>99035.642999999996</v>
      </c>
      <c r="E46" s="24">
        <v>120020.1</v>
      </c>
      <c r="F46" s="24">
        <v>377445.78899999999</v>
      </c>
      <c r="G46" s="24">
        <v>20308.971000000001</v>
      </c>
      <c r="H46" s="24">
        <v>37876.196000000004</v>
      </c>
      <c r="I46" s="24" t="s">
        <v>77</v>
      </c>
      <c r="J46" s="24" t="s">
        <v>77</v>
      </c>
      <c r="K46" s="24">
        <v>88078.850999999995</v>
      </c>
      <c r="L46" s="24" t="s">
        <v>77</v>
      </c>
      <c r="M46" s="24">
        <v>73528.785999999993</v>
      </c>
      <c r="N46" s="24">
        <v>771488.41500000004</v>
      </c>
      <c r="O46" s="24">
        <v>1046295.375</v>
      </c>
      <c r="P46" s="24">
        <v>56379.163999999997</v>
      </c>
      <c r="Q46" s="24" t="s">
        <v>77</v>
      </c>
      <c r="R46" s="24">
        <v>3989.627</v>
      </c>
      <c r="S46" s="24">
        <v>28715.23</v>
      </c>
      <c r="T46" s="24" t="s">
        <v>77</v>
      </c>
      <c r="U46" s="24">
        <v>640353.82299999997</v>
      </c>
      <c r="V46" s="24">
        <v>2078952.922</v>
      </c>
      <c r="W46" s="24">
        <v>116836.03</v>
      </c>
      <c r="X46" s="24" t="s">
        <v>77</v>
      </c>
      <c r="Y46" s="24" t="s">
        <v>77</v>
      </c>
      <c r="Z46" s="24">
        <v>6685.6679999999997</v>
      </c>
      <c r="AA46" s="24">
        <v>157578.5</v>
      </c>
      <c r="AB46" s="24">
        <v>200866.997</v>
      </c>
      <c r="AC46" s="24">
        <v>30291.755000000001</v>
      </c>
      <c r="AD46" s="24">
        <v>78692.81</v>
      </c>
      <c r="AE46" s="24" t="s">
        <v>77</v>
      </c>
      <c r="AF46" s="24">
        <v>38744.055</v>
      </c>
      <c r="AG46" s="24" t="s">
        <v>77</v>
      </c>
      <c r="AH46" s="24" t="s">
        <v>77</v>
      </c>
      <c r="AI46" s="24">
        <v>251318.77900000001</v>
      </c>
      <c r="AJ46" s="24">
        <v>150498.41</v>
      </c>
      <c r="AK46" s="24">
        <v>159222.22899999999</v>
      </c>
      <c r="AL46" s="24">
        <v>104322.12699999999</v>
      </c>
      <c r="AM46" s="24">
        <v>601455.00399999996</v>
      </c>
      <c r="AN46" s="24">
        <v>4579631</v>
      </c>
      <c r="AO46" s="24" t="s">
        <v>77</v>
      </c>
      <c r="AP46" s="24" t="s">
        <v>77</v>
      </c>
      <c r="AQ46" s="24" t="s">
        <v>77</v>
      </c>
      <c r="AR46" s="24" t="s">
        <v>77</v>
      </c>
      <c r="AS46" s="24" t="s">
        <v>77</v>
      </c>
      <c r="AT46" s="24" t="s">
        <v>77</v>
      </c>
      <c r="AU46" s="24">
        <v>300516.24900000001</v>
      </c>
      <c r="AV46" s="24" t="s">
        <v>77</v>
      </c>
      <c r="AW46" s="24" t="s">
        <v>77</v>
      </c>
      <c r="AX46" s="24" t="s">
        <v>77</v>
      </c>
      <c r="AY46" s="24" t="s">
        <v>77</v>
      </c>
      <c r="AZ46" s="24">
        <v>249086.79800000001</v>
      </c>
      <c r="BA46" s="24" t="s">
        <v>77</v>
      </c>
      <c r="BB46" s="24" t="s">
        <v>77</v>
      </c>
      <c r="BC46" s="24" t="s">
        <v>77</v>
      </c>
      <c r="BD46" s="24" t="s">
        <v>77</v>
      </c>
      <c r="BE46" s="24" t="s">
        <v>77</v>
      </c>
      <c r="BF46" s="24" t="s">
        <v>77</v>
      </c>
      <c r="BG46" s="24" t="s">
        <v>77</v>
      </c>
      <c r="BH46" s="24">
        <v>86885.755999999994</v>
      </c>
      <c r="BI46" s="24" t="s">
        <v>77</v>
      </c>
      <c r="BJ46" s="24" t="s">
        <v>77</v>
      </c>
      <c r="BK46" s="24">
        <v>18780.374</v>
      </c>
      <c r="BL46" s="24">
        <v>67521.493000000002</v>
      </c>
      <c r="BM46" s="24" t="s">
        <v>77</v>
      </c>
    </row>
    <row r="47" spans="1:65" ht="13" x14ac:dyDescent="0.3">
      <c r="A47" s="23" t="s">
        <v>114</v>
      </c>
      <c r="B47" s="22" t="s">
        <v>74</v>
      </c>
      <c r="C47" s="25">
        <v>227176.546</v>
      </c>
      <c r="D47" s="25">
        <v>124172.996</v>
      </c>
      <c r="E47" s="25">
        <v>149396.38099999999</v>
      </c>
      <c r="F47" s="25">
        <v>431322.408</v>
      </c>
      <c r="G47" s="25">
        <v>23714.897000000001</v>
      </c>
      <c r="H47" s="25">
        <v>39792.953999999998</v>
      </c>
      <c r="I47" s="25" t="s">
        <v>77</v>
      </c>
      <c r="J47" s="25" t="s">
        <v>77</v>
      </c>
      <c r="K47" s="25">
        <v>109414.15700000001</v>
      </c>
      <c r="L47" s="25" t="s">
        <v>77</v>
      </c>
      <c r="M47" s="25">
        <v>91597.11</v>
      </c>
      <c r="N47" s="25">
        <v>934146.21</v>
      </c>
      <c r="O47" s="25">
        <v>1298187.736</v>
      </c>
      <c r="P47" s="25">
        <v>65645.260999999999</v>
      </c>
      <c r="Q47" s="25" t="s">
        <v>77</v>
      </c>
      <c r="R47" s="25">
        <v>5520.3209999999999</v>
      </c>
      <c r="S47" s="25">
        <v>33919.410000000003</v>
      </c>
      <c r="T47" s="25" t="s">
        <v>77</v>
      </c>
      <c r="U47" s="25">
        <v>805756.10900000005</v>
      </c>
      <c r="V47" s="25">
        <v>2532808.5729999999</v>
      </c>
      <c r="W47" s="25">
        <v>147949.30900000001</v>
      </c>
      <c r="X47" s="25" t="s">
        <v>77</v>
      </c>
      <c r="Y47" s="25" t="s">
        <v>77</v>
      </c>
      <c r="Z47" s="25">
        <v>8321.0120000000006</v>
      </c>
      <c r="AA47" s="25">
        <v>170749.83199999999</v>
      </c>
      <c r="AB47" s="25">
        <v>245040.291</v>
      </c>
      <c r="AC47" s="25">
        <v>38492.569000000003</v>
      </c>
      <c r="AD47" s="25">
        <v>94230.755000000005</v>
      </c>
      <c r="AE47" s="25" t="s">
        <v>77</v>
      </c>
      <c r="AF47" s="25">
        <v>48181.654999999999</v>
      </c>
      <c r="AG47" s="25" t="s">
        <v>77</v>
      </c>
      <c r="AH47" s="25" t="s">
        <v>77</v>
      </c>
      <c r="AI47" s="25">
        <v>318739.462</v>
      </c>
      <c r="AJ47" s="25">
        <v>183008.43599999999</v>
      </c>
      <c r="AK47" s="25">
        <v>199405.02799999999</v>
      </c>
      <c r="AL47" s="25">
        <v>120082.446</v>
      </c>
      <c r="AM47" s="25">
        <v>745130.33799999999</v>
      </c>
      <c r="AN47" s="25">
        <v>4855215</v>
      </c>
      <c r="AO47" s="25" t="s">
        <v>77</v>
      </c>
      <c r="AP47" s="25" t="s">
        <v>77</v>
      </c>
      <c r="AQ47" s="25" t="s">
        <v>77</v>
      </c>
      <c r="AR47" s="25" t="s">
        <v>77</v>
      </c>
      <c r="AS47" s="25" t="s">
        <v>77</v>
      </c>
      <c r="AT47" s="25" t="s">
        <v>77</v>
      </c>
      <c r="AU47" s="25">
        <v>327089.54599999997</v>
      </c>
      <c r="AV47" s="25" t="s">
        <v>77</v>
      </c>
      <c r="AW47" s="25" t="s">
        <v>77</v>
      </c>
      <c r="AX47" s="25" t="s">
        <v>77</v>
      </c>
      <c r="AY47" s="25" t="s">
        <v>77</v>
      </c>
      <c r="AZ47" s="25">
        <v>275460.19699999999</v>
      </c>
      <c r="BA47" s="25" t="s">
        <v>77</v>
      </c>
      <c r="BB47" s="25" t="s">
        <v>77</v>
      </c>
      <c r="BC47" s="25" t="s">
        <v>77</v>
      </c>
      <c r="BD47" s="25" t="s">
        <v>77</v>
      </c>
      <c r="BE47" s="25" t="s">
        <v>77</v>
      </c>
      <c r="BF47" s="25" t="s">
        <v>77</v>
      </c>
      <c r="BG47" s="25" t="s">
        <v>77</v>
      </c>
      <c r="BH47" s="25">
        <v>85581.680999999997</v>
      </c>
      <c r="BI47" s="25" t="s">
        <v>77</v>
      </c>
      <c r="BJ47" s="25" t="s">
        <v>77</v>
      </c>
      <c r="BK47" s="25">
        <v>21628.614000000001</v>
      </c>
      <c r="BL47" s="25">
        <v>88573.55</v>
      </c>
      <c r="BM47" s="25" t="s">
        <v>77</v>
      </c>
    </row>
    <row r="48" spans="1:65" ht="13" x14ac:dyDescent="0.3">
      <c r="A48" s="23" t="s">
        <v>115</v>
      </c>
      <c r="B48" s="22" t="s">
        <v>74</v>
      </c>
      <c r="C48" s="24">
        <v>287633.88</v>
      </c>
      <c r="D48" s="24">
        <v>133333.46299999999</v>
      </c>
      <c r="E48" s="24">
        <v>162305.66099999999</v>
      </c>
      <c r="F48" s="24">
        <v>507354.00199999998</v>
      </c>
      <c r="G48" s="24">
        <v>27678.422999999999</v>
      </c>
      <c r="H48" s="24">
        <v>43371.843000000001</v>
      </c>
      <c r="I48" s="24" t="s">
        <v>77</v>
      </c>
      <c r="J48" s="24" t="s">
        <v>77</v>
      </c>
      <c r="K48" s="24">
        <v>115552.417</v>
      </c>
      <c r="L48" s="24" t="s">
        <v>77</v>
      </c>
      <c r="M48" s="24">
        <v>109058.671</v>
      </c>
      <c r="N48" s="24">
        <v>1018813.495</v>
      </c>
      <c r="O48" s="24">
        <v>1401165.213</v>
      </c>
      <c r="P48" s="24">
        <v>76257.904999999999</v>
      </c>
      <c r="Q48" s="24" t="s">
        <v>77</v>
      </c>
      <c r="R48" s="24">
        <v>6106.6379999999999</v>
      </c>
      <c r="S48" s="24">
        <v>37771.002999999997</v>
      </c>
      <c r="T48" s="24" t="s">
        <v>77</v>
      </c>
      <c r="U48" s="24">
        <v>891563.196</v>
      </c>
      <c r="V48" s="24">
        <v>3071683.8119999999</v>
      </c>
      <c r="W48" s="24">
        <v>199592.64300000001</v>
      </c>
      <c r="X48" s="24" t="s">
        <v>77</v>
      </c>
      <c r="Y48" s="24" t="s">
        <v>77</v>
      </c>
      <c r="Z48" s="24">
        <v>9418.5490000000009</v>
      </c>
      <c r="AA48" s="24">
        <v>209101.24400000001</v>
      </c>
      <c r="AB48" s="24">
        <v>261900.46</v>
      </c>
      <c r="AC48" s="24">
        <v>45949.267</v>
      </c>
      <c r="AD48" s="24">
        <v>101900.52099999999</v>
      </c>
      <c r="AE48" s="24" t="s">
        <v>77</v>
      </c>
      <c r="AF48" s="24">
        <v>56344.182000000001</v>
      </c>
      <c r="AG48" s="24" t="s">
        <v>77</v>
      </c>
      <c r="AH48" s="24" t="s">
        <v>77</v>
      </c>
      <c r="AI48" s="24">
        <v>376160.42700000003</v>
      </c>
      <c r="AJ48" s="24">
        <v>206988.364</v>
      </c>
      <c r="AK48" s="24">
        <v>215721.87899999999</v>
      </c>
      <c r="AL48" s="24">
        <v>125158.539</v>
      </c>
      <c r="AM48" s="24">
        <v>910171.03099999996</v>
      </c>
      <c r="AN48" s="24">
        <v>5236438</v>
      </c>
      <c r="AO48" s="24" t="s">
        <v>77</v>
      </c>
      <c r="AP48" s="24" t="s">
        <v>77</v>
      </c>
      <c r="AQ48" s="24" t="s">
        <v>77</v>
      </c>
      <c r="AR48" s="24" t="s">
        <v>77</v>
      </c>
      <c r="AS48" s="24" t="s">
        <v>77</v>
      </c>
      <c r="AT48" s="24" t="s">
        <v>77</v>
      </c>
      <c r="AU48" s="24">
        <v>407845.03399999999</v>
      </c>
      <c r="AV48" s="24" t="s">
        <v>77</v>
      </c>
      <c r="AW48" s="24" t="s">
        <v>77</v>
      </c>
      <c r="AX48" s="24" t="s">
        <v>77</v>
      </c>
      <c r="AY48" s="24" t="s">
        <v>77</v>
      </c>
      <c r="AZ48" s="24">
        <v>304399.73800000001</v>
      </c>
      <c r="BA48" s="24" t="s">
        <v>77</v>
      </c>
      <c r="BB48" s="24" t="s">
        <v>77</v>
      </c>
      <c r="BC48" s="24" t="s">
        <v>77</v>
      </c>
      <c r="BD48" s="24" t="s">
        <v>77</v>
      </c>
      <c r="BE48" s="24" t="s">
        <v>77</v>
      </c>
      <c r="BF48" s="24" t="s">
        <v>77</v>
      </c>
      <c r="BG48" s="24" t="s">
        <v>77</v>
      </c>
      <c r="BH48" s="24">
        <v>88138.486999999994</v>
      </c>
      <c r="BI48" s="24" t="s">
        <v>77</v>
      </c>
      <c r="BJ48" s="24" t="s">
        <v>77</v>
      </c>
      <c r="BK48" s="24">
        <v>26551.201000000001</v>
      </c>
      <c r="BL48" s="24">
        <v>95176.729000000007</v>
      </c>
      <c r="BM48" s="24" t="s">
        <v>77</v>
      </c>
    </row>
    <row r="49" spans="1:65" ht="13" x14ac:dyDescent="0.3">
      <c r="A49" s="23" t="s">
        <v>116</v>
      </c>
      <c r="B49" s="22" t="s">
        <v>74</v>
      </c>
      <c r="C49" s="25">
        <v>319919.39500000002</v>
      </c>
      <c r="D49" s="25">
        <v>133104.41500000001</v>
      </c>
      <c r="E49" s="25">
        <v>164221.117</v>
      </c>
      <c r="F49" s="25">
        <v>565069.06599999999</v>
      </c>
      <c r="G49" s="25">
        <v>31566.973000000002</v>
      </c>
      <c r="H49" s="25">
        <v>44091.463000000003</v>
      </c>
      <c r="I49" s="25" t="s">
        <v>77</v>
      </c>
      <c r="J49" s="25" t="s">
        <v>77</v>
      </c>
      <c r="K49" s="25">
        <v>112409.607</v>
      </c>
      <c r="L49" s="25" t="s">
        <v>77</v>
      </c>
      <c r="M49" s="25">
        <v>119006.99400000001</v>
      </c>
      <c r="N49" s="25">
        <v>1025162.973</v>
      </c>
      <c r="O49" s="25">
        <v>1399040.1459999999</v>
      </c>
      <c r="P49" s="25">
        <v>79161.667000000001</v>
      </c>
      <c r="Q49" s="25" t="s">
        <v>77</v>
      </c>
      <c r="R49" s="25">
        <v>5672.57</v>
      </c>
      <c r="S49" s="25">
        <v>39240.353000000003</v>
      </c>
      <c r="T49" s="25" t="s">
        <v>77</v>
      </c>
      <c r="U49" s="25">
        <v>928625.85900000005</v>
      </c>
      <c r="V49" s="25">
        <v>3054913.7969999998</v>
      </c>
      <c r="W49" s="25">
        <v>246928.82500000001</v>
      </c>
      <c r="X49" s="25" t="s">
        <v>77</v>
      </c>
      <c r="Y49" s="25" t="s">
        <v>77</v>
      </c>
      <c r="Z49" s="25">
        <v>10037.678</v>
      </c>
      <c r="AA49" s="25">
        <v>254582.9</v>
      </c>
      <c r="AB49" s="25">
        <v>258323.62700000001</v>
      </c>
      <c r="AC49" s="25">
        <v>44381.23</v>
      </c>
      <c r="AD49" s="25">
        <v>102633.79</v>
      </c>
      <c r="AE49" s="25" t="s">
        <v>77</v>
      </c>
      <c r="AF49" s="25">
        <v>60594.213000000003</v>
      </c>
      <c r="AG49" s="25" t="s">
        <v>77</v>
      </c>
      <c r="AH49" s="25" t="s">
        <v>77</v>
      </c>
      <c r="AI49" s="25">
        <v>414777.98200000002</v>
      </c>
      <c r="AJ49" s="25">
        <v>217949.133</v>
      </c>
      <c r="AK49" s="25">
        <v>208277.666</v>
      </c>
      <c r="AL49" s="25">
        <v>147600.01699999999</v>
      </c>
      <c r="AM49" s="25">
        <v>926926.14300000004</v>
      </c>
      <c r="AN49" s="25">
        <v>5641580</v>
      </c>
      <c r="AO49" s="25" t="s">
        <v>77</v>
      </c>
      <c r="AP49" s="25" t="s">
        <v>77</v>
      </c>
      <c r="AQ49" s="25" t="s">
        <v>77</v>
      </c>
      <c r="AR49" s="25" t="s">
        <v>77</v>
      </c>
      <c r="AS49" s="25" t="s">
        <v>77</v>
      </c>
      <c r="AT49" s="25" t="s">
        <v>77</v>
      </c>
      <c r="AU49" s="25">
        <v>456287.00400000002</v>
      </c>
      <c r="AV49" s="25" t="s">
        <v>77</v>
      </c>
      <c r="AW49" s="25" t="s">
        <v>77</v>
      </c>
      <c r="AX49" s="25" t="s">
        <v>77</v>
      </c>
      <c r="AY49" s="25" t="s">
        <v>77</v>
      </c>
      <c r="AZ49" s="25">
        <v>299958.52799999999</v>
      </c>
      <c r="BA49" s="25" t="s">
        <v>77</v>
      </c>
      <c r="BB49" s="25" t="s">
        <v>77</v>
      </c>
      <c r="BC49" s="25" t="s">
        <v>77</v>
      </c>
      <c r="BD49" s="25" t="s">
        <v>77</v>
      </c>
      <c r="BE49" s="25" t="s">
        <v>77</v>
      </c>
      <c r="BF49" s="25" t="s">
        <v>77</v>
      </c>
      <c r="BG49" s="25" t="s">
        <v>77</v>
      </c>
      <c r="BH49" s="25">
        <v>95217.226999999999</v>
      </c>
      <c r="BI49" s="25" t="s">
        <v>77</v>
      </c>
      <c r="BJ49" s="25" t="s">
        <v>77</v>
      </c>
      <c r="BK49" s="25">
        <v>31436.092000000001</v>
      </c>
      <c r="BL49" s="25">
        <v>99030.735000000001</v>
      </c>
      <c r="BM49" s="25" t="s">
        <v>77</v>
      </c>
    </row>
    <row r="50" spans="1:65" ht="13" x14ac:dyDescent="0.3">
      <c r="A50" s="23" t="s">
        <v>117</v>
      </c>
      <c r="B50" s="22" t="s">
        <v>74</v>
      </c>
      <c r="C50" s="24">
        <v>324133.20299999998</v>
      </c>
      <c r="D50" s="24">
        <v>166467.81599999999</v>
      </c>
      <c r="E50" s="24">
        <v>205329.63699999999</v>
      </c>
      <c r="F50" s="24">
        <v>593942.97600000002</v>
      </c>
      <c r="G50" s="24">
        <v>34748.050999999999</v>
      </c>
      <c r="H50" s="24">
        <v>45258.366000000002</v>
      </c>
      <c r="I50" s="24" t="s">
        <v>77</v>
      </c>
      <c r="J50" s="24">
        <v>34580.603000000003</v>
      </c>
      <c r="K50" s="24">
        <v>138248.217</v>
      </c>
      <c r="L50" s="24" t="s">
        <v>77</v>
      </c>
      <c r="M50" s="24">
        <v>141445.52100000001</v>
      </c>
      <c r="N50" s="24">
        <v>1269138.608</v>
      </c>
      <c r="O50" s="24">
        <v>1771646.8970000001</v>
      </c>
      <c r="P50" s="24">
        <v>97892.933000000005</v>
      </c>
      <c r="Q50" s="24" t="s">
        <v>77</v>
      </c>
      <c r="R50" s="24">
        <v>6468.7389999999996</v>
      </c>
      <c r="S50" s="24">
        <v>49307.633999999998</v>
      </c>
      <c r="T50" s="24" t="s">
        <v>77</v>
      </c>
      <c r="U50" s="24">
        <v>1181283.986</v>
      </c>
      <c r="V50" s="24">
        <v>3132817.6529999999</v>
      </c>
      <c r="W50" s="24">
        <v>283365.19</v>
      </c>
      <c r="X50" s="24" t="s">
        <v>77</v>
      </c>
      <c r="Y50" s="24" t="s">
        <v>77</v>
      </c>
      <c r="Z50" s="24">
        <v>12778.661</v>
      </c>
      <c r="AA50" s="24">
        <v>299944.29200000002</v>
      </c>
      <c r="AB50" s="24">
        <v>318327.69900000002</v>
      </c>
      <c r="AC50" s="24">
        <v>45416.328000000001</v>
      </c>
      <c r="AD50" s="24">
        <v>119790.886</v>
      </c>
      <c r="AE50" s="24">
        <v>66049.911999999997</v>
      </c>
      <c r="AF50" s="24">
        <v>78718.277000000002</v>
      </c>
      <c r="AG50" s="24" t="s">
        <v>77</v>
      </c>
      <c r="AH50" s="24" t="s">
        <v>77</v>
      </c>
      <c r="AI50" s="24">
        <v>536527.78300000005</v>
      </c>
      <c r="AJ50" s="24">
        <v>261846.63699999999</v>
      </c>
      <c r="AK50" s="24">
        <v>265995.03999999998</v>
      </c>
      <c r="AL50" s="24">
        <v>207570.402</v>
      </c>
      <c r="AM50" s="24">
        <v>1093213.71</v>
      </c>
      <c r="AN50" s="24">
        <v>5963144</v>
      </c>
      <c r="AO50" s="24" t="s">
        <v>77</v>
      </c>
      <c r="AP50" s="24" t="s">
        <v>77</v>
      </c>
      <c r="AQ50" s="24" t="s">
        <v>77</v>
      </c>
      <c r="AR50" s="24" t="s">
        <v>77</v>
      </c>
      <c r="AS50" s="24" t="s">
        <v>77</v>
      </c>
      <c r="AT50" s="24" t="s">
        <v>77</v>
      </c>
      <c r="AU50" s="24">
        <v>394565.712</v>
      </c>
      <c r="AV50" s="24" t="s">
        <v>77</v>
      </c>
      <c r="AW50" s="24" t="s">
        <v>77</v>
      </c>
      <c r="AX50" s="24" t="s">
        <v>77</v>
      </c>
      <c r="AY50" s="24" t="s">
        <v>77</v>
      </c>
      <c r="AZ50" s="24">
        <v>324748.99099999998</v>
      </c>
      <c r="BA50" s="24" t="s">
        <v>77</v>
      </c>
      <c r="BB50" s="24" t="s">
        <v>77</v>
      </c>
      <c r="BC50" s="24" t="s">
        <v>77</v>
      </c>
      <c r="BD50" s="24" t="s">
        <v>77</v>
      </c>
      <c r="BE50" s="24" t="s">
        <v>77</v>
      </c>
      <c r="BF50" s="24" t="s">
        <v>77</v>
      </c>
      <c r="BG50" s="24" t="s">
        <v>77</v>
      </c>
      <c r="BH50" s="24">
        <v>117473.431</v>
      </c>
      <c r="BI50" s="24" t="s">
        <v>77</v>
      </c>
      <c r="BJ50" s="24" t="s">
        <v>77</v>
      </c>
      <c r="BK50" s="24">
        <v>38891.588000000003</v>
      </c>
      <c r="BL50" s="24">
        <v>115552.45</v>
      </c>
      <c r="BM50" s="24" t="s">
        <v>77</v>
      </c>
    </row>
    <row r="51" spans="1:65" ht="13" x14ac:dyDescent="0.3">
      <c r="A51" s="23" t="s">
        <v>118</v>
      </c>
      <c r="B51" s="22" t="s">
        <v>74</v>
      </c>
      <c r="C51" s="25">
        <v>329674.84100000001</v>
      </c>
      <c r="D51" s="25">
        <v>173789.68100000001</v>
      </c>
      <c r="E51" s="25">
        <v>210507.76500000001</v>
      </c>
      <c r="F51" s="25">
        <v>610314.41599999997</v>
      </c>
      <c r="G51" s="25">
        <v>39707.315000000002</v>
      </c>
      <c r="H51" s="25">
        <v>46866.735000000001</v>
      </c>
      <c r="I51" s="25">
        <v>7196.134</v>
      </c>
      <c r="J51" s="25">
        <v>31525.103999999999</v>
      </c>
      <c r="K51" s="25">
        <v>139225.59599999999</v>
      </c>
      <c r="L51" s="25" t="s">
        <v>77</v>
      </c>
      <c r="M51" s="25">
        <v>127764.751</v>
      </c>
      <c r="N51" s="25">
        <v>1269224.9720000001</v>
      </c>
      <c r="O51" s="25">
        <v>1868922.773</v>
      </c>
      <c r="P51" s="25">
        <v>105143.67</v>
      </c>
      <c r="Q51" s="25">
        <v>34753.391000000003</v>
      </c>
      <c r="R51" s="25">
        <v>6909.7250000000004</v>
      </c>
      <c r="S51" s="25">
        <v>49788.442999999999</v>
      </c>
      <c r="T51" s="25" t="s">
        <v>77</v>
      </c>
      <c r="U51" s="25">
        <v>1246174.807</v>
      </c>
      <c r="V51" s="25">
        <v>3584420.9640000002</v>
      </c>
      <c r="W51" s="25">
        <v>330657.924</v>
      </c>
      <c r="X51" s="25" t="s">
        <v>77</v>
      </c>
      <c r="Y51" s="25" t="s">
        <v>77</v>
      </c>
      <c r="Z51" s="25">
        <v>13834.007</v>
      </c>
      <c r="AA51" s="25">
        <v>359018.55599999998</v>
      </c>
      <c r="AB51" s="25">
        <v>327493.47899999999</v>
      </c>
      <c r="AC51" s="25">
        <v>43822.544000000002</v>
      </c>
      <c r="AD51" s="25">
        <v>121871.666</v>
      </c>
      <c r="AE51" s="25">
        <v>85650.634000000005</v>
      </c>
      <c r="AF51" s="25">
        <v>89236.921000000002</v>
      </c>
      <c r="AG51" s="25" t="s">
        <v>77</v>
      </c>
      <c r="AH51" s="25" t="s">
        <v>77</v>
      </c>
      <c r="AI51" s="25">
        <v>577146.58799999999</v>
      </c>
      <c r="AJ51" s="25">
        <v>274230.54599999997</v>
      </c>
      <c r="AK51" s="25">
        <v>269129.38500000001</v>
      </c>
      <c r="AL51" s="25">
        <v>208073.53899999999</v>
      </c>
      <c r="AM51" s="25">
        <v>1142766.274</v>
      </c>
      <c r="AN51" s="25">
        <v>6158129</v>
      </c>
      <c r="AO51" s="25" t="s">
        <v>77</v>
      </c>
      <c r="AP51" s="25" t="s">
        <v>77</v>
      </c>
      <c r="AQ51" s="25" t="s">
        <v>77</v>
      </c>
      <c r="AR51" s="25" t="s">
        <v>77</v>
      </c>
      <c r="AS51" s="25" t="s">
        <v>77</v>
      </c>
      <c r="AT51" s="25" t="s">
        <v>77</v>
      </c>
      <c r="AU51" s="25">
        <v>413375.55800000002</v>
      </c>
      <c r="AV51" s="25" t="s">
        <v>77</v>
      </c>
      <c r="AW51" s="25" t="s">
        <v>77</v>
      </c>
      <c r="AX51" s="25" t="s">
        <v>77</v>
      </c>
      <c r="AY51" s="25" t="s">
        <v>77</v>
      </c>
      <c r="AZ51" s="25">
        <v>287315.99699999997</v>
      </c>
      <c r="BA51" s="25" t="s">
        <v>77</v>
      </c>
      <c r="BB51" s="25" t="s">
        <v>77</v>
      </c>
      <c r="BC51" s="25" t="s">
        <v>77</v>
      </c>
      <c r="BD51" s="25" t="s">
        <v>77</v>
      </c>
      <c r="BE51" s="25" t="s">
        <v>77</v>
      </c>
      <c r="BF51" s="25" t="s">
        <v>77</v>
      </c>
      <c r="BG51" s="25" t="s">
        <v>77</v>
      </c>
      <c r="BH51" s="25">
        <v>132046.97099999999</v>
      </c>
      <c r="BI51" s="25" t="s">
        <v>77</v>
      </c>
      <c r="BJ51" s="25" t="s">
        <v>77</v>
      </c>
      <c r="BK51" s="25">
        <v>45464.849000000002</v>
      </c>
      <c r="BL51" s="25">
        <v>123942.861</v>
      </c>
      <c r="BM51" s="25" t="s">
        <v>77</v>
      </c>
    </row>
    <row r="52" spans="1:65" ht="13" x14ac:dyDescent="0.3">
      <c r="A52" s="23" t="s">
        <v>119</v>
      </c>
      <c r="B52" s="22" t="s">
        <v>74</v>
      </c>
      <c r="C52" s="24">
        <v>326235.48200000002</v>
      </c>
      <c r="D52" s="24">
        <v>195071.77600000001</v>
      </c>
      <c r="E52" s="24">
        <v>234791.878</v>
      </c>
      <c r="F52" s="24">
        <v>592376.45600000001</v>
      </c>
      <c r="G52" s="24">
        <v>47994.392</v>
      </c>
      <c r="H52" s="24">
        <v>50378.650999999998</v>
      </c>
      <c r="I52" s="24">
        <v>8564.0419999999995</v>
      </c>
      <c r="J52" s="24">
        <v>34682.330999999998</v>
      </c>
      <c r="K52" s="24">
        <v>152914.81</v>
      </c>
      <c r="L52" s="24" t="s">
        <v>77</v>
      </c>
      <c r="M52" s="24">
        <v>112534.353</v>
      </c>
      <c r="N52" s="24">
        <v>1401401.6340000001</v>
      </c>
      <c r="O52" s="24">
        <v>2131681.2409999999</v>
      </c>
      <c r="P52" s="24">
        <v>116219.36900000001</v>
      </c>
      <c r="Q52" s="24">
        <v>38730.540999999997</v>
      </c>
      <c r="R52" s="24">
        <v>7080.9780000000001</v>
      </c>
      <c r="S52" s="24">
        <v>55922.17</v>
      </c>
      <c r="T52" s="24" t="s">
        <v>77</v>
      </c>
      <c r="U52" s="24">
        <v>1320193.8049999999</v>
      </c>
      <c r="V52" s="24">
        <v>3908808.4350000001</v>
      </c>
      <c r="W52" s="24">
        <v>355515.78</v>
      </c>
      <c r="X52" s="24" t="s">
        <v>77</v>
      </c>
      <c r="Y52" s="24" t="s">
        <v>77</v>
      </c>
      <c r="Z52" s="24">
        <v>15519.379000000001</v>
      </c>
      <c r="AA52" s="24">
        <v>415144.61</v>
      </c>
      <c r="AB52" s="24">
        <v>362982.32500000001</v>
      </c>
      <c r="AC52" s="24">
        <v>42075.061999999998</v>
      </c>
      <c r="AD52" s="24">
        <v>130838.023</v>
      </c>
      <c r="AE52" s="24">
        <v>94471.883000000002</v>
      </c>
      <c r="AF52" s="24">
        <v>107597.47500000001</v>
      </c>
      <c r="AG52" s="24" t="s">
        <v>77</v>
      </c>
      <c r="AH52" s="24" t="s">
        <v>77</v>
      </c>
      <c r="AI52" s="24">
        <v>630905.06499999994</v>
      </c>
      <c r="AJ52" s="24">
        <v>284319.48800000001</v>
      </c>
      <c r="AK52" s="24">
        <v>280153.16700000002</v>
      </c>
      <c r="AL52" s="24">
        <v>219168.07199999999</v>
      </c>
      <c r="AM52" s="24">
        <v>1179713.0149999999</v>
      </c>
      <c r="AN52" s="24">
        <v>6520327</v>
      </c>
      <c r="AO52" s="24" t="s">
        <v>77</v>
      </c>
      <c r="AP52" s="24" t="s">
        <v>77</v>
      </c>
      <c r="AQ52" s="24" t="s">
        <v>77</v>
      </c>
      <c r="AR52" s="24" t="s">
        <v>77</v>
      </c>
      <c r="AS52" s="24" t="s">
        <v>77</v>
      </c>
      <c r="AT52" s="24" t="s">
        <v>77</v>
      </c>
      <c r="AU52" s="24">
        <v>493137.147</v>
      </c>
      <c r="AV52" s="24" t="s">
        <v>77</v>
      </c>
      <c r="AW52" s="24" t="s">
        <v>77</v>
      </c>
      <c r="AX52" s="24" t="s">
        <v>77</v>
      </c>
      <c r="AY52" s="24" t="s">
        <v>77</v>
      </c>
      <c r="AZ52" s="24">
        <v>289775.37199999997</v>
      </c>
      <c r="BA52" s="24" t="s">
        <v>77</v>
      </c>
      <c r="BB52" s="24" t="s">
        <v>77</v>
      </c>
      <c r="BC52" s="24" t="s">
        <v>77</v>
      </c>
      <c r="BD52" s="24" t="s">
        <v>77</v>
      </c>
      <c r="BE52" s="24" t="s">
        <v>77</v>
      </c>
      <c r="BF52" s="24" t="s">
        <v>77</v>
      </c>
      <c r="BG52" s="24" t="s">
        <v>77</v>
      </c>
      <c r="BH52" s="24">
        <v>136905.09299999999</v>
      </c>
      <c r="BI52" s="24" t="s">
        <v>77</v>
      </c>
      <c r="BJ52" s="24" t="s">
        <v>77</v>
      </c>
      <c r="BK52" s="24">
        <v>52131.330999999998</v>
      </c>
      <c r="BL52" s="24">
        <v>134544.46799999999</v>
      </c>
      <c r="BM52" s="24" t="s">
        <v>77</v>
      </c>
    </row>
    <row r="53" spans="1:65" ht="13" x14ac:dyDescent="0.3">
      <c r="A53" s="23" t="s">
        <v>120</v>
      </c>
      <c r="B53" s="22" t="s">
        <v>74</v>
      </c>
      <c r="C53" s="25">
        <v>317306.33199999999</v>
      </c>
      <c r="D53" s="25">
        <v>190369.886</v>
      </c>
      <c r="E53" s="25">
        <v>224715.15299999999</v>
      </c>
      <c r="F53" s="25">
        <v>577176.18400000001</v>
      </c>
      <c r="G53" s="25">
        <v>50964.682000000001</v>
      </c>
      <c r="H53" s="25">
        <v>58488.544999999998</v>
      </c>
      <c r="I53" s="25">
        <v>9582.8690000000006</v>
      </c>
      <c r="J53" s="25">
        <v>40866.982000000004</v>
      </c>
      <c r="K53" s="25">
        <v>143194.76199999999</v>
      </c>
      <c r="L53" s="25" t="s">
        <v>77</v>
      </c>
      <c r="M53" s="25">
        <v>89210.54</v>
      </c>
      <c r="N53" s="25">
        <v>1322886.3259999999</v>
      </c>
      <c r="O53" s="25">
        <v>2071251.459</v>
      </c>
      <c r="P53" s="25">
        <v>108812.266</v>
      </c>
      <c r="Q53" s="25">
        <v>40125.360999999997</v>
      </c>
      <c r="R53" s="25">
        <v>6218.5829999999996</v>
      </c>
      <c r="S53" s="25">
        <v>52415.695</v>
      </c>
      <c r="T53" s="25" t="s">
        <v>77</v>
      </c>
      <c r="U53" s="25">
        <v>1064917.9879999999</v>
      </c>
      <c r="V53" s="25">
        <v>4454144.4440000001</v>
      </c>
      <c r="W53" s="25">
        <v>392730.52399999998</v>
      </c>
      <c r="X53" s="25" t="s">
        <v>77</v>
      </c>
      <c r="Y53" s="25" t="s">
        <v>77</v>
      </c>
      <c r="Z53" s="25">
        <v>15925.050999999999</v>
      </c>
      <c r="AA53" s="25">
        <v>500733.38699999999</v>
      </c>
      <c r="AB53" s="25">
        <v>353546.67099999997</v>
      </c>
      <c r="AC53" s="25">
        <v>45703.535000000003</v>
      </c>
      <c r="AD53" s="25">
        <v>120578.577</v>
      </c>
      <c r="AE53" s="25">
        <v>96310.107000000004</v>
      </c>
      <c r="AF53" s="25">
        <v>95013.548999999999</v>
      </c>
      <c r="AG53" s="25">
        <v>13810.323</v>
      </c>
      <c r="AH53" s="25" t="s">
        <v>77</v>
      </c>
      <c r="AI53" s="25">
        <v>525109.61300000001</v>
      </c>
      <c r="AJ53" s="25">
        <v>212952.60699999999</v>
      </c>
      <c r="AK53" s="25">
        <v>272463.386</v>
      </c>
      <c r="AL53" s="25">
        <v>248547.829</v>
      </c>
      <c r="AM53" s="25">
        <v>1061457.8840000001</v>
      </c>
      <c r="AN53" s="25">
        <v>6858559</v>
      </c>
      <c r="AO53" s="25" t="s">
        <v>77</v>
      </c>
      <c r="AP53" s="25" t="s">
        <v>77</v>
      </c>
      <c r="AQ53" s="25" t="s">
        <v>77</v>
      </c>
      <c r="AR53" s="25" t="s">
        <v>77</v>
      </c>
      <c r="AS53" s="25">
        <v>16181.815000000001</v>
      </c>
      <c r="AT53" s="25" t="s">
        <v>77</v>
      </c>
      <c r="AU53" s="25">
        <v>619115.897</v>
      </c>
      <c r="AV53" s="25" t="s">
        <v>77</v>
      </c>
      <c r="AW53" s="25" t="s">
        <v>77</v>
      </c>
      <c r="AX53" s="25" t="s">
        <v>77</v>
      </c>
      <c r="AY53" s="25" t="s">
        <v>77</v>
      </c>
      <c r="AZ53" s="25">
        <v>283441.82799999998</v>
      </c>
      <c r="BA53" s="25">
        <v>189954.96299999999</v>
      </c>
      <c r="BB53" s="25" t="s">
        <v>77</v>
      </c>
      <c r="BC53" s="25" t="s">
        <v>77</v>
      </c>
      <c r="BD53" s="25" t="s">
        <v>77</v>
      </c>
      <c r="BE53" s="25" t="s">
        <v>77</v>
      </c>
      <c r="BF53" s="25" t="s">
        <v>77</v>
      </c>
      <c r="BG53" s="25">
        <v>185570.97</v>
      </c>
      <c r="BH53" s="25">
        <v>132790.611</v>
      </c>
      <c r="BI53" s="25" t="s">
        <v>77</v>
      </c>
      <c r="BJ53" s="25" t="s">
        <v>77</v>
      </c>
      <c r="BK53" s="25">
        <v>60603.822</v>
      </c>
      <c r="BL53" s="25">
        <v>134308.098</v>
      </c>
      <c r="BM53" s="25" t="s">
        <v>77</v>
      </c>
    </row>
    <row r="54" spans="1:65" ht="13" x14ac:dyDescent="0.3">
      <c r="A54" s="23" t="s">
        <v>121</v>
      </c>
      <c r="B54" s="22" t="s">
        <v>74</v>
      </c>
      <c r="C54" s="24">
        <v>362280.16700000002</v>
      </c>
      <c r="D54" s="24">
        <v>203545.93700000001</v>
      </c>
      <c r="E54" s="24">
        <v>244894.49100000001</v>
      </c>
      <c r="F54" s="24">
        <v>578108.18599999999</v>
      </c>
      <c r="G54" s="24">
        <v>58350.709000000003</v>
      </c>
      <c r="H54" s="24">
        <v>79975.13</v>
      </c>
      <c r="I54" s="24">
        <v>10486.787</v>
      </c>
      <c r="J54" s="24">
        <v>47850.065000000002</v>
      </c>
      <c r="K54" s="24">
        <v>156163.573</v>
      </c>
      <c r="L54" s="24" t="s">
        <v>77</v>
      </c>
      <c r="M54" s="24">
        <v>103296.211</v>
      </c>
      <c r="N54" s="24">
        <v>1393976.486</v>
      </c>
      <c r="O54" s="24">
        <v>2205017.0320000001</v>
      </c>
      <c r="P54" s="24">
        <v>116607.177</v>
      </c>
      <c r="Q54" s="24">
        <v>43150.769</v>
      </c>
      <c r="R54" s="24">
        <v>6389.4620000000004</v>
      </c>
      <c r="S54" s="24">
        <v>57098.828999999998</v>
      </c>
      <c r="T54" s="24" t="s">
        <v>77</v>
      </c>
      <c r="U54" s="24">
        <v>1099271.6839999999</v>
      </c>
      <c r="V54" s="24">
        <v>4998797.2620000001</v>
      </c>
      <c r="W54" s="24">
        <v>463431.86200000002</v>
      </c>
      <c r="X54" s="24" t="s">
        <v>77</v>
      </c>
      <c r="Y54" s="24" t="s">
        <v>77</v>
      </c>
      <c r="Z54" s="24">
        <v>17702.547999999999</v>
      </c>
      <c r="AA54" s="24">
        <v>527810.63199999998</v>
      </c>
      <c r="AB54" s="24">
        <v>379140.46899999998</v>
      </c>
      <c r="AC54" s="24">
        <v>53720.033000000003</v>
      </c>
      <c r="AD54" s="24">
        <v>127131.746</v>
      </c>
      <c r="AE54" s="24">
        <v>110945.249</v>
      </c>
      <c r="AF54" s="24">
        <v>99692.436000000002</v>
      </c>
      <c r="AG54" s="24">
        <v>15977.664000000001</v>
      </c>
      <c r="AH54" s="24" t="s">
        <v>77</v>
      </c>
      <c r="AI54" s="24">
        <v>530560.31200000003</v>
      </c>
      <c r="AJ54" s="24">
        <v>229034.45699999999</v>
      </c>
      <c r="AK54" s="24">
        <v>301630.14299999998</v>
      </c>
      <c r="AL54" s="24">
        <v>179985.06899999999</v>
      </c>
      <c r="AM54" s="24">
        <v>1140443.311</v>
      </c>
      <c r="AN54" s="24">
        <v>7287236</v>
      </c>
      <c r="AO54" s="24" t="s">
        <v>77</v>
      </c>
      <c r="AP54" s="24" t="s">
        <v>77</v>
      </c>
      <c r="AQ54" s="24" t="s">
        <v>77</v>
      </c>
      <c r="AR54" s="24" t="s">
        <v>77</v>
      </c>
      <c r="AS54" s="24">
        <v>8902.4459999999999</v>
      </c>
      <c r="AT54" s="24" t="s">
        <v>77</v>
      </c>
      <c r="AU54" s="24">
        <v>564322.45299999998</v>
      </c>
      <c r="AV54" s="24" t="s">
        <v>77</v>
      </c>
      <c r="AW54" s="24" t="s">
        <v>77</v>
      </c>
      <c r="AX54" s="24" t="s">
        <v>77</v>
      </c>
      <c r="AY54" s="24" t="s">
        <v>77</v>
      </c>
      <c r="AZ54" s="24">
        <v>323156.58500000002</v>
      </c>
      <c r="BA54" s="24">
        <v>212658.92800000001</v>
      </c>
      <c r="BB54" s="24" t="s">
        <v>77</v>
      </c>
      <c r="BC54" s="24" t="s">
        <v>77</v>
      </c>
      <c r="BD54" s="24" t="s">
        <v>77</v>
      </c>
      <c r="BE54" s="24" t="s">
        <v>77</v>
      </c>
      <c r="BF54" s="24" t="s">
        <v>77</v>
      </c>
      <c r="BG54" s="24">
        <v>299126.44799999997</v>
      </c>
      <c r="BH54" s="24">
        <v>134994.65299999999</v>
      </c>
      <c r="BI54" s="24" t="s">
        <v>77</v>
      </c>
      <c r="BJ54" s="24" t="s">
        <v>77</v>
      </c>
      <c r="BK54" s="24">
        <v>73688.716</v>
      </c>
      <c r="BL54" s="24">
        <v>139752.44</v>
      </c>
      <c r="BM54" s="24" t="s">
        <v>77</v>
      </c>
    </row>
    <row r="55" spans="1:65" ht="13" x14ac:dyDescent="0.3">
      <c r="A55" s="23" t="s">
        <v>122</v>
      </c>
      <c r="B55" s="22" t="s">
        <v>74</v>
      </c>
      <c r="C55" s="25">
        <v>391863.05699999997</v>
      </c>
      <c r="D55" s="25">
        <v>241054.44500000001</v>
      </c>
      <c r="E55" s="25">
        <v>288029.32299999997</v>
      </c>
      <c r="F55" s="25">
        <v>604011.63399999996</v>
      </c>
      <c r="G55" s="25">
        <v>74732.947</v>
      </c>
      <c r="H55" s="25">
        <v>95035.168000000005</v>
      </c>
      <c r="I55" s="25">
        <v>11572.206</v>
      </c>
      <c r="J55" s="25">
        <v>60145.663</v>
      </c>
      <c r="K55" s="25">
        <v>185007.98199999999</v>
      </c>
      <c r="L55" s="25">
        <v>3905.4409999999998</v>
      </c>
      <c r="M55" s="25">
        <v>134186.049</v>
      </c>
      <c r="N55" s="25">
        <v>1600996.702</v>
      </c>
      <c r="O55" s="25">
        <v>2585619.3169999998</v>
      </c>
      <c r="P55" s="25">
        <v>136886.15900000001</v>
      </c>
      <c r="Q55" s="25">
        <v>46438.707999999999</v>
      </c>
      <c r="R55" s="25">
        <v>7123.6369999999997</v>
      </c>
      <c r="S55" s="25">
        <v>69141.775999999998</v>
      </c>
      <c r="T55" s="25">
        <v>100605.981</v>
      </c>
      <c r="U55" s="25">
        <v>1174698.6980000001</v>
      </c>
      <c r="V55" s="25">
        <v>5545564.892</v>
      </c>
      <c r="W55" s="25">
        <v>566595.05900000001</v>
      </c>
      <c r="X55" s="25">
        <v>5407.5219999999999</v>
      </c>
      <c r="Y55" s="25">
        <v>6699.2389999999996</v>
      </c>
      <c r="Z55" s="25">
        <v>20853.364000000001</v>
      </c>
      <c r="AA55" s="25">
        <v>360072.50699999998</v>
      </c>
      <c r="AB55" s="25">
        <v>452286.98599999998</v>
      </c>
      <c r="AC55" s="25">
        <v>63152.091999999997</v>
      </c>
      <c r="AD55" s="25">
        <v>152030.652</v>
      </c>
      <c r="AE55" s="25">
        <v>142293.761</v>
      </c>
      <c r="AF55" s="25">
        <v>118120.253</v>
      </c>
      <c r="AG55" s="25">
        <v>20042.195</v>
      </c>
      <c r="AH55" s="25">
        <v>21353.571</v>
      </c>
      <c r="AI55" s="25">
        <v>614612.31499999994</v>
      </c>
      <c r="AJ55" s="25">
        <v>267307.06199999998</v>
      </c>
      <c r="AK55" s="25">
        <v>353141.723</v>
      </c>
      <c r="AL55" s="25">
        <v>233253.095</v>
      </c>
      <c r="AM55" s="25">
        <v>1346490.3359999999</v>
      </c>
      <c r="AN55" s="25">
        <v>7639749</v>
      </c>
      <c r="AO55" s="25" t="s">
        <v>77</v>
      </c>
      <c r="AP55" s="25" t="s">
        <v>77</v>
      </c>
      <c r="AQ55" s="25">
        <v>769333.33</v>
      </c>
      <c r="AR55" s="25">
        <v>18991.531999999999</v>
      </c>
      <c r="AS55" s="25">
        <v>10864.772000000001</v>
      </c>
      <c r="AT55" s="25" t="s">
        <v>77</v>
      </c>
      <c r="AU55" s="25">
        <v>734484.96799999999</v>
      </c>
      <c r="AV55" s="25">
        <v>22717.081999999999</v>
      </c>
      <c r="AW55" s="25">
        <v>9933.0589999999993</v>
      </c>
      <c r="AX55" s="25" t="s">
        <v>77</v>
      </c>
      <c r="AY55" s="25" t="s">
        <v>77</v>
      </c>
      <c r="AZ55" s="25">
        <v>366823.45400000003</v>
      </c>
      <c r="BA55" s="25">
        <v>243001.82800000001</v>
      </c>
      <c r="BB55" s="25" t="s">
        <v>77</v>
      </c>
      <c r="BC55" s="25">
        <v>3720.375</v>
      </c>
      <c r="BD55" s="25" t="s">
        <v>77</v>
      </c>
      <c r="BE55" s="25" t="s">
        <v>77</v>
      </c>
      <c r="BF55" s="25">
        <v>37430.239000000001</v>
      </c>
      <c r="BG55" s="25">
        <v>336194.538</v>
      </c>
      <c r="BH55" s="25">
        <v>143151.91200000001</v>
      </c>
      <c r="BI55" s="25" t="s">
        <v>77</v>
      </c>
      <c r="BJ55" s="25" t="s">
        <v>77</v>
      </c>
      <c r="BK55" s="25">
        <v>87812.540999999997</v>
      </c>
      <c r="BL55" s="25">
        <v>155460.878</v>
      </c>
      <c r="BM55" s="25" t="s">
        <v>77</v>
      </c>
    </row>
    <row r="56" spans="1:65" ht="13" x14ac:dyDescent="0.3">
      <c r="A56" s="23" t="s">
        <v>123</v>
      </c>
      <c r="B56" s="22" t="s">
        <v>74</v>
      </c>
      <c r="C56" s="24">
        <v>435302.41899999999</v>
      </c>
      <c r="D56" s="24">
        <v>237264.783</v>
      </c>
      <c r="E56" s="24">
        <v>279195.66100000002</v>
      </c>
      <c r="F56" s="24">
        <v>628536.41399999999</v>
      </c>
      <c r="G56" s="24">
        <v>78575.016000000003</v>
      </c>
      <c r="H56" s="24">
        <v>101771.879</v>
      </c>
      <c r="I56" s="24">
        <v>11679.596</v>
      </c>
      <c r="J56" s="24">
        <v>67388.491999999998</v>
      </c>
      <c r="K56" s="24">
        <v>187633.26300000001</v>
      </c>
      <c r="L56" s="24">
        <v>4783.1049999999996</v>
      </c>
      <c r="M56" s="24">
        <v>132132.655</v>
      </c>
      <c r="N56" s="24">
        <v>1605764.902</v>
      </c>
      <c r="O56" s="24">
        <v>2497313.37</v>
      </c>
      <c r="P56" s="24">
        <v>145858.133</v>
      </c>
      <c r="Q56" s="24">
        <v>46658.764999999999</v>
      </c>
      <c r="R56" s="24">
        <v>7426.0820000000003</v>
      </c>
      <c r="S56" s="24">
        <v>75788.653999999995</v>
      </c>
      <c r="T56" s="24">
        <v>110182.39200000001</v>
      </c>
      <c r="U56" s="24">
        <v>1312483.1740000001</v>
      </c>
      <c r="V56" s="24">
        <v>4923393.4950000001</v>
      </c>
      <c r="W56" s="24">
        <v>610163.86800000002</v>
      </c>
      <c r="X56" s="24">
        <v>5974.893</v>
      </c>
      <c r="Y56" s="24">
        <v>8382.6640000000007</v>
      </c>
      <c r="Z56" s="24">
        <v>20894.883000000002</v>
      </c>
      <c r="AA56" s="24">
        <v>410972.97700000001</v>
      </c>
      <c r="AB56" s="24">
        <v>450474.538</v>
      </c>
      <c r="AC56" s="24">
        <v>69492.506999999998</v>
      </c>
      <c r="AD56" s="24">
        <v>163519.89799999999</v>
      </c>
      <c r="AE56" s="24">
        <v>160193.242</v>
      </c>
      <c r="AF56" s="24">
        <v>122635.80499999999</v>
      </c>
      <c r="AG56" s="24">
        <v>21653.526000000002</v>
      </c>
      <c r="AH56" s="24">
        <v>21504.749</v>
      </c>
      <c r="AI56" s="24">
        <v>642629.97699999996</v>
      </c>
      <c r="AJ56" s="24">
        <v>291745.73300000001</v>
      </c>
      <c r="AK56" s="24">
        <v>340468.48700000002</v>
      </c>
      <c r="AL56" s="24">
        <v>249984.36600000001</v>
      </c>
      <c r="AM56" s="24">
        <v>1421607.402</v>
      </c>
      <c r="AN56" s="24">
        <v>8073122</v>
      </c>
      <c r="AO56" s="24">
        <v>3199.6419999999998</v>
      </c>
      <c r="AP56" s="24" t="s">
        <v>77</v>
      </c>
      <c r="AQ56" s="24">
        <v>850426.43299999996</v>
      </c>
      <c r="AR56" s="24">
        <v>12294.987999999999</v>
      </c>
      <c r="AS56" s="24">
        <v>11093.539000000001</v>
      </c>
      <c r="AT56" s="24" t="s">
        <v>77</v>
      </c>
      <c r="AU56" s="24">
        <v>863748.95900000003</v>
      </c>
      <c r="AV56" s="24">
        <v>24075.166000000001</v>
      </c>
      <c r="AW56" s="24">
        <v>10015.184999999999</v>
      </c>
      <c r="AX56" s="24" t="s">
        <v>77</v>
      </c>
      <c r="AY56" s="24" t="s">
        <v>77</v>
      </c>
      <c r="AZ56" s="24">
        <v>388395.891</v>
      </c>
      <c r="BA56" s="24">
        <v>273343.75900000002</v>
      </c>
      <c r="BB56" s="24" t="s">
        <v>77</v>
      </c>
      <c r="BC56" s="24">
        <v>3822.7179999999998</v>
      </c>
      <c r="BD56" s="24" t="s">
        <v>77</v>
      </c>
      <c r="BE56" s="24" t="s">
        <v>77</v>
      </c>
      <c r="BF56" s="24">
        <v>36922.493000000002</v>
      </c>
      <c r="BG56" s="24">
        <v>420700.288</v>
      </c>
      <c r="BH56" s="24">
        <v>158450.84899999999</v>
      </c>
      <c r="BI56" s="24" t="s">
        <v>77</v>
      </c>
      <c r="BJ56" s="24" t="s">
        <v>77</v>
      </c>
      <c r="BK56" s="24">
        <v>96293.097999999998</v>
      </c>
      <c r="BL56" s="24">
        <v>147606.36300000001</v>
      </c>
      <c r="BM56" s="24" t="s">
        <v>77</v>
      </c>
    </row>
    <row r="57" spans="1:65" ht="13" x14ac:dyDescent="0.3">
      <c r="A57" s="23" t="s">
        <v>124</v>
      </c>
      <c r="B57" s="22" t="s">
        <v>74</v>
      </c>
      <c r="C57" s="25">
        <v>437027.41600000003</v>
      </c>
      <c r="D57" s="25">
        <v>212786.26699999999</v>
      </c>
      <c r="E57" s="25">
        <v>252704.74900000001</v>
      </c>
      <c r="F57" s="25">
        <v>654987.93299999996</v>
      </c>
      <c r="G57" s="25">
        <v>85731.979000000007</v>
      </c>
      <c r="H57" s="25">
        <v>113941.209</v>
      </c>
      <c r="I57" s="25">
        <v>12614.737999999999</v>
      </c>
      <c r="J57" s="25">
        <v>62180.519</v>
      </c>
      <c r="K57" s="25">
        <v>173538.72</v>
      </c>
      <c r="L57" s="25">
        <v>5154.3890000000001</v>
      </c>
      <c r="M57" s="25">
        <v>126906.819</v>
      </c>
      <c r="N57" s="25">
        <v>1452888.3330000001</v>
      </c>
      <c r="O57" s="25">
        <v>2211967.9950000001</v>
      </c>
      <c r="P57" s="25">
        <v>143149.79999999999</v>
      </c>
      <c r="Q57" s="25">
        <v>47296.961000000003</v>
      </c>
      <c r="R57" s="25">
        <v>7569.674</v>
      </c>
      <c r="S57" s="25">
        <v>82859.221000000005</v>
      </c>
      <c r="T57" s="25">
        <v>114755.156</v>
      </c>
      <c r="U57" s="25">
        <v>1241913.281</v>
      </c>
      <c r="V57" s="25">
        <v>4492449.9979999997</v>
      </c>
      <c r="W57" s="25">
        <v>570594.27899999998</v>
      </c>
      <c r="X57" s="25">
        <v>6528.1639999999998</v>
      </c>
      <c r="Y57" s="25">
        <v>10118.806</v>
      </c>
      <c r="Z57" s="25">
        <v>19563.580999999998</v>
      </c>
      <c r="AA57" s="25">
        <v>500416.011</v>
      </c>
      <c r="AB57" s="25">
        <v>416790.29300000001</v>
      </c>
      <c r="AC57" s="25">
        <v>69302.801000000007</v>
      </c>
      <c r="AD57" s="25">
        <v>161356.61300000001</v>
      </c>
      <c r="AE57" s="25">
        <v>159358.19500000001</v>
      </c>
      <c r="AF57" s="25">
        <v>117022.58500000001</v>
      </c>
      <c r="AG57" s="25">
        <v>21916.977999999999</v>
      </c>
      <c r="AH57" s="25">
        <v>20764.111000000001</v>
      </c>
      <c r="AI57" s="25">
        <v>590101.66200000001</v>
      </c>
      <c r="AJ57" s="25">
        <v>268146.34999999998</v>
      </c>
      <c r="AK57" s="25">
        <v>295118.815</v>
      </c>
      <c r="AL57" s="25">
        <v>261575.08499999999</v>
      </c>
      <c r="AM57" s="25">
        <v>1559477.2109999999</v>
      </c>
      <c r="AN57" s="25">
        <v>8577554.4570000004</v>
      </c>
      <c r="AO57" s="25">
        <v>2224.654</v>
      </c>
      <c r="AP57" s="25" t="s">
        <v>77</v>
      </c>
      <c r="AQ57" s="25">
        <v>883206.45299999998</v>
      </c>
      <c r="AR57" s="25">
        <v>11316.126</v>
      </c>
      <c r="AS57" s="25">
        <v>10789.458000000001</v>
      </c>
      <c r="AT57" s="25" t="s">
        <v>77</v>
      </c>
      <c r="AU57" s="25">
        <v>961601.48300000001</v>
      </c>
      <c r="AV57" s="25">
        <v>24091.170999999998</v>
      </c>
      <c r="AW57" s="25">
        <v>9536.4480000000003</v>
      </c>
      <c r="AX57" s="25" t="s">
        <v>77</v>
      </c>
      <c r="AY57" s="25" t="s">
        <v>77</v>
      </c>
      <c r="AZ57" s="25">
        <v>419868.50400000002</v>
      </c>
      <c r="BA57" s="25">
        <v>259372.796</v>
      </c>
      <c r="BB57" s="25" t="s">
        <v>77</v>
      </c>
      <c r="BC57" s="25">
        <v>3793.5909999999999</v>
      </c>
      <c r="BD57" s="25" t="s">
        <v>77</v>
      </c>
      <c r="BE57" s="25" t="s">
        <v>77</v>
      </c>
      <c r="BF57" s="25">
        <v>35575.197999999997</v>
      </c>
      <c r="BG57" s="25">
        <v>434489.13</v>
      </c>
      <c r="BH57" s="25">
        <v>165742.27299999999</v>
      </c>
      <c r="BI57" s="25" t="s">
        <v>77</v>
      </c>
      <c r="BJ57" s="25">
        <v>25676.491000000002</v>
      </c>
      <c r="BK57" s="25">
        <v>100123.798</v>
      </c>
      <c r="BL57" s="25">
        <v>152587.30100000001</v>
      </c>
      <c r="BM57" s="25" t="s">
        <v>77</v>
      </c>
    </row>
    <row r="58" spans="1:65" ht="13" x14ac:dyDescent="0.3">
      <c r="A58" s="23" t="s">
        <v>125</v>
      </c>
      <c r="B58" s="22" t="s">
        <v>74</v>
      </c>
      <c r="C58" s="24">
        <v>390069.7</v>
      </c>
      <c r="D58" s="24">
        <v>218254.63099999999</v>
      </c>
      <c r="E58" s="24">
        <v>258522.65</v>
      </c>
      <c r="F58" s="24">
        <v>633997.73400000005</v>
      </c>
      <c r="G58" s="24">
        <v>81995.752999999997</v>
      </c>
      <c r="H58" s="24">
        <v>107424.05</v>
      </c>
      <c r="I58" s="24">
        <v>13682.172</v>
      </c>
      <c r="J58" s="24">
        <v>66807.498999999996</v>
      </c>
      <c r="K58" s="24">
        <v>176991.231</v>
      </c>
      <c r="L58" s="24">
        <v>5670.0739999999996</v>
      </c>
      <c r="M58" s="24">
        <v>134037.622</v>
      </c>
      <c r="N58" s="24">
        <v>1503149.91</v>
      </c>
      <c r="O58" s="24">
        <v>2238981.4240000001</v>
      </c>
      <c r="P58" s="24">
        <v>144429.82</v>
      </c>
      <c r="Q58" s="24">
        <v>48706.794999999998</v>
      </c>
      <c r="R58" s="24">
        <v>8503.6890000000003</v>
      </c>
      <c r="S58" s="24">
        <v>90199.387000000002</v>
      </c>
      <c r="T58" s="24">
        <v>115999.84600000001</v>
      </c>
      <c r="U58" s="24">
        <v>1270086.121</v>
      </c>
      <c r="V58" s="24">
        <v>4098362.6889999998</v>
      </c>
      <c r="W58" s="24">
        <v>382854.67599999998</v>
      </c>
      <c r="X58" s="24">
        <v>7166.6409999999996</v>
      </c>
      <c r="Y58" s="24">
        <v>11239.741</v>
      </c>
      <c r="Z58" s="24">
        <v>20149.61</v>
      </c>
      <c r="AA58" s="24">
        <v>526499.723</v>
      </c>
      <c r="AB58" s="24">
        <v>438018.54100000003</v>
      </c>
      <c r="AC58" s="24">
        <v>57179.739000000001</v>
      </c>
      <c r="AD58" s="24">
        <v>154163.41500000001</v>
      </c>
      <c r="AE58" s="24">
        <v>174685.79199999999</v>
      </c>
      <c r="AF58" s="24">
        <v>123952.211</v>
      </c>
      <c r="AG58" s="24">
        <v>22819.561000000002</v>
      </c>
      <c r="AH58" s="24">
        <v>22144.136999999999</v>
      </c>
      <c r="AI58" s="24">
        <v>619225.85</v>
      </c>
      <c r="AJ58" s="24">
        <v>270810.15100000001</v>
      </c>
      <c r="AK58" s="24">
        <v>303879.565</v>
      </c>
      <c r="AL58" s="24">
        <v>275941.728</v>
      </c>
      <c r="AM58" s="24">
        <v>1653327.246</v>
      </c>
      <c r="AN58" s="24">
        <v>9062818.2019999996</v>
      </c>
      <c r="AO58" s="24">
        <v>2554.8690000000001</v>
      </c>
      <c r="AP58" s="24" t="s">
        <v>77</v>
      </c>
      <c r="AQ58" s="24">
        <v>863711.00699999998</v>
      </c>
      <c r="AR58" s="24">
        <v>15031.052</v>
      </c>
      <c r="AS58" s="24">
        <v>11298.145</v>
      </c>
      <c r="AT58" s="24" t="s">
        <v>77</v>
      </c>
      <c r="AU58" s="24">
        <v>1029060.621</v>
      </c>
      <c r="AV58" s="24">
        <v>25792.877</v>
      </c>
      <c r="AW58" s="24">
        <v>10239.843000000001</v>
      </c>
      <c r="AX58" s="24" t="s">
        <v>77</v>
      </c>
      <c r="AY58" s="24" t="s">
        <v>77</v>
      </c>
      <c r="AZ58" s="24">
        <v>423820.27399999998</v>
      </c>
      <c r="BA58" s="24">
        <v>114744.15300000001</v>
      </c>
      <c r="BB58" s="24" t="s">
        <v>77</v>
      </c>
      <c r="BC58" s="24">
        <v>4010.7159999999999</v>
      </c>
      <c r="BD58" s="24" t="s">
        <v>77</v>
      </c>
      <c r="BE58" s="24" t="s">
        <v>77</v>
      </c>
      <c r="BF58" s="24">
        <v>41696.112000000001</v>
      </c>
      <c r="BG58" s="24">
        <v>290724.60700000002</v>
      </c>
      <c r="BH58" s="24">
        <v>146775.49799999999</v>
      </c>
      <c r="BI58" s="24" t="s">
        <v>77</v>
      </c>
      <c r="BJ58" s="24">
        <v>19457.974999999999</v>
      </c>
      <c r="BK58" s="24">
        <v>85728.225000000006</v>
      </c>
      <c r="BL58" s="24">
        <v>137775.09</v>
      </c>
      <c r="BM58" s="24" t="s">
        <v>77</v>
      </c>
    </row>
    <row r="59" spans="1:65" ht="13" x14ac:dyDescent="0.3">
      <c r="A59" s="23" t="s">
        <v>126</v>
      </c>
      <c r="B59" s="22" t="s">
        <v>74</v>
      </c>
      <c r="C59" s="25">
        <v>426931.19099999999</v>
      </c>
      <c r="D59" s="25">
        <v>217259.147</v>
      </c>
      <c r="E59" s="25">
        <v>258245.73300000001</v>
      </c>
      <c r="F59" s="25">
        <v>678409.99600000004</v>
      </c>
      <c r="G59" s="25">
        <v>75596.607999999993</v>
      </c>
      <c r="H59" s="25">
        <v>95154.035000000003</v>
      </c>
      <c r="I59" s="25">
        <v>14254.632</v>
      </c>
      <c r="J59" s="25">
        <v>65173.036999999997</v>
      </c>
      <c r="K59" s="25">
        <v>177964.16800000001</v>
      </c>
      <c r="L59" s="25">
        <v>5763.8559999999998</v>
      </c>
      <c r="M59" s="25">
        <v>135264.084</v>
      </c>
      <c r="N59" s="25">
        <v>1493151.7379999999</v>
      </c>
      <c r="O59" s="25">
        <v>2194945.2790000001</v>
      </c>
      <c r="P59" s="25">
        <v>149154.31299999999</v>
      </c>
      <c r="Q59" s="25">
        <v>49073.373</v>
      </c>
      <c r="R59" s="25">
        <v>8982.0480000000007</v>
      </c>
      <c r="S59" s="25">
        <v>98893.957999999999</v>
      </c>
      <c r="T59" s="25">
        <v>117165.84600000001</v>
      </c>
      <c r="U59" s="25">
        <v>1252446.6599999999</v>
      </c>
      <c r="V59" s="25">
        <v>4635982.0209999997</v>
      </c>
      <c r="W59" s="25">
        <v>497253.67800000001</v>
      </c>
      <c r="X59" s="25">
        <v>7533.6329999999998</v>
      </c>
      <c r="Y59" s="25">
        <v>10971.772999999999</v>
      </c>
      <c r="Z59" s="25">
        <v>21899.317999999999</v>
      </c>
      <c r="AA59" s="25">
        <v>600233.03099999996</v>
      </c>
      <c r="AB59" s="25">
        <v>447049.52299999999</v>
      </c>
      <c r="AC59" s="25">
        <v>59921.764999999999</v>
      </c>
      <c r="AD59" s="25">
        <v>162285.05499999999</v>
      </c>
      <c r="AE59" s="25">
        <v>170030.64799999999</v>
      </c>
      <c r="AF59" s="25">
        <v>127470.386</v>
      </c>
      <c r="AG59" s="25">
        <v>20818.398000000001</v>
      </c>
      <c r="AH59" s="25">
        <v>22711.101999999999</v>
      </c>
      <c r="AI59" s="25">
        <v>634907.54299999995</v>
      </c>
      <c r="AJ59" s="25">
        <v>274071.24300000002</v>
      </c>
      <c r="AK59" s="25">
        <v>298529.424</v>
      </c>
      <c r="AL59" s="25">
        <v>256395.984</v>
      </c>
      <c r="AM59" s="25">
        <v>1685880.5279999999</v>
      </c>
      <c r="AN59" s="25">
        <v>9631174.4890000001</v>
      </c>
      <c r="AO59" s="25">
        <v>3221.67</v>
      </c>
      <c r="AP59" s="25" t="s">
        <v>77</v>
      </c>
      <c r="AQ59" s="25">
        <v>599642.07499999995</v>
      </c>
      <c r="AR59" s="25">
        <v>13637.096</v>
      </c>
      <c r="AS59" s="25">
        <v>11565.825999999999</v>
      </c>
      <c r="AT59" s="25" t="s">
        <v>77</v>
      </c>
      <c r="AU59" s="25">
        <v>1094004.1680000001</v>
      </c>
      <c r="AV59" s="25">
        <v>23677.308000000001</v>
      </c>
      <c r="AW59" s="25">
        <v>10490.198</v>
      </c>
      <c r="AX59" s="25" t="s">
        <v>77</v>
      </c>
      <c r="AY59" s="25" t="s">
        <v>77</v>
      </c>
      <c r="AZ59" s="25">
        <v>455631.10800000001</v>
      </c>
      <c r="BA59" s="25">
        <v>168309.31299999999</v>
      </c>
      <c r="BB59" s="25" t="s">
        <v>77</v>
      </c>
      <c r="BC59" s="25">
        <v>4121.4250000000002</v>
      </c>
      <c r="BD59" s="25" t="s">
        <v>77</v>
      </c>
      <c r="BE59" s="25" t="s">
        <v>77</v>
      </c>
      <c r="BF59" s="25">
        <v>35953.163</v>
      </c>
      <c r="BG59" s="25">
        <v>210203.321</v>
      </c>
      <c r="BH59" s="25">
        <v>161716.96</v>
      </c>
      <c r="BI59" s="25">
        <v>6632.8469999999998</v>
      </c>
      <c r="BJ59" s="25">
        <v>19388.667000000001</v>
      </c>
      <c r="BK59" s="25">
        <v>86286.866999999998</v>
      </c>
      <c r="BL59" s="25">
        <v>136632.23499999999</v>
      </c>
      <c r="BM59" s="25" t="s">
        <v>77</v>
      </c>
    </row>
    <row r="60" spans="1:65" ht="13" x14ac:dyDescent="0.3">
      <c r="A60" s="23" t="s">
        <v>127</v>
      </c>
      <c r="B60" s="22" t="s">
        <v>74</v>
      </c>
      <c r="C60" s="24">
        <v>409539.70299999998</v>
      </c>
      <c r="D60" s="24">
        <v>197289.625</v>
      </c>
      <c r="E60" s="24">
        <v>236792.46</v>
      </c>
      <c r="F60" s="24">
        <v>744625.95700000005</v>
      </c>
      <c r="G60" s="24">
        <v>78235.744999999995</v>
      </c>
      <c r="H60" s="24">
        <v>93447.107000000004</v>
      </c>
      <c r="I60" s="24">
        <v>15013.791999999999</v>
      </c>
      <c r="J60" s="24">
        <v>61823.493999999999</v>
      </c>
      <c r="K60" s="24">
        <v>164157.842</v>
      </c>
      <c r="L60" s="24">
        <v>5690.808</v>
      </c>
      <c r="M60" s="24">
        <v>126019.54300000001</v>
      </c>
      <c r="N60" s="24">
        <v>1365639.6610000001</v>
      </c>
      <c r="O60" s="24">
        <v>1947981.9909999999</v>
      </c>
      <c r="P60" s="24">
        <v>131719.209</v>
      </c>
      <c r="Q60" s="24">
        <v>47218.411</v>
      </c>
      <c r="R60" s="24">
        <v>9025.6659999999993</v>
      </c>
      <c r="S60" s="24">
        <v>100207.61</v>
      </c>
      <c r="T60" s="24">
        <v>132454.579</v>
      </c>
      <c r="U60" s="24">
        <v>1146676.8940000001</v>
      </c>
      <c r="V60" s="24">
        <v>4968359.1529999999</v>
      </c>
      <c r="W60" s="24">
        <v>576482.67700000003</v>
      </c>
      <c r="X60" s="24">
        <v>7959.1130000000003</v>
      </c>
      <c r="Y60" s="24">
        <v>11524.975</v>
      </c>
      <c r="Z60" s="24">
        <v>21230.183000000001</v>
      </c>
      <c r="AA60" s="24">
        <v>707909.86399999994</v>
      </c>
      <c r="AB60" s="24">
        <v>417479.337</v>
      </c>
      <c r="AC60" s="24">
        <v>54443.834000000003</v>
      </c>
      <c r="AD60" s="24">
        <v>171246.321</v>
      </c>
      <c r="AE60" s="24">
        <v>172220.45199999999</v>
      </c>
      <c r="AF60" s="24">
        <v>118605.193</v>
      </c>
      <c r="AG60" s="24">
        <v>20719.405999999999</v>
      </c>
      <c r="AH60" s="24">
        <v>20291.213</v>
      </c>
      <c r="AI60" s="24">
        <v>598363.31299999997</v>
      </c>
      <c r="AJ60" s="24">
        <v>262834.18699999998</v>
      </c>
      <c r="AK60" s="24">
        <v>279834.11</v>
      </c>
      <c r="AL60" s="24">
        <v>274294.84299999999</v>
      </c>
      <c r="AM60" s="24">
        <v>1662049.861</v>
      </c>
      <c r="AN60" s="24">
        <v>10250947.997</v>
      </c>
      <c r="AO60" s="24">
        <v>3487.5859999999998</v>
      </c>
      <c r="AP60" s="24" t="s">
        <v>77</v>
      </c>
      <c r="AQ60" s="24">
        <v>655448.18799999997</v>
      </c>
      <c r="AR60" s="24">
        <v>13245.99</v>
      </c>
      <c r="AS60" s="24">
        <v>10566.579</v>
      </c>
      <c r="AT60" s="24" t="s">
        <v>77</v>
      </c>
      <c r="AU60" s="24">
        <v>1211331.1529999999</v>
      </c>
      <c r="AV60" s="24">
        <v>21839.780999999999</v>
      </c>
      <c r="AW60" s="24">
        <v>9962.8469999999998</v>
      </c>
      <c r="AX60" s="24" t="s">
        <v>77</v>
      </c>
      <c r="AY60" s="24">
        <v>171668.899</v>
      </c>
      <c r="AZ60" s="24">
        <v>469796.48</v>
      </c>
      <c r="BA60" s="24">
        <v>180565.568</v>
      </c>
      <c r="BB60" s="24" t="s">
        <v>77</v>
      </c>
      <c r="BC60" s="24">
        <v>4069.4560000000001</v>
      </c>
      <c r="BD60" s="24" t="s">
        <v>77</v>
      </c>
      <c r="BE60" s="24">
        <v>3772.866</v>
      </c>
      <c r="BF60" s="24">
        <v>37253.737999999998</v>
      </c>
      <c r="BG60" s="24">
        <v>278669.44199999998</v>
      </c>
      <c r="BH60" s="24">
        <v>189514.92600000001</v>
      </c>
      <c r="BI60" s="24">
        <v>6046.7259999999997</v>
      </c>
      <c r="BJ60" s="24">
        <v>6875.8450000000003</v>
      </c>
      <c r="BK60" s="24">
        <v>96076.520999999993</v>
      </c>
      <c r="BL60" s="24">
        <v>136361.234</v>
      </c>
      <c r="BM60" s="24" t="s">
        <v>77</v>
      </c>
    </row>
    <row r="61" spans="1:65" ht="13" x14ac:dyDescent="0.3">
      <c r="A61" s="23" t="s">
        <v>128</v>
      </c>
      <c r="B61" s="22" t="s">
        <v>74</v>
      </c>
      <c r="C61" s="25">
        <v>390794.658</v>
      </c>
      <c r="D61" s="25">
        <v>197508.77299999999</v>
      </c>
      <c r="E61" s="25">
        <v>236746.14199999999</v>
      </c>
      <c r="F61" s="25">
        <v>738962.72900000005</v>
      </c>
      <c r="G61" s="25">
        <v>71517.259999999995</v>
      </c>
      <c r="H61" s="25">
        <v>92545.195000000007</v>
      </c>
      <c r="I61" s="25">
        <v>15976.134</v>
      </c>
      <c r="J61" s="25">
        <v>67808.695999999996</v>
      </c>
      <c r="K61" s="25">
        <v>164791.09599999999</v>
      </c>
      <c r="L61" s="25">
        <v>6254.9160000000002</v>
      </c>
      <c r="M61" s="25">
        <v>129533.107</v>
      </c>
      <c r="N61" s="25">
        <v>1377657.3389999999</v>
      </c>
      <c r="O61" s="25">
        <v>1945790.9739999999</v>
      </c>
      <c r="P61" s="25">
        <v>136309.29500000001</v>
      </c>
      <c r="Q61" s="25">
        <v>53749.52</v>
      </c>
      <c r="R61" s="25">
        <v>8234.8469999999998</v>
      </c>
      <c r="S61" s="25">
        <v>109346.66899999999</v>
      </c>
      <c r="T61" s="25">
        <v>130817.876</v>
      </c>
      <c r="U61" s="25">
        <v>1168023.426</v>
      </c>
      <c r="V61" s="25">
        <v>4374709.9840000002</v>
      </c>
      <c r="W61" s="25">
        <v>547743.08799999999</v>
      </c>
      <c r="X61" s="25">
        <v>8361.9779999999992</v>
      </c>
      <c r="Y61" s="25">
        <v>12237.599</v>
      </c>
      <c r="Z61" s="25">
        <v>21387.534</v>
      </c>
      <c r="AA61" s="25">
        <v>756702.92599999998</v>
      </c>
      <c r="AB61" s="25">
        <v>431586.85200000001</v>
      </c>
      <c r="AC61" s="25">
        <v>54109.072</v>
      </c>
      <c r="AD61" s="25">
        <v>173973.106</v>
      </c>
      <c r="AE61" s="25">
        <v>190905.49400000001</v>
      </c>
      <c r="AF61" s="25">
        <v>121604.107</v>
      </c>
      <c r="AG61" s="25">
        <v>21410.391</v>
      </c>
      <c r="AH61" s="25">
        <v>20876.866999999998</v>
      </c>
      <c r="AI61" s="25">
        <v>627830.02899999998</v>
      </c>
      <c r="AJ61" s="25">
        <v>242395.01199999999</v>
      </c>
      <c r="AK61" s="25">
        <v>287223.978</v>
      </c>
      <c r="AL61" s="25">
        <v>201753.11</v>
      </c>
      <c r="AM61" s="25">
        <v>1644014.655</v>
      </c>
      <c r="AN61" s="25">
        <v>10581929.774</v>
      </c>
      <c r="AO61" s="25">
        <v>3926.8879999999999</v>
      </c>
      <c r="AP61" s="25" t="s">
        <v>77</v>
      </c>
      <c r="AQ61" s="25">
        <v>559983.70400000003</v>
      </c>
      <c r="AR61" s="25">
        <v>14183.444</v>
      </c>
      <c r="AS61" s="25">
        <v>10953.485000000001</v>
      </c>
      <c r="AT61" s="25" t="s">
        <v>77</v>
      </c>
      <c r="AU61" s="25">
        <v>1339400.5649999999</v>
      </c>
      <c r="AV61" s="25">
        <v>23273.64</v>
      </c>
      <c r="AW61" s="25">
        <v>10390.198</v>
      </c>
      <c r="AX61" s="25" t="s">
        <v>77</v>
      </c>
      <c r="AY61" s="25">
        <v>169404.32800000001</v>
      </c>
      <c r="AZ61" s="25">
        <v>484113.68400000001</v>
      </c>
      <c r="BA61" s="25">
        <v>175560.62400000001</v>
      </c>
      <c r="BB61" s="25" t="s">
        <v>77</v>
      </c>
      <c r="BC61" s="25">
        <v>4088.3110000000001</v>
      </c>
      <c r="BD61" s="25" t="s">
        <v>77</v>
      </c>
      <c r="BE61" s="25">
        <v>3709.643</v>
      </c>
      <c r="BF61" s="25">
        <v>40395.114000000001</v>
      </c>
      <c r="BG61" s="25">
        <v>328991.45299999998</v>
      </c>
      <c r="BH61" s="25">
        <v>184137.47</v>
      </c>
      <c r="BI61" s="25">
        <v>6539.6229999999996</v>
      </c>
      <c r="BJ61" s="25">
        <v>12960.547</v>
      </c>
      <c r="BK61" s="25">
        <v>89793.816000000006</v>
      </c>
      <c r="BL61" s="25">
        <v>121514.739</v>
      </c>
      <c r="BM61" s="25" t="s">
        <v>77</v>
      </c>
    </row>
    <row r="62" spans="1:65" ht="13" x14ac:dyDescent="0.3">
      <c r="A62" s="23" t="s">
        <v>129</v>
      </c>
      <c r="B62" s="22" t="s">
        <v>74</v>
      </c>
      <c r="C62" s="24">
        <v>436013.44699999999</v>
      </c>
      <c r="D62" s="24">
        <v>214394.867</v>
      </c>
      <c r="E62" s="24">
        <v>258383.59899999999</v>
      </c>
      <c r="F62" s="24">
        <v>760144.20200000005</v>
      </c>
      <c r="G62" s="24">
        <v>70295.228000000003</v>
      </c>
      <c r="H62" s="24">
        <v>92991.978000000003</v>
      </c>
      <c r="I62" s="24">
        <v>16578.935000000001</v>
      </c>
      <c r="J62" s="24">
        <v>82196.206000000006</v>
      </c>
      <c r="K62" s="24">
        <v>178634.84299999999</v>
      </c>
      <c r="L62" s="24">
        <v>7368.0659999999998</v>
      </c>
      <c r="M62" s="24">
        <v>140404.46</v>
      </c>
      <c r="N62" s="24">
        <v>1501409.3829999999</v>
      </c>
      <c r="O62" s="24">
        <v>2078484.517</v>
      </c>
      <c r="P62" s="24">
        <v>154564.204</v>
      </c>
      <c r="Q62" s="24">
        <v>67602.793000000005</v>
      </c>
      <c r="R62" s="24">
        <v>9318.3979999999992</v>
      </c>
      <c r="S62" s="24">
        <v>128596.035</v>
      </c>
      <c r="T62" s="24">
        <v>121147.836</v>
      </c>
      <c r="U62" s="24">
        <v>1276769.338</v>
      </c>
      <c r="V62" s="24">
        <v>4182845.406</v>
      </c>
      <c r="W62" s="24">
        <v>626989.24</v>
      </c>
      <c r="X62" s="24">
        <v>9556.9500000000007</v>
      </c>
      <c r="Y62" s="24">
        <v>14256.825999999999</v>
      </c>
      <c r="Z62" s="24">
        <v>23649.832999999999</v>
      </c>
      <c r="AA62" s="24">
        <v>772109.71100000001</v>
      </c>
      <c r="AB62" s="24">
        <v>473861.98</v>
      </c>
      <c r="AC62" s="24">
        <v>62520.383000000002</v>
      </c>
      <c r="AD62" s="24">
        <v>195524.70499999999</v>
      </c>
      <c r="AE62" s="24">
        <v>199070.432</v>
      </c>
      <c r="AF62" s="24">
        <v>134795.56599999999</v>
      </c>
      <c r="AG62" s="24">
        <v>24810.703000000001</v>
      </c>
      <c r="AH62" s="24">
        <v>23488.999</v>
      </c>
      <c r="AI62" s="24">
        <v>708756.67700000003</v>
      </c>
      <c r="AJ62" s="24">
        <v>266848.42200000002</v>
      </c>
      <c r="AK62" s="24">
        <v>310174.28000000003</v>
      </c>
      <c r="AL62" s="24">
        <v>240249.00599999999</v>
      </c>
      <c r="AM62" s="24">
        <v>1784014.348</v>
      </c>
      <c r="AN62" s="24">
        <v>10929112.955</v>
      </c>
      <c r="AO62" s="24">
        <v>4355.866</v>
      </c>
      <c r="AP62" s="24" t="s">
        <v>77</v>
      </c>
      <c r="AQ62" s="24">
        <v>509795.27100000001</v>
      </c>
      <c r="AR62" s="24">
        <v>16403.044000000002</v>
      </c>
      <c r="AS62" s="24">
        <v>12417.251</v>
      </c>
      <c r="AT62" s="24" t="s">
        <v>77</v>
      </c>
      <c r="AU62" s="24">
        <v>1470557.267</v>
      </c>
      <c r="AV62" s="24">
        <v>27074.55</v>
      </c>
      <c r="AW62" s="24">
        <v>11383.291999999999</v>
      </c>
      <c r="AX62" s="24" t="s">
        <v>77</v>
      </c>
      <c r="AY62" s="24">
        <v>166348.87299999999</v>
      </c>
      <c r="AZ62" s="24">
        <v>505934.48499999999</v>
      </c>
      <c r="BA62" s="24">
        <v>214091.323</v>
      </c>
      <c r="BB62" s="24" t="s">
        <v>77</v>
      </c>
      <c r="BC62" s="24">
        <v>4470.607</v>
      </c>
      <c r="BD62" s="24" t="s">
        <v>77</v>
      </c>
      <c r="BE62" s="24">
        <v>4018.3609999999999</v>
      </c>
      <c r="BF62" s="24">
        <v>46065.502999999997</v>
      </c>
      <c r="BG62" s="24">
        <v>370698.60499999998</v>
      </c>
      <c r="BH62" s="24">
        <v>189605.92</v>
      </c>
      <c r="BI62" s="24">
        <v>7037.3680000000004</v>
      </c>
      <c r="BJ62" s="24">
        <v>17119.065999999999</v>
      </c>
      <c r="BK62" s="24">
        <v>92538.356</v>
      </c>
      <c r="BL62" s="24">
        <v>115481.79300000001</v>
      </c>
      <c r="BM62" s="24" t="s">
        <v>77</v>
      </c>
    </row>
    <row r="63" spans="1:65" ht="13" x14ac:dyDescent="0.3">
      <c r="A63" s="23" t="s">
        <v>130</v>
      </c>
      <c r="B63" s="22" t="s">
        <v>74</v>
      </c>
      <c r="C63" s="25">
        <v>559950.10499999998</v>
      </c>
      <c r="D63" s="25">
        <v>262273.63099999999</v>
      </c>
      <c r="E63" s="25">
        <v>318082.52899999998</v>
      </c>
      <c r="F63" s="25">
        <v>895595.26899999997</v>
      </c>
      <c r="G63" s="25">
        <v>76507.854999999996</v>
      </c>
      <c r="H63" s="25">
        <v>91950.42</v>
      </c>
      <c r="I63" s="25">
        <v>17271.664000000001</v>
      </c>
      <c r="J63" s="25">
        <v>100090.46799999999</v>
      </c>
      <c r="K63" s="25">
        <v>218096.916</v>
      </c>
      <c r="L63" s="25">
        <v>9874.1679999999997</v>
      </c>
      <c r="M63" s="25">
        <v>171652.45800000001</v>
      </c>
      <c r="N63" s="25">
        <v>1844544.7919999999</v>
      </c>
      <c r="O63" s="25">
        <v>2501640.3879999998</v>
      </c>
      <c r="P63" s="25">
        <v>202370.141</v>
      </c>
      <c r="Q63" s="25">
        <v>85302.017000000007</v>
      </c>
      <c r="R63" s="25">
        <v>11429.335999999999</v>
      </c>
      <c r="S63" s="25">
        <v>164670.772</v>
      </c>
      <c r="T63" s="25">
        <v>127045.704</v>
      </c>
      <c r="U63" s="25">
        <v>1577621.7069999999</v>
      </c>
      <c r="V63" s="25">
        <v>4519563.0420000004</v>
      </c>
      <c r="W63" s="25">
        <v>702696.201</v>
      </c>
      <c r="X63" s="25">
        <v>11771.459000000001</v>
      </c>
      <c r="Y63" s="25">
        <v>18781.97</v>
      </c>
      <c r="Z63" s="25">
        <v>29667.268</v>
      </c>
      <c r="AA63" s="25">
        <v>729335.02399999998</v>
      </c>
      <c r="AB63" s="25">
        <v>580070.36100000003</v>
      </c>
      <c r="AC63" s="25">
        <v>83910.384000000005</v>
      </c>
      <c r="AD63" s="25">
        <v>228857.96799999999</v>
      </c>
      <c r="AE63" s="25">
        <v>217828.66099999999</v>
      </c>
      <c r="AF63" s="25">
        <v>165226.17600000001</v>
      </c>
      <c r="AG63" s="25">
        <v>33981.839999999997</v>
      </c>
      <c r="AH63" s="25">
        <v>29635.734</v>
      </c>
      <c r="AI63" s="25">
        <v>907491.52300000004</v>
      </c>
      <c r="AJ63" s="25">
        <v>334337.03999999998</v>
      </c>
      <c r="AK63" s="25">
        <v>363076.549</v>
      </c>
      <c r="AL63" s="25">
        <v>314595.52799999999</v>
      </c>
      <c r="AM63" s="25">
        <v>2057186.2409999999</v>
      </c>
      <c r="AN63" s="25">
        <v>11456442.040999999</v>
      </c>
      <c r="AO63" s="25">
        <v>5561.4589999999998</v>
      </c>
      <c r="AP63" s="25" t="s">
        <v>77</v>
      </c>
      <c r="AQ63" s="25">
        <v>558233.72400000005</v>
      </c>
      <c r="AR63" s="25">
        <v>21144.962</v>
      </c>
      <c r="AS63" s="25">
        <v>15970.315000000001</v>
      </c>
      <c r="AT63" s="25" t="s">
        <v>77</v>
      </c>
      <c r="AU63" s="25">
        <v>1660280.189</v>
      </c>
      <c r="AV63" s="25">
        <v>34985.75</v>
      </c>
      <c r="AW63" s="25">
        <v>14529.154</v>
      </c>
      <c r="AX63" s="25" t="s">
        <v>77</v>
      </c>
      <c r="AY63" s="25">
        <v>161385.55900000001</v>
      </c>
      <c r="AZ63" s="25">
        <v>591473.82299999997</v>
      </c>
      <c r="BA63" s="25">
        <v>256887.4</v>
      </c>
      <c r="BB63" s="25" t="s">
        <v>77</v>
      </c>
      <c r="BC63" s="25">
        <v>5448.308</v>
      </c>
      <c r="BD63" s="25" t="s">
        <v>77</v>
      </c>
      <c r="BE63" s="25">
        <v>4946.2879999999996</v>
      </c>
      <c r="BF63" s="25">
        <v>57806.383000000002</v>
      </c>
      <c r="BG63" s="25">
        <v>462233.10800000001</v>
      </c>
      <c r="BH63" s="25">
        <v>215807.655</v>
      </c>
      <c r="BI63" s="25">
        <v>8810.4609999999993</v>
      </c>
      <c r="BJ63" s="25">
        <v>22480.553</v>
      </c>
      <c r="BK63" s="25">
        <v>97646.381999999998</v>
      </c>
      <c r="BL63" s="25">
        <v>175255.72700000001</v>
      </c>
      <c r="BM63" s="25" t="s">
        <v>77</v>
      </c>
    </row>
    <row r="64" spans="1:65" ht="13" x14ac:dyDescent="0.3">
      <c r="A64" s="23" t="s">
        <v>131</v>
      </c>
      <c r="B64" s="22" t="s">
        <v>74</v>
      </c>
      <c r="C64" s="24">
        <v>679968.59699999995</v>
      </c>
      <c r="D64" s="24">
        <v>301457.56199999998</v>
      </c>
      <c r="E64" s="24">
        <v>369214.712</v>
      </c>
      <c r="F64" s="24">
        <v>1026468.064</v>
      </c>
      <c r="G64" s="24">
        <v>99079.360000000001</v>
      </c>
      <c r="H64" s="24">
        <v>114333.94100000001</v>
      </c>
      <c r="I64" s="24">
        <v>18610.382000000001</v>
      </c>
      <c r="J64" s="24">
        <v>119814.667</v>
      </c>
      <c r="K64" s="24">
        <v>251374.821</v>
      </c>
      <c r="L64" s="24">
        <v>12145.864</v>
      </c>
      <c r="M64" s="24">
        <v>197479.44399999999</v>
      </c>
      <c r="N64" s="24">
        <v>2119633.182</v>
      </c>
      <c r="O64" s="24">
        <v>2814353.8689999999</v>
      </c>
      <c r="P64" s="24">
        <v>240963.56200000001</v>
      </c>
      <c r="Q64" s="24">
        <v>104141.026</v>
      </c>
      <c r="R64" s="24">
        <v>13825.308999999999</v>
      </c>
      <c r="S64" s="24">
        <v>194372.11499999999</v>
      </c>
      <c r="T64" s="24">
        <v>135571.85200000001</v>
      </c>
      <c r="U64" s="24">
        <v>1806542.969</v>
      </c>
      <c r="V64" s="24">
        <v>4893135.4910000004</v>
      </c>
      <c r="W64" s="24">
        <v>792532.04799999995</v>
      </c>
      <c r="X64" s="24">
        <v>14436.023999999999</v>
      </c>
      <c r="Y64" s="24">
        <v>22624.276000000002</v>
      </c>
      <c r="Z64" s="24">
        <v>35064.843999999997</v>
      </c>
      <c r="AA64" s="24">
        <v>782242.91200000001</v>
      </c>
      <c r="AB64" s="24">
        <v>658380.08200000005</v>
      </c>
      <c r="AC64" s="24">
        <v>102446.423</v>
      </c>
      <c r="AD64" s="24">
        <v>264510.32299999997</v>
      </c>
      <c r="AE64" s="24">
        <v>255107.27499999999</v>
      </c>
      <c r="AF64" s="24">
        <v>189382.12299999999</v>
      </c>
      <c r="AG64" s="24">
        <v>43124.836000000003</v>
      </c>
      <c r="AH64" s="24">
        <v>34415.118999999999</v>
      </c>
      <c r="AI64" s="24">
        <v>1069055.675</v>
      </c>
      <c r="AJ64" s="24">
        <v>385118.74400000001</v>
      </c>
      <c r="AK64" s="24">
        <v>405532.68</v>
      </c>
      <c r="AL64" s="24">
        <v>408865.359</v>
      </c>
      <c r="AM64" s="24">
        <v>2421903.0359999998</v>
      </c>
      <c r="AN64" s="24">
        <v>12217193.198000001</v>
      </c>
      <c r="AO64" s="24">
        <v>7177.03</v>
      </c>
      <c r="AP64" s="24">
        <v>165947.75</v>
      </c>
      <c r="AQ64" s="24">
        <v>669289.32200000004</v>
      </c>
      <c r="AR64" s="24">
        <v>26157.744999999999</v>
      </c>
      <c r="AS64" s="24">
        <v>18826.214</v>
      </c>
      <c r="AT64" s="24" t="s">
        <v>77</v>
      </c>
      <c r="AU64" s="24">
        <v>1955347.28</v>
      </c>
      <c r="AV64" s="24">
        <v>41958.834000000003</v>
      </c>
      <c r="AW64" s="24">
        <v>17306.456999999999</v>
      </c>
      <c r="AX64" s="24" t="s">
        <v>77</v>
      </c>
      <c r="AY64" s="24">
        <v>169099.769</v>
      </c>
      <c r="AZ64" s="24">
        <v>693749.28300000005</v>
      </c>
      <c r="BA64" s="24">
        <v>281030.22399999999</v>
      </c>
      <c r="BB64" s="24" t="s">
        <v>77</v>
      </c>
      <c r="BC64" s="24">
        <v>6097.7179999999998</v>
      </c>
      <c r="BD64" s="24" t="s">
        <v>77</v>
      </c>
      <c r="BE64" s="24">
        <v>5682.7849999999999</v>
      </c>
      <c r="BF64" s="24">
        <v>74973.660999999993</v>
      </c>
      <c r="BG64" s="24">
        <v>634724.39599999995</v>
      </c>
      <c r="BH64" s="24">
        <v>258742.26300000001</v>
      </c>
      <c r="BI64" s="24">
        <v>10133.398999999999</v>
      </c>
      <c r="BJ64" s="24">
        <v>26144.517</v>
      </c>
      <c r="BK64" s="24">
        <v>115033.57</v>
      </c>
      <c r="BL64" s="24">
        <v>228590.43100000001</v>
      </c>
      <c r="BM64" s="24" t="s">
        <v>77</v>
      </c>
    </row>
    <row r="65" spans="1:65" ht="13" x14ac:dyDescent="0.3">
      <c r="A65" s="23" t="s">
        <v>132</v>
      </c>
      <c r="B65" s="22" t="s">
        <v>74</v>
      </c>
      <c r="C65" s="25">
        <v>762471.42599999998</v>
      </c>
      <c r="D65" s="25">
        <v>316092.27299999999</v>
      </c>
      <c r="E65" s="25">
        <v>385714.76199999999</v>
      </c>
      <c r="F65" s="25">
        <v>1173490.9820000001</v>
      </c>
      <c r="G65" s="25">
        <v>122314.961</v>
      </c>
      <c r="H65" s="25">
        <v>145619.193</v>
      </c>
      <c r="I65" s="25">
        <v>20044.554</v>
      </c>
      <c r="J65" s="25">
        <v>137143.37599999999</v>
      </c>
      <c r="K65" s="25">
        <v>264466.89500000002</v>
      </c>
      <c r="L65" s="25">
        <v>14104.148999999999</v>
      </c>
      <c r="M65" s="25">
        <v>204885.495</v>
      </c>
      <c r="N65" s="25">
        <v>2196945.2319999998</v>
      </c>
      <c r="O65" s="25">
        <v>2846864.2110000001</v>
      </c>
      <c r="P65" s="25">
        <v>247875.42199999999</v>
      </c>
      <c r="Q65" s="25">
        <v>113236.712</v>
      </c>
      <c r="R65" s="25">
        <v>16852.972000000002</v>
      </c>
      <c r="S65" s="25">
        <v>211876.99</v>
      </c>
      <c r="T65" s="25">
        <v>142657.06899999999</v>
      </c>
      <c r="U65" s="25">
        <v>1858217.1470000001</v>
      </c>
      <c r="V65" s="25">
        <v>4831466.5240000002</v>
      </c>
      <c r="W65" s="25">
        <v>934707.91399999999</v>
      </c>
      <c r="X65" s="25">
        <v>17003.048999999999</v>
      </c>
      <c r="Y65" s="25">
        <v>26113.491000000002</v>
      </c>
      <c r="Z65" s="25">
        <v>37672.28</v>
      </c>
      <c r="AA65" s="25">
        <v>877476.89199999999</v>
      </c>
      <c r="AB65" s="25">
        <v>685348.18200000003</v>
      </c>
      <c r="AC65" s="25">
        <v>114722.274</v>
      </c>
      <c r="AD65" s="25">
        <v>308884.28399999999</v>
      </c>
      <c r="AE65" s="25">
        <v>306145.913</v>
      </c>
      <c r="AF65" s="25">
        <v>197253.87700000001</v>
      </c>
      <c r="AG65" s="25">
        <v>49033.428</v>
      </c>
      <c r="AH65" s="25">
        <v>36204.339999999997</v>
      </c>
      <c r="AI65" s="25">
        <v>1153715.8230000001</v>
      </c>
      <c r="AJ65" s="25">
        <v>392218.701</v>
      </c>
      <c r="AK65" s="25">
        <v>420552.82900000003</v>
      </c>
      <c r="AL65" s="25">
        <v>506314.67700000003</v>
      </c>
      <c r="AM65" s="25">
        <v>2544836.8029999998</v>
      </c>
      <c r="AN65" s="25">
        <v>13039199.193</v>
      </c>
      <c r="AO65" s="25">
        <v>8052.0789999999997</v>
      </c>
      <c r="AP65" s="25">
        <v>200622.20600000001</v>
      </c>
      <c r="AQ65" s="25">
        <v>891633.82700000005</v>
      </c>
      <c r="AR65" s="25">
        <v>29868.651999999998</v>
      </c>
      <c r="AS65" s="25">
        <v>19509.851999999999</v>
      </c>
      <c r="AT65" s="25" t="s">
        <v>77</v>
      </c>
      <c r="AU65" s="25">
        <v>2285961.2050000001</v>
      </c>
      <c r="AV65" s="25">
        <v>45780.237000000001</v>
      </c>
      <c r="AW65" s="25">
        <v>18693.518</v>
      </c>
      <c r="AX65" s="25" t="s">
        <v>77</v>
      </c>
      <c r="AY65" s="25">
        <v>181569.304</v>
      </c>
      <c r="AZ65" s="25">
        <v>812085.79299999995</v>
      </c>
      <c r="BA65" s="25">
        <v>312796.69500000001</v>
      </c>
      <c r="BB65" s="25" t="s">
        <v>77</v>
      </c>
      <c r="BC65" s="25">
        <v>6405.473</v>
      </c>
      <c r="BD65" s="25" t="s">
        <v>77</v>
      </c>
      <c r="BE65" s="25">
        <v>6258.607</v>
      </c>
      <c r="BF65" s="25">
        <v>98454.373999999996</v>
      </c>
      <c r="BG65" s="25">
        <v>820624.14099999995</v>
      </c>
      <c r="BH65" s="25">
        <v>328205.69099999999</v>
      </c>
      <c r="BI65" s="25">
        <v>11069.291999999999</v>
      </c>
      <c r="BJ65" s="25">
        <v>27681.556</v>
      </c>
      <c r="BK65" s="25">
        <v>127807.81</v>
      </c>
      <c r="BL65" s="25">
        <v>257771.61799999999</v>
      </c>
      <c r="BM65" s="25" t="s">
        <v>77</v>
      </c>
    </row>
    <row r="66" spans="1:65" ht="13" x14ac:dyDescent="0.3">
      <c r="A66" s="23" t="s">
        <v>133</v>
      </c>
      <c r="B66" s="22" t="s">
        <v>74</v>
      </c>
      <c r="C66" s="24">
        <v>819054.78399999999</v>
      </c>
      <c r="D66" s="24">
        <v>336280.06400000001</v>
      </c>
      <c r="E66" s="24">
        <v>408259.84100000001</v>
      </c>
      <c r="F66" s="24">
        <v>1319329.095</v>
      </c>
      <c r="G66" s="24">
        <v>153840.04500000001</v>
      </c>
      <c r="H66" s="24">
        <v>161618.58100000001</v>
      </c>
      <c r="I66" s="24">
        <v>22713.238000000001</v>
      </c>
      <c r="J66" s="24">
        <v>156264.21100000001</v>
      </c>
      <c r="K66" s="24">
        <v>282885.978</v>
      </c>
      <c r="L66" s="24">
        <v>17031.638999999999</v>
      </c>
      <c r="M66" s="24">
        <v>217089.27</v>
      </c>
      <c r="N66" s="24">
        <v>2320536.2209999999</v>
      </c>
      <c r="O66" s="24">
        <v>2994703.642</v>
      </c>
      <c r="P66" s="24">
        <v>273546.72899999999</v>
      </c>
      <c r="Q66" s="24">
        <v>115751.26700000001</v>
      </c>
      <c r="R66" s="24">
        <v>17465.319</v>
      </c>
      <c r="S66" s="24">
        <v>232180.617</v>
      </c>
      <c r="T66" s="24">
        <v>154145.20699999999</v>
      </c>
      <c r="U66" s="24">
        <v>1949551.719</v>
      </c>
      <c r="V66" s="24">
        <v>4601662.6610000003</v>
      </c>
      <c r="W66" s="24">
        <v>1052610.1939999999</v>
      </c>
      <c r="X66" s="24">
        <v>21570.367999999999</v>
      </c>
      <c r="Y66" s="24">
        <v>30176.022000000001</v>
      </c>
      <c r="Z66" s="24">
        <v>42910.146000000001</v>
      </c>
      <c r="AA66" s="24">
        <v>975383.40300000005</v>
      </c>
      <c r="AB66" s="24">
        <v>733955.27</v>
      </c>
      <c r="AC66" s="24">
        <v>111542.011</v>
      </c>
      <c r="AD66" s="24">
        <v>345579.57400000002</v>
      </c>
      <c r="AE66" s="24">
        <v>344626.63</v>
      </c>
      <c r="AF66" s="24">
        <v>208756.44899999999</v>
      </c>
      <c r="AG66" s="24">
        <v>57175.135000000002</v>
      </c>
      <c r="AH66" s="24">
        <v>39478.726999999999</v>
      </c>
      <c r="AI66" s="24">
        <v>1260398.9779999999</v>
      </c>
      <c r="AJ66" s="24">
        <v>423090.61800000002</v>
      </c>
      <c r="AK66" s="24">
        <v>443786.56699999998</v>
      </c>
      <c r="AL66" s="24">
        <v>557075.99699999997</v>
      </c>
      <c r="AM66" s="24">
        <v>2717126.4550000001</v>
      </c>
      <c r="AN66" s="24">
        <v>13815586.948000001</v>
      </c>
      <c r="AO66" s="24">
        <v>8896.0759999999991</v>
      </c>
      <c r="AP66" s="24">
        <v>234391.234</v>
      </c>
      <c r="AQ66" s="24">
        <v>1107626.7109999999</v>
      </c>
      <c r="AR66" s="24">
        <v>34380.544000000002</v>
      </c>
      <c r="AS66" s="24">
        <v>20910.512999999999</v>
      </c>
      <c r="AT66" s="24" t="s">
        <v>77</v>
      </c>
      <c r="AU66" s="24">
        <v>2752118.858</v>
      </c>
      <c r="AV66" s="24">
        <v>50860.788</v>
      </c>
      <c r="AW66" s="24">
        <v>20405.468000000001</v>
      </c>
      <c r="AX66" s="24" t="s">
        <v>77</v>
      </c>
      <c r="AY66" s="24">
        <v>193535.435</v>
      </c>
      <c r="AZ66" s="24">
        <v>919148.38</v>
      </c>
      <c r="BA66" s="24">
        <v>398912.10399999999</v>
      </c>
      <c r="BB66" s="24" t="s">
        <v>77</v>
      </c>
      <c r="BC66" s="24">
        <v>6804.1959999999999</v>
      </c>
      <c r="BD66" s="24" t="s">
        <v>77</v>
      </c>
      <c r="BE66" s="24">
        <v>6861.23</v>
      </c>
      <c r="BF66" s="24">
        <v>122023.72199999999</v>
      </c>
      <c r="BG66" s="24">
        <v>1063278.9950000001</v>
      </c>
      <c r="BH66" s="24">
        <v>376397.60200000001</v>
      </c>
      <c r="BI66" s="24">
        <v>11739.446</v>
      </c>
      <c r="BJ66" s="24">
        <v>32477.56</v>
      </c>
      <c r="BK66" s="24">
        <v>148627.255</v>
      </c>
      <c r="BL66" s="24">
        <v>271636.658</v>
      </c>
      <c r="BM66" s="24">
        <v>12761.924999999999</v>
      </c>
    </row>
    <row r="67" spans="1:65" ht="13" x14ac:dyDescent="0.3">
      <c r="A67" s="23" t="s">
        <v>134</v>
      </c>
      <c r="B67" s="22" t="s">
        <v>74</v>
      </c>
      <c r="C67" s="25">
        <v>986197.07200000004</v>
      </c>
      <c r="D67" s="25">
        <v>389185.57199999999</v>
      </c>
      <c r="E67" s="25">
        <v>470922.15600000002</v>
      </c>
      <c r="F67" s="25">
        <v>1468894.773</v>
      </c>
      <c r="G67" s="25">
        <v>172565.86300000001</v>
      </c>
      <c r="H67" s="25">
        <v>206181.823</v>
      </c>
      <c r="I67" s="25">
        <v>26884.601999999999</v>
      </c>
      <c r="J67" s="25">
        <v>190184.11300000001</v>
      </c>
      <c r="K67" s="25">
        <v>319423.37599999999</v>
      </c>
      <c r="L67" s="25">
        <v>22444.325000000001</v>
      </c>
      <c r="M67" s="25">
        <v>256378.068</v>
      </c>
      <c r="N67" s="25">
        <v>2660591.2459999998</v>
      </c>
      <c r="O67" s="25">
        <v>3425578.3829999999</v>
      </c>
      <c r="P67" s="25">
        <v>318902.82900000003</v>
      </c>
      <c r="Q67" s="25">
        <v>140227.535</v>
      </c>
      <c r="R67" s="25">
        <v>21652.506000000001</v>
      </c>
      <c r="S67" s="25">
        <v>270079.27899999998</v>
      </c>
      <c r="T67" s="25">
        <v>179162.53099999999</v>
      </c>
      <c r="U67" s="25">
        <v>2213102.483</v>
      </c>
      <c r="V67" s="25">
        <v>4579749.7860000003</v>
      </c>
      <c r="W67" s="25">
        <v>1172464.53</v>
      </c>
      <c r="X67" s="25">
        <v>31056.063999999998</v>
      </c>
      <c r="Y67" s="25">
        <v>39691.303999999996</v>
      </c>
      <c r="Z67" s="25">
        <v>51587.400999999998</v>
      </c>
      <c r="AA67" s="25">
        <v>1052697.085</v>
      </c>
      <c r="AB67" s="25">
        <v>848558.88800000004</v>
      </c>
      <c r="AC67" s="25">
        <v>137191.44399999999</v>
      </c>
      <c r="AD67" s="25">
        <v>400939.38</v>
      </c>
      <c r="AE67" s="25">
        <v>429020.755</v>
      </c>
      <c r="AF67" s="25">
        <v>240496.147</v>
      </c>
      <c r="AG67" s="25">
        <v>77056.509999999995</v>
      </c>
      <c r="AH67" s="25">
        <v>48067.400999999998</v>
      </c>
      <c r="AI67" s="25">
        <v>1474002.58</v>
      </c>
      <c r="AJ67" s="25">
        <v>491254.77</v>
      </c>
      <c r="AK67" s="25">
        <v>493551.424</v>
      </c>
      <c r="AL67" s="25">
        <v>681321.174</v>
      </c>
      <c r="AM67" s="25">
        <v>3106358.57</v>
      </c>
      <c r="AN67" s="25">
        <v>14474226.904999999</v>
      </c>
      <c r="AO67" s="25">
        <v>10677.322</v>
      </c>
      <c r="AP67" s="25">
        <v>289755.14299999998</v>
      </c>
      <c r="AQ67" s="25">
        <v>1397114.247</v>
      </c>
      <c r="AR67" s="25">
        <v>44403.546000000002</v>
      </c>
      <c r="AS67" s="25">
        <v>23928.25</v>
      </c>
      <c r="AT67" s="25">
        <v>1513.04</v>
      </c>
      <c r="AU67" s="25">
        <v>3550327.2579999999</v>
      </c>
      <c r="AV67" s="25">
        <v>60542.673999999999</v>
      </c>
      <c r="AW67" s="25">
        <v>24051.796999999999</v>
      </c>
      <c r="AX67" s="25" t="s">
        <v>77</v>
      </c>
      <c r="AY67" s="25">
        <v>211596.954</v>
      </c>
      <c r="AZ67" s="25">
        <v>1169511.885</v>
      </c>
      <c r="BA67" s="25">
        <v>472930.424</v>
      </c>
      <c r="BB67" s="25">
        <v>8592.268</v>
      </c>
      <c r="BC67" s="25">
        <v>7975.5050000000001</v>
      </c>
      <c r="BD67" s="25">
        <v>79040.972999999998</v>
      </c>
      <c r="BE67" s="25">
        <v>8336.48</v>
      </c>
      <c r="BF67" s="25">
        <v>174588.783</v>
      </c>
      <c r="BG67" s="25">
        <v>1396002.2560000001</v>
      </c>
      <c r="BH67" s="25">
        <v>415687.27299999999</v>
      </c>
      <c r="BI67" s="25">
        <v>14005.71</v>
      </c>
      <c r="BJ67" s="25">
        <v>43173.896000000001</v>
      </c>
      <c r="BK67" s="25">
        <v>180941.74100000001</v>
      </c>
      <c r="BL67" s="25">
        <v>299416.84700000001</v>
      </c>
      <c r="BM67" s="25">
        <v>14059.892</v>
      </c>
    </row>
    <row r="68" spans="1:65" ht="13" x14ac:dyDescent="0.3">
      <c r="A68" s="23" t="s">
        <v>135</v>
      </c>
      <c r="B68" s="22" t="s">
        <v>74</v>
      </c>
      <c r="C68" s="24">
        <v>1057281.419</v>
      </c>
      <c r="D68" s="24">
        <v>432051.93599999999</v>
      </c>
      <c r="E68" s="24">
        <v>517328.08799999999</v>
      </c>
      <c r="F68" s="24">
        <v>1552863.1939999999</v>
      </c>
      <c r="G68" s="24">
        <v>179663.38800000001</v>
      </c>
      <c r="H68" s="24">
        <v>242186.95</v>
      </c>
      <c r="I68" s="24">
        <v>30801.75</v>
      </c>
      <c r="J68" s="24">
        <v>236816.948</v>
      </c>
      <c r="K68" s="24">
        <v>353358.902</v>
      </c>
      <c r="L68" s="24">
        <v>24313.205999999998</v>
      </c>
      <c r="M68" s="24">
        <v>285716.31099999999</v>
      </c>
      <c r="N68" s="24">
        <v>2930303.781</v>
      </c>
      <c r="O68" s="24">
        <v>3745264.094</v>
      </c>
      <c r="P68" s="24">
        <v>355908.68900000001</v>
      </c>
      <c r="Q68" s="24">
        <v>158374.389</v>
      </c>
      <c r="R68" s="24">
        <v>18074.62</v>
      </c>
      <c r="S68" s="24">
        <v>275447.47100000002</v>
      </c>
      <c r="T68" s="24">
        <v>216710.269</v>
      </c>
      <c r="U68" s="24">
        <v>2408655.3489999999</v>
      </c>
      <c r="V68" s="24">
        <v>5106679.4129999997</v>
      </c>
      <c r="W68" s="24">
        <v>1049167.709</v>
      </c>
      <c r="X68" s="24">
        <v>35852.152999999998</v>
      </c>
      <c r="Y68" s="24">
        <v>47842.633999999998</v>
      </c>
      <c r="Z68" s="24">
        <v>58844.277999999998</v>
      </c>
      <c r="AA68" s="24">
        <v>1109987.4010000001</v>
      </c>
      <c r="AB68" s="24">
        <v>951869.99800000002</v>
      </c>
      <c r="AC68" s="24">
        <v>133128.861</v>
      </c>
      <c r="AD68" s="24">
        <v>462250</v>
      </c>
      <c r="AE68" s="24">
        <v>533599.853</v>
      </c>
      <c r="AF68" s="24">
        <v>263416.39500000002</v>
      </c>
      <c r="AG68" s="24">
        <v>96733.210999999996</v>
      </c>
      <c r="AH68" s="24">
        <v>55779.427000000003</v>
      </c>
      <c r="AI68" s="24">
        <v>1631863.4939999999</v>
      </c>
      <c r="AJ68" s="24">
        <v>517706.21500000003</v>
      </c>
      <c r="AK68" s="24">
        <v>570309.46299999999</v>
      </c>
      <c r="AL68" s="24">
        <v>770449.30900000001</v>
      </c>
      <c r="AM68" s="24">
        <v>2939064.6940000001</v>
      </c>
      <c r="AN68" s="24">
        <v>14769857.911</v>
      </c>
      <c r="AO68" s="24">
        <v>12881.352000000001</v>
      </c>
      <c r="AP68" s="24">
        <v>365644.37699999998</v>
      </c>
      <c r="AQ68" s="24">
        <v>1695855.392</v>
      </c>
      <c r="AR68" s="24">
        <v>54438.292999999998</v>
      </c>
      <c r="AS68" s="24">
        <v>27715.142</v>
      </c>
      <c r="AT68" s="24">
        <v>1787.9680000000001</v>
      </c>
      <c r="AU68" s="24">
        <v>4594336.602</v>
      </c>
      <c r="AV68" s="24">
        <v>70750.645999999993</v>
      </c>
      <c r="AW68" s="24">
        <v>27958.437999999998</v>
      </c>
      <c r="AX68" s="24" t="s">
        <v>77</v>
      </c>
      <c r="AY68" s="24">
        <v>219278.74</v>
      </c>
      <c r="AZ68" s="24">
        <v>1254844.2930000001</v>
      </c>
      <c r="BA68" s="24">
        <v>558290.83799999999</v>
      </c>
      <c r="BB68" s="24">
        <v>10845.116</v>
      </c>
      <c r="BC68" s="24">
        <v>9127.5390000000007</v>
      </c>
      <c r="BD68" s="24">
        <v>92506.959000000003</v>
      </c>
      <c r="BE68" s="24">
        <v>9909.5550000000003</v>
      </c>
      <c r="BF68" s="24">
        <v>214317.174</v>
      </c>
      <c r="BG68" s="24">
        <v>1783905.105</v>
      </c>
      <c r="BH68" s="24">
        <v>519796.739</v>
      </c>
      <c r="BI68" s="24">
        <v>16853.990000000002</v>
      </c>
      <c r="BJ68" s="24">
        <v>52188.836000000003</v>
      </c>
      <c r="BK68" s="24">
        <v>193617.34599999999</v>
      </c>
      <c r="BL68" s="24">
        <v>286769.03999999998</v>
      </c>
      <c r="BM68" s="24">
        <v>17914.205999999998</v>
      </c>
    </row>
    <row r="69" spans="1:65" ht="13" x14ac:dyDescent="0.3">
      <c r="A69" s="23" t="s">
        <v>136</v>
      </c>
      <c r="B69" s="22" t="s">
        <v>74</v>
      </c>
      <c r="C69" s="25">
        <v>1016120.2389999999</v>
      </c>
      <c r="D69" s="25">
        <v>401758.73599999998</v>
      </c>
      <c r="E69" s="25">
        <v>483254.17099999997</v>
      </c>
      <c r="F69" s="25">
        <v>1376509.21</v>
      </c>
      <c r="G69" s="25">
        <v>171412.64799999999</v>
      </c>
      <c r="H69" s="25">
        <v>232397.83499999999</v>
      </c>
      <c r="I69" s="25">
        <v>30745.714</v>
      </c>
      <c r="J69" s="25">
        <v>207434.29699999999</v>
      </c>
      <c r="K69" s="25">
        <v>321243.30099999998</v>
      </c>
      <c r="L69" s="25">
        <v>19641.737000000001</v>
      </c>
      <c r="M69" s="25">
        <v>253497.52100000001</v>
      </c>
      <c r="N69" s="25">
        <v>2700887.3670000001</v>
      </c>
      <c r="O69" s="25">
        <v>3411261.213</v>
      </c>
      <c r="P69" s="25">
        <v>331308.50099999999</v>
      </c>
      <c r="Q69" s="25">
        <v>131114.25099999999</v>
      </c>
      <c r="R69" s="25">
        <v>13154.415999999999</v>
      </c>
      <c r="S69" s="25">
        <v>236443.11600000001</v>
      </c>
      <c r="T69" s="25">
        <v>207951.56299999999</v>
      </c>
      <c r="U69" s="25">
        <v>2199928.804</v>
      </c>
      <c r="V69" s="25">
        <v>5289493.7350000003</v>
      </c>
      <c r="W69" s="25">
        <v>943708.46100000001</v>
      </c>
      <c r="X69" s="25">
        <v>26413.375</v>
      </c>
      <c r="Y69" s="25">
        <v>37386.781999999999</v>
      </c>
      <c r="Z69" s="25">
        <v>54467.29</v>
      </c>
      <c r="AA69" s="25">
        <v>900047.01599999995</v>
      </c>
      <c r="AB69" s="25">
        <v>871518.63800000004</v>
      </c>
      <c r="AC69" s="25">
        <v>121375.32399999999</v>
      </c>
      <c r="AD69" s="25">
        <v>386188.33799999999</v>
      </c>
      <c r="AE69" s="25">
        <v>439731.636</v>
      </c>
      <c r="AF69" s="25">
        <v>244667.76300000001</v>
      </c>
      <c r="AG69" s="25">
        <v>89399.303</v>
      </c>
      <c r="AH69" s="25">
        <v>50567.735000000001</v>
      </c>
      <c r="AI69" s="25">
        <v>1491472.9240000001</v>
      </c>
      <c r="AJ69" s="25">
        <v>436535.92099999997</v>
      </c>
      <c r="AK69" s="25">
        <v>558178.47900000005</v>
      </c>
      <c r="AL69" s="25">
        <v>649289.41899999999</v>
      </c>
      <c r="AM69" s="25">
        <v>2425725.6150000002</v>
      </c>
      <c r="AN69" s="25">
        <v>14478064.934</v>
      </c>
      <c r="AO69" s="25">
        <v>12044.21</v>
      </c>
      <c r="AP69" s="25">
        <v>336359.39</v>
      </c>
      <c r="AQ69" s="25">
        <v>1666996.294</v>
      </c>
      <c r="AR69" s="25">
        <v>52023.813999999998</v>
      </c>
      <c r="AS69" s="25">
        <v>27932.97</v>
      </c>
      <c r="AT69" s="25">
        <v>1697.7370000000001</v>
      </c>
      <c r="AU69" s="25">
        <v>5101690.4450000003</v>
      </c>
      <c r="AV69" s="25">
        <v>63084.004999999997</v>
      </c>
      <c r="AW69" s="25">
        <v>26048.249</v>
      </c>
      <c r="AX69" s="25" t="s">
        <v>77</v>
      </c>
      <c r="AY69" s="25">
        <v>214047.796</v>
      </c>
      <c r="AZ69" s="25">
        <v>1297640.253</v>
      </c>
      <c r="BA69" s="25">
        <v>578576.62800000003</v>
      </c>
      <c r="BB69" s="25">
        <v>9717.5</v>
      </c>
      <c r="BC69" s="25">
        <v>8730.8430000000008</v>
      </c>
      <c r="BD69" s="25">
        <v>92897.32</v>
      </c>
      <c r="BE69" s="25">
        <v>9401.7350000000006</v>
      </c>
      <c r="BF69" s="25">
        <v>174102.269</v>
      </c>
      <c r="BG69" s="25">
        <v>1313235.264</v>
      </c>
      <c r="BH69" s="25">
        <v>429097.89899999998</v>
      </c>
      <c r="BI69" s="25">
        <v>16145.867</v>
      </c>
      <c r="BJ69" s="25">
        <v>45146.637999999999</v>
      </c>
      <c r="BK69" s="25">
        <v>194150.32199999999</v>
      </c>
      <c r="BL69" s="25">
        <v>295937.37400000001</v>
      </c>
      <c r="BM69" s="25">
        <v>15331.674999999999</v>
      </c>
    </row>
    <row r="70" spans="1:65" ht="13" x14ac:dyDescent="0.3">
      <c r="A70" s="23" t="s">
        <v>137</v>
      </c>
      <c r="B70" s="22" t="s">
        <v>74</v>
      </c>
      <c r="C70" s="24">
        <v>1300633.547</v>
      </c>
      <c r="D70" s="24">
        <v>392275.10700000002</v>
      </c>
      <c r="E70" s="24">
        <v>481420.88299999997</v>
      </c>
      <c r="F70" s="24">
        <v>1617343.3670000001</v>
      </c>
      <c r="G70" s="24">
        <v>217105.44</v>
      </c>
      <c r="H70" s="24">
        <v>286563.09999999998</v>
      </c>
      <c r="I70" s="24">
        <v>37658.635999999999</v>
      </c>
      <c r="J70" s="24">
        <v>209069.94099999999</v>
      </c>
      <c r="K70" s="24">
        <v>321995.27899999998</v>
      </c>
      <c r="L70" s="24">
        <v>19535.115000000002</v>
      </c>
      <c r="M70" s="24">
        <v>249424.31099999999</v>
      </c>
      <c r="N70" s="24">
        <v>2645187.8820000002</v>
      </c>
      <c r="O70" s="24">
        <v>3399667.82</v>
      </c>
      <c r="P70" s="24">
        <v>297124.962</v>
      </c>
      <c r="Q70" s="24">
        <v>132231.13399999999</v>
      </c>
      <c r="R70" s="24">
        <v>13751.162</v>
      </c>
      <c r="S70" s="24">
        <v>221913.56099999999</v>
      </c>
      <c r="T70" s="24">
        <v>234654.59</v>
      </c>
      <c r="U70" s="24">
        <v>2136099.9550000001</v>
      </c>
      <c r="V70" s="24">
        <v>5759071.7690000003</v>
      </c>
      <c r="W70" s="24">
        <v>1143672.2409999999</v>
      </c>
      <c r="X70" s="24">
        <v>23964.003000000001</v>
      </c>
      <c r="Y70" s="24">
        <v>37138.464999999997</v>
      </c>
      <c r="Z70" s="24">
        <v>56213.985999999997</v>
      </c>
      <c r="AA70" s="24">
        <v>1057800.598</v>
      </c>
      <c r="AB70" s="24">
        <v>847380.85900000005</v>
      </c>
      <c r="AC70" s="24">
        <v>146517.541</v>
      </c>
      <c r="AD70" s="24">
        <v>428757.038</v>
      </c>
      <c r="AE70" s="24">
        <v>479834.179</v>
      </c>
      <c r="AF70" s="24">
        <v>238113.003</v>
      </c>
      <c r="AG70" s="24">
        <v>90801.178</v>
      </c>
      <c r="AH70" s="24">
        <v>48208.241000000002</v>
      </c>
      <c r="AI70" s="24">
        <v>1422108.2</v>
      </c>
      <c r="AJ70" s="24">
        <v>495812.55900000001</v>
      </c>
      <c r="AK70" s="24">
        <v>603434.49399999995</v>
      </c>
      <c r="AL70" s="24">
        <v>776967.45799999998</v>
      </c>
      <c r="AM70" s="24">
        <v>2491110.0929999999</v>
      </c>
      <c r="AN70" s="24">
        <v>15048964.444</v>
      </c>
      <c r="AO70" s="24">
        <v>11926.923000000001</v>
      </c>
      <c r="AP70" s="24">
        <v>426487.435</v>
      </c>
      <c r="AQ70" s="24">
        <v>2208838.1090000002</v>
      </c>
      <c r="AR70" s="24">
        <v>50682.347000000002</v>
      </c>
      <c r="AS70" s="24">
        <v>27507.502</v>
      </c>
      <c r="AT70" s="24">
        <v>1663.913</v>
      </c>
      <c r="AU70" s="24">
        <v>6087192.3739999998</v>
      </c>
      <c r="AV70" s="24">
        <v>60426.019</v>
      </c>
      <c r="AW70" s="24">
        <v>25732.126</v>
      </c>
      <c r="AX70" s="24">
        <v>12243.201999999999</v>
      </c>
      <c r="AY70" s="24">
        <v>228638.679</v>
      </c>
      <c r="AZ70" s="24">
        <v>1650689.425</v>
      </c>
      <c r="BA70" s="24">
        <v>755094.15800000005</v>
      </c>
      <c r="BB70" s="24">
        <v>10088.366</v>
      </c>
      <c r="BC70" s="24">
        <v>9035.8240000000005</v>
      </c>
      <c r="BD70" s="24">
        <v>93217.207999999999</v>
      </c>
      <c r="BE70" s="24">
        <v>9407.16</v>
      </c>
      <c r="BF70" s="24">
        <v>166309.35500000001</v>
      </c>
      <c r="BG70" s="24">
        <v>1637902.196</v>
      </c>
      <c r="BH70" s="24">
        <v>528207.33299999998</v>
      </c>
      <c r="BI70" s="24">
        <v>16121.316000000001</v>
      </c>
      <c r="BJ70" s="24">
        <v>41822.728999999999</v>
      </c>
      <c r="BK70" s="24">
        <v>239807.92199999999</v>
      </c>
      <c r="BL70" s="24">
        <v>375348.31699999998</v>
      </c>
      <c r="BM70" s="24">
        <v>20263.866999999998</v>
      </c>
    </row>
    <row r="71" spans="1:65" ht="13" x14ac:dyDescent="0.3">
      <c r="A71" s="23" t="s">
        <v>138</v>
      </c>
      <c r="B71" s="22" t="s">
        <v>74</v>
      </c>
      <c r="C71" s="25">
        <v>1547045.827</v>
      </c>
      <c r="D71" s="25">
        <v>431685.217</v>
      </c>
      <c r="E71" s="25">
        <v>523330.35399999999</v>
      </c>
      <c r="F71" s="25">
        <v>1793326.63</v>
      </c>
      <c r="G71" s="25">
        <v>251224.86</v>
      </c>
      <c r="H71" s="25">
        <v>334943.87699999998</v>
      </c>
      <c r="I71" s="25">
        <v>42762.614000000001</v>
      </c>
      <c r="J71" s="25">
        <v>229562.73300000001</v>
      </c>
      <c r="K71" s="25">
        <v>344003.13799999998</v>
      </c>
      <c r="L71" s="25">
        <v>23213.993999999999</v>
      </c>
      <c r="M71" s="25">
        <v>275604.35600000003</v>
      </c>
      <c r="N71" s="25">
        <v>2865157.5419999999</v>
      </c>
      <c r="O71" s="25">
        <v>3749314.9909999999</v>
      </c>
      <c r="P71" s="25">
        <v>282995.94099999999</v>
      </c>
      <c r="Q71" s="25">
        <v>141999.96</v>
      </c>
      <c r="R71" s="25">
        <v>15221.623</v>
      </c>
      <c r="S71" s="25">
        <v>239003.13200000001</v>
      </c>
      <c r="T71" s="25">
        <v>262293.87099999998</v>
      </c>
      <c r="U71" s="25">
        <v>2294994.2969999998</v>
      </c>
      <c r="V71" s="25">
        <v>6233147.1720000003</v>
      </c>
      <c r="W71" s="25">
        <v>1253289.5</v>
      </c>
      <c r="X71" s="25">
        <v>27711.856</v>
      </c>
      <c r="Y71" s="25">
        <v>43582.249000000003</v>
      </c>
      <c r="Z71" s="25">
        <v>61696.281000000003</v>
      </c>
      <c r="AA71" s="25">
        <v>1180487.226</v>
      </c>
      <c r="AB71" s="25">
        <v>905270.62600000005</v>
      </c>
      <c r="AC71" s="25">
        <v>168291.35699999999</v>
      </c>
      <c r="AD71" s="25">
        <v>498283.43800000002</v>
      </c>
      <c r="AE71" s="25">
        <v>528292.75</v>
      </c>
      <c r="AF71" s="25">
        <v>245117.99</v>
      </c>
      <c r="AG71" s="25">
        <v>99492.918000000005</v>
      </c>
      <c r="AH71" s="25">
        <v>51583.87</v>
      </c>
      <c r="AI71" s="25">
        <v>1480710.496</v>
      </c>
      <c r="AJ71" s="25">
        <v>574094.11300000001</v>
      </c>
      <c r="AK71" s="25">
        <v>722038.24199999997</v>
      </c>
      <c r="AL71" s="25">
        <v>838785.51399999997</v>
      </c>
      <c r="AM71" s="25">
        <v>2674891.4739999999</v>
      </c>
      <c r="AN71" s="25">
        <v>15599728.123</v>
      </c>
      <c r="AO71" s="25">
        <v>12890.761</v>
      </c>
      <c r="AP71" s="25">
        <v>530158.17700000003</v>
      </c>
      <c r="AQ71" s="25">
        <v>2616156.6069999998</v>
      </c>
      <c r="AR71" s="25">
        <v>57679.95</v>
      </c>
      <c r="AS71" s="25">
        <v>30630.911</v>
      </c>
      <c r="AT71" s="25">
        <v>1865.9179999999999</v>
      </c>
      <c r="AU71" s="25">
        <v>7551545.6229999997</v>
      </c>
      <c r="AV71" s="25">
        <v>63169.911</v>
      </c>
      <c r="AW71" s="25">
        <v>27564.936000000002</v>
      </c>
      <c r="AX71" s="25">
        <v>15107.496999999999</v>
      </c>
      <c r="AY71" s="25">
        <v>248513.61799999999</v>
      </c>
      <c r="AZ71" s="25">
        <v>1871918.0109999999</v>
      </c>
      <c r="BA71" s="25">
        <v>892969.10499999998</v>
      </c>
      <c r="BB71" s="25">
        <v>11682.773999999999</v>
      </c>
      <c r="BC71" s="25">
        <v>9638.73</v>
      </c>
      <c r="BD71" s="25">
        <v>101370.788</v>
      </c>
      <c r="BE71" s="25">
        <v>10494.634</v>
      </c>
      <c r="BF71" s="25">
        <v>183326.239</v>
      </c>
      <c r="BG71" s="25">
        <v>2045922.7549999999</v>
      </c>
      <c r="BH71" s="25">
        <v>671238.84</v>
      </c>
      <c r="BI71" s="25">
        <v>17814.284</v>
      </c>
      <c r="BJ71" s="25">
        <v>49243.341</v>
      </c>
      <c r="BK71" s="25">
        <v>279356.52600000001</v>
      </c>
      <c r="BL71" s="25">
        <v>416417.03200000001</v>
      </c>
      <c r="BM71" s="25">
        <v>23455.537</v>
      </c>
    </row>
    <row r="72" spans="1:65" ht="13" x14ac:dyDescent="0.3">
      <c r="A72" s="23" t="s">
        <v>139</v>
      </c>
      <c r="B72" s="22" t="s">
        <v>74</v>
      </c>
      <c r="C72" s="24">
        <v>1590859.764</v>
      </c>
      <c r="D72" s="24">
        <v>409401.81599999999</v>
      </c>
      <c r="E72" s="24">
        <v>496152.88</v>
      </c>
      <c r="F72" s="24">
        <v>1828366.4820000001</v>
      </c>
      <c r="G72" s="24">
        <v>267175.86200000002</v>
      </c>
      <c r="H72" s="24">
        <v>370921.31800000003</v>
      </c>
      <c r="I72" s="24">
        <v>47231.654999999999</v>
      </c>
      <c r="J72" s="24">
        <v>208857.71900000001</v>
      </c>
      <c r="K72" s="24">
        <v>327148.94400000002</v>
      </c>
      <c r="L72" s="24">
        <v>23019.15</v>
      </c>
      <c r="M72" s="24">
        <v>258290.06</v>
      </c>
      <c r="N72" s="24">
        <v>2683671.7170000002</v>
      </c>
      <c r="O72" s="24">
        <v>3527143.1889999998</v>
      </c>
      <c r="P72" s="24">
        <v>242029.30799999999</v>
      </c>
      <c r="Q72" s="24">
        <v>128857.37</v>
      </c>
      <c r="R72" s="24">
        <v>14751.508</v>
      </c>
      <c r="S72" s="24">
        <v>225628.69899999999</v>
      </c>
      <c r="T72" s="24">
        <v>258417.10399999999</v>
      </c>
      <c r="U72" s="24">
        <v>2086957.6569999999</v>
      </c>
      <c r="V72" s="24">
        <v>6272362.9960000003</v>
      </c>
      <c r="W72" s="24">
        <v>1278046.574</v>
      </c>
      <c r="X72" s="24">
        <v>28175.716</v>
      </c>
      <c r="Y72" s="24">
        <v>42943.442000000003</v>
      </c>
      <c r="Z72" s="24">
        <v>59776.383999999998</v>
      </c>
      <c r="AA72" s="24">
        <v>1201093.787</v>
      </c>
      <c r="AB72" s="24">
        <v>838923.32</v>
      </c>
      <c r="AC72" s="24">
        <v>176206.66</v>
      </c>
      <c r="AD72" s="24">
        <v>509506.31699999998</v>
      </c>
      <c r="AE72" s="24">
        <v>498517.19</v>
      </c>
      <c r="AF72" s="24">
        <v>216224.24100000001</v>
      </c>
      <c r="AG72" s="24">
        <v>94253.180999999997</v>
      </c>
      <c r="AH72" s="24">
        <v>46577.792999999998</v>
      </c>
      <c r="AI72" s="24">
        <v>1324744.3149999999</v>
      </c>
      <c r="AJ72" s="24">
        <v>552483.72699999996</v>
      </c>
      <c r="AK72" s="24">
        <v>692109.69400000002</v>
      </c>
      <c r="AL72" s="24">
        <v>880555.91299999994</v>
      </c>
      <c r="AM72" s="24">
        <v>2719158.341</v>
      </c>
      <c r="AN72" s="24">
        <v>16253972.23</v>
      </c>
      <c r="AO72" s="24">
        <v>12319.834000000001</v>
      </c>
      <c r="AP72" s="24">
        <v>581430.90399999998</v>
      </c>
      <c r="AQ72" s="24">
        <v>2465228.2940000002</v>
      </c>
      <c r="AR72" s="24">
        <v>54299.074000000001</v>
      </c>
      <c r="AS72" s="24">
        <v>30155.062000000002</v>
      </c>
      <c r="AT72" s="24">
        <v>1741.8109999999999</v>
      </c>
      <c r="AU72" s="24">
        <v>8532186.3530000001</v>
      </c>
      <c r="AV72" s="24">
        <v>57192.347000000002</v>
      </c>
      <c r="AW72" s="24">
        <v>24977.29</v>
      </c>
      <c r="AX72" s="24">
        <v>16488.835999999999</v>
      </c>
      <c r="AY72" s="24">
        <v>262628.87699999998</v>
      </c>
      <c r="AZ72" s="24">
        <v>1860877.236</v>
      </c>
      <c r="BA72" s="24">
        <v>917869.91299999994</v>
      </c>
      <c r="BB72" s="24">
        <v>11715.102999999999</v>
      </c>
      <c r="BC72" s="24">
        <v>9461.7749999999996</v>
      </c>
      <c r="BD72" s="24">
        <v>98265.798999999999</v>
      </c>
      <c r="BE72" s="24">
        <v>9745.2549999999992</v>
      </c>
      <c r="BF72" s="24">
        <v>170635.80499999999</v>
      </c>
      <c r="BG72" s="24">
        <v>2208295.1370000001</v>
      </c>
      <c r="BH72" s="24">
        <v>735974.84299999999</v>
      </c>
      <c r="BI72" s="24">
        <v>17660.87</v>
      </c>
      <c r="BJ72" s="24">
        <v>43316.389000000003</v>
      </c>
      <c r="BK72" s="24">
        <v>295092.84000000003</v>
      </c>
      <c r="BL72" s="24">
        <v>396329.39</v>
      </c>
      <c r="BM72" s="24">
        <v>25502.476999999999</v>
      </c>
    </row>
    <row r="73" spans="1:65" ht="13" x14ac:dyDescent="0.3">
      <c r="A73" s="23" t="s">
        <v>140</v>
      </c>
      <c r="B73" s="22" t="s">
        <v>74</v>
      </c>
      <c r="C73" s="25">
        <v>1543238.5519999999</v>
      </c>
      <c r="D73" s="25">
        <v>430190.98</v>
      </c>
      <c r="E73" s="25">
        <v>521791.01500000001</v>
      </c>
      <c r="F73" s="25">
        <v>1846597.422</v>
      </c>
      <c r="G73" s="25">
        <v>277239.46999999997</v>
      </c>
      <c r="H73" s="25">
        <v>382116.12099999998</v>
      </c>
      <c r="I73" s="25">
        <v>50949.669000000002</v>
      </c>
      <c r="J73" s="25">
        <v>211685.617</v>
      </c>
      <c r="K73" s="25">
        <v>343584.39199999999</v>
      </c>
      <c r="L73" s="25">
        <v>25115.754000000001</v>
      </c>
      <c r="M73" s="25">
        <v>271362.40600000002</v>
      </c>
      <c r="N73" s="25">
        <v>2811876.9029999999</v>
      </c>
      <c r="O73" s="25">
        <v>3733804.65</v>
      </c>
      <c r="P73" s="25">
        <v>238907.69</v>
      </c>
      <c r="Q73" s="25">
        <v>135732.59599999999</v>
      </c>
      <c r="R73" s="25">
        <v>16125.061</v>
      </c>
      <c r="S73" s="25">
        <v>238340.86</v>
      </c>
      <c r="T73" s="25">
        <v>294167.36599999998</v>
      </c>
      <c r="U73" s="25">
        <v>2141924.094</v>
      </c>
      <c r="V73" s="25">
        <v>5212328.1809999999</v>
      </c>
      <c r="W73" s="25">
        <v>1370632.9550000001</v>
      </c>
      <c r="X73" s="25">
        <v>30200.882000000001</v>
      </c>
      <c r="Y73" s="25">
        <v>46514.470999999998</v>
      </c>
      <c r="Z73" s="25">
        <v>65203.275999999998</v>
      </c>
      <c r="AA73" s="25">
        <v>1274443.916</v>
      </c>
      <c r="AB73" s="25">
        <v>877172.82499999995</v>
      </c>
      <c r="AC73" s="25">
        <v>190906.57500000001</v>
      </c>
      <c r="AD73" s="25">
        <v>522761.53200000001</v>
      </c>
      <c r="AE73" s="25">
        <v>521013.51500000001</v>
      </c>
      <c r="AF73" s="25">
        <v>226433.85800000001</v>
      </c>
      <c r="AG73" s="25">
        <v>98569.32</v>
      </c>
      <c r="AH73" s="25">
        <v>48415.656999999999</v>
      </c>
      <c r="AI73" s="25">
        <v>1355142.585</v>
      </c>
      <c r="AJ73" s="25">
        <v>586841.82200000004</v>
      </c>
      <c r="AK73" s="25">
        <v>712748.125</v>
      </c>
      <c r="AL73" s="25">
        <v>957798.99800000002</v>
      </c>
      <c r="AM73" s="25">
        <v>2803291.406</v>
      </c>
      <c r="AN73" s="25">
        <v>16843190.993000001</v>
      </c>
      <c r="AO73" s="25">
        <v>12776.221</v>
      </c>
      <c r="AP73" s="25">
        <v>613316.027</v>
      </c>
      <c r="AQ73" s="25">
        <v>2472819.3620000002</v>
      </c>
      <c r="AR73" s="25">
        <v>55811.400999999998</v>
      </c>
      <c r="AS73" s="25">
        <v>33728.620999999999</v>
      </c>
      <c r="AT73" s="25">
        <v>1850.47</v>
      </c>
      <c r="AU73" s="25">
        <v>9570470.0999999996</v>
      </c>
      <c r="AV73" s="25">
        <v>58889.082000000002</v>
      </c>
      <c r="AW73" s="25">
        <v>23899.439999999999</v>
      </c>
      <c r="AX73" s="25">
        <v>17190.037</v>
      </c>
      <c r="AY73" s="25">
        <v>275696.88</v>
      </c>
      <c r="AZ73" s="25">
        <v>1917053.696</v>
      </c>
      <c r="BA73" s="25">
        <v>912524.13699999999</v>
      </c>
      <c r="BB73" s="25">
        <v>12567.222</v>
      </c>
      <c r="BC73" s="25">
        <v>10551.029</v>
      </c>
      <c r="BD73" s="25">
        <v>106825.60000000001</v>
      </c>
      <c r="BE73" s="25">
        <v>10817.701999999999</v>
      </c>
      <c r="BF73" s="25">
        <v>190800.391</v>
      </c>
      <c r="BG73" s="25">
        <v>2292470.139</v>
      </c>
      <c r="BH73" s="25">
        <v>746647.12699999998</v>
      </c>
      <c r="BI73" s="25">
        <v>18918.668000000001</v>
      </c>
      <c r="BJ73" s="25">
        <v>48394.271999999997</v>
      </c>
      <c r="BK73" s="25">
        <v>307576.36099999998</v>
      </c>
      <c r="BL73" s="25">
        <v>366644.891</v>
      </c>
      <c r="BM73" s="25">
        <v>28042.522000000001</v>
      </c>
    </row>
    <row r="74" spans="1:65" ht="13" x14ac:dyDescent="0.3">
      <c r="A74" s="23" t="s">
        <v>141</v>
      </c>
      <c r="B74" s="22" t="s">
        <v>74</v>
      </c>
      <c r="C74" s="24">
        <v>1463187.9480000001</v>
      </c>
      <c r="D74" s="24">
        <v>442584.815</v>
      </c>
      <c r="E74" s="24">
        <v>535390.19999999995</v>
      </c>
      <c r="F74" s="24">
        <v>1805749.878</v>
      </c>
      <c r="G74" s="24">
        <v>259405.19500000001</v>
      </c>
      <c r="H74" s="24">
        <v>381112.11</v>
      </c>
      <c r="I74" s="24">
        <v>52016.409</v>
      </c>
      <c r="J74" s="24">
        <v>209358.834</v>
      </c>
      <c r="K74" s="24">
        <v>352993.63199999998</v>
      </c>
      <c r="L74" s="24">
        <v>26634.083999999999</v>
      </c>
      <c r="M74" s="24">
        <v>274862.82699999999</v>
      </c>
      <c r="N74" s="24">
        <v>2855964.4890000001</v>
      </c>
      <c r="O74" s="24">
        <v>3889093.051</v>
      </c>
      <c r="P74" s="24">
        <v>235458.133</v>
      </c>
      <c r="Q74" s="24">
        <v>141078.98499999999</v>
      </c>
      <c r="R74" s="24">
        <v>17867.662</v>
      </c>
      <c r="S74" s="24">
        <v>259170.90299999999</v>
      </c>
      <c r="T74" s="24">
        <v>310944.93800000002</v>
      </c>
      <c r="U74" s="24">
        <v>2162009.6159999999</v>
      </c>
      <c r="V74" s="24">
        <v>4896994.4050000003</v>
      </c>
      <c r="W74" s="24">
        <v>1484488.5260000001</v>
      </c>
      <c r="X74" s="24">
        <v>31386.896000000001</v>
      </c>
      <c r="Y74" s="24">
        <v>48574.531999999999</v>
      </c>
      <c r="Z74" s="24">
        <v>68804.812000000005</v>
      </c>
      <c r="AA74" s="24">
        <v>1315356.1310000001</v>
      </c>
      <c r="AB74" s="24">
        <v>892167.98699999996</v>
      </c>
      <c r="AC74" s="24">
        <v>201313.497</v>
      </c>
      <c r="AD74" s="24">
        <v>498410.05</v>
      </c>
      <c r="AE74" s="24">
        <v>542469.93099999998</v>
      </c>
      <c r="AF74" s="24">
        <v>229901.96400000001</v>
      </c>
      <c r="AG74" s="24">
        <v>101089.178</v>
      </c>
      <c r="AH74" s="24">
        <v>49997.186000000002</v>
      </c>
      <c r="AI74" s="24">
        <v>1371222.713</v>
      </c>
      <c r="AJ74" s="24">
        <v>581964.01699999999</v>
      </c>
      <c r="AK74" s="24">
        <v>734396.59100000001</v>
      </c>
      <c r="AL74" s="24">
        <v>938934.43</v>
      </c>
      <c r="AM74" s="24">
        <v>3087165.6030000001</v>
      </c>
      <c r="AN74" s="24">
        <v>17550680.173999999</v>
      </c>
      <c r="AO74" s="24">
        <v>13228.144</v>
      </c>
      <c r="AP74" s="24">
        <v>567050.14500000002</v>
      </c>
      <c r="AQ74" s="24">
        <v>2456043.7659999998</v>
      </c>
      <c r="AR74" s="24">
        <v>57082.656999999999</v>
      </c>
      <c r="AS74" s="24">
        <v>36386.544999999998</v>
      </c>
      <c r="AT74" s="24">
        <v>1859.8989999999999</v>
      </c>
      <c r="AU74" s="24">
        <v>10475624.709000001</v>
      </c>
      <c r="AV74" s="24">
        <v>58330.29</v>
      </c>
      <c r="AW74" s="24">
        <v>23155.981</v>
      </c>
      <c r="AX74" s="24">
        <v>17627.39</v>
      </c>
      <c r="AY74" s="24">
        <v>291459.98300000001</v>
      </c>
      <c r="AZ74" s="24">
        <v>2042939.29</v>
      </c>
      <c r="BA74" s="24">
        <v>890814.75600000005</v>
      </c>
      <c r="BB74" s="24">
        <v>12663.008</v>
      </c>
      <c r="BC74" s="24">
        <v>11625.846</v>
      </c>
      <c r="BD74" s="24">
        <v>110080.768</v>
      </c>
      <c r="BE74" s="24">
        <v>11362.264999999999</v>
      </c>
      <c r="BF74" s="24">
        <v>199960.856</v>
      </c>
      <c r="BG74" s="24">
        <v>2059242.6270000001</v>
      </c>
      <c r="BH74" s="24">
        <v>756350.34699999995</v>
      </c>
      <c r="BI74" s="24">
        <v>19797.253000000001</v>
      </c>
      <c r="BJ74" s="24">
        <v>47062.201999999997</v>
      </c>
      <c r="BK74" s="24">
        <v>314863.58100000001</v>
      </c>
      <c r="BL74" s="24">
        <v>350637.64399999997</v>
      </c>
      <c r="BM74" s="24">
        <v>27144.699000000001</v>
      </c>
    </row>
    <row r="75" spans="1:65" ht="13" x14ac:dyDescent="0.3">
      <c r="A75" s="23" t="s">
        <v>142</v>
      </c>
      <c r="B75" s="22" t="s">
        <v>74</v>
      </c>
      <c r="C75" s="25">
        <v>1245403.1459999999</v>
      </c>
      <c r="D75" s="25">
        <v>381971.14899999998</v>
      </c>
      <c r="E75" s="25">
        <v>462335.57500000001</v>
      </c>
      <c r="F75" s="25">
        <v>1556508.8160000001</v>
      </c>
      <c r="G75" s="25">
        <v>242496.65100000001</v>
      </c>
      <c r="H75" s="25">
        <v>293481.75300000003</v>
      </c>
      <c r="I75" s="25">
        <v>56441.921000000002</v>
      </c>
      <c r="J75" s="25">
        <v>188033.05</v>
      </c>
      <c r="K75" s="25">
        <v>302673.071</v>
      </c>
      <c r="L75" s="25">
        <v>22890.761999999999</v>
      </c>
      <c r="M75" s="25">
        <v>234534.38200000001</v>
      </c>
      <c r="N75" s="25">
        <v>2439188.6430000002</v>
      </c>
      <c r="O75" s="25">
        <v>3357585.719</v>
      </c>
      <c r="P75" s="25">
        <v>195683.527</v>
      </c>
      <c r="Q75" s="25">
        <v>125210.325</v>
      </c>
      <c r="R75" s="25">
        <v>17517.210999999999</v>
      </c>
      <c r="S75" s="25">
        <v>291775.16600000003</v>
      </c>
      <c r="T75" s="25">
        <v>300078.27799999999</v>
      </c>
      <c r="U75" s="25">
        <v>1836637.7109999999</v>
      </c>
      <c r="V75" s="25">
        <v>4444930.6519999998</v>
      </c>
      <c r="W75" s="25">
        <v>1466038.936</v>
      </c>
      <c r="X75" s="25">
        <v>27263.091</v>
      </c>
      <c r="Y75" s="25">
        <v>41435.534</v>
      </c>
      <c r="Z75" s="25">
        <v>60071.584000000003</v>
      </c>
      <c r="AA75" s="25">
        <v>1171870.0730000001</v>
      </c>
      <c r="AB75" s="25">
        <v>765572.77099999995</v>
      </c>
      <c r="AC75" s="25">
        <v>178064.47099999999</v>
      </c>
      <c r="AD75" s="25">
        <v>385801.55</v>
      </c>
      <c r="AE75" s="25">
        <v>477811.91100000002</v>
      </c>
      <c r="AF75" s="25">
        <v>199394.06700000001</v>
      </c>
      <c r="AG75" s="25">
        <v>88636.929000000004</v>
      </c>
      <c r="AH75" s="25">
        <v>43107.506000000001</v>
      </c>
      <c r="AI75" s="25">
        <v>1195599.996</v>
      </c>
      <c r="AJ75" s="25">
        <v>505103.78100000002</v>
      </c>
      <c r="AK75" s="25">
        <v>702149.58100000001</v>
      </c>
      <c r="AL75" s="25">
        <v>864313.96</v>
      </c>
      <c r="AM75" s="25">
        <v>2956573.7790000001</v>
      </c>
      <c r="AN75" s="25">
        <v>18206020.741</v>
      </c>
      <c r="AO75" s="25">
        <v>11386.849</v>
      </c>
      <c r="AP75" s="25">
        <v>644903.201</v>
      </c>
      <c r="AQ75" s="25">
        <v>1802212</v>
      </c>
      <c r="AR75" s="25">
        <v>50781.997000000003</v>
      </c>
      <c r="AS75" s="25">
        <v>32210.233</v>
      </c>
      <c r="AT75" s="25">
        <v>1596.8</v>
      </c>
      <c r="AU75" s="25">
        <v>11061572.91</v>
      </c>
      <c r="AV75" s="25">
        <v>50163.192999999999</v>
      </c>
      <c r="AW75" s="25">
        <v>19842.483</v>
      </c>
      <c r="AX75" s="25">
        <v>14953.683000000001</v>
      </c>
      <c r="AY75" s="25">
        <v>309385.62300000002</v>
      </c>
      <c r="AZ75" s="25">
        <v>2146758.605</v>
      </c>
      <c r="BA75" s="25">
        <v>860854.23300000001</v>
      </c>
      <c r="BB75" s="25">
        <v>11436.221</v>
      </c>
      <c r="BC75" s="25">
        <v>11091.477999999999</v>
      </c>
      <c r="BD75" s="25">
        <v>101179.308</v>
      </c>
      <c r="BE75" s="25">
        <v>10064.513000000001</v>
      </c>
      <c r="BF75" s="25">
        <v>177730.69</v>
      </c>
      <c r="BG75" s="25">
        <v>1363481.5249999999</v>
      </c>
      <c r="BH75" s="25">
        <v>654269.90300000005</v>
      </c>
      <c r="BI75" s="25">
        <v>17774.767</v>
      </c>
      <c r="BJ75" s="25">
        <v>39655.949999999997</v>
      </c>
      <c r="BK75" s="25">
        <v>307998.54499999998</v>
      </c>
      <c r="BL75" s="25">
        <v>317415.63900000002</v>
      </c>
      <c r="BM75" s="25">
        <v>21245.144</v>
      </c>
    </row>
    <row r="76" spans="1:65" ht="13" x14ac:dyDescent="0.3">
      <c r="A76" s="23" t="s">
        <v>143</v>
      </c>
      <c r="B76" s="22" t="s">
        <v>74</v>
      </c>
      <c r="C76" s="24">
        <v>1307832.0859999999</v>
      </c>
      <c r="D76" s="24">
        <v>395837.353</v>
      </c>
      <c r="E76" s="24">
        <v>476062.75699999998</v>
      </c>
      <c r="F76" s="24">
        <v>1527994.7420000001</v>
      </c>
      <c r="G76" s="24">
        <v>249298.71</v>
      </c>
      <c r="H76" s="24">
        <v>282825.01199999999</v>
      </c>
      <c r="I76" s="24">
        <v>58847.02</v>
      </c>
      <c r="J76" s="24">
        <v>196272.06899999999</v>
      </c>
      <c r="K76" s="24">
        <v>313115.929</v>
      </c>
      <c r="L76" s="24">
        <v>24072.829000000002</v>
      </c>
      <c r="M76" s="24">
        <v>240771.351</v>
      </c>
      <c r="N76" s="24">
        <v>2472964.3450000002</v>
      </c>
      <c r="O76" s="24">
        <v>3469853.4640000002</v>
      </c>
      <c r="P76" s="24">
        <v>193148.147</v>
      </c>
      <c r="Q76" s="24">
        <v>128636.10799999999</v>
      </c>
      <c r="R76" s="24">
        <v>20793.168000000001</v>
      </c>
      <c r="S76" s="24">
        <v>299091.12800000003</v>
      </c>
      <c r="T76" s="24">
        <v>319024.41700000002</v>
      </c>
      <c r="U76" s="24">
        <v>1877071.6880000001</v>
      </c>
      <c r="V76" s="24">
        <v>5003677.6279999996</v>
      </c>
      <c r="W76" s="24">
        <v>1499679.824</v>
      </c>
      <c r="X76" s="24">
        <v>28083.598000000002</v>
      </c>
      <c r="Y76" s="24">
        <v>43047.31</v>
      </c>
      <c r="Z76" s="24">
        <v>62216.885000000002</v>
      </c>
      <c r="AA76" s="24">
        <v>1078493.0589999999</v>
      </c>
      <c r="AB76" s="24">
        <v>784060.43</v>
      </c>
      <c r="AC76" s="24">
        <v>188838.34299999999</v>
      </c>
      <c r="AD76" s="24">
        <v>368827.14299999998</v>
      </c>
      <c r="AE76" s="24">
        <v>472632.36200000002</v>
      </c>
      <c r="AF76" s="24">
        <v>206426.152</v>
      </c>
      <c r="AG76" s="24">
        <v>89674.928</v>
      </c>
      <c r="AH76" s="24">
        <v>44766.722999999998</v>
      </c>
      <c r="AI76" s="24">
        <v>1232912.963</v>
      </c>
      <c r="AJ76" s="24">
        <v>515654.67099999997</v>
      </c>
      <c r="AK76" s="24">
        <v>695600.65300000005</v>
      </c>
      <c r="AL76" s="24">
        <v>869682.95400000003</v>
      </c>
      <c r="AM76" s="24">
        <v>2722851.9580000001</v>
      </c>
      <c r="AN76" s="24">
        <v>18695110.842</v>
      </c>
      <c r="AO76" s="24">
        <v>11861.200999999999</v>
      </c>
      <c r="AP76" s="24">
        <v>557532.31700000004</v>
      </c>
      <c r="AQ76" s="24">
        <v>1795693.2660000001</v>
      </c>
      <c r="AR76" s="24">
        <v>53952.625999999997</v>
      </c>
      <c r="AS76" s="24">
        <v>33814.337</v>
      </c>
      <c r="AT76" s="24">
        <v>1663.008</v>
      </c>
      <c r="AU76" s="24">
        <v>11233314.628</v>
      </c>
      <c r="AV76" s="24">
        <v>52295.158000000003</v>
      </c>
      <c r="AW76" s="24">
        <v>20952.946</v>
      </c>
      <c r="AX76" s="24">
        <v>15141.606</v>
      </c>
      <c r="AY76" s="24">
        <v>320839.70500000002</v>
      </c>
      <c r="AZ76" s="24">
        <v>2290586.7050000001</v>
      </c>
      <c r="BA76" s="24">
        <v>931877.36399999994</v>
      </c>
      <c r="BB76" s="24">
        <v>11977.337</v>
      </c>
      <c r="BC76" s="24">
        <v>11668.01</v>
      </c>
      <c r="BD76" s="24">
        <v>103311.902</v>
      </c>
      <c r="BE76" s="24">
        <v>10672.465</v>
      </c>
      <c r="BF76" s="24">
        <v>188129.59099999999</v>
      </c>
      <c r="BG76" s="24">
        <v>1276786.1029999999</v>
      </c>
      <c r="BH76" s="24">
        <v>644935.54099999997</v>
      </c>
      <c r="BI76" s="24">
        <v>19040.312000000002</v>
      </c>
      <c r="BJ76" s="24">
        <v>40692.661999999997</v>
      </c>
      <c r="BK76" s="24">
        <v>318753.11</v>
      </c>
      <c r="BL76" s="24">
        <v>296340.99900000001</v>
      </c>
      <c r="BM76" s="24">
        <v>20965.121999999999</v>
      </c>
    </row>
    <row r="77" spans="1:65" ht="13" x14ac:dyDescent="0.3">
      <c r="A77" s="23" t="s">
        <v>144</v>
      </c>
      <c r="B77" s="22" t="s">
        <v>74</v>
      </c>
      <c r="C77" s="25">
        <v>1412481.0049999999</v>
      </c>
      <c r="D77" s="25">
        <v>417261.152</v>
      </c>
      <c r="E77" s="25">
        <v>502764.72100000002</v>
      </c>
      <c r="F77" s="25">
        <v>1649265.6440000001</v>
      </c>
      <c r="G77" s="25">
        <v>276364.93699999998</v>
      </c>
      <c r="H77" s="25">
        <v>311883.73</v>
      </c>
      <c r="I77" s="25">
        <v>60516.044999999998</v>
      </c>
      <c r="J77" s="25">
        <v>218628.94099999999</v>
      </c>
      <c r="K77" s="25">
        <v>332121.06400000001</v>
      </c>
      <c r="L77" s="25">
        <v>26924.385999999999</v>
      </c>
      <c r="M77" s="25">
        <v>255647.98</v>
      </c>
      <c r="N77" s="25">
        <v>2595151.0449999999</v>
      </c>
      <c r="O77" s="25">
        <v>3690849.1529999999</v>
      </c>
      <c r="P77" s="25">
        <v>199844.40599999999</v>
      </c>
      <c r="Q77" s="25">
        <v>143136.24600000001</v>
      </c>
      <c r="R77" s="25">
        <v>24728.285</v>
      </c>
      <c r="S77" s="25">
        <v>336377.5</v>
      </c>
      <c r="T77" s="25">
        <v>355277.22399999999</v>
      </c>
      <c r="U77" s="25">
        <v>1961796.1969999999</v>
      </c>
      <c r="V77" s="25">
        <v>4930837.3689999999</v>
      </c>
      <c r="W77" s="25">
        <v>1623074.1359999999</v>
      </c>
      <c r="X77" s="25">
        <v>30483.806</v>
      </c>
      <c r="Y77" s="25">
        <v>47758.737000000001</v>
      </c>
      <c r="Z77" s="25">
        <v>65712.179999999993</v>
      </c>
      <c r="AA77" s="25">
        <v>1158912.0149999999</v>
      </c>
      <c r="AB77" s="25">
        <v>833869.64199999999</v>
      </c>
      <c r="AC77" s="25">
        <v>206623.75899999999</v>
      </c>
      <c r="AD77" s="25">
        <v>398393.95500000002</v>
      </c>
      <c r="AE77" s="25">
        <v>526504.23400000005</v>
      </c>
      <c r="AF77" s="25">
        <v>221357.875</v>
      </c>
      <c r="AG77" s="25">
        <v>95393.514999999999</v>
      </c>
      <c r="AH77" s="25">
        <v>48589.1</v>
      </c>
      <c r="AI77" s="25">
        <v>1312539.2790000001</v>
      </c>
      <c r="AJ77" s="25">
        <v>541018.75</v>
      </c>
      <c r="AK77" s="25">
        <v>704478.51699999999</v>
      </c>
      <c r="AL77" s="25">
        <v>858988.57900000003</v>
      </c>
      <c r="AM77" s="25">
        <v>2699106.74</v>
      </c>
      <c r="AN77" s="25">
        <v>19479620.056000002</v>
      </c>
      <c r="AO77" s="25">
        <v>13019.692999999999</v>
      </c>
      <c r="AP77" s="25">
        <v>643628.39599999995</v>
      </c>
      <c r="AQ77" s="25">
        <v>2063514.689</v>
      </c>
      <c r="AR77" s="25">
        <v>59200.868999999999</v>
      </c>
      <c r="AS77" s="25">
        <v>36098.546999999999</v>
      </c>
      <c r="AT77" s="25">
        <v>1769.787</v>
      </c>
      <c r="AU77" s="25">
        <v>12310491.937999999</v>
      </c>
      <c r="AV77" s="25">
        <v>56214.427000000003</v>
      </c>
      <c r="AW77" s="25">
        <v>22870.690999999999</v>
      </c>
      <c r="AX77" s="25">
        <v>16242.673000000001</v>
      </c>
      <c r="AY77" s="25">
        <v>341241.97200000001</v>
      </c>
      <c r="AZ77" s="25">
        <v>2624329.0380000002</v>
      </c>
      <c r="BA77" s="25">
        <v>1015618.7439999999</v>
      </c>
      <c r="BB77" s="25">
        <v>13318.75</v>
      </c>
      <c r="BC77" s="25">
        <v>13504.972</v>
      </c>
      <c r="BD77" s="25">
        <v>109682.75199999999</v>
      </c>
      <c r="BE77" s="25">
        <v>11307.058000000001</v>
      </c>
      <c r="BF77" s="25">
        <v>211695.85800000001</v>
      </c>
      <c r="BG77" s="25">
        <v>1574198.57</v>
      </c>
      <c r="BH77" s="25">
        <v>688586.24399999995</v>
      </c>
      <c r="BI77" s="25">
        <v>20996.562999999998</v>
      </c>
      <c r="BJ77" s="25">
        <v>44179.074999999997</v>
      </c>
      <c r="BK77" s="25">
        <v>343331.53499999997</v>
      </c>
      <c r="BL77" s="25">
        <v>349268.109</v>
      </c>
      <c r="BM77" s="25">
        <v>25873.600999999999</v>
      </c>
    </row>
    <row r="78" spans="1:65" ht="13" x14ac:dyDescent="0.3">
      <c r="A78" s="23" t="s">
        <v>145</v>
      </c>
      <c r="B78" s="22" t="s">
        <v>74</v>
      </c>
      <c r="C78" s="24">
        <v>1454132.051</v>
      </c>
      <c r="D78" s="24">
        <v>455168.152</v>
      </c>
      <c r="E78" s="24">
        <v>543347.36800000002</v>
      </c>
      <c r="F78" s="24">
        <v>1725297.9380000001</v>
      </c>
      <c r="G78" s="24">
        <v>295402.65000000002</v>
      </c>
      <c r="H78" s="24">
        <v>334198.21799999999</v>
      </c>
      <c r="I78" s="24">
        <v>62420.165000000001</v>
      </c>
      <c r="J78" s="24">
        <v>249000.541</v>
      </c>
      <c r="K78" s="24">
        <v>356841.21600000001</v>
      </c>
      <c r="L78" s="24">
        <v>30489.501</v>
      </c>
      <c r="M78" s="24">
        <v>275708.00199999998</v>
      </c>
      <c r="N78" s="24">
        <v>2790956.8790000002</v>
      </c>
      <c r="O78" s="24">
        <v>3977289.4550000001</v>
      </c>
      <c r="P78" s="24">
        <v>212049.44699999999</v>
      </c>
      <c r="Q78" s="24">
        <v>160586.834</v>
      </c>
      <c r="R78" s="24">
        <v>26264.128000000001</v>
      </c>
      <c r="S78" s="24">
        <v>385736.68099999998</v>
      </c>
      <c r="T78" s="24">
        <v>373641.24200000003</v>
      </c>
      <c r="U78" s="24">
        <v>2091932.426</v>
      </c>
      <c r="V78" s="24">
        <v>5037835.3830000004</v>
      </c>
      <c r="W78" s="24">
        <v>1725373.4450000001</v>
      </c>
      <c r="X78" s="24">
        <v>34429.023000000001</v>
      </c>
      <c r="Y78" s="24">
        <v>53750.911999999997</v>
      </c>
      <c r="Z78" s="24">
        <v>71285.019</v>
      </c>
      <c r="AA78" s="24">
        <v>1222405.5560000001</v>
      </c>
      <c r="AB78" s="24">
        <v>914043.43799999997</v>
      </c>
      <c r="AC78" s="24">
        <v>211953.111</v>
      </c>
      <c r="AD78" s="24">
        <v>436999.69300000003</v>
      </c>
      <c r="AE78" s="24">
        <v>587409.03399999999</v>
      </c>
      <c r="AF78" s="24">
        <v>242313.117</v>
      </c>
      <c r="AG78" s="24">
        <v>105612.79300000001</v>
      </c>
      <c r="AH78" s="24">
        <v>54163.591</v>
      </c>
      <c r="AI78" s="24">
        <v>1420994.1429999999</v>
      </c>
      <c r="AJ78" s="24">
        <v>555455.37100000004</v>
      </c>
      <c r="AK78" s="24">
        <v>735533.03300000005</v>
      </c>
      <c r="AL78" s="24">
        <v>778476.71400000004</v>
      </c>
      <c r="AM78" s="24">
        <v>2900985.3259999999</v>
      </c>
      <c r="AN78" s="24">
        <v>20527156.026000001</v>
      </c>
      <c r="AO78" s="24">
        <v>15156.44</v>
      </c>
      <c r="AP78" s="24">
        <v>524819.89899999998</v>
      </c>
      <c r="AQ78" s="24">
        <v>1916933.7080000001</v>
      </c>
      <c r="AR78" s="24">
        <v>66361.754000000001</v>
      </c>
      <c r="AS78" s="24">
        <v>39973.841999999997</v>
      </c>
      <c r="AT78" s="24">
        <v>1966.502</v>
      </c>
      <c r="AU78" s="24">
        <v>13894907.046</v>
      </c>
      <c r="AV78" s="24">
        <v>62247.875</v>
      </c>
      <c r="AW78" s="24">
        <v>25523.494999999999</v>
      </c>
      <c r="AX78" s="24">
        <v>17599.601999999999</v>
      </c>
      <c r="AY78" s="24">
        <v>361691.52299999999</v>
      </c>
      <c r="AZ78" s="24">
        <v>2761676.28</v>
      </c>
      <c r="BA78" s="24">
        <v>1042271.5330000001</v>
      </c>
      <c r="BB78" s="24">
        <v>13876.299000000001</v>
      </c>
      <c r="BC78" s="24">
        <v>15301.772999999999</v>
      </c>
      <c r="BD78" s="24">
        <v>118096.197</v>
      </c>
      <c r="BE78" s="24">
        <v>12683.072</v>
      </c>
      <c r="BF78" s="24">
        <v>241456.38200000001</v>
      </c>
      <c r="BG78" s="24">
        <v>1657327.9839999999</v>
      </c>
      <c r="BH78" s="24">
        <v>786521.83200000005</v>
      </c>
      <c r="BI78" s="24">
        <v>23116.702000000001</v>
      </c>
      <c r="BJ78" s="24">
        <v>50640.663</v>
      </c>
      <c r="BK78" s="24">
        <v>375969.92499999999</v>
      </c>
      <c r="BL78" s="24">
        <v>368288.20699999999</v>
      </c>
      <c r="BM78" s="24">
        <v>26311.506000000001</v>
      </c>
    </row>
    <row r="79" spans="1:65" ht="13" x14ac:dyDescent="0.3">
      <c r="A79" s="23" t="s">
        <v>146</v>
      </c>
      <c r="B79" s="22" t="s">
        <v>74</v>
      </c>
      <c r="C79" s="25">
        <v>1377029.537</v>
      </c>
      <c r="D79" s="25">
        <v>445011.87300000002</v>
      </c>
      <c r="E79" s="25">
        <v>535376.25800000003</v>
      </c>
      <c r="F79" s="25">
        <v>1742015.0449999999</v>
      </c>
      <c r="G79" s="25">
        <v>278584.71799999999</v>
      </c>
      <c r="H79" s="25">
        <v>323109.53999999998</v>
      </c>
      <c r="I79" s="25">
        <v>64417.671000000002</v>
      </c>
      <c r="J79" s="25">
        <v>252548.18</v>
      </c>
      <c r="K79" s="25">
        <v>346498.73800000001</v>
      </c>
      <c r="L79" s="25">
        <v>31045.592000000001</v>
      </c>
      <c r="M79" s="25">
        <v>268514.91700000002</v>
      </c>
      <c r="N79" s="25">
        <v>2728870.247</v>
      </c>
      <c r="O79" s="25">
        <v>3888326.7889999999</v>
      </c>
      <c r="P79" s="25">
        <v>205144.15299999999</v>
      </c>
      <c r="Q79" s="25">
        <v>163526.49100000001</v>
      </c>
      <c r="R79" s="25">
        <v>24819.66</v>
      </c>
      <c r="S79" s="25">
        <v>399321.70199999999</v>
      </c>
      <c r="T79" s="25">
        <v>397934.59700000001</v>
      </c>
      <c r="U79" s="25">
        <v>2011285.743</v>
      </c>
      <c r="V79" s="25">
        <v>5123318.1519999998</v>
      </c>
      <c r="W79" s="25">
        <v>1651422.932</v>
      </c>
      <c r="X79" s="25">
        <v>34308.784</v>
      </c>
      <c r="Y79" s="25">
        <v>54697.379000000001</v>
      </c>
      <c r="Z79" s="25">
        <v>70195.714999999997</v>
      </c>
      <c r="AA79" s="25">
        <v>1269402.08</v>
      </c>
      <c r="AB79" s="25">
        <v>910194.348</v>
      </c>
      <c r="AC79" s="25">
        <v>213434.571</v>
      </c>
      <c r="AD79" s="25">
        <v>404941.364</v>
      </c>
      <c r="AE79" s="25">
        <v>597284.45400000003</v>
      </c>
      <c r="AF79" s="25">
        <v>239986.92300000001</v>
      </c>
      <c r="AG79" s="25">
        <v>105284.376</v>
      </c>
      <c r="AH79" s="25">
        <v>54178.877</v>
      </c>
      <c r="AI79" s="25">
        <v>1393046.0930000001</v>
      </c>
      <c r="AJ79" s="25">
        <v>533879.52899999998</v>
      </c>
      <c r="AK79" s="25">
        <v>731815.87699999998</v>
      </c>
      <c r="AL79" s="25">
        <v>761001.83600000001</v>
      </c>
      <c r="AM79" s="25">
        <v>2878673.912</v>
      </c>
      <c r="AN79" s="25">
        <v>21372572.436999999</v>
      </c>
      <c r="AO79" s="25">
        <v>15400.236999999999</v>
      </c>
      <c r="AP79" s="25">
        <v>452818.505</v>
      </c>
      <c r="AQ79" s="25">
        <v>1873288.159</v>
      </c>
      <c r="AR79" s="25">
        <v>68913.773000000001</v>
      </c>
      <c r="AS79" s="25">
        <v>39670.976000000002</v>
      </c>
      <c r="AT79" s="25">
        <v>1981.846</v>
      </c>
      <c r="AU79" s="25">
        <v>14342933.965</v>
      </c>
      <c r="AV79" s="25">
        <v>62246.205999999998</v>
      </c>
      <c r="AW79" s="25">
        <v>25759.042000000001</v>
      </c>
      <c r="AX79" s="25">
        <v>17476.975999999999</v>
      </c>
      <c r="AY79" s="25">
        <v>363015.60100000002</v>
      </c>
      <c r="AZ79" s="25">
        <v>2889933.8939999999</v>
      </c>
      <c r="BA79" s="25">
        <v>1119099.871</v>
      </c>
      <c r="BB79" s="25">
        <v>14235.92</v>
      </c>
      <c r="BC79" s="25">
        <v>15719.919</v>
      </c>
      <c r="BD79" s="25">
        <v>119870.73699999999</v>
      </c>
      <c r="BE79" s="25">
        <v>12606.335999999999</v>
      </c>
      <c r="BF79" s="25">
        <v>249880.11799999999</v>
      </c>
      <c r="BG79" s="25">
        <v>1687449.62</v>
      </c>
      <c r="BH79" s="25">
        <v>792966.83799999999</v>
      </c>
      <c r="BI79" s="25">
        <v>23306.213</v>
      </c>
      <c r="BJ79" s="25">
        <v>51514.243000000002</v>
      </c>
      <c r="BK79" s="25">
        <v>374397.74200000003</v>
      </c>
      <c r="BL79" s="25">
        <v>351430.99099999998</v>
      </c>
      <c r="BM79" s="25">
        <v>23308.668000000001</v>
      </c>
    </row>
    <row r="80" spans="1:65" x14ac:dyDescent="0.25">
      <c r="A80" s="26"/>
    </row>
    <row r="81" spans="1:2" x14ac:dyDescent="0.25">
      <c r="A81" s="27"/>
    </row>
    <row r="82" spans="1:2" x14ac:dyDescent="0.25">
      <c r="A82" s="28"/>
      <c r="B82" s="27"/>
    </row>
    <row r="83" spans="1:2" x14ac:dyDescent="0.25">
      <c r="A83" s="28"/>
      <c r="B83" s="27"/>
    </row>
    <row r="84" spans="1:2" x14ac:dyDescent="0.25">
      <c r="A84" s="28"/>
      <c r="B84" s="27"/>
    </row>
  </sheetData>
  <mergeCells count="70">
    <mergeCell ref="BM6:BM7"/>
    <mergeCell ref="A8:B8"/>
    <mergeCell ref="BG6:BG7"/>
    <mergeCell ref="BH6:BH7"/>
    <mergeCell ref="BI6:BI7"/>
    <mergeCell ref="BJ6:BJ7"/>
    <mergeCell ref="BK6:BK7"/>
    <mergeCell ref="BL6:BL7"/>
    <mergeCell ref="BA6:BA7"/>
    <mergeCell ref="BB6:BB7"/>
    <mergeCell ref="BC6:BC7"/>
    <mergeCell ref="BD6:BD7"/>
    <mergeCell ref="BE6:BE7"/>
    <mergeCell ref="BF6:BF7"/>
    <mergeCell ref="AU6:AU7"/>
    <mergeCell ref="AV6:AV7"/>
    <mergeCell ref="AW6:AW7"/>
    <mergeCell ref="AX6:AX7"/>
    <mergeCell ref="AY6:AY7"/>
    <mergeCell ref="AZ6:AZ7"/>
    <mergeCell ref="AO5:BM5"/>
    <mergeCell ref="AO6:AO7"/>
    <mergeCell ref="AP6:AP7"/>
    <mergeCell ref="AQ6:AQ7"/>
    <mergeCell ref="AR6:AR7"/>
    <mergeCell ref="AS6:AS7"/>
    <mergeCell ref="AT6:AT7"/>
    <mergeCell ref="AL5:AL7"/>
    <mergeCell ref="AM5:AM7"/>
    <mergeCell ref="AN5:AN7"/>
    <mergeCell ref="AF5:AF7"/>
    <mergeCell ref="AG5:AG7"/>
    <mergeCell ref="AH5:AH7"/>
    <mergeCell ref="AI5:AI7"/>
    <mergeCell ref="AJ5:AJ7"/>
    <mergeCell ref="AK5:AK7"/>
    <mergeCell ref="Z5:Z7"/>
    <mergeCell ref="AA5:AA7"/>
    <mergeCell ref="AB5:AB7"/>
    <mergeCell ref="AC5:AC7"/>
    <mergeCell ref="AD5:AD7"/>
    <mergeCell ref="AE5:AE7"/>
    <mergeCell ref="T5:T7"/>
    <mergeCell ref="U5:U7"/>
    <mergeCell ref="V5:V7"/>
    <mergeCell ref="W5:W7"/>
    <mergeCell ref="X5:X7"/>
    <mergeCell ref="Y5:Y7"/>
    <mergeCell ref="N5:N7"/>
    <mergeCell ref="O5:O7"/>
    <mergeCell ref="P5:P7"/>
    <mergeCell ref="Q5:Q7"/>
    <mergeCell ref="R5:R7"/>
    <mergeCell ref="S5:S7"/>
    <mergeCell ref="H5:H7"/>
    <mergeCell ref="I5:I7"/>
    <mergeCell ref="J5:J7"/>
    <mergeCell ref="K5:K7"/>
    <mergeCell ref="L5:L7"/>
    <mergeCell ref="M5:M7"/>
    <mergeCell ref="A3:B3"/>
    <mergeCell ref="C3:BM3"/>
    <mergeCell ref="A4:B4"/>
    <mergeCell ref="C4:BM4"/>
    <mergeCell ref="A5:B7"/>
    <mergeCell ref="C5:C7"/>
    <mergeCell ref="D5:D7"/>
    <mergeCell ref="E5:E7"/>
    <mergeCell ref="F5:F7"/>
    <mergeCell ref="G5:G7"/>
  </mergeCells>
  <hyperlinks>
    <hyperlink ref="A2" r:id="rId1" display="http://stats.oecd.org/OECDStat_Metadata/ShowMetadata.ashx?Dataset=SNA_TABLE1&amp;ShowOnWeb=true&amp;Lang=en"/>
    <hyperlink ref="C5" r:id="rId2" display="http://stats.oecd.org/OECDStat_Metadata/ShowMetadata.ashx?Dataset=SNA_TABLE1&amp;Coords=[LOCATION].[AUS]&amp;ShowOnWeb=true&amp;Lang=en"/>
    <hyperlink ref="D5" r:id="rId3" display="http://stats.oecd.org/OECDStat_Metadata/ShowMetadata.ashx?Dataset=SNA_TABLE1&amp;Coords=[LOCATION].[AUT]&amp;ShowOnWeb=true&amp;Lang=en"/>
    <hyperlink ref="E5" r:id="rId4" display="http://stats.oecd.org/OECDStat_Metadata/ShowMetadata.ashx?Dataset=SNA_TABLE1&amp;Coords=[LOCATION].[BEL]&amp;ShowOnWeb=true&amp;Lang=en"/>
    <hyperlink ref="F5" r:id="rId5" display="http://stats.oecd.org/OECDStat_Metadata/ShowMetadata.ashx?Dataset=SNA_TABLE1&amp;Coords=[LOCATION].[CAN]&amp;ShowOnWeb=true&amp;Lang=en"/>
    <hyperlink ref="G5" r:id="rId6" display="http://stats.oecd.org/OECDStat_Metadata/ShowMetadata.ashx?Dataset=SNA_TABLE1&amp;Coords=[LOCATION].[CHL]&amp;ShowOnWeb=true&amp;Lang=en"/>
    <hyperlink ref="H5" r:id="rId7" display="http://stats.oecd.org/OECDStat_Metadata/ShowMetadata.ashx?Dataset=SNA_TABLE1&amp;Coords=[LOCATION].[COL]&amp;ShowOnWeb=true&amp;Lang=en"/>
    <hyperlink ref="I5" r:id="rId8" display="http://stats.oecd.org/OECDStat_Metadata/ShowMetadata.ashx?Dataset=SNA_TABLE1&amp;Coords=[LOCATION].[CRI]&amp;ShowOnWeb=true&amp;Lang=en"/>
    <hyperlink ref="J5" r:id="rId9" display="http://stats.oecd.org/OECDStat_Metadata/ShowMetadata.ashx?Dataset=SNA_TABLE1&amp;Coords=[LOCATION].[CZE]&amp;ShowOnWeb=true&amp;Lang=en"/>
    <hyperlink ref="K5" r:id="rId10" display="http://stats.oecd.org/OECDStat_Metadata/ShowMetadata.ashx?Dataset=SNA_TABLE1&amp;Coords=[LOCATION].[DNK]&amp;ShowOnWeb=true&amp;Lang=en"/>
    <hyperlink ref="L5" r:id="rId11" display="http://stats.oecd.org/OECDStat_Metadata/ShowMetadata.ashx?Dataset=SNA_TABLE1&amp;Coords=[LOCATION].[EST]&amp;ShowOnWeb=true&amp;Lang=en"/>
    <hyperlink ref="M5" r:id="rId12" display="http://stats.oecd.org/OECDStat_Metadata/ShowMetadata.ashx?Dataset=SNA_TABLE1&amp;Coords=[LOCATION].[FIN]&amp;ShowOnWeb=true&amp;Lang=en"/>
    <hyperlink ref="N5" r:id="rId13" display="http://stats.oecd.org/OECDStat_Metadata/ShowMetadata.ashx?Dataset=SNA_TABLE1&amp;Coords=[LOCATION].[FRA]&amp;ShowOnWeb=true&amp;Lang=en"/>
    <hyperlink ref="O5" r:id="rId14" display="http://stats.oecd.org/OECDStat_Metadata/ShowMetadata.ashx?Dataset=SNA_TABLE1&amp;Coords=[LOCATION].[DEU]&amp;ShowOnWeb=true&amp;Lang=en"/>
    <hyperlink ref="P5" r:id="rId15" display="http://stats.oecd.org/OECDStat_Metadata/ShowMetadata.ashx?Dataset=SNA_TABLE1&amp;Coords=[LOCATION].[GRC]&amp;ShowOnWeb=true&amp;Lang=en"/>
    <hyperlink ref="Q5" r:id="rId16" display="http://stats.oecd.org/OECDStat_Metadata/ShowMetadata.ashx?Dataset=SNA_TABLE1&amp;Coords=[LOCATION].[HUN]&amp;ShowOnWeb=true&amp;Lang=en"/>
    <hyperlink ref="R5" r:id="rId17" display="http://stats.oecd.org/OECDStat_Metadata/ShowMetadata.ashx?Dataset=SNA_TABLE1&amp;Coords=[LOCATION].[ISL]&amp;ShowOnWeb=true&amp;Lang=en"/>
    <hyperlink ref="S5" r:id="rId18" display="http://stats.oecd.org/OECDStat_Metadata/ShowMetadata.ashx?Dataset=SNA_TABLE1&amp;Coords=[LOCATION].[IRL]&amp;ShowOnWeb=true&amp;Lang=en"/>
    <hyperlink ref="T5" r:id="rId19" display="http://stats.oecd.org/OECDStat_Metadata/ShowMetadata.ashx?Dataset=SNA_TABLE1&amp;Coords=[LOCATION].[ISR]&amp;ShowOnWeb=true&amp;Lang=en"/>
    <hyperlink ref="U5" r:id="rId20" display="http://stats.oecd.org/OECDStat_Metadata/ShowMetadata.ashx?Dataset=SNA_TABLE1&amp;Coords=[LOCATION].[ITA]&amp;ShowOnWeb=true&amp;Lang=en"/>
    <hyperlink ref="V5" r:id="rId21" display="http://stats.oecd.org/OECDStat_Metadata/ShowMetadata.ashx?Dataset=SNA_TABLE1&amp;Coords=[LOCATION].[JPN]&amp;ShowOnWeb=true&amp;Lang=en"/>
    <hyperlink ref="W5" r:id="rId22" display="http://stats.oecd.org/OECDStat_Metadata/ShowMetadata.ashx?Dataset=SNA_TABLE1&amp;Coords=[LOCATION].[KOR]&amp;ShowOnWeb=true&amp;Lang=en"/>
    <hyperlink ref="X5" r:id="rId23" display="http://stats.oecd.org/OECDStat_Metadata/ShowMetadata.ashx?Dataset=SNA_TABLE1&amp;Coords=[LOCATION].[LVA]&amp;ShowOnWeb=true&amp;Lang=en"/>
    <hyperlink ref="Y5" r:id="rId24" display="http://stats.oecd.org/OECDStat_Metadata/ShowMetadata.ashx?Dataset=SNA_TABLE1&amp;Coords=[LOCATION].[LTU]&amp;ShowOnWeb=true&amp;Lang=en"/>
    <hyperlink ref="Z5" r:id="rId25" display="http://stats.oecd.org/OECDStat_Metadata/ShowMetadata.ashx?Dataset=SNA_TABLE1&amp;Coords=[LOCATION].[LUX]&amp;ShowOnWeb=true&amp;Lang=en"/>
    <hyperlink ref="AA5" r:id="rId26" display="http://stats.oecd.org/OECDStat_Metadata/ShowMetadata.ashx?Dataset=SNA_TABLE1&amp;Coords=[LOCATION].[MEX]&amp;ShowOnWeb=true&amp;Lang=en"/>
    <hyperlink ref="AB5" r:id="rId27" display="http://stats.oecd.org/OECDStat_Metadata/ShowMetadata.ashx?Dataset=SNA_TABLE1&amp;Coords=[LOCATION].[NLD]&amp;ShowOnWeb=true&amp;Lang=en"/>
    <hyperlink ref="AC5" r:id="rId28" display="http://stats.oecd.org/OECDStat_Metadata/ShowMetadata.ashx?Dataset=SNA_TABLE1&amp;Coords=[LOCATION].[NZL]&amp;ShowOnWeb=true&amp;Lang=en"/>
    <hyperlink ref="AD5" r:id="rId29" display="http://stats.oecd.org/OECDStat_Metadata/ShowMetadata.ashx?Dataset=SNA_TABLE1&amp;Coords=[LOCATION].[NOR]&amp;ShowOnWeb=true&amp;Lang=en"/>
    <hyperlink ref="AE5" r:id="rId30" display="http://stats.oecd.org/OECDStat_Metadata/ShowMetadata.ashx?Dataset=SNA_TABLE1&amp;Coords=[LOCATION].[POL]&amp;ShowOnWeb=true&amp;Lang=en"/>
    <hyperlink ref="AF5" r:id="rId31" display="http://stats.oecd.org/OECDStat_Metadata/ShowMetadata.ashx?Dataset=SNA_TABLE1&amp;Coords=[LOCATION].[PRT]&amp;ShowOnWeb=true&amp;Lang=en"/>
    <hyperlink ref="AG5" r:id="rId32" display="http://stats.oecd.org/OECDStat_Metadata/ShowMetadata.ashx?Dataset=SNA_TABLE1&amp;Coords=[LOCATION].[SVK]&amp;ShowOnWeb=true&amp;Lang=en"/>
    <hyperlink ref="AH5" r:id="rId33" display="http://stats.oecd.org/OECDStat_Metadata/ShowMetadata.ashx?Dataset=SNA_TABLE1&amp;Coords=[LOCATION].[SVN]&amp;ShowOnWeb=true&amp;Lang=en"/>
    <hyperlink ref="AI5" r:id="rId34" display="http://stats.oecd.org/OECDStat_Metadata/ShowMetadata.ashx?Dataset=SNA_TABLE1&amp;Coords=[LOCATION].[ESP]&amp;ShowOnWeb=true&amp;Lang=en"/>
    <hyperlink ref="AJ5" r:id="rId35" display="http://stats.oecd.org/OECDStat_Metadata/ShowMetadata.ashx?Dataset=SNA_TABLE1&amp;Coords=[LOCATION].[SWE]&amp;ShowOnWeb=true&amp;Lang=en"/>
    <hyperlink ref="AK5" r:id="rId36" display="http://stats.oecd.org/OECDStat_Metadata/ShowMetadata.ashx?Dataset=SNA_TABLE1&amp;Coords=[LOCATION].[CHE]&amp;ShowOnWeb=true&amp;Lang=en"/>
    <hyperlink ref="AL5" r:id="rId37" display="http://stats.oecd.org/OECDStat_Metadata/ShowMetadata.ashx?Dataset=SNA_TABLE1&amp;Coords=[LOCATION].[TUR]&amp;ShowOnWeb=true&amp;Lang=en"/>
    <hyperlink ref="AM5" r:id="rId38" display="http://stats.oecd.org/OECDStat_Metadata/ShowMetadata.ashx?Dataset=SNA_TABLE1&amp;Coords=[LOCATION].[GBR]&amp;ShowOnWeb=true&amp;Lang=en"/>
    <hyperlink ref="AN5" r:id="rId39" display="http://stats.oecd.org/OECDStat_Metadata/ShowMetadata.ashx?Dataset=SNA_TABLE1&amp;Coords=[LOCATION].[USA]&amp;ShowOnWeb=true&amp;Lang=en"/>
    <hyperlink ref="AO6" r:id="rId40" display="http://stats.oecd.org/OECDStat_Metadata/ShowMetadata.ashx?Dataset=SNA_TABLE1&amp;Coords=[LOCATION].[ALB]&amp;ShowOnWeb=true&amp;Lang=en"/>
    <hyperlink ref="AP6" r:id="rId41" display="http://stats.oecd.org/OECDStat_Metadata/ShowMetadata.ashx?Dataset=SNA_TABLE1&amp;Coords=[LOCATION].[ARG]&amp;ShowOnWeb=true&amp;Lang=en"/>
    <hyperlink ref="AQ6" r:id="rId42" display="http://stats.oecd.org/OECDStat_Metadata/ShowMetadata.ashx?Dataset=SNA_TABLE1&amp;Coords=[LOCATION].[BRA]&amp;ShowOnWeb=true&amp;Lang=en"/>
    <hyperlink ref="AR6" r:id="rId43" display="http://stats.oecd.org/OECDStat_Metadata/ShowMetadata.ashx?Dataset=SNA_TABLE1&amp;Coords=[LOCATION].[BGR]&amp;ShowOnWeb=true&amp;Lang=en"/>
    <hyperlink ref="AS6" r:id="rId44" display="http://stats.oecd.org/OECDStat_Metadata/ShowMetadata.ashx?Dataset=SNA_TABLE1&amp;Coords=[LOCATION].[CMR]&amp;ShowOnWeb=true&amp;Lang=en"/>
    <hyperlink ref="AT6" r:id="rId45" display="http://stats.oecd.org/OECDStat_Metadata/ShowMetadata.ashx?Dataset=SNA_TABLE1&amp;Coords=[LOCATION].[CPV]&amp;ShowOnWeb=true&amp;Lang=en"/>
    <hyperlink ref="AU6" r:id="rId46" display="http://stats.oecd.org/OECDStat_Metadata/ShowMetadata.ashx?Dataset=SNA_TABLE1&amp;Coords=[LOCATION].[CHN]&amp;ShowOnWeb=true&amp;Lang=en"/>
    <hyperlink ref="AV6" r:id="rId47" display="http://stats.oecd.org/OECDStat_Metadata/ShowMetadata.ashx?Dataset=SNA_TABLE1&amp;Coords=[LOCATION].[HRV]&amp;ShowOnWeb=true&amp;Lang=en"/>
    <hyperlink ref="AW6" r:id="rId48" display="http://stats.oecd.org/OECDStat_Metadata/ShowMetadata.ashx?Dataset=SNA_TABLE1&amp;Coords=[LOCATION].[CYP]&amp;ShowOnWeb=true&amp;Lang=en"/>
    <hyperlink ref="AX6" r:id="rId49" display="http://stats.oecd.org/OECDStat_Metadata/ShowMetadata.ashx?Dataset=SNA_TABLE1&amp;Coords=[LOCATION].[GEO]&amp;ShowOnWeb=true&amp;Lang=en"/>
    <hyperlink ref="AY6" r:id="rId50" display="http://stats.oecd.org/OECDStat_Metadata/ShowMetadata.ashx?Dataset=SNA_TABLE1&amp;Coords=[LOCATION].[HKG]&amp;ShowOnWeb=true&amp;Lang=en"/>
    <hyperlink ref="AZ6" r:id="rId51" display="http://stats.oecd.org/OECDStat_Metadata/ShowMetadata.ashx?Dataset=SNA_TABLE1&amp;Coords=[LOCATION].[IND]&amp;ShowOnWeb=true&amp;Lang=en"/>
    <hyperlink ref="BA6" r:id="rId52" display="http://stats.oecd.org/OECDStat_Metadata/ShowMetadata.ashx?Dataset=SNA_TABLE1&amp;Coords=[LOCATION].[IDN]&amp;ShowOnWeb=true&amp;Lang=en"/>
    <hyperlink ref="BB6" r:id="rId53" display="http://stats.oecd.org/OECDStat_Metadata/ShowMetadata.ashx?Dataset=SNA_TABLE1&amp;Coords=[LOCATION].[MDG]&amp;ShowOnWeb=true&amp;Lang=en"/>
    <hyperlink ref="BC6" r:id="rId54" display="http://stats.oecd.org/OECDStat_Metadata/ShowMetadata.ashx?Dataset=SNA_TABLE1&amp;Coords=[LOCATION].[MLT]&amp;ShowOnWeb=true&amp;Lang=en"/>
    <hyperlink ref="BD6" r:id="rId55" display="http://stats.oecd.org/OECDStat_Metadata/ShowMetadata.ashx?Dataset=SNA_TABLE1&amp;Coords=[LOCATION].[MAR]&amp;ShowOnWeb=true&amp;Lang=en"/>
    <hyperlink ref="BE6" r:id="rId56" display="http://stats.oecd.org/OECDStat_Metadata/ShowMetadata.ashx?Dataset=SNA_TABLE1&amp;Coords=[LOCATION].[MKD]&amp;ShowOnWeb=true&amp;Lang=en"/>
    <hyperlink ref="BF6" r:id="rId57" display="http://stats.oecd.org/OECDStat_Metadata/ShowMetadata.ashx?Dataset=SNA_TABLE1&amp;Coords=[LOCATION].[ROU]&amp;ShowOnWeb=true&amp;Lang=en"/>
    <hyperlink ref="BG6" r:id="rId58" display="http://stats.oecd.org/OECDStat_Metadata/ShowMetadata.ashx?Dataset=SNA_TABLE1&amp;Coords=[LOCATION].[RUS]&amp;ShowOnWeb=true&amp;Lang=en"/>
    <hyperlink ref="BH6" r:id="rId59" display="http://stats.oecd.org/OECDStat_Metadata/ShowMetadata.ashx?Dataset=SNA_TABLE1&amp;Coords=[LOCATION].[SAU]&amp;ShowOnWeb=true&amp;Lang=en"/>
    <hyperlink ref="BI6" r:id="rId60" display="http://stats.oecd.org/OECDStat_Metadata/ShowMetadata.ashx?Dataset=SNA_TABLE1&amp;Coords=[LOCATION].[SEN]&amp;ShowOnWeb=true&amp;Lang=en"/>
    <hyperlink ref="BJ6" r:id="rId61" display="http://stats.oecd.org/OECDStat_Metadata/ShowMetadata.ashx?Dataset=SNA_TABLE1&amp;Coords=[LOCATION].[SRB]&amp;ShowOnWeb=true&amp;Lang=en"/>
    <hyperlink ref="BK6" r:id="rId62" display="http://stats.oecd.org/OECDStat_Metadata/ShowMetadata.ashx?Dataset=SNA_TABLE1&amp;Coords=[LOCATION].[SGP]&amp;ShowOnWeb=true&amp;Lang=en"/>
    <hyperlink ref="BL6" r:id="rId63" display="http://stats.oecd.org/OECDStat_Metadata/ShowMetadata.ashx?Dataset=SNA_TABLE1&amp;Coords=[LOCATION].[ZAF]&amp;ShowOnWeb=true&amp;Lang=en"/>
    <hyperlink ref="BM6" r:id="rId64" display="http://stats.oecd.org/OECDStat_Metadata/ShowMetadata.ashx?Dataset=SNA_TABLE1&amp;Coords=[LOCATION].[ZMB]&amp;ShowOnWeb=true&amp;Lang=en"/>
    <hyperlink ref="D9" r:id="rId65" display="http://stats.oecd.org/OECDStat_Metadata/ShowMetadata.ashx?Dataset=SNA_TABLE1&amp;Coords=[MEASURE].[CXC],[TRANSACT].[B1_GA],[LOCATION].[AUT]&amp;ShowOnWeb=true&amp;Lang=en"/>
    <hyperlink ref="E9" r:id="rId66" display="http://stats.oecd.org/OECDStat_Metadata/ShowMetadata.ashx?Dataset=SNA_TABLE1&amp;Coords=[MEASURE].[CXC],[TRANSACT].[B1_GA],[LOCATION].[BEL]&amp;ShowOnWeb=true&amp;Lang=en"/>
    <hyperlink ref="F9" r:id="rId67" display="http://stats.oecd.org/OECDStat_Metadata/ShowMetadata.ashx?Dataset=SNA_TABLE1&amp;Coords=[MEASURE].[CXC],[TRANSACT].[B1_GA],[LOCATION].[CAN]&amp;ShowOnWeb=true&amp;Lang=en"/>
    <hyperlink ref="G9" r:id="rId68" display="http://stats.oecd.org/OECDStat_Metadata/ShowMetadata.ashx?Dataset=SNA_TABLE1&amp;Coords=[MEASURE].[CXC],[TRANSACT].[B1_GA],[LOCATION].[CHL]&amp;ShowOnWeb=true&amp;Lang=en"/>
    <hyperlink ref="H9" r:id="rId69" display="http://stats.oecd.org/OECDStat_Metadata/ShowMetadata.ashx?Dataset=SNA_TABLE1&amp;Coords=[MEASURE].[CXC],[TRANSACT].[B1_GA],[LOCATION].[COL]&amp;ShowOnWeb=true&amp;Lang=en"/>
    <hyperlink ref="I9" r:id="rId70" display="http://stats.oecd.org/OECDStat_Metadata/ShowMetadata.ashx?Dataset=SNA_TABLE1&amp;Coords=[MEASURE].[CXC],[TRANSACT].[B1_GA],[LOCATION].[CRI]&amp;ShowOnWeb=true&amp;Lang=en"/>
    <hyperlink ref="J9" r:id="rId71" display="http://stats.oecd.org/OECDStat_Metadata/ShowMetadata.ashx?Dataset=SNA_TABLE1&amp;Coords=[MEASURE].[CXC],[TRANSACT].[B1_GA],[LOCATION].[CZE]&amp;ShowOnWeb=true&amp;Lang=en"/>
    <hyperlink ref="K9" r:id="rId72" display="http://stats.oecd.org/OECDStat_Metadata/ShowMetadata.ashx?Dataset=SNA_TABLE1&amp;Coords=[MEASURE].[CXC],[TRANSACT].[B1_GA],[LOCATION].[DNK]&amp;ShowOnWeb=true&amp;Lang=en"/>
    <hyperlink ref="L9" r:id="rId73" display="http://stats.oecd.org/OECDStat_Metadata/ShowMetadata.ashx?Dataset=SNA_TABLE1&amp;Coords=[MEASURE].[CXC],[TRANSACT].[B1_GA],[LOCATION].[EST]&amp;ShowOnWeb=true&amp;Lang=en"/>
    <hyperlink ref="M9" r:id="rId74" display="http://stats.oecd.org/OECDStat_Metadata/ShowMetadata.ashx?Dataset=SNA_TABLE1&amp;Coords=[MEASURE].[CXC],[TRANSACT].[B1_GA],[LOCATION].[FIN]&amp;ShowOnWeb=true&amp;Lang=en"/>
    <hyperlink ref="N9" r:id="rId75" display="http://stats.oecd.org/OECDStat_Metadata/ShowMetadata.ashx?Dataset=SNA_TABLE1&amp;Coords=[MEASURE].[CXC],[TRANSACT].[B1_GA],[LOCATION].[FRA]&amp;ShowOnWeb=true&amp;Lang=en"/>
    <hyperlink ref="O9" r:id="rId76" display="http://stats.oecd.org/OECDStat_Metadata/ShowMetadata.ashx?Dataset=SNA_TABLE1&amp;Coords=[MEASURE].[CXC],[TRANSACT].[B1_GA],[LOCATION].[DEU]&amp;ShowOnWeb=true&amp;Lang=en"/>
    <hyperlink ref="P9" r:id="rId77" display="http://stats.oecd.org/OECDStat_Metadata/ShowMetadata.ashx?Dataset=SNA_TABLE1&amp;Coords=[MEASURE].[CXC],[TRANSACT].[B1_GA],[LOCATION].[GRC]&amp;ShowOnWeb=true&amp;Lang=en"/>
    <hyperlink ref="Q9" r:id="rId78" display="http://stats.oecd.org/OECDStat_Metadata/ShowMetadata.ashx?Dataset=SNA_TABLE1&amp;Coords=[MEASURE].[CXC],[TRANSACT].[B1_GA],[LOCATION].[HUN]&amp;ShowOnWeb=true&amp;Lang=en"/>
    <hyperlink ref="R9" r:id="rId79" display="http://stats.oecd.org/OECDStat_Metadata/ShowMetadata.ashx?Dataset=SNA_TABLE1&amp;Coords=[MEASURE].[CXC],[TRANSACT].[B1_GA],[LOCATION].[ISL]&amp;ShowOnWeb=true&amp;Lang=en"/>
    <hyperlink ref="S9" r:id="rId80" display="http://stats.oecd.org/OECDStat_Metadata/ShowMetadata.ashx?Dataset=SNA_TABLE1&amp;Coords=[MEASURE].[CXC],[TRANSACT].[B1_GA],[LOCATION].[IRL]&amp;ShowOnWeb=true&amp;Lang=en"/>
    <hyperlink ref="T9" r:id="rId81" display="http://stats.oecd.org/OECDStat_Metadata/ShowMetadata.ashx?Dataset=SNA_TABLE1&amp;Coords=[MEASURE].[CXC],[TRANSACT].[B1_GA],[LOCATION].[ISR]&amp;ShowOnWeb=true&amp;Lang=en"/>
    <hyperlink ref="U9" r:id="rId82" display="http://stats.oecd.org/OECDStat_Metadata/ShowMetadata.ashx?Dataset=SNA_TABLE1&amp;Coords=[MEASURE].[CXC],[TRANSACT].[B1_GA],[LOCATION].[ITA]&amp;ShowOnWeb=true&amp;Lang=en"/>
    <hyperlink ref="V9" r:id="rId83" display="http://stats.oecd.org/OECDStat_Metadata/ShowMetadata.ashx?Dataset=SNA_TABLE1&amp;Coords=[MEASURE].[CXC],[TRANSACT].[B1_GA],[LOCATION].[JPN]&amp;ShowOnWeb=true&amp;Lang=en"/>
    <hyperlink ref="W9" r:id="rId84" display="http://stats.oecd.org/OECDStat_Metadata/ShowMetadata.ashx?Dataset=SNA_TABLE1&amp;Coords=[MEASURE].[CXC],[TRANSACT].[B1_GA],[LOCATION].[KOR]&amp;ShowOnWeb=true&amp;Lang=en"/>
    <hyperlink ref="X9" r:id="rId85" display="http://stats.oecd.org/OECDStat_Metadata/ShowMetadata.ashx?Dataset=SNA_TABLE1&amp;Coords=[MEASURE].[CXC],[TRANSACT].[B1_GA],[LOCATION].[LVA]&amp;ShowOnWeb=true&amp;Lang=en"/>
    <hyperlink ref="Y9" r:id="rId86" display="http://stats.oecd.org/OECDStat_Metadata/ShowMetadata.ashx?Dataset=SNA_TABLE1&amp;Coords=[MEASURE].[CXC],[TRANSACT].[B1_GA],[LOCATION].[LTU]&amp;ShowOnWeb=true&amp;Lang=en"/>
    <hyperlink ref="Z9" r:id="rId87" display="http://stats.oecd.org/OECDStat_Metadata/ShowMetadata.ashx?Dataset=SNA_TABLE1&amp;Coords=[MEASURE].[CXC],[TRANSACT].[B1_GA],[LOCATION].[LUX]&amp;ShowOnWeb=true&amp;Lang=en"/>
    <hyperlink ref="AA9" r:id="rId88" display="http://stats.oecd.org/OECDStat_Metadata/ShowMetadata.ashx?Dataset=SNA_TABLE1&amp;Coords=[MEASURE].[CXC],[TRANSACT].[B1_GA],[LOCATION].[MEX]&amp;ShowOnWeb=true&amp;Lang=en"/>
    <hyperlink ref="AB9" r:id="rId89" display="http://stats.oecd.org/OECDStat_Metadata/ShowMetadata.ashx?Dataset=SNA_TABLE1&amp;Coords=[MEASURE].[CXC],[TRANSACT].[B1_GA],[LOCATION].[NLD]&amp;ShowOnWeb=true&amp;Lang=en"/>
    <hyperlink ref="AC9" r:id="rId90" display="http://stats.oecd.org/OECDStat_Metadata/ShowMetadata.ashx?Dataset=SNA_TABLE1&amp;Coords=[MEASURE].[CXC],[TRANSACT].[B1_GA],[LOCATION].[NZL]&amp;ShowOnWeb=true&amp;Lang=en"/>
    <hyperlink ref="AD9" r:id="rId91" display="http://stats.oecd.org/OECDStat_Metadata/ShowMetadata.ashx?Dataset=SNA_TABLE1&amp;Coords=[MEASURE].[CXC],[TRANSACT].[B1_GA],[LOCATION].[NOR]&amp;ShowOnWeb=true&amp;Lang=en"/>
    <hyperlink ref="AE9" r:id="rId92" display="http://stats.oecd.org/OECDStat_Metadata/ShowMetadata.ashx?Dataset=SNA_TABLE1&amp;Coords=[MEASURE].[CXC],[TRANSACT].[B1_GA],[LOCATION].[POL]&amp;ShowOnWeb=true&amp;Lang=en"/>
    <hyperlink ref="AF9" r:id="rId93" display="http://stats.oecd.org/OECDStat_Metadata/ShowMetadata.ashx?Dataset=SNA_TABLE1&amp;Coords=[MEASURE].[CXC],[TRANSACT].[B1_GA],[LOCATION].[PRT]&amp;ShowOnWeb=true&amp;Lang=en"/>
    <hyperlink ref="AG9" r:id="rId94" display="http://stats.oecd.org/OECDStat_Metadata/ShowMetadata.ashx?Dataset=SNA_TABLE1&amp;Coords=[MEASURE].[CXC],[TRANSACT].[B1_GA],[LOCATION].[SVK]&amp;ShowOnWeb=true&amp;Lang=en"/>
    <hyperlink ref="AH9" r:id="rId95" display="http://stats.oecd.org/OECDStat_Metadata/ShowMetadata.ashx?Dataset=SNA_TABLE1&amp;Coords=[MEASURE].[CXC],[TRANSACT].[B1_GA],[LOCATION].[SVN]&amp;ShowOnWeb=true&amp;Lang=en"/>
    <hyperlink ref="AI9" r:id="rId96" display="http://stats.oecd.org/OECDStat_Metadata/ShowMetadata.ashx?Dataset=SNA_TABLE1&amp;Coords=[MEASURE].[CXC],[TRANSACT].[B1_GA],[LOCATION].[ESP]&amp;ShowOnWeb=true&amp;Lang=en"/>
    <hyperlink ref="AJ9" r:id="rId97" display="http://stats.oecd.org/OECDStat_Metadata/ShowMetadata.ashx?Dataset=SNA_TABLE1&amp;Coords=[MEASURE].[CXC],[TRANSACT].[B1_GA],[LOCATION].[SWE]&amp;ShowOnWeb=true&amp;Lang=en"/>
    <hyperlink ref="AK9" r:id="rId98" display="http://stats.oecd.org/OECDStat_Metadata/ShowMetadata.ashx?Dataset=SNA_TABLE1&amp;Coords=[MEASURE].[CXC],[TRANSACT].[B1_GA],[LOCATION].[CHE]&amp;ShowOnWeb=true&amp;Lang=en"/>
    <hyperlink ref="AL9" r:id="rId99" display="http://stats.oecd.org/OECDStat_Metadata/ShowMetadata.ashx?Dataset=SNA_TABLE1&amp;Coords=[MEASURE].[CXC],[TRANSACT].[B1_GA],[LOCATION].[TUR]&amp;ShowOnWeb=true&amp;Lang=en"/>
    <hyperlink ref="AM9" r:id="rId100" display="http://stats.oecd.org/OECDStat_Metadata/ShowMetadata.ashx?Dataset=SNA_TABLE1&amp;Coords=[MEASURE].[CXC],[TRANSACT].[B1_GA],[LOCATION].[GBR]&amp;ShowOnWeb=true&amp;Lang=en"/>
    <hyperlink ref="AN9" r:id="rId101" display="http://stats.oecd.org/OECDStat_Metadata/ShowMetadata.ashx?Dataset=SNA_TABLE1&amp;Coords=[MEASURE].[CXC],[TRANSACT].[B1_GA],[LOCATION].[USA]&amp;ShowOnWeb=true&amp;Lang=en"/>
    <hyperlink ref="AO9" r:id="rId102" display="http://stats.oecd.org/OECDStat_Metadata/ShowMetadata.ashx?Dataset=SNA_TABLE1&amp;Coords=[MEASURE].[CXC],[TRANSACT].[B1_GA],[LOCATION].[ALB]&amp;ShowOnWeb=true&amp;Lang=en"/>
    <hyperlink ref="AP9" r:id="rId103" display="http://stats.oecd.org/OECDStat_Metadata/ShowMetadata.ashx?Dataset=SNA_TABLE1&amp;Coords=[MEASURE].[CXC],[TRANSACT].[B1_GA],[LOCATION].[ARG]&amp;ShowOnWeb=true&amp;Lang=en"/>
    <hyperlink ref="AQ9" r:id="rId104" display="http://stats.oecd.org/OECDStat_Metadata/ShowMetadata.ashx?Dataset=SNA_TABLE1&amp;Coords=[MEASURE].[CXC],[TRANSACT].[B1_GA],[LOCATION].[BRA]&amp;ShowOnWeb=true&amp;Lang=en"/>
    <hyperlink ref="AR9" r:id="rId105" display="http://stats.oecd.org/OECDStat_Metadata/ShowMetadata.ashx?Dataset=SNA_TABLE1&amp;Coords=[MEASURE].[CXC],[TRANSACT].[B1_GA],[LOCATION].[BGR]&amp;ShowOnWeb=true&amp;Lang=en"/>
    <hyperlink ref="AS9" r:id="rId106" display="http://stats.oecd.org/OECDStat_Metadata/ShowMetadata.ashx?Dataset=SNA_TABLE1&amp;Coords=[MEASURE].[CXC],[TRANSACT].[B1_GA],[LOCATION].[CMR]&amp;ShowOnWeb=true&amp;Lang=en"/>
    <hyperlink ref="AT9" r:id="rId107" display="http://stats.oecd.org/OECDStat_Metadata/ShowMetadata.ashx?Dataset=SNA_TABLE1&amp;Coords=[MEASURE].[CXC],[TRANSACT].[B1_GA],[LOCATION].[CPV]&amp;ShowOnWeb=true&amp;Lang=en"/>
    <hyperlink ref="AU9" r:id="rId108" display="http://stats.oecd.org/OECDStat_Metadata/ShowMetadata.ashx?Dataset=SNA_TABLE1&amp;Coords=[MEASURE].[CXC],[TRANSACT].[B1_GA],[LOCATION].[CHN]&amp;ShowOnWeb=true&amp;Lang=en"/>
    <hyperlink ref="AV9" r:id="rId109" display="http://stats.oecd.org/OECDStat_Metadata/ShowMetadata.ashx?Dataset=SNA_TABLE1&amp;Coords=[MEASURE].[CXC],[TRANSACT].[B1_GA],[LOCATION].[HRV]&amp;ShowOnWeb=true&amp;Lang=en"/>
    <hyperlink ref="AW9" r:id="rId110" display="http://stats.oecd.org/OECDStat_Metadata/ShowMetadata.ashx?Dataset=SNA_TABLE1&amp;Coords=[MEASURE].[CXC],[TRANSACT].[B1_GA],[LOCATION].[CYP]&amp;ShowOnWeb=true&amp;Lang=en"/>
    <hyperlink ref="AX9" r:id="rId111" display="http://stats.oecd.org/OECDStat_Metadata/ShowMetadata.ashx?Dataset=SNA_TABLE1&amp;Coords=[MEASURE].[CXC],[TRANSACT].[B1_GA],[LOCATION].[GEO]&amp;ShowOnWeb=true&amp;Lang=en"/>
    <hyperlink ref="AY9" r:id="rId112" display="http://stats.oecd.org/OECDStat_Metadata/ShowMetadata.ashx?Dataset=SNA_TABLE1&amp;Coords=[MEASURE].[CXC],[TRANSACT].[B1_GA],[LOCATION].[HKG]&amp;ShowOnWeb=true&amp;Lang=en"/>
    <hyperlink ref="AZ9" r:id="rId113" display="http://stats.oecd.org/OECDStat_Metadata/ShowMetadata.ashx?Dataset=SNA_TABLE1&amp;Coords=[MEASURE].[CXC],[TRANSACT].[B1_GA],[LOCATION].[IND]&amp;ShowOnWeb=true&amp;Lang=en"/>
    <hyperlink ref="BA9" r:id="rId114" display="http://stats.oecd.org/OECDStat_Metadata/ShowMetadata.ashx?Dataset=SNA_TABLE1&amp;Coords=[MEASURE].[CXC],[TRANSACT].[B1_GA],[LOCATION].[IDN]&amp;ShowOnWeb=true&amp;Lang=en"/>
    <hyperlink ref="BB9" r:id="rId115" display="http://stats.oecd.org/OECDStat_Metadata/ShowMetadata.ashx?Dataset=SNA_TABLE1&amp;Coords=[MEASURE].[CXC],[TRANSACT].[B1_GA],[LOCATION].[MDG]&amp;ShowOnWeb=true&amp;Lang=en"/>
    <hyperlink ref="BC9" r:id="rId116" display="http://stats.oecd.org/OECDStat_Metadata/ShowMetadata.ashx?Dataset=SNA_TABLE1&amp;Coords=[MEASURE].[CXC],[TRANSACT].[B1_GA],[LOCATION].[MLT]&amp;ShowOnWeb=true&amp;Lang=en"/>
    <hyperlink ref="BD9" r:id="rId117" display="http://stats.oecd.org/OECDStat_Metadata/ShowMetadata.ashx?Dataset=SNA_TABLE1&amp;Coords=[MEASURE].[CXC],[TRANSACT].[B1_GA],[LOCATION].[MAR]&amp;ShowOnWeb=true&amp;Lang=en"/>
    <hyperlink ref="BE9" r:id="rId118" display="http://stats.oecd.org/OECDStat_Metadata/ShowMetadata.ashx?Dataset=SNA_TABLE1&amp;Coords=[MEASURE].[CXC],[TRANSACT].[B1_GA],[LOCATION].[MKD]&amp;ShowOnWeb=true&amp;Lang=en"/>
    <hyperlink ref="BF9" r:id="rId119" display="http://stats.oecd.org/OECDStat_Metadata/ShowMetadata.ashx?Dataset=SNA_TABLE1&amp;Coords=[MEASURE].[CXC],[TRANSACT].[B1_GA],[LOCATION].[ROU]&amp;ShowOnWeb=true&amp;Lang=en"/>
    <hyperlink ref="BG9" r:id="rId120" display="http://stats.oecd.org/OECDStat_Metadata/ShowMetadata.ashx?Dataset=SNA_TABLE1&amp;Coords=[MEASURE].[CXC],[TRANSACT].[B1_GA],[LOCATION].[RUS]&amp;ShowOnWeb=true&amp;Lang=en"/>
    <hyperlink ref="BH9" r:id="rId121" display="http://stats.oecd.org/OECDStat_Metadata/ShowMetadata.ashx?Dataset=SNA_TABLE1&amp;Coords=[MEASURE].[CXC],[TRANSACT].[B1_GA],[LOCATION].[SAU]&amp;ShowOnWeb=true&amp;Lang=en"/>
    <hyperlink ref="BI9" r:id="rId122" display="http://stats.oecd.org/OECDStat_Metadata/ShowMetadata.ashx?Dataset=SNA_TABLE1&amp;Coords=[MEASURE].[CXC],[TRANSACT].[B1_GA],[LOCATION].[SEN]&amp;ShowOnWeb=true&amp;Lang=en"/>
    <hyperlink ref="BJ9" r:id="rId123" display="http://stats.oecd.org/OECDStat_Metadata/ShowMetadata.ashx?Dataset=SNA_TABLE1&amp;Coords=[MEASURE].[CXC],[TRANSACT].[B1_GA],[LOCATION].[SRB]&amp;ShowOnWeb=true&amp;Lang=en"/>
    <hyperlink ref="BK9" r:id="rId124" display="http://stats.oecd.org/OECDStat_Metadata/ShowMetadata.ashx?Dataset=SNA_TABLE1&amp;Coords=[MEASURE].[CXC],[TRANSACT].[B1_GA],[LOCATION].[SGP]&amp;ShowOnWeb=true&amp;Lang=en"/>
    <hyperlink ref="BL9" r:id="rId125" display="http://stats.oecd.org/OECDStat_Metadata/ShowMetadata.ashx?Dataset=SNA_TABLE1&amp;Coords=[MEASURE].[CXC],[TRANSACT].[B1_GA],[LOCATION].[ZAF]&amp;ShowOnWeb=true&amp;Lang=en"/>
    <hyperlink ref="BM9" r:id="rId126" display="http://stats.oecd.org/OECDStat_Metadata/ShowMetadata.ashx?Dataset=SNA_TABLE1&amp;Coords=[MEASURE].[CXC],[TRANSACT].[B1_GA],[LOCATION].[ZMB]&amp;ShowOnWeb=true&amp;Lang=en"/>
  </hyperlinks>
  <pageMargins left="0.75" right="0.75" top="1" bottom="1" header="0.5" footer="0.5"/>
  <pageSetup orientation="portrait" horizontalDpi="0" verticalDpi="0"/>
  <legacyDrawing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Calculations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Jacob Marott Sundram</cp:lastModifiedBy>
  <dcterms:created xsi:type="dcterms:W3CDTF">2022-07-28T15:07:51Z</dcterms:created>
  <dcterms:modified xsi:type="dcterms:W3CDTF">2022-07-28T13:43:00Z</dcterms:modified>
</cp:coreProperties>
</file>