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mpare\"/>
    </mc:Choice>
  </mc:AlternateContent>
  <xr:revisionPtr revIDLastSave="0" documentId="13_ncr:1_{B755D908-15D2-490F-A7E1-4100BE9398E0}" xr6:coauthVersionLast="46" xr6:coauthVersionMax="46" xr10:uidLastSave="{00000000-0000-0000-0000-000000000000}"/>
  <bookViews>
    <workbookView xWindow="15" yWindow="255" windowWidth="16230" windowHeight="12765" firstSheet="1" activeTab="4" xr2:uid="{095E1870-9B15-4B84-ACD9-8A51DB10927E}"/>
  </bookViews>
  <sheets>
    <sheet name="Ajuste" sheetId="1" r:id="rId1"/>
    <sheet name="Viman" sheetId="2" r:id="rId2"/>
    <sheet name="Proteus" sheetId="3" r:id="rId3"/>
    <sheet name="89" sheetId="4" r:id="rId4"/>
    <sheet name="terceiros" sheetId="5" r:id="rId5"/>
  </sheets>
  <definedNames>
    <definedName name="_xlnm._FilterDatabase" localSheetId="0" hidden="1">Ajuste!$A$1:$P$1120</definedName>
    <definedName name="_xlnm._FilterDatabase" localSheetId="2" hidden="1">Proteus!$B$1:$E$1705</definedName>
    <definedName name="_xlnm._FilterDatabase" localSheetId="1" hidden="1">Viman!$B$1:$I$392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88" i="1"/>
  <c r="F1089" i="1"/>
  <c r="F1090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M17" i="1"/>
  <c r="M18" i="1"/>
  <c r="M19" i="1"/>
  <c r="M20" i="1"/>
  <c r="M21" i="1"/>
  <c r="M22" i="1"/>
  <c r="M23" i="1"/>
  <c r="M24" i="1"/>
  <c r="N24" i="1" s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M58" i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M118" i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M621" i="1"/>
  <c r="N621" i="1" s="1"/>
  <c r="M622" i="1"/>
  <c r="N622" i="1" s="1"/>
  <c r="M623" i="1"/>
  <c r="M624" i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M656" i="1"/>
  <c r="M657" i="1"/>
  <c r="N657" i="1" s="1"/>
  <c r="M658" i="1"/>
  <c r="N658" i="1" s="1"/>
  <c r="M659" i="1"/>
  <c r="M660" i="1"/>
  <c r="M661" i="1"/>
  <c r="N661" i="1" s="1"/>
  <c r="M662" i="1"/>
  <c r="N662" i="1" s="1"/>
  <c r="M663" i="1"/>
  <c r="N663" i="1" s="1"/>
  <c r="M664" i="1"/>
  <c r="M665" i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M719" i="1"/>
  <c r="M720" i="1"/>
  <c r="N720" i="1" s="1"/>
  <c r="M721" i="1"/>
  <c r="M722" i="1"/>
  <c r="N722" i="1" s="1"/>
  <c r="M723" i="1"/>
  <c r="M724" i="1"/>
  <c r="M725" i="1"/>
  <c r="M726" i="1"/>
  <c r="M727" i="1"/>
  <c r="M728" i="1"/>
  <c r="M729" i="1"/>
  <c r="N729" i="1" s="1"/>
  <c r="M730" i="1"/>
  <c r="M731" i="1"/>
  <c r="M732" i="1"/>
  <c r="M733" i="1"/>
  <c r="M734" i="1"/>
  <c r="M735" i="1"/>
  <c r="M736" i="1"/>
  <c r="N736" i="1" s="1"/>
  <c r="M737" i="1"/>
  <c r="N737" i="1" s="1"/>
  <c r="M738" i="1"/>
  <c r="M739" i="1"/>
  <c r="M740" i="1"/>
  <c r="M741" i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M750" i="1"/>
  <c r="N750" i="1" s="1"/>
  <c r="M751" i="1"/>
  <c r="N751" i="1" s="1"/>
  <c r="M752" i="1"/>
  <c r="N752" i="1" s="1"/>
  <c r="M753" i="1"/>
  <c r="M754" i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M1020" i="1"/>
  <c r="M1021" i="1"/>
  <c r="N1021" i="1" s="1"/>
  <c r="M1022" i="1"/>
  <c r="N1022" i="1" s="1"/>
  <c r="M1023" i="1"/>
  <c r="M1024" i="1"/>
  <c r="N1024" i="1" s="1"/>
  <c r="M1025" i="1"/>
  <c r="N1025" i="1" s="1"/>
  <c r="M1026" i="1"/>
  <c r="M1027" i="1"/>
  <c r="N1027" i="1" s="1"/>
  <c r="M1028" i="1"/>
  <c r="M1029" i="1"/>
  <c r="N1029" i="1" s="1"/>
  <c r="M1030" i="1"/>
  <c r="M1031" i="1"/>
  <c r="N1031" i="1" s="1"/>
  <c r="M1032" i="1"/>
  <c r="M1033" i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2" i="1"/>
  <c r="N2" i="1" s="1"/>
  <c r="J59" i="1"/>
  <c r="K59" i="1" s="1"/>
  <c r="J60" i="1"/>
  <c r="K60" i="1" s="1"/>
  <c r="J61" i="1"/>
  <c r="K61" i="1" s="1"/>
  <c r="J62" i="1"/>
  <c r="K6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H1090" i="1"/>
  <c r="H1089" i="1"/>
  <c r="H1088" i="1"/>
  <c r="H1073" i="1"/>
  <c r="H1071" i="1"/>
  <c r="H1070" i="1"/>
  <c r="H1066" i="1"/>
  <c r="H1064" i="1"/>
  <c r="H1049" i="1"/>
  <c r="H1048" i="1"/>
  <c r="H1047" i="1"/>
  <c r="J1047" i="1" s="1"/>
  <c r="K1047" i="1" s="1"/>
  <c r="H1046" i="1"/>
  <c r="H1045" i="1"/>
  <c r="H1043" i="1"/>
  <c r="H1039" i="1"/>
  <c r="J1039" i="1" s="1"/>
  <c r="K1039" i="1" s="1"/>
  <c r="H1036" i="1"/>
  <c r="H1033" i="1"/>
  <c r="H1032" i="1"/>
  <c r="H1031" i="1"/>
  <c r="J1031" i="1" s="1"/>
  <c r="K1031" i="1" s="1"/>
  <c r="H1030" i="1"/>
  <c r="H1029" i="1"/>
  <c r="H1028" i="1"/>
  <c r="H1027" i="1"/>
  <c r="H1023" i="1"/>
  <c r="J1023" i="1" s="1"/>
  <c r="H1022" i="1"/>
  <c r="H1021" i="1"/>
  <c r="J1021" i="1" s="1"/>
  <c r="K1021" i="1" s="1"/>
  <c r="H1020" i="1"/>
  <c r="H1019" i="1"/>
  <c r="H1018" i="1"/>
  <c r="H1017" i="1"/>
  <c r="P1017" i="1" s="1"/>
  <c r="H1012" i="1"/>
  <c r="H1011" i="1"/>
  <c r="H1010" i="1"/>
  <c r="H993" i="1"/>
  <c r="H992" i="1"/>
  <c r="H987" i="1"/>
  <c r="H977" i="1"/>
  <c r="H963" i="1"/>
  <c r="H961" i="1"/>
  <c r="H959" i="1"/>
  <c r="J959" i="1" s="1"/>
  <c r="K959" i="1" s="1"/>
  <c r="H958" i="1"/>
  <c r="H951" i="1"/>
  <c r="J951" i="1" s="1"/>
  <c r="K951" i="1" s="1"/>
  <c r="H943" i="1"/>
  <c r="J943" i="1" s="1"/>
  <c r="K943" i="1" s="1"/>
  <c r="H942" i="1"/>
  <c r="H941" i="1"/>
  <c r="H926" i="1"/>
  <c r="H920" i="1"/>
  <c r="H912" i="1"/>
  <c r="H911" i="1"/>
  <c r="J911" i="1" s="1"/>
  <c r="K911" i="1" s="1"/>
  <c r="H910" i="1"/>
  <c r="H909" i="1"/>
  <c r="J909" i="1" s="1"/>
  <c r="K909" i="1" s="1"/>
  <c r="H908" i="1"/>
  <c r="H893" i="1"/>
  <c r="H856" i="1"/>
  <c r="H853" i="1"/>
  <c r="J853" i="1" s="1"/>
  <c r="K853" i="1" s="1"/>
  <c r="H850" i="1"/>
  <c r="H841" i="1"/>
  <c r="H838" i="1"/>
  <c r="H837" i="1"/>
  <c r="J837" i="1" s="1"/>
  <c r="H836" i="1"/>
  <c r="H834" i="1"/>
  <c r="H832" i="1"/>
  <c r="H831" i="1"/>
  <c r="J831" i="1" s="1"/>
  <c r="K831" i="1" s="1"/>
  <c r="H830" i="1"/>
  <c r="H827" i="1"/>
  <c r="H825" i="1"/>
  <c r="H824" i="1"/>
  <c r="H823" i="1"/>
  <c r="J823" i="1" s="1"/>
  <c r="K823" i="1" s="1"/>
  <c r="H821" i="1"/>
  <c r="H820" i="1"/>
  <c r="H819" i="1"/>
  <c r="H818" i="1"/>
  <c r="H815" i="1"/>
  <c r="J815" i="1" s="1"/>
  <c r="K815" i="1" s="1"/>
  <c r="H812" i="1"/>
  <c r="H811" i="1"/>
  <c r="H810" i="1"/>
  <c r="H808" i="1"/>
  <c r="H763" i="1"/>
  <c r="H762" i="1"/>
  <c r="H759" i="1"/>
  <c r="J759" i="1" s="1"/>
  <c r="K759" i="1" s="1"/>
  <c r="H757" i="1"/>
  <c r="J757" i="1" s="1"/>
  <c r="K757" i="1" s="1"/>
  <c r="H754" i="1"/>
  <c r="H749" i="1"/>
  <c r="J749" i="1" s="1"/>
  <c r="H742" i="1"/>
  <c r="H741" i="1"/>
  <c r="H740" i="1"/>
  <c r="H739" i="1"/>
  <c r="H738" i="1"/>
  <c r="H721" i="1"/>
  <c r="H719" i="1"/>
  <c r="J719" i="1" s="1"/>
  <c r="H718" i="1"/>
  <c r="H717" i="1"/>
  <c r="J717" i="1" s="1"/>
  <c r="K717" i="1" s="1"/>
  <c r="H716" i="1"/>
  <c r="H715" i="1"/>
  <c r="H714" i="1"/>
  <c r="H713" i="1"/>
  <c r="H712" i="1"/>
  <c r="H690" i="1"/>
  <c r="H681" i="1"/>
  <c r="H680" i="1"/>
  <c r="H665" i="1"/>
  <c r="H664" i="1"/>
  <c r="H663" i="1"/>
  <c r="J663" i="1" s="1"/>
  <c r="K663" i="1" s="1"/>
  <c r="H661" i="1"/>
  <c r="J661" i="1" s="1"/>
  <c r="K661" i="1" s="1"/>
  <c r="H660" i="1"/>
  <c r="H659" i="1"/>
  <c r="H658" i="1"/>
  <c r="H657" i="1"/>
  <c r="H656" i="1"/>
  <c r="H655" i="1"/>
  <c r="J655" i="1" s="1"/>
  <c r="H645" i="1"/>
  <c r="J645" i="1" s="1"/>
  <c r="K645" i="1" s="1"/>
  <c r="H631" i="1"/>
  <c r="J631" i="1" s="1"/>
  <c r="K631" i="1" s="1"/>
  <c r="H626" i="1"/>
  <c r="H625" i="1"/>
  <c r="H623" i="1"/>
  <c r="J623" i="1" s="1"/>
  <c r="H622" i="1"/>
  <c r="H621" i="1"/>
  <c r="H619" i="1"/>
  <c r="H618" i="1"/>
  <c r="H617" i="1"/>
  <c r="H616" i="1"/>
  <c r="H615" i="1"/>
  <c r="J615" i="1" s="1"/>
  <c r="K615" i="1" s="1"/>
  <c r="H614" i="1"/>
  <c r="H610" i="1"/>
  <c r="H605" i="1"/>
  <c r="H603" i="1"/>
  <c r="H594" i="1"/>
  <c r="H577" i="1"/>
  <c r="H559" i="1"/>
  <c r="J559" i="1" s="1"/>
  <c r="K559" i="1" s="1"/>
  <c r="H558" i="1"/>
  <c r="H534" i="1"/>
  <c r="H524" i="1"/>
  <c r="J524" i="1" s="1"/>
  <c r="K524" i="1" s="1"/>
  <c r="H523" i="1"/>
  <c r="H462" i="1"/>
  <c r="H461" i="1"/>
  <c r="J461" i="1" s="1"/>
  <c r="K461" i="1" s="1"/>
  <c r="H460" i="1"/>
  <c r="J460" i="1" s="1"/>
  <c r="K460" i="1" s="1"/>
  <c r="H459" i="1"/>
  <c r="H458" i="1"/>
  <c r="H457" i="1"/>
  <c r="H456" i="1"/>
  <c r="J456" i="1" s="1"/>
  <c r="K456" i="1" s="1"/>
  <c r="H455" i="1"/>
  <c r="H454" i="1"/>
  <c r="H450" i="1"/>
  <c r="H447" i="1"/>
  <c r="J447" i="1" s="1"/>
  <c r="K447" i="1" s="1"/>
  <c r="H444" i="1"/>
  <c r="J444" i="1" s="1"/>
  <c r="K444" i="1" s="1"/>
  <c r="H443" i="1"/>
  <c r="H442" i="1"/>
  <c r="H441" i="1"/>
  <c r="H440" i="1"/>
  <c r="H439" i="1"/>
  <c r="J439" i="1" s="1"/>
  <c r="K439" i="1" s="1"/>
  <c r="H434" i="1"/>
  <c r="H433" i="1"/>
  <c r="H432" i="1"/>
  <c r="J432" i="1" s="1"/>
  <c r="K432" i="1" s="1"/>
  <c r="H431" i="1"/>
  <c r="J431" i="1" s="1"/>
  <c r="K431" i="1" s="1"/>
  <c r="H428" i="1"/>
  <c r="J428" i="1" s="1"/>
  <c r="K428" i="1" s="1"/>
  <c r="H427" i="1"/>
  <c r="H423" i="1"/>
  <c r="H420" i="1"/>
  <c r="J420" i="1" s="1"/>
  <c r="K420" i="1" s="1"/>
  <c r="H405" i="1"/>
  <c r="J405" i="1" s="1"/>
  <c r="K405" i="1" s="1"/>
  <c r="H401" i="1"/>
  <c r="H393" i="1"/>
  <c r="J393" i="1" s="1"/>
  <c r="K393" i="1" s="1"/>
  <c r="H377" i="1"/>
  <c r="J377" i="1" s="1"/>
  <c r="K377" i="1" s="1"/>
  <c r="H376" i="1"/>
  <c r="J376" i="1" s="1"/>
  <c r="K376" i="1" s="1"/>
  <c r="H373" i="1"/>
  <c r="J373" i="1" s="1"/>
  <c r="K373" i="1" s="1"/>
  <c r="H366" i="1"/>
  <c r="H358" i="1"/>
  <c r="J358" i="1" s="1"/>
  <c r="K358" i="1" s="1"/>
  <c r="H353" i="1"/>
  <c r="J353" i="1" s="1"/>
  <c r="K353" i="1" s="1"/>
  <c r="H337" i="1"/>
  <c r="J337" i="1" s="1"/>
  <c r="K337" i="1" s="1"/>
  <c r="H336" i="1"/>
  <c r="J336" i="1" s="1"/>
  <c r="K336" i="1" s="1"/>
  <c r="H335" i="1"/>
  <c r="J335" i="1" s="1"/>
  <c r="K335" i="1" s="1"/>
  <c r="H334" i="1"/>
  <c r="J334" i="1" s="1"/>
  <c r="K334" i="1" s="1"/>
  <c r="H333" i="1"/>
  <c r="J333" i="1" s="1"/>
  <c r="K333" i="1" s="1"/>
  <c r="H332" i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27" i="1"/>
  <c r="J327" i="1" s="1"/>
  <c r="K327" i="1" s="1"/>
  <c r="H323" i="1"/>
  <c r="J323" i="1" s="1"/>
  <c r="K323" i="1" s="1"/>
  <c r="H320" i="1"/>
  <c r="J320" i="1" s="1"/>
  <c r="K320" i="1" s="1"/>
  <c r="H319" i="1"/>
  <c r="H318" i="1"/>
  <c r="J318" i="1" s="1"/>
  <c r="K318" i="1" s="1"/>
  <c r="H317" i="1"/>
  <c r="J317" i="1" s="1"/>
  <c r="K317" i="1" s="1"/>
  <c r="H314" i="1"/>
  <c r="J314" i="1" s="1"/>
  <c r="K314" i="1" s="1"/>
  <c r="H312" i="1"/>
  <c r="J312" i="1" s="1"/>
  <c r="K312" i="1" s="1"/>
  <c r="H311" i="1"/>
  <c r="J311" i="1" s="1"/>
  <c r="K311" i="1" s="1"/>
  <c r="H310" i="1"/>
  <c r="J310" i="1" s="1"/>
  <c r="K310" i="1" s="1"/>
  <c r="H309" i="1"/>
  <c r="J309" i="1" s="1"/>
  <c r="K309" i="1" s="1"/>
  <c r="H308" i="1"/>
  <c r="H307" i="1"/>
  <c r="J307" i="1" s="1"/>
  <c r="K307" i="1" s="1"/>
  <c r="H306" i="1"/>
  <c r="J306" i="1" s="1"/>
  <c r="K306" i="1" s="1"/>
  <c r="H305" i="1"/>
  <c r="J305" i="1" s="1"/>
  <c r="K305" i="1" s="1"/>
  <c r="H304" i="1"/>
  <c r="J304" i="1" s="1"/>
  <c r="K304" i="1" s="1"/>
  <c r="H301" i="1"/>
  <c r="J301" i="1" s="1"/>
  <c r="K301" i="1" s="1"/>
  <c r="H300" i="1"/>
  <c r="J300" i="1" s="1"/>
  <c r="K300" i="1" s="1"/>
  <c r="H299" i="1"/>
  <c r="J299" i="1" s="1"/>
  <c r="K299" i="1" s="1"/>
  <c r="H298" i="1"/>
  <c r="H297" i="1"/>
  <c r="J297" i="1" s="1"/>
  <c r="K297" i="1" s="1"/>
  <c r="H296" i="1"/>
  <c r="J296" i="1" s="1"/>
  <c r="K296" i="1" s="1"/>
  <c r="H295" i="1"/>
  <c r="J295" i="1" s="1"/>
  <c r="K295" i="1" s="1"/>
  <c r="H294" i="1"/>
  <c r="J294" i="1" s="1"/>
  <c r="K294" i="1" s="1"/>
  <c r="H293" i="1"/>
  <c r="J293" i="1" s="1"/>
  <c r="K293" i="1" s="1"/>
  <c r="H292" i="1"/>
  <c r="J292" i="1" s="1"/>
  <c r="K292" i="1" s="1"/>
  <c r="H291" i="1"/>
  <c r="J291" i="1" s="1"/>
  <c r="K291" i="1" s="1"/>
  <c r="H290" i="1"/>
  <c r="H289" i="1"/>
  <c r="J289" i="1" s="1"/>
  <c r="K289" i="1" s="1"/>
  <c r="H288" i="1"/>
  <c r="J288" i="1" s="1"/>
  <c r="K288" i="1" s="1"/>
  <c r="H285" i="1"/>
  <c r="J285" i="1" s="1"/>
  <c r="K285" i="1" s="1"/>
  <c r="H284" i="1"/>
  <c r="J284" i="1" s="1"/>
  <c r="K284" i="1" s="1"/>
  <c r="H282" i="1"/>
  <c r="H281" i="1"/>
  <c r="J281" i="1" s="1"/>
  <c r="K281" i="1" s="1"/>
  <c r="H280" i="1"/>
  <c r="J280" i="1" s="1"/>
  <c r="K280" i="1" s="1"/>
  <c r="H279" i="1"/>
  <c r="H278" i="1"/>
  <c r="J278" i="1" s="1"/>
  <c r="K278" i="1" s="1"/>
  <c r="H277" i="1"/>
  <c r="J277" i="1" s="1"/>
  <c r="K277" i="1" s="1"/>
  <c r="H275" i="1"/>
  <c r="J275" i="1" s="1"/>
  <c r="K275" i="1" s="1"/>
  <c r="H274" i="1"/>
  <c r="J274" i="1" s="1"/>
  <c r="K274" i="1" s="1"/>
  <c r="H272" i="1"/>
  <c r="H271" i="1"/>
  <c r="J271" i="1" s="1"/>
  <c r="K271" i="1" s="1"/>
  <c r="H269" i="1"/>
  <c r="J269" i="1" s="1"/>
  <c r="K269" i="1" s="1"/>
  <c r="H268" i="1"/>
  <c r="H266" i="1"/>
  <c r="J266" i="1" s="1"/>
  <c r="K266" i="1" s="1"/>
  <c r="H265" i="1"/>
  <c r="J265" i="1" s="1"/>
  <c r="K265" i="1" s="1"/>
  <c r="H262" i="1"/>
  <c r="J262" i="1" s="1"/>
  <c r="K262" i="1" s="1"/>
  <c r="H261" i="1"/>
  <c r="J261" i="1" s="1"/>
  <c r="K261" i="1" s="1"/>
  <c r="H260" i="1"/>
  <c r="H259" i="1"/>
  <c r="J259" i="1" s="1"/>
  <c r="K259" i="1" s="1"/>
  <c r="H258" i="1"/>
  <c r="J258" i="1" s="1"/>
  <c r="K258" i="1" s="1"/>
  <c r="H257" i="1"/>
  <c r="H256" i="1"/>
  <c r="J256" i="1" s="1"/>
  <c r="K256" i="1" s="1"/>
  <c r="H255" i="1"/>
  <c r="J255" i="1" s="1"/>
  <c r="K255" i="1" s="1"/>
  <c r="H253" i="1"/>
  <c r="J253" i="1" s="1"/>
  <c r="K253" i="1" s="1"/>
  <c r="H251" i="1"/>
  <c r="J251" i="1" s="1"/>
  <c r="H217" i="1"/>
  <c r="H216" i="1"/>
  <c r="J216" i="1" s="1"/>
  <c r="K216" i="1" s="1"/>
  <c r="H209" i="1"/>
  <c r="J209" i="1" s="1"/>
  <c r="K209" i="1" s="1"/>
  <c r="H206" i="1"/>
  <c r="H181" i="1"/>
  <c r="J181" i="1" s="1"/>
  <c r="K181" i="1" s="1"/>
  <c r="H178" i="1"/>
  <c r="J178" i="1" s="1"/>
  <c r="K178" i="1" s="1"/>
  <c r="H177" i="1"/>
  <c r="J177" i="1" s="1"/>
  <c r="K177" i="1" s="1"/>
  <c r="H150" i="1"/>
  <c r="J150" i="1" s="1"/>
  <c r="K150" i="1" s="1"/>
  <c r="H141" i="1"/>
  <c r="H140" i="1"/>
  <c r="J140" i="1" s="1"/>
  <c r="K140" i="1" s="1"/>
  <c r="H139" i="1"/>
  <c r="J139" i="1" s="1"/>
  <c r="K139" i="1" s="1"/>
  <c r="H138" i="1"/>
  <c r="H137" i="1"/>
  <c r="J137" i="1" s="1"/>
  <c r="K137" i="1" s="1"/>
  <c r="H136" i="1"/>
  <c r="J136" i="1" s="1"/>
  <c r="K136" i="1" s="1"/>
  <c r="H129" i="1"/>
  <c r="J129" i="1" s="1"/>
  <c r="K129" i="1" s="1"/>
  <c r="H124" i="1"/>
  <c r="J124" i="1" s="1"/>
  <c r="K124" i="1" s="1"/>
  <c r="H117" i="1"/>
  <c r="H116" i="1"/>
  <c r="J116" i="1" s="1"/>
  <c r="K116" i="1" s="1"/>
  <c r="H111" i="1"/>
  <c r="J111" i="1" s="1"/>
  <c r="K111" i="1" s="1"/>
  <c r="H94" i="1"/>
  <c r="H93" i="1"/>
  <c r="J93" i="1" s="1"/>
  <c r="K93" i="1" s="1"/>
  <c r="H92" i="1"/>
  <c r="J92" i="1" s="1"/>
  <c r="K92" i="1" s="1"/>
  <c r="H91" i="1"/>
  <c r="J91" i="1" s="1"/>
  <c r="K91" i="1" s="1"/>
  <c r="H88" i="1"/>
  <c r="J88" i="1" s="1"/>
  <c r="K88" i="1" s="1"/>
  <c r="H82" i="1"/>
  <c r="H73" i="1"/>
  <c r="J73" i="1" s="1"/>
  <c r="K73" i="1" s="1"/>
  <c r="H58" i="1"/>
  <c r="J58" i="1" s="1"/>
  <c r="H57" i="1"/>
  <c r="H56" i="1"/>
  <c r="J56" i="1" s="1"/>
  <c r="K56" i="1" s="1"/>
  <c r="H55" i="1"/>
  <c r="J55" i="1" s="1"/>
  <c r="K55" i="1" s="1"/>
  <c r="H54" i="1"/>
  <c r="J54" i="1" s="1"/>
  <c r="K54" i="1" s="1"/>
  <c r="H53" i="1"/>
  <c r="J53" i="1" s="1"/>
  <c r="K53" i="1" s="1"/>
  <c r="H52" i="1"/>
  <c r="H51" i="1"/>
  <c r="J51" i="1" s="1"/>
  <c r="K51" i="1" s="1"/>
  <c r="H50" i="1"/>
  <c r="J50" i="1" s="1"/>
  <c r="K50" i="1" s="1"/>
  <c r="H49" i="1"/>
  <c r="H48" i="1"/>
  <c r="J48" i="1" s="1"/>
  <c r="K48" i="1" s="1"/>
  <c r="H47" i="1"/>
  <c r="J47" i="1" s="1"/>
  <c r="K47" i="1" s="1"/>
  <c r="H46" i="1"/>
  <c r="J46" i="1" s="1"/>
  <c r="K46" i="1" s="1"/>
  <c r="H45" i="1"/>
  <c r="J45" i="1" s="1"/>
  <c r="K45" i="1" s="1"/>
  <c r="H44" i="1"/>
  <c r="H43" i="1"/>
  <c r="J43" i="1" s="1"/>
  <c r="K43" i="1" s="1"/>
  <c r="H42" i="1"/>
  <c r="J42" i="1" s="1"/>
  <c r="K42" i="1" s="1"/>
  <c r="H41" i="1"/>
  <c r="H40" i="1"/>
  <c r="J40" i="1" s="1"/>
  <c r="K40" i="1" s="1"/>
  <c r="H39" i="1"/>
  <c r="J39" i="1" s="1"/>
  <c r="K39" i="1" s="1"/>
  <c r="H38" i="1"/>
  <c r="J38" i="1" s="1"/>
  <c r="K38" i="1" s="1"/>
  <c r="H37" i="1"/>
  <c r="J37" i="1" s="1"/>
  <c r="K37" i="1" s="1"/>
  <c r="H36" i="1"/>
  <c r="H35" i="1"/>
  <c r="J35" i="1" s="1"/>
  <c r="K35" i="1" s="1"/>
  <c r="H34" i="1"/>
  <c r="J34" i="1" s="1"/>
  <c r="K34" i="1" s="1"/>
  <c r="H33" i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H27" i="1"/>
  <c r="J27" i="1" s="1"/>
  <c r="K27" i="1" s="1"/>
  <c r="H26" i="1"/>
  <c r="J26" i="1" s="1"/>
  <c r="K26" i="1" s="1"/>
  <c r="H25" i="1"/>
  <c r="H24" i="1"/>
  <c r="J24" i="1" s="1"/>
  <c r="K24" i="1" s="1"/>
  <c r="H23" i="1"/>
  <c r="J23" i="1" s="1"/>
  <c r="H22" i="1"/>
  <c r="J22" i="1" s="1"/>
  <c r="H21" i="1"/>
  <c r="J21" i="1" s="1"/>
  <c r="H20" i="1"/>
  <c r="H19" i="1"/>
  <c r="J19" i="1" s="1"/>
  <c r="H18" i="1"/>
  <c r="J18" i="1" s="1"/>
  <c r="H17" i="1"/>
  <c r="H16" i="1"/>
  <c r="J16" i="1" s="1"/>
  <c r="H15" i="1"/>
  <c r="J15" i="1" s="1"/>
  <c r="K15" i="1" s="1"/>
  <c r="H14" i="1"/>
  <c r="J14" i="1" s="1"/>
  <c r="K14" i="1" s="1"/>
  <c r="H13" i="1"/>
  <c r="J13" i="1" s="1"/>
  <c r="K13" i="1" s="1"/>
  <c r="H12" i="1"/>
  <c r="H11" i="1"/>
  <c r="J11" i="1" s="1"/>
  <c r="K11" i="1" s="1"/>
  <c r="H10" i="1"/>
  <c r="J10" i="1" s="1"/>
  <c r="K10" i="1" s="1"/>
  <c r="H9" i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H3" i="1"/>
  <c r="J3" i="1" s="1"/>
  <c r="K3" i="1" s="1"/>
  <c r="H2" i="1"/>
  <c r="J2" i="1" s="1"/>
  <c r="K2" i="1" s="1"/>
  <c r="H1072" i="1"/>
  <c r="H1069" i="1"/>
  <c r="J1069" i="1" s="1"/>
  <c r="K1069" i="1" s="1"/>
  <c r="H1068" i="1"/>
  <c r="H1067" i="1"/>
  <c r="H1065" i="1"/>
  <c r="H1063" i="1"/>
  <c r="H1062" i="1"/>
  <c r="H1061" i="1"/>
  <c r="J1061" i="1" s="1"/>
  <c r="K1061" i="1" s="1"/>
  <c r="H1060" i="1"/>
  <c r="H1059" i="1"/>
  <c r="H1058" i="1"/>
  <c r="H1057" i="1"/>
  <c r="H1056" i="1"/>
  <c r="H1055" i="1"/>
  <c r="H1054" i="1"/>
  <c r="H1053" i="1"/>
  <c r="J1053" i="1" s="1"/>
  <c r="K1053" i="1" s="1"/>
  <c r="H1052" i="1"/>
  <c r="H1051" i="1"/>
  <c r="H1050" i="1"/>
  <c r="H1044" i="1"/>
  <c r="H1042" i="1"/>
  <c r="H1041" i="1"/>
  <c r="H1040" i="1"/>
  <c r="H1038" i="1"/>
  <c r="H1037" i="1"/>
  <c r="J1037" i="1" s="1"/>
  <c r="K1037" i="1" s="1"/>
  <c r="H1035" i="1"/>
  <c r="H1034" i="1"/>
  <c r="H1026" i="1"/>
  <c r="H1025" i="1"/>
  <c r="H1024" i="1"/>
  <c r="H1016" i="1"/>
  <c r="H1015" i="1"/>
  <c r="H1014" i="1"/>
  <c r="H1013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1" i="1"/>
  <c r="H990" i="1"/>
  <c r="H989" i="1"/>
  <c r="H988" i="1"/>
  <c r="H986" i="1"/>
  <c r="H985" i="1"/>
  <c r="H984" i="1"/>
  <c r="H983" i="1"/>
  <c r="H982" i="1"/>
  <c r="H981" i="1"/>
  <c r="H980" i="1"/>
  <c r="H979" i="1"/>
  <c r="H978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2" i="1"/>
  <c r="H960" i="1"/>
  <c r="H957" i="1"/>
  <c r="H956" i="1"/>
  <c r="H955" i="1"/>
  <c r="H954" i="1"/>
  <c r="H953" i="1"/>
  <c r="H952" i="1"/>
  <c r="H950" i="1"/>
  <c r="H949" i="1"/>
  <c r="H948" i="1"/>
  <c r="H947" i="1"/>
  <c r="H946" i="1"/>
  <c r="H945" i="1"/>
  <c r="H944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5" i="1"/>
  <c r="H924" i="1"/>
  <c r="H923" i="1"/>
  <c r="H922" i="1"/>
  <c r="H921" i="1"/>
  <c r="H919" i="1"/>
  <c r="H918" i="1"/>
  <c r="H917" i="1"/>
  <c r="H916" i="1"/>
  <c r="H915" i="1"/>
  <c r="H914" i="1"/>
  <c r="H913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5" i="1"/>
  <c r="H854" i="1"/>
  <c r="H852" i="1"/>
  <c r="H851" i="1"/>
  <c r="H849" i="1"/>
  <c r="H848" i="1"/>
  <c r="H847" i="1"/>
  <c r="H846" i="1"/>
  <c r="H845" i="1"/>
  <c r="H844" i="1"/>
  <c r="H843" i="1"/>
  <c r="H842" i="1"/>
  <c r="H840" i="1"/>
  <c r="H839" i="1"/>
  <c r="H835" i="1"/>
  <c r="H833" i="1"/>
  <c r="H829" i="1"/>
  <c r="H828" i="1"/>
  <c r="H826" i="1"/>
  <c r="H822" i="1"/>
  <c r="H817" i="1"/>
  <c r="H816" i="1"/>
  <c r="H814" i="1"/>
  <c r="H813" i="1"/>
  <c r="H809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1" i="1"/>
  <c r="H760" i="1"/>
  <c r="H758" i="1"/>
  <c r="H756" i="1"/>
  <c r="H755" i="1"/>
  <c r="H753" i="1"/>
  <c r="H752" i="1"/>
  <c r="H751" i="1"/>
  <c r="H750" i="1"/>
  <c r="H748" i="1"/>
  <c r="H747" i="1"/>
  <c r="H746" i="1"/>
  <c r="H745" i="1"/>
  <c r="H744" i="1"/>
  <c r="H743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0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89" i="1"/>
  <c r="H688" i="1"/>
  <c r="H687" i="1"/>
  <c r="H686" i="1"/>
  <c r="H685" i="1"/>
  <c r="H684" i="1"/>
  <c r="H683" i="1"/>
  <c r="H682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2" i="1"/>
  <c r="H654" i="1"/>
  <c r="H653" i="1"/>
  <c r="H652" i="1"/>
  <c r="H651" i="1"/>
  <c r="H650" i="1"/>
  <c r="H649" i="1"/>
  <c r="H648" i="1"/>
  <c r="H647" i="1"/>
  <c r="H646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0" i="1"/>
  <c r="H629" i="1"/>
  <c r="H628" i="1"/>
  <c r="H627" i="1"/>
  <c r="H624" i="1"/>
  <c r="H620" i="1"/>
  <c r="H613" i="1"/>
  <c r="H612" i="1"/>
  <c r="H611" i="1"/>
  <c r="H609" i="1"/>
  <c r="H608" i="1"/>
  <c r="H607" i="1"/>
  <c r="H606" i="1"/>
  <c r="H604" i="1"/>
  <c r="H602" i="1"/>
  <c r="H601" i="1"/>
  <c r="H600" i="1"/>
  <c r="H599" i="1"/>
  <c r="H598" i="1"/>
  <c r="H597" i="1"/>
  <c r="H596" i="1"/>
  <c r="H595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J544" i="1" s="1"/>
  <c r="K544" i="1" s="1"/>
  <c r="H543" i="1"/>
  <c r="H542" i="1"/>
  <c r="H541" i="1"/>
  <c r="H540" i="1"/>
  <c r="H539" i="1"/>
  <c r="H538" i="1"/>
  <c r="H537" i="1"/>
  <c r="H536" i="1"/>
  <c r="J536" i="1" s="1"/>
  <c r="K536" i="1" s="1"/>
  <c r="H535" i="1"/>
  <c r="H533" i="1"/>
  <c r="H532" i="1"/>
  <c r="H531" i="1"/>
  <c r="H530" i="1"/>
  <c r="H529" i="1"/>
  <c r="H528" i="1"/>
  <c r="J528" i="1" s="1"/>
  <c r="K528" i="1" s="1"/>
  <c r="H527" i="1"/>
  <c r="H526" i="1"/>
  <c r="H525" i="1"/>
  <c r="H522" i="1"/>
  <c r="H521" i="1"/>
  <c r="H520" i="1"/>
  <c r="J520" i="1" s="1"/>
  <c r="K520" i="1" s="1"/>
  <c r="H519" i="1"/>
  <c r="H518" i="1"/>
  <c r="H517" i="1"/>
  <c r="H516" i="1"/>
  <c r="H515" i="1"/>
  <c r="H514" i="1"/>
  <c r="H513" i="1"/>
  <c r="H512" i="1"/>
  <c r="J512" i="1" s="1"/>
  <c r="K512" i="1" s="1"/>
  <c r="H511" i="1"/>
  <c r="H510" i="1"/>
  <c r="H509" i="1"/>
  <c r="H508" i="1"/>
  <c r="H507" i="1"/>
  <c r="H506" i="1"/>
  <c r="H505" i="1"/>
  <c r="H504" i="1"/>
  <c r="J504" i="1" s="1"/>
  <c r="K504" i="1" s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53" i="1"/>
  <c r="H452" i="1"/>
  <c r="H451" i="1"/>
  <c r="H449" i="1"/>
  <c r="H448" i="1"/>
  <c r="H446" i="1"/>
  <c r="H445" i="1"/>
  <c r="H438" i="1"/>
  <c r="H437" i="1"/>
  <c r="H436" i="1"/>
  <c r="H435" i="1"/>
  <c r="H430" i="1"/>
  <c r="H429" i="1"/>
  <c r="H426" i="1"/>
  <c r="H425" i="1"/>
  <c r="H424" i="1"/>
  <c r="H422" i="1"/>
  <c r="H421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4" i="1"/>
  <c r="H403" i="1"/>
  <c r="H402" i="1"/>
  <c r="H400" i="1"/>
  <c r="H399" i="1"/>
  <c r="H398" i="1"/>
  <c r="H397" i="1"/>
  <c r="H396" i="1"/>
  <c r="H395" i="1"/>
  <c r="J395" i="1" s="1"/>
  <c r="K395" i="1" s="1"/>
  <c r="H394" i="1"/>
  <c r="J394" i="1" s="1"/>
  <c r="K394" i="1" s="1"/>
  <c r="H392" i="1"/>
  <c r="H391" i="1"/>
  <c r="H390" i="1"/>
  <c r="H389" i="1"/>
  <c r="H388" i="1"/>
  <c r="H387" i="1"/>
  <c r="J387" i="1" s="1"/>
  <c r="K387" i="1" s="1"/>
  <c r="H386" i="1"/>
  <c r="J386" i="1" s="1"/>
  <c r="K386" i="1" s="1"/>
  <c r="H385" i="1"/>
  <c r="J385" i="1" s="1"/>
  <c r="K385" i="1" s="1"/>
  <c r="H384" i="1"/>
  <c r="H383" i="1"/>
  <c r="H382" i="1"/>
  <c r="H381" i="1"/>
  <c r="H380" i="1"/>
  <c r="H379" i="1"/>
  <c r="J379" i="1" s="1"/>
  <c r="K379" i="1" s="1"/>
  <c r="H378" i="1"/>
  <c r="J378" i="1" s="1"/>
  <c r="K378" i="1" s="1"/>
  <c r="H375" i="1"/>
  <c r="H374" i="1"/>
  <c r="H372" i="1"/>
  <c r="H371" i="1"/>
  <c r="J371" i="1" s="1"/>
  <c r="K371" i="1" s="1"/>
  <c r="H370" i="1"/>
  <c r="J370" i="1" s="1"/>
  <c r="K370" i="1" s="1"/>
  <c r="H369" i="1"/>
  <c r="J369" i="1" s="1"/>
  <c r="K369" i="1" s="1"/>
  <c r="H368" i="1"/>
  <c r="H367" i="1"/>
  <c r="H365" i="1"/>
  <c r="H364" i="1"/>
  <c r="H363" i="1"/>
  <c r="J363" i="1" s="1"/>
  <c r="K363" i="1" s="1"/>
  <c r="H362" i="1"/>
  <c r="J362" i="1" s="1"/>
  <c r="K362" i="1" s="1"/>
  <c r="H361" i="1"/>
  <c r="J361" i="1" s="1"/>
  <c r="K361" i="1" s="1"/>
  <c r="H360" i="1"/>
  <c r="H359" i="1"/>
  <c r="H357" i="1"/>
  <c r="H356" i="1"/>
  <c r="H355" i="1"/>
  <c r="J355" i="1" s="1"/>
  <c r="K355" i="1" s="1"/>
  <c r="H354" i="1"/>
  <c r="J354" i="1" s="1"/>
  <c r="K354" i="1" s="1"/>
  <c r="H352" i="1"/>
  <c r="H351" i="1"/>
  <c r="H350" i="1"/>
  <c r="H349" i="1"/>
  <c r="H348" i="1"/>
  <c r="H347" i="1"/>
  <c r="J347" i="1" s="1"/>
  <c r="K347" i="1" s="1"/>
  <c r="H346" i="1"/>
  <c r="J346" i="1" s="1"/>
  <c r="K346" i="1" s="1"/>
  <c r="H345" i="1"/>
  <c r="J345" i="1" s="1"/>
  <c r="K345" i="1" s="1"/>
  <c r="H344" i="1"/>
  <c r="H343" i="1"/>
  <c r="H342" i="1"/>
  <c r="H341" i="1"/>
  <c r="H340" i="1"/>
  <c r="H339" i="1"/>
  <c r="J339" i="1" s="1"/>
  <c r="K339" i="1" s="1"/>
  <c r="H338" i="1"/>
  <c r="J338" i="1" s="1"/>
  <c r="K338" i="1" s="1"/>
  <c r="H326" i="1"/>
  <c r="H325" i="1"/>
  <c r="H324" i="1"/>
  <c r="H322" i="1"/>
  <c r="J322" i="1" s="1"/>
  <c r="K322" i="1" s="1"/>
  <c r="H321" i="1"/>
  <c r="J321" i="1" s="1"/>
  <c r="K321" i="1" s="1"/>
  <c r="H316" i="1"/>
  <c r="H315" i="1"/>
  <c r="J315" i="1" s="1"/>
  <c r="K315" i="1" s="1"/>
  <c r="H313" i="1"/>
  <c r="J313" i="1" s="1"/>
  <c r="K313" i="1" s="1"/>
  <c r="H303" i="1"/>
  <c r="H302" i="1"/>
  <c r="H287" i="1"/>
  <c r="H286" i="1"/>
  <c r="H283" i="1"/>
  <c r="J283" i="1" s="1"/>
  <c r="K283" i="1" s="1"/>
  <c r="H276" i="1"/>
  <c r="H273" i="1"/>
  <c r="J273" i="1" s="1"/>
  <c r="K273" i="1" s="1"/>
  <c r="H270" i="1"/>
  <c r="H267" i="1"/>
  <c r="J267" i="1" s="1"/>
  <c r="K267" i="1" s="1"/>
  <c r="H264" i="1"/>
  <c r="H263" i="1"/>
  <c r="H254" i="1"/>
  <c r="H252" i="1"/>
  <c r="H250" i="1"/>
  <c r="J250" i="1" s="1"/>
  <c r="K250" i="1" s="1"/>
  <c r="H249" i="1"/>
  <c r="J249" i="1" s="1"/>
  <c r="K249" i="1" s="1"/>
  <c r="H248" i="1"/>
  <c r="H247" i="1"/>
  <c r="H246" i="1"/>
  <c r="H245" i="1"/>
  <c r="H244" i="1"/>
  <c r="H243" i="1"/>
  <c r="J243" i="1" s="1"/>
  <c r="K243" i="1" s="1"/>
  <c r="H242" i="1"/>
  <c r="J242" i="1" s="1"/>
  <c r="K242" i="1" s="1"/>
  <c r="H241" i="1"/>
  <c r="J241" i="1" s="1"/>
  <c r="K241" i="1" s="1"/>
  <c r="H240" i="1"/>
  <c r="H239" i="1"/>
  <c r="H238" i="1"/>
  <c r="H237" i="1"/>
  <c r="H236" i="1"/>
  <c r="H235" i="1"/>
  <c r="J235" i="1" s="1"/>
  <c r="K235" i="1" s="1"/>
  <c r="H234" i="1"/>
  <c r="J234" i="1" s="1"/>
  <c r="K234" i="1" s="1"/>
  <c r="H233" i="1"/>
  <c r="J233" i="1" s="1"/>
  <c r="K233" i="1" s="1"/>
  <c r="H232" i="1"/>
  <c r="H231" i="1"/>
  <c r="H230" i="1"/>
  <c r="H229" i="1"/>
  <c r="H228" i="1"/>
  <c r="H227" i="1"/>
  <c r="J227" i="1" s="1"/>
  <c r="K227" i="1" s="1"/>
  <c r="H226" i="1"/>
  <c r="J226" i="1" s="1"/>
  <c r="K226" i="1" s="1"/>
  <c r="H225" i="1"/>
  <c r="J225" i="1" s="1"/>
  <c r="K225" i="1" s="1"/>
  <c r="H224" i="1"/>
  <c r="H223" i="1"/>
  <c r="H222" i="1"/>
  <c r="H221" i="1"/>
  <c r="H220" i="1"/>
  <c r="H219" i="1"/>
  <c r="J219" i="1" s="1"/>
  <c r="K219" i="1" s="1"/>
  <c r="H218" i="1"/>
  <c r="J218" i="1" s="1"/>
  <c r="K218" i="1" s="1"/>
  <c r="H215" i="1"/>
  <c r="H214" i="1"/>
  <c r="H213" i="1"/>
  <c r="H212" i="1"/>
  <c r="H211" i="1"/>
  <c r="J211" i="1" s="1"/>
  <c r="K211" i="1" s="1"/>
  <c r="H210" i="1"/>
  <c r="J210" i="1" s="1"/>
  <c r="K210" i="1" s="1"/>
  <c r="H208" i="1"/>
  <c r="H207" i="1"/>
  <c r="H205" i="1"/>
  <c r="H204" i="1"/>
  <c r="H203" i="1"/>
  <c r="J203" i="1" s="1"/>
  <c r="K203" i="1" s="1"/>
  <c r="H202" i="1"/>
  <c r="J202" i="1" s="1"/>
  <c r="K202" i="1" s="1"/>
  <c r="H201" i="1"/>
  <c r="J201" i="1" s="1"/>
  <c r="K201" i="1" s="1"/>
  <c r="H200" i="1"/>
  <c r="H199" i="1"/>
  <c r="H198" i="1"/>
  <c r="H197" i="1"/>
  <c r="H196" i="1"/>
  <c r="H195" i="1"/>
  <c r="J195" i="1" s="1"/>
  <c r="K195" i="1" s="1"/>
  <c r="H194" i="1"/>
  <c r="J194" i="1" s="1"/>
  <c r="K194" i="1" s="1"/>
  <c r="H193" i="1"/>
  <c r="J193" i="1" s="1"/>
  <c r="K193" i="1" s="1"/>
  <c r="H192" i="1"/>
  <c r="H191" i="1"/>
  <c r="H190" i="1"/>
  <c r="H189" i="1"/>
  <c r="H188" i="1"/>
  <c r="H187" i="1"/>
  <c r="J187" i="1" s="1"/>
  <c r="K187" i="1" s="1"/>
  <c r="H186" i="1"/>
  <c r="J186" i="1" s="1"/>
  <c r="K186" i="1" s="1"/>
  <c r="H185" i="1"/>
  <c r="J185" i="1" s="1"/>
  <c r="K185" i="1" s="1"/>
  <c r="H184" i="1"/>
  <c r="H183" i="1"/>
  <c r="H182" i="1"/>
  <c r="H180" i="1"/>
  <c r="H179" i="1"/>
  <c r="J179" i="1" s="1"/>
  <c r="K179" i="1" s="1"/>
  <c r="H176" i="1"/>
  <c r="H175" i="1"/>
  <c r="H174" i="1"/>
  <c r="H173" i="1"/>
  <c r="H172" i="1"/>
  <c r="H171" i="1"/>
  <c r="J171" i="1" s="1"/>
  <c r="K171" i="1" s="1"/>
  <c r="H170" i="1"/>
  <c r="J170" i="1" s="1"/>
  <c r="K170" i="1" s="1"/>
  <c r="H169" i="1"/>
  <c r="J169" i="1" s="1"/>
  <c r="K169" i="1" s="1"/>
  <c r="H168" i="1"/>
  <c r="H167" i="1"/>
  <c r="H166" i="1"/>
  <c r="H165" i="1"/>
  <c r="H164" i="1"/>
  <c r="H163" i="1"/>
  <c r="J163" i="1" s="1"/>
  <c r="K163" i="1" s="1"/>
  <c r="H162" i="1"/>
  <c r="J162" i="1" s="1"/>
  <c r="K162" i="1" s="1"/>
  <c r="H161" i="1"/>
  <c r="J161" i="1" s="1"/>
  <c r="K161" i="1" s="1"/>
  <c r="H160" i="1"/>
  <c r="H159" i="1"/>
  <c r="H158" i="1"/>
  <c r="H157" i="1"/>
  <c r="H156" i="1"/>
  <c r="H155" i="1"/>
  <c r="J155" i="1" s="1"/>
  <c r="K155" i="1" s="1"/>
  <c r="H154" i="1"/>
  <c r="J154" i="1" s="1"/>
  <c r="K154" i="1" s="1"/>
  <c r="H153" i="1"/>
  <c r="J153" i="1" s="1"/>
  <c r="K153" i="1" s="1"/>
  <c r="H152" i="1"/>
  <c r="H151" i="1"/>
  <c r="H149" i="1"/>
  <c r="H148" i="1"/>
  <c r="H147" i="1"/>
  <c r="J147" i="1" s="1"/>
  <c r="K147" i="1" s="1"/>
  <c r="H146" i="1"/>
  <c r="J146" i="1" s="1"/>
  <c r="K146" i="1" s="1"/>
  <c r="H145" i="1"/>
  <c r="J145" i="1" s="1"/>
  <c r="K145" i="1" s="1"/>
  <c r="H144" i="1"/>
  <c r="H143" i="1"/>
  <c r="H142" i="1"/>
  <c r="H135" i="1"/>
  <c r="H134" i="1"/>
  <c r="H133" i="1"/>
  <c r="H132" i="1"/>
  <c r="H131" i="1"/>
  <c r="J131" i="1" s="1"/>
  <c r="K131" i="1" s="1"/>
  <c r="H130" i="1"/>
  <c r="J130" i="1" s="1"/>
  <c r="K130" i="1" s="1"/>
  <c r="H128" i="1"/>
  <c r="H127" i="1"/>
  <c r="H126" i="1"/>
  <c r="H125" i="1"/>
  <c r="H123" i="1"/>
  <c r="J123" i="1" s="1"/>
  <c r="K123" i="1" s="1"/>
  <c r="H122" i="1"/>
  <c r="J122" i="1" s="1"/>
  <c r="K122" i="1" s="1"/>
  <c r="H121" i="1"/>
  <c r="J121" i="1" s="1"/>
  <c r="K121" i="1" s="1"/>
  <c r="H120" i="1"/>
  <c r="H119" i="1"/>
  <c r="H118" i="1"/>
  <c r="H115" i="1"/>
  <c r="J115" i="1" s="1"/>
  <c r="K115" i="1" s="1"/>
  <c r="H114" i="1"/>
  <c r="J114" i="1" s="1"/>
  <c r="K114" i="1" s="1"/>
  <c r="H113" i="1"/>
  <c r="J113" i="1" s="1"/>
  <c r="K113" i="1" s="1"/>
  <c r="H112" i="1"/>
  <c r="H110" i="1"/>
  <c r="H109" i="1"/>
  <c r="H108" i="1"/>
  <c r="H107" i="1"/>
  <c r="J107" i="1" s="1"/>
  <c r="K107" i="1" s="1"/>
  <c r="H106" i="1"/>
  <c r="J106" i="1" s="1"/>
  <c r="K106" i="1" s="1"/>
  <c r="H105" i="1"/>
  <c r="J105" i="1" s="1"/>
  <c r="K105" i="1" s="1"/>
  <c r="H104" i="1"/>
  <c r="H103" i="1"/>
  <c r="H102" i="1"/>
  <c r="H101" i="1"/>
  <c r="H100" i="1"/>
  <c r="H99" i="1"/>
  <c r="J99" i="1" s="1"/>
  <c r="K99" i="1" s="1"/>
  <c r="H98" i="1"/>
  <c r="J98" i="1" s="1"/>
  <c r="K98" i="1" s="1"/>
  <c r="H97" i="1"/>
  <c r="J97" i="1" s="1"/>
  <c r="K97" i="1" s="1"/>
  <c r="H96" i="1"/>
  <c r="H95" i="1"/>
  <c r="H90" i="1"/>
  <c r="J90" i="1" s="1"/>
  <c r="K90" i="1" s="1"/>
  <c r="H89" i="1"/>
  <c r="J89" i="1" s="1"/>
  <c r="K89" i="1" s="1"/>
  <c r="H87" i="1"/>
  <c r="H86" i="1"/>
  <c r="H85" i="1"/>
  <c r="H84" i="1"/>
  <c r="H83" i="1"/>
  <c r="J83" i="1" s="1"/>
  <c r="K83" i="1" s="1"/>
  <c r="H81" i="1"/>
  <c r="J81" i="1" s="1"/>
  <c r="K81" i="1" s="1"/>
  <c r="H80" i="1"/>
  <c r="H79" i="1"/>
  <c r="H78" i="1"/>
  <c r="H77" i="1"/>
  <c r="H76" i="1"/>
  <c r="H75" i="1"/>
  <c r="J75" i="1" s="1"/>
  <c r="K75" i="1" s="1"/>
  <c r="H74" i="1"/>
  <c r="J74" i="1" s="1"/>
  <c r="K74" i="1" s="1"/>
  <c r="H72" i="1"/>
  <c r="H71" i="1"/>
  <c r="H70" i="1"/>
  <c r="H69" i="1"/>
  <c r="H68" i="1"/>
  <c r="H67" i="1"/>
  <c r="J67" i="1" s="1"/>
  <c r="K67" i="1" s="1"/>
  <c r="H66" i="1"/>
  <c r="J66" i="1" s="1"/>
  <c r="K66" i="1" s="1"/>
  <c r="H65" i="1"/>
  <c r="J65" i="1" s="1"/>
  <c r="K65" i="1" s="1"/>
  <c r="H64" i="1"/>
  <c r="H63" i="1"/>
  <c r="N23" i="1" l="1"/>
  <c r="N22" i="1"/>
  <c r="K251" i="1"/>
  <c r="K22" i="1"/>
  <c r="N251" i="1"/>
  <c r="K23" i="1"/>
  <c r="K16" i="1"/>
  <c r="K19" i="1"/>
  <c r="K21" i="1"/>
  <c r="N19" i="1"/>
  <c r="N21" i="1"/>
  <c r="N16" i="1"/>
  <c r="K1023" i="1"/>
  <c r="N1023" i="1"/>
  <c r="J1017" i="1"/>
  <c r="K1017" i="1" s="1"/>
  <c r="J132" i="1"/>
  <c r="K132" i="1" s="1"/>
  <c r="P132" i="1"/>
  <c r="J228" i="1"/>
  <c r="K228" i="1" s="1"/>
  <c r="P228" i="1"/>
  <c r="J372" i="1"/>
  <c r="K372" i="1" s="1"/>
  <c r="P372" i="1"/>
  <c r="J492" i="1"/>
  <c r="K492" i="1" s="1"/>
  <c r="P492" i="1"/>
  <c r="J580" i="1"/>
  <c r="K580" i="1" s="1"/>
  <c r="P580" i="1"/>
  <c r="J676" i="1"/>
  <c r="K676" i="1" s="1"/>
  <c r="P676" i="1"/>
  <c r="J772" i="1"/>
  <c r="K772" i="1" s="1"/>
  <c r="P772" i="1"/>
  <c r="J844" i="1"/>
  <c r="K844" i="1" s="1"/>
  <c r="P844" i="1"/>
  <c r="J868" i="1"/>
  <c r="K868" i="1" s="1"/>
  <c r="P868" i="1"/>
  <c r="J884" i="1"/>
  <c r="K884" i="1" s="1"/>
  <c r="P884" i="1"/>
  <c r="J892" i="1"/>
  <c r="K892" i="1" s="1"/>
  <c r="P892" i="1"/>
  <c r="J932" i="1"/>
  <c r="K932" i="1" s="1"/>
  <c r="P932" i="1"/>
  <c r="J940" i="1"/>
  <c r="K940" i="1" s="1"/>
  <c r="P940" i="1"/>
  <c r="J948" i="1"/>
  <c r="K948" i="1" s="1"/>
  <c r="P948" i="1"/>
  <c r="J964" i="1"/>
  <c r="K964" i="1" s="1"/>
  <c r="P964" i="1"/>
  <c r="J972" i="1"/>
  <c r="K972" i="1" s="1"/>
  <c r="P972" i="1"/>
  <c r="J980" i="1"/>
  <c r="K980" i="1" s="1"/>
  <c r="P980" i="1"/>
  <c r="J988" i="1"/>
  <c r="K988" i="1" s="1"/>
  <c r="P988" i="1"/>
  <c r="J996" i="1"/>
  <c r="K996" i="1" s="1"/>
  <c r="P996" i="1"/>
  <c r="J1004" i="1"/>
  <c r="K1004" i="1" s="1"/>
  <c r="P1004" i="1"/>
  <c r="J1044" i="1"/>
  <c r="K1044" i="1" s="1"/>
  <c r="P1044" i="1"/>
  <c r="J1052" i="1"/>
  <c r="K1052" i="1" s="1"/>
  <c r="P1052" i="1"/>
  <c r="J1060" i="1"/>
  <c r="K1060" i="1" s="1"/>
  <c r="P1060" i="1"/>
  <c r="J1068" i="1"/>
  <c r="K1068" i="1" s="1"/>
  <c r="P1068" i="1"/>
  <c r="J9" i="1"/>
  <c r="K9" i="1" s="1"/>
  <c r="P9" i="1"/>
  <c r="J17" i="1"/>
  <c r="P17" i="1"/>
  <c r="J25" i="1"/>
  <c r="P25" i="1"/>
  <c r="J33" i="1"/>
  <c r="K33" i="1" s="1"/>
  <c r="P33" i="1"/>
  <c r="J41" i="1"/>
  <c r="K41" i="1" s="1"/>
  <c r="P41" i="1"/>
  <c r="J49" i="1"/>
  <c r="K49" i="1" s="1"/>
  <c r="P49" i="1"/>
  <c r="J57" i="1"/>
  <c r="P57" i="1"/>
  <c r="J94" i="1"/>
  <c r="K94" i="1" s="1"/>
  <c r="P94" i="1"/>
  <c r="J138" i="1"/>
  <c r="K138" i="1" s="1"/>
  <c r="P138" i="1"/>
  <c r="J206" i="1"/>
  <c r="K206" i="1" s="1"/>
  <c r="P206" i="1"/>
  <c r="J257" i="1"/>
  <c r="K257" i="1" s="1"/>
  <c r="P257" i="1"/>
  <c r="J268" i="1"/>
  <c r="K268" i="1" s="1"/>
  <c r="P268" i="1"/>
  <c r="J279" i="1"/>
  <c r="K279" i="1" s="1"/>
  <c r="P279" i="1"/>
  <c r="J290" i="1"/>
  <c r="K290" i="1" s="1"/>
  <c r="P290" i="1"/>
  <c r="J298" i="1"/>
  <c r="K298" i="1" s="1"/>
  <c r="P298" i="1"/>
  <c r="J308" i="1"/>
  <c r="K308" i="1" s="1"/>
  <c r="P308" i="1"/>
  <c r="J319" i="1"/>
  <c r="K319" i="1" s="1"/>
  <c r="P319" i="1"/>
  <c r="J332" i="1"/>
  <c r="K332" i="1" s="1"/>
  <c r="P332" i="1"/>
  <c r="J366" i="1"/>
  <c r="K366" i="1" s="1"/>
  <c r="P366" i="1"/>
  <c r="J423" i="1"/>
  <c r="K423" i="1" s="1"/>
  <c r="P423" i="1"/>
  <c r="J440" i="1"/>
  <c r="K440" i="1" s="1"/>
  <c r="P440" i="1"/>
  <c r="J455" i="1"/>
  <c r="K455" i="1" s="1"/>
  <c r="P455" i="1"/>
  <c r="J523" i="1"/>
  <c r="K523" i="1" s="1"/>
  <c r="P523" i="1"/>
  <c r="J605" i="1"/>
  <c r="K605" i="1" s="1"/>
  <c r="P605" i="1"/>
  <c r="J621" i="1"/>
  <c r="K621" i="1" s="1"/>
  <c r="P621" i="1"/>
  <c r="J656" i="1"/>
  <c r="P656" i="1"/>
  <c r="J665" i="1"/>
  <c r="P665" i="1"/>
  <c r="J716" i="1"/>
  <c r="K716" i="1" s="1"/>
  <c r="P716" i="1"/>
  <c r="J741" i="1"/>
  <c r="P741" i="1"/>
  <c r="J808" i="1"/>
  <c r="K808" i="1" s="1"/>
  <c r="P808" i="1"/>
  <c r="J821" i="1"/>
  <c r="K821" i="1" s="1"/>
  <c r="P821" i="1"/>
  <c r="J834" i="1"/>
  <c r="K834" i="1" s="1"/>
  <c r="P834" i="1"/>
  <c r="J893" i="1"/>
  <c r="K893" i="1" s="1"/>
  <c r="P893" i="1"/>
  <c r="J941" i="1"/>
  <c r="K941" i="1" s="1"/>
  <c r="P941" i="1"/>
  <c r="J977" i="1"/>
  <c r="P977" i="1"/>
  <c r="J1018" i="1"/>
  <c r="K1018" i="1" s="1"/>
  <c r="P1018" i="1"/>
  <c r="J1029" i="1"/>
  <c r="K1029" i="1" s="1"/>
  <c r="P1029" i="1"/>
  <c r="J1045" i="1"/>
  <c r="K1045" i="1" s="1"/>
  <c r="P1045" i="1"/>
  <c r="J1071" i="1"/>
  <c r="K1071" i="1" s="1"/>
  <c r="P1071" i="1"/>
  <c r="J68" i="1"/>
  <c r="K68" i="1" s="1"/>
  <c r="P68" i="1"/>
  <c r="J156" i="1"/>
  <c r="K156" i="1" s="1"/>
  <c r="P156" i="1"/>
  <c r="J212" i="1"/>
  <c r="K212" i="1" s="1"/>
  <c r="P212" i="1"/>
  <c r="J276" i="1"/>
  <c r="K276" i="1" s="1"/>
  <c r="P276" i="1"/>
  <c r="J340" i="1"/>
  <c r="K340" i="1" s="1"/>
  <c r="P340" i="1"/>
  <c r="J396" i="1"/>
  <c r="K396" i="1" s="1"/>
  <c r="P396" i="1"/>
  <c r="J508" i="1"/>
  <c r="K508" i="1" s="1"/>
  <c r="P508" i="1"/>
  <c r="J548" i="1"/>
  <c r="K548" i="1" s="1"/>
  <c r="P548" i="1"/>
  <c r="J596" i="1"/>
  <c r="K596" i="1" s="1"/>
  <c r="P596" i="1"/>
  <c r="J644" i="1"/>
  <c r="K644" i="1" s="1"/>
  <c r="P644" i="1"/>
  <c r="J708" i="1"/>
  <c r="K708" i="1" s="1"/>
  <c r="P708" i="1"/>
  <c r="J756" i="1"/>
  <c r="K756" i="1" s="1"/>
  <c r="P756" i="1"/>
  <c r="J796" i="1"/>
  <c r="K796" i="1" s="1"/>
  <c r="P796" i="1"/>
  <c r="J828" i="1"/>
  <c r="K828" i="1" s="1"/>
  <c r="P828" i="1"/>
  <c r="J852" i="1"/>
  <c r="K852" i="1" s="1"/>
  <c r="P852" i="1"/>
  <c r="J860" i="1"/>
  <c r="K860" i="1" s="1"/>
  <c r="P860" i="1"/>
  <c r="J876" i="1"/>
  <c r="K876" i="1" s="1"/>
  <c r="P876" i="1"/>
  <c r="J956" i="1"/>
  <c r="K956" i="1" s="1"/>
  <c r="P956" i="1"/>
  <c r="J69" i="1"/>
  <c r="K69" i="1" s="1"/>
  <c r="P69" i="1"/>
  <c r="J77" i="1"/>
  <c r="K77" i="1" s="1"/>
  <c r="P77" i="1"/>
  <c r="J85" i="1"/>
  <c r="K85" i="1" s="1"/>
  <c r="P85" i="1"/>
  <c r="J101" i="1"/>
  <c r="K101" i="1" s="1"/>
  <c r="P101" i="1"/>
  <c r="J109" i="1"/>
  <c r="K109" i="1" s="1"/>
  <c r="P109" i="1"/>
  <c r="J125" i="1"/>
  <c r="K125" i="1" s="1"/>
  <c r="P125" i="1"/>
  <c r="J133" i="1"/>
  <c r="K133" i="1" s="1"/>
  <c r="P133" i="1"/>
  <c r="J149" i="1"/>
  <c r="K149" i="1" s="1"/>
  <c r="P149" i="1"/>
  <c r="J157" i="1"/>
  <c r="K157" i="1" s="1"/>
  <c r="P157" i="1"/>
  <c r="J165" i="1"/>
  <c r="K165" i="1" s="1"/>
  <c r="P165" i="1"/>
  <c r="J173" i="1"/>
  <c r="K173" i="1" s="1"/>
  <c r="P173" i="1"/>
  <c r="J189" i="1"/>
  <c r="K189" i="1" s="1"/>
  <c r="P189" i="1"/>
  <c r="J197" i="1"/>
  <c r="K197" i="1" s="1"/>
  <c r="P197" i="1"/>
  <c r="J205" i="1"/>
  <c r="K205" i="1" s="1"/>
  <c r="P205" i="1"/>
  <c r="J213" i="1"/>
  <c r="K213" i="1" s="1"/>
  <c r="P213" i="1"/>
  <c r="J221" i="1"/>
  <c r="K221" i="1" s="1"/>
  <c r="P221" i="1"/>
  <c r="J229" i="1"/>
  <c r="K229" i="1" s="1"/>
  <c r="P229" i="1"/>
  <c r="J237" i="1"/>
  <c r="K237" i="1" s="1"/>
  <c r="P237" i="1"/>
  <c r="J245" i="1"/>
  <c r="K245" i="1" s="1"/>
  <c r="P245" i="1"/>
  <c r="J325" i="1"/>
  <c r="K325" i="1" s="1"/>
  <c r="P325" i="1"/>
  <c r="J341" i="1"/>
  <c r="K341" i="1" s="1"/>
  <c r="P341" i="1"/>
  <c r="J349" i="1"/>
  <c r="K349" i="1" s="1"/>
  <c r="P349" i="1"/>
  <c r="J357" i="1"/>
  <c r="K357" i="1" s="1"/>
  <c r="P357" i="1"/>
  <c r="J365" i="1"/>
  <c r="K365" i="1" s="1"/>
  <c r="P365" i="1"/>
  <c r="J381" i="1"/>
  <c r="K381" i="1" s="1"/>
  <c r="P381" i="1"/>
  <c r="J389" i="1"/>
  <c r="K389" i="1" s="1"/>
  <c r="P389" i="1"/>
  <c r="J397" i="1"/>
  <c r="K397" i="1" s="1"/>
  <c r="P397" i="1"/>
  <c r="J413" i="1"/>
  <c r="K413" i="1" s="1"/>
  <c r="P413" i="1"/>
  <c r="J421" i="1"/>
  <c r="K421" i="1" s="1"/>
  <c r="P421" i="1"/>
  <c r="J429" i="1"/>
  <c r="K429" i="1" s="1"/>
  <c r="P429" i="1"/>
  <c r="J437" i="1"/>
  <c r="K437" i="1" s="1"/>
  <c r="P437" i="1"/>
  <c r="J445" i="1"/>
  <c r="K445" i="1" s="1"/>
  <c r="P445" i="1"/>
  <c r="J453" i="1"/>
  <c r="K453" i="1" s="1"/>
  <c r="P453" i="1"/>
  <c r="J469" i="1"/>
  <c r="K469" i="1" s="1"/>
  <c r="P469" i="1"/>
  <c r="J477" i="1"/>
  <c r="K477" i="1" s="1"/>
  <c r="P477" i="1"/>
  <c r="J485" i="1"/>
  <c r="K485" i="1" s="1"/>
  <c r="P485" i="1"/>
  <c r="J493" i="1"/>
  <c r="K493" i="1" s="1"/>
  <c r="P493" i="1"/>
  <c r="J501" i="1"/>
  <c r="K501" i="1" s="1"/>
  <c r="P501" i="1"/>
  <c r="J509" i="1"/>
  <c r="K509" i="1" s="1"/>
  <c r="P509" i="1"/>
  <c r="J517" i="1"/>
  <c r="K517" i="1" s="1"/>
  <c r="P517" i="1"/>
  <c r="J525" i="1"/>
  <c r="K525" i="1" s="1"/>
  <c r="P525" i="1"/>
  <c r="J533" i="1"/>
  <c r="K533" i="1" s="1"/>
  <c r="P533" i="1"/>
  <c r="J541" i="1"/>
  <c r="K541" i="1" s="1"/>
  <c r="P541" i="1"/>
  <c r="J549" i="1"/>
  <c r="K549" i="1" s="1"/>
  <c r="P549" i="1"/>
  <c r="J557" i="1"/>
  <c r="K557" i="1" s="1"/>
  <c r="P557" i="1"/>
  <c r="J565" i="1"/>
  <c r="K565" i="1" s="1"/>
  <c r="P565" i="1"/>
  <c r="J573" i="1"/>
  <c r="K573" i="1" s="1"/>
  <c r="P573" i="1"/>
  <c r="J581" i="1"/>
  <c r="K581" i="1" s="1"/>
  <c r="P581" i="1"/>
  <c r="J589" i="1"/>
  <c r="K589" i="1" s="1"/>
  <c r="P589" i="1"/>
  <c r="J597" i="1"/>
  <c r="K597" i="1" s="1"/>
  <c r="P597" i="1"/>
  <c r="J613" i="1"/>
  <c r="K613" i="1" s="1"/>
  <c r="P613" i="1"/>
  <c r="J629" i="1"/>
  <c r="K629" i="1" s="1"/>
  <c r="P629" i="1"/>
  <c r="J637" i="1"/>
  <c r="K637" i="1" s="1"/>
  <c r="P637" i="1"/>
  <c r="J653" i="1"/>
  <c r="K653" i="1" s="1"/>
  <c r="P653" i="1"/>
  <c r="J669" i="1"/>
  <c r="K669" i="1" s="1"/>
  <c r="P669" i="1"/>
  <c r="J677" i="1"/>
  <c r="K677" i="1" s="1"/>
  <c r="P677" i="1"/>
  <c r="J685" i="1"/>
  <c r="K685" i="1" s="1"/>
  <c r="P685" i="1"/>
  <c r="J693" i="1"/>
  <c r="K693" i="1" s="1"/>
  <c r="P693" i="1"/>
  <c r="J701" i="1"/>
  <c r="K701" i="1" s="1"/>
  <c r="P701" i="1"/>
  <c r="J709" i="1"/>
  <c r="K709" i="1" s="1"/>
  <c r="P709" i="1"/>
  <c r="J725" i="1"/>
  <c r="P725" i="1"/>
  <c r="J733" i="1"/>
  <c r="P733" i="1"/>
  <c r="J765" i="1"/>
  <c r="K765" i="1" s="1"/>
  <c r="P765" i="1"/>
  <c r="J773" i="1"/>
  <c r="K773" i="1" s="1"/>
  <c r="P773" i="1"/>
  <c r="J781" i="1"/>
  <c r="K781" i="1" s="1"/>
  <c r="P781" i="1"/>
  <c r="J789" i="1"/>
  <c r="K789" i="1" s="1"/>
  <c r="P789" i="1"/>
  <c r="J797" i="1"/>
  <c r="K797" i="1" s="1"/>
  <c r="P797" i="1"/>
  <c r="J805" i="1"/>
  <c r="K805" i="1" s="1"/>
  <c r="P805" i="1"/>
  <c r="J813" i="1"/>
  <c r="K813" i="1" s="1"/>
  <c r="P813" i="1"/>
  <c r="J829" i="1"/>
  <c r="K829" i="1" s="1"/>
  <c r="P829" i="1"/>
  <c r="J845" i="1"/>
  <c r="K845" i="1" s="1"/>
  <c r="P845" i="1"/>
  <c r="J861" i="1"/>
  <c r="K861" i="1" s="1"/>
  <c r="P861" i="1"/>
  <c r="J869" i="1"/>
  <c r="K869" i="1" s="1"/>
  <c r="P869" i="1"/>
  <c r="J877" i="1"/>
  <c r="K877" i="1" s="1"/>
  <c r="P877" i="1"/>
  <c r="J885" i="1"/>
  <c r="K885" i="1" s="1"/>
  <c r="P885" i="1"/>
  <c r="J901" i="1"/>
  <c r="K901" i="1" s="1"/>
  <c r="P901" i="1"/>
  <c r="J917" i="1"/>
  <c r="K917" i="1" s="1"/>
  <c r="P917" i="1"/>
  <c r="J925" i="1"/>
  <c r="K925" i="1" s="1"/>
  <c r="P925" i="1"/>
  <c r="J933" i="1"/>
  <c r="K933" i="1" s="1"/>
  <c r="P933" i="1"/>
  <c r="J949" i="1"/>
  <c r="K949" i="1" s="1"/>
  <c r="P949" i="1"/>
  <c r="J957" i="1"/>
  <c r="K957" i="1" s="1"/>
  <c r="P957" i="1"/>
  <c r="J965" i="1"/>
  <c r="K965" i="1" s="1"/>
  <c r="P965" i="1"/>
  <c r="J973" i="1"/>
  <c r="K973" i="1" s="1"/>
  <c r="P973" i="1"/>
  <c r="J981" i="1"/>
  <c r="K981" i="1" s="1"/>
  <c r="P981" i="1"/>
  <c r="J989" i="1"/>
  <c r="K989" i="1" s="1"/>
  <c r="P989" i="1"/>
  <c r="J997" i="1"/>
  <c r="K997" i="1" s="1"/>
  <c r="P997" i="1"/>
  <c r="J1005" i="1"/>
  <c r="K1005" i="1" s="1"/>
  <c r="P1005" i="1"/>
  <c r="J1013" i="1"/>
  <c r="K1013" i="1" s="1"/>
  <c r="P1013" i="1"/>
  <c r="J100" i="1"/>
  <c r="K100" i="1" s="1"/>
  <c r="P100" i="1"/>
  <c r="J148" i="1"/>
  <c r="K148" i="1" s="1"/>
  <c r="P148" i="1"/>
  <c r="J188" i="1"/>
  <c r="K188" i="1" s="1"/>
  <c r="P188" i="1"/>
  <c r="J252" i="1"/>
  <c r="K252" i="1" s="1"/>
  <c r="P252" i="1"/>
  <c r="J316" i="1"/>
  <c r="K316" i="1" s="1"/>
  <c r="P316" i="1"/>
  <c r="J356" i="1"/>
  <c r="K356" i="1" s="1"/>
  <c r="P356" i="1"/>
  <c r="J404" i="1"/>
  <c r="K404" i="1" s="1"/>
  <c r="P404" i="1"/>
  <c r="J476" i="1"/>
  <c r="K476" i="1" s="1"/>
  <c r="P476" i="1"/>
  <c r="J532" i="1"/>
  <c r="K532" i="1" s="1"/>
  <c r="P532" i="1"/>
  <c r="J564" i="1"/>
  <c r="K564" i="1" s="1"/>
  <c r="P564" i="1"/>
  <c r="J612" i="1"/>
  <c r="K612" i="1" s="1"/>
  <c r="P612" i="1"/>
  <c r="J652" i="1"/>
  <c r="K652" i="1" s="1"/>
  <c r="P652" i="1"/>
  <c r="J692" i="1"/>
  <c r="K692" i="1" s="1"/>
  <c r="P692" i="1"/>
  <c r="J788" i="1"/>
  <c r="K788" i="1" s="1"/>
  <c r="P788" i="1"/>
  <c r="J916" i="1"/>
  <c r="K916" i="1" s="1"/>
  <c r="P916" i="1"/>
  <c r="J70" i="1"/>
  <c r="K70" i="1" s="1"/>
  <c r="P70" i="1"/>
  <c r="J78" i="1"/>
  <c r="K78" i="1" s="1"/>
  <c r="P78" i="1"/>
  <c r="J86" i="1"/>
  <c r="K86" i="1" s="1"/>
  <c r="P86" i="1"/>
  <c r="J102" i="1"/>
  <c r="K102" i="1" s="1"/>
  <c r="P102" i="1"/>
  <c r="J110" i="1"/>
  <c r="K110" i="1" s="1"/>
  <c r="P110" i="1"/>
  <c r="J118" i="1"/>
  <c r="P118" i="1"/>
  <c r="J126" i="1"/>
  <c r="K126" i="1" s="1"/>
  <c r="P126" i="1"/>
  <c r="J134" i="1"/>
  <c r="K134" i="1" s="1"/>
  <c r="P134" i="1"/>
  <c r="J142" i="1"/>
  <c r="K142" i="1" s="1"/>
  <c r="P142" i="1"/>
  <c r="J158" i="1"/>
  <c r="K158" i="1" s="1"/>
  <c r="P158" i="1"/>
  <c r="J166" i="1"/>
  <c r="K166" i="1" s="1"/>
  <c r="P166" i="1"/>
  <c r="J174" i="1"/>
  <c r="K174" i="1" s="1"/>
  <c r="P174" i="1"/>
  <c r="J182" i="1"/>
  <c r="K182" i="1" s="1"/>
  <c r="P182" i="1"/>
  <c r="J190" i="1"/>
  <c r="K190" i="1" s="1"/>
  <c r="P190" i="1"/>
  <c r="J198" i="1"/>
  <c r="K198" i="1" s="1"/>
  <c r="P198" i="1"/>
  <c r="J214" i="1"/>
  <c r="K214" i="1" s="1"/>
  <c r="P214" i="1"/>
  <c r="J222" i="1"/>
  <c r="K222" i="1" s="1"/>
  <c r="P222" i="1"/>
  <c r="J230" i="1"/>
  <c r="K230" i="1" s="1"/>
  <c r="P230" i="1"/>
  <c r="J238" i="1"/>
  <c r="K238" i="1" s="1"/>
  <c r="P238" i="1"/>
  <c r="J246" i="1"/>
  <c r="K246" i="1" s="1"/>
  <c r="P246" i="1"/>
  <c r="J254" i="1"/>
  <c r="K254" i="1" s="1"/>
  <c r="P254" i="1"/>
  <c r="J270" i="1"/>
  <c r="K270" i="1" s="1"/>
  <c r="P270" i="1"/>
  <c r="J286" i="1"/>
  <c r="K286" i="1" s="1"/>
  <c r="P286" i="1"/>
  <c r="J302" i="1"/>
  <c r="K302" i="1" s="1"/>
  <c r="P302" i="1"/>
  <c r="J326" i="1"/>
  <c r="K326" i="1" s="1"/>
  <c r="P326" i="1"/>
  <c r="J342" i="1"/>
  <c r="K342" i="1" s="1"/>
  <c r="P342" i="1"/>
  <c r="J350" i="1"/>
  <c r="K350" i="1" s="1"/>
  <c r="P350" i="1"/>
  <c r="J374" i="1"/>
  <c r="K374" i="1" s="1"/>
  <c r="P374" i="1"/>
  <c r="J382" i="1"/>
  <c r="K382" i="1" s="1"/>
  <c r="P382" i="1"/>
  <c r="J390" i="1"/>
  <c r="K390" i="1" s="1"/>
  <c r="P390" i="1"/>
  <c r="J398" i="1"/>
  <c r="K398" i="1" s="1"/>
  <c r="P398" i="1"/>
  <c r="J406" i="1"/>
  <c r="K406" i="1" s="1"/>
  <c r="P406" i="1"/>
  <c r="J414" i="1"/>
  <c r="K414" i="1" s="1"/>
  <c r="P414" i="1"/>
  <c r="J422" i="1"/>
  <c r="K422" i="1" s="1"/>
  <c r="P422" i="1"/>
  <c r="J430" i="1"/>
  <c r="K430" i="1" s="1"/>
  <c r="P430" i="1"/>
  <c r="J438" i="1"/>
  <c r="K438" i="1" s="1"/>
  <c r="P438" i="1"/>
  <c r="J446" i="1"/>
  <c r="K446" i="1" s="1"/>
  <c r="P446" i="1"/>
  <c r="J470" i="1"/>
  <c r="K470" i="1" s="1"/>
  <c r="P470" i="1"/>
  <c r="J478" i="1"/>
  <c r="K478" i="1" s="1"/>
  <c r="P478" i="1"/>
  <c r="J486" i="1"/>
  <c r="K486" i="1" s="1"/>
  <c r="P486" i="1"/>
  <c r="J494" i="1"/>
  <c r="K494" i="1" s="1"/>
  <c r="P494" i="1"/>
  <c r="J502" i="1"/>
  <c r="K502" i="1" s="1"/>
  <c r="P502" i="1"/>
  <c r="J510" i="1"/>
  <c r="K510" i="1" s="1"/>
  <c r="P510" i="1"/>
  <c r="J518" i="1"/>
  <c r="K518" i="1" s="1"/>
  <c r="P518" i="1"/>
  <c r="J526" i="1"/>
  <c r="K526" i="1" s="1"/>
  <c r="P526" i="1"/>
  <c r="J542" i="1"/>
  <c r="K542" i="1" s="1"/>
  <c r="P542" i="1"/>
  <c r="J550" i="1"/>
  <c r="K550" i="1" s="1"/>
  <c r="P550" i="1"/>
  <c r="J566" i="1"/>
  <c r="K566" i="1" s="1"/>
  <c r="P566" i="1"/>
  <c r="J574" i="1"/>
  <c r="K574" i="1" s="1"/>
  <c r="P574" i="1"/>
  <c r="J582" i="1"/>
  <c r="K582" i="1" s="1"/>
  <c r="P582" i="1"/>
  <c r="J590" i="1"/>
  <c r="K590" i="1" s="1"/>
  <c r="P590" i="1"/>
  <c r="J598" i="1"/>
  <c r="K598" i="1" s="1"/>
  <c r="P598" i="1"/>
  <c r="J606" i="1"/>
  <c r="K606" i="1" s="1"/>
  <c r="P606" i="1"/>
  <c r="J630" i="1"/>
  <c r="K630" i="1" s="1"/>
  <c r="P630" i="1"/>
  <c r="J638" i="1"/>
  <c r="K638" i="1" s="1"/>
  <c r="P638" i="1"/>
  <c r="J646" i="1"/>
  <c r="K646" i="1" s="1"/>
  <c r="P646" i="1"/>
  <c r="J654" i="1"/>
  <c r="K654" i="1" s="1"/>
  <c r="P654" i="1"/>
  <c r="J662" i="1"/>
  <c r="K662" i="1" s="1"/>
  <c r="P662" i="1"/>
  <c r="J670" i="1"/>
  <c r="K670" i="1" s="1"/>
  <c r="P670" i="1"/>
  <c r="J678" i="1"/>
  <c r="K678" i="1" s="1"/>
  <c r="P678" i="1"/>
  <c r="J686" i="1"/>
  <c r="K686" i="1" s="1"/>
  <c r="P686" i="1"/>
  <c r="J694" i="1"/>
  <c r="K694" i="1" s="1"/>
  <c r="P694" i="1"/>
  <c r="J702" i="1"/>
  <c r="K702" i="1" s="1"/>
  <c r="P702" i="1"/>
  <c r="J710" i="1"/>
  <c r="K710" i="1" s="1"/>
  <c r="P710" i="1"/>
  <c r="J726" i="1"/>
  <c r="P726" i="1"/>
  <c r="J734" i="1"/>
  <c r="P734" i="1"/>
  <c r="J750" i="1"/>
  <c r="K750" i="1" s="1"/>
  <c r="P750" i="1"/>
  <c r="J758" i="1"/>
  <c r="K758" i="1" s="1"/>
  <c r="P758" i="1"/>
  <c r="J766" i="1"/>
  <c r="K766" i="1" s="1"/>
  <c r="P766" i="1"/>
  <c r="J774" i="1"/>
  <c r="K774" i="1" s="1"/>
  <c r="P774" i="1"/>
  <c r="J782" i="1"/>
  <c r="K782" i="1" s="1"/>
  <c r="P782" i="1"/>
  <c r="J790" i="1"/>
  <c r="K790" i="1" s="1"/>
  <c r="P790" i="1"/>
  <c r="J798" i="1"/>
  <c r="K798" i="1" s="1"/>
  <c r="P798" i="1"/>
  <c r="J806" i="1"/>
  <c r="K806" i="1" s="1"/>
  <c r="P806" i="1"/>
  <c r="J814" i="1"/>
  <c r="K814" i="1" s="1"/>
  <c r="P814" i="1"/>
  <c r="J822" i="1"/>
  <c r="K822" i="1" s="1"/>
  <c r="P822" i="1"/>
  <c r="J846" i="1"/>
  <c r="K846" i="1" s="1"/>
  <c r="P846" i="1"/>
  <c r="J854" i="1"/>
  <c r="K854" i="1" s="1"/>
  <c r="P854" i="1"/>
  <c r="J862" i="1"/>
  <c r="K862" i="1" s="1"/>
  <c r="P862" i="1"/>
  <c r="J870" i="1"/>
  <c r="K870" i="1" s="1"/>
  <c r="P870" i="1"/>
  <c r="J878" i="1"/>
  <c r="K878" i="1" s="1"/>
  <c r="P878" i="1"/>
  <c r="J886" i="1"/>
  <c r="K886" i="1" s="1"/>
  <c r="P886" i="1"/>
  <c r="J894" i="1"/>
  <c r="K894" i="1" s="1"/>
  <c r="P894" i="1"/>
  <c r="J902" i="1"/>
  <c r="K902" i="1" s="1"/>
  <c r="P902" i="1"/>
  <c r="J918" i="1"/>
  <c r="K918" i="1" s="1"/>
  <c r="P918" i="1"/>
  <c r="J934" i="1"/>
  <c r="K934" i="1" s="1"/>
  <c r="P934" i="1"/>
  <c r="J950" i="1"/>
  <c r="K950" i="1" s="1"/>
  <c r="P950" i="1"/>
  <c r="J966" i="1"/>
  <c r="K966" i="1" s="1"/>
  <c r="P966" i="1"/>
  <c r="J974" i="1"/>
  <c r="K974" i="1" s="1"/>
  <c r="P974" i="1"/>
  <c r="J982" i="1"/>
  <c r="K982" i="1" s="1"/>
  <c r="P982" i="1"/>
  <c r="J990" i="1"/>
  <c r="K990" i="1" s="1"/>
  <c r="P990" i="1"/>
  <c r="J998" i="1"/>
  <c r="K998" i="1" s="1"/>
  <c r="P998" i="1"/>
  <c r="J76" i="1"/>
  <c r="K76" i="1" s="1"/>
  <c r="P76" i="1"/>
  <c r="J172" i="1"/>
  <c r="K172" i="1" s="1"/>
  <c r="P172" i="1"/>
  <c r="J204" i="1"/>
  <c r="K204" i="1" s="1"/>
  <c r="P204" i="1"/>
  <c r="J244" i="1"/>
  <c r="K244" i="1" s="1"/>
  <c r="P244" i="1"/>
  <c r="J348" i="1"/>
  <c r="K348" i="1" s="1"/>
  <c r="P348" i="1"/>
  <c r="J388" i="1"/>
  <c r="K388" i="1" s="1"/>
  <c r="P388" i="1"/>
  <c r="J452" i="1"/>
  <c r="K452" i="1" s="1"/>
  <c r="P452" i="1"/>
  <c r="J484" i="1"/>
  <c r="K484" i="1" s="1"/>
  <c r="P484" i="1"/>
  <c r="J540" i="1"/>
  <c r="K540" i="1" s="1"/>
  <c r="P540" i="1"/>
  <c r="J572" i="1"/>
  <c r="K572" i="1" s="1"/>
  <c r="P572" i="1"/>
  <c r="J620" i="1"/>
  <c r="P620" i="1"/>
  <c r="J668" i="1"/>
  <c r="K668" i="1" s="1"/>
  <c r="P668" i="1"/>
  <c r="J724" i="1"/>
  <c r="P724" i="1"/>
  <c r="J764" i="1"/>
  <c r="K764" i="1" s="1"/>
  <c r="P764" i="1"/>
  <c r="J900" i="1"/>
  <c r="K900" i="1" s="1"/>
  <c r="P900" i="1"/>
  <c r="J63" i="1"/>
  <c r="K63" i="1" s="1"/>
  <c r="P63" i="1"/>
  <c r="J95" i="1"/>
  <c r="K95" i="1" s="1"/>
  <c r="P95" i="1"/>
  <c r="J127" i="1"/>
  <c r="K127" i="1" s="1"/>
  <c r="P127" i="1"/>
  <c r="J151" i="1"/>
  <c r="K151" i="1" s="1"/>
  <c r="P151" i="1"/>
  <c r="J175" i="1"/>
  <c r="K175" i="1" s="1"/>
  <c r="P175" i="1"/>
  <c r="J199" i="1"/>
  <c r="K199" i="1" s="1"/>
  <c r="P199" i="1"/>
  <c r="J223" i="1"/>
  <c r="K223" i="1" s="1"/>
  <c r="P223" i="1"/>
  <c r="J247" i="1"/>
  <c r="K247" i="1" s="1"/>
  <c r="P247" i="1"/>
  <c r="J303" i="1"/>
  <c r="K303" i="1" s="1"/>
  <c r="P303" i="1"/>
  <c r="J359" i="1"/>
  <c r="K359" i="1" s="1"/>
  <c r="P359" i="1"/>
  <c r="J375" i="1"/>
  <c r="K375" i="1" s="1"/>
  <c r="P375" i="1"/>
  <c r="J407" i="1"/>
  <c r="K407" i="1" s="1"/>
  <c r="P407" i="1"/>
  <c r="J463" i="1"/>
  <c r="K463" i="1" s="1"/>
  <c r="P463" i="1"/>
  <c r="J495" i="1"/>
  <c r="K495" i="1" s="1"/>
  <c r="P495" i="1"/>
  <c r="J519" i="1"/>
  <c r="K519" i="1" s="1"/>
  <c r="P519" i="1"/>
  <c r="J535" i="1"/>
  <c r="K535" i="1" s="1"/>
  <c r="P535" i="1"/>
  <c r="J583" i="1"/>
  <c r="K583" i="1" s="1"/>
  <c r="P583" i="1"/>
  <c r="J607" i="1"/>
  <c r="K607" i="1" s="1"/>
  <c r="P607" i="1"/>
  <c r="J647" i="1"/>
  <c r="K647" i="1" s="1"/>
  <c r="P647" i="1"/>
  <c r="J679" i="1"/>
  <c r="K679" i="1" s="1"/>
  <c r="P679" i="1"/>
  <c r="J687" i="1"/>
  <c r="K687" i="1" s="1"/>
  <c r="P687" i="1"/>
  <c r="J695" i="1"/>
  <c r="K695" i="1" s="1"/>
  <c r="P695" i="1"/>
  <c r="J703" i="1"/>
  <c r="K703" i="1" s="1"/>
  <c r="P703" i="1"/>
  <c r="J711" i="1"/>
  <c r="K711" i="1" s="1"/>
  <c r="P711" i="1"/>
  <c r="J727" i="1"/>
  <c r="P727" i="1"/>
  <c r="J735" i="1"/>
  <c r="P735" i="1"/>
  <c r="J743" i="1"/>
  <c r="K743" i="1" s="1"/>
  <c r="P743" i="1"/>
  <c r="J751" i="1"/>
  <c r="K751" i="1" s="1"/>
  <c r="P751" i="1"/>
  <c r="J783" i="1"/>
  <c r="K783" i="1" s="1"/>
  <c r="P783" i="1"/>
  <c r="J791" i="1"/>
  <c r="K791" i="1" s="1"/>
  <c r="P791" i="1"/>
  <c r="J799" i="1"/>
  <c r="K799" i="1" s="1"/>
  <c r="P799" i="1"/>
  <c r="J807" i="1"/>
  <c r="K807" i="1" s="1"/>
  <c r="P807" i="1"/>
  <c r="J839" i="1"/>
  <c r="K839" i="1" s="1"/>
  <c r="P839" i="1"/>
  <c r="J847" i="1"/>
  <c r="K847" i="1" s="1"/>
  <c r="P847" i="1"/>
  <c r="J855" i="1"/>
  <c r="K855" i="1" s="1"/>
  <c r="P855" i="1"/>
  <c r="J863" i="1"/>
  <c r="K863" i="1" s="1"/>
  <c r="P863" i="1"/>
  <c r="J871" i="1"/>
  <c r="K871" i="1" s="1"/>
  <c r="P871" i="1"/>
  <c r="J879" i="1"/>
  <c r="K879" i="1" s="1"/>
  <c r="P879" i="1"/>
  <c r="J887" i="1"/>
  <c r="K887" i="1" s="1"/>
  <c r="P887" i="1"/>
  <c r="J895" i="1"/>
  <c r="K895" i="1" s="1"/>
  <c r="P895" i="1"/>
  <c r="J903" i="1"/>
  <c r="K903" i="1" s="1"/>
  <c r="P903" i="1"/>
  <c r="J919" i="1"/>
  <c r="K919" i="1" s="1"/>
  <c r="P919" i="1"/>
  <c r="J927" i="1"/>
  <c r="K927" i="1" s="1"/>
  <c r="P927" i="1"/>
  <c r="J935" i="1"/>
  <c r="K935" i="1" s="1"/>
  <c r="P935" i="1"/>
  <c r="J967" i="1"/>
  <c r="K967" i="1" s="1"/>
  <c r="P967" i="1"/>
  <c r="J975" i="1"/>
  <c r="K975" i="1" s="1"/>
  <c r="P975" i="1"/>
  <c r="J983" i="1"/>
  <c r="K983" i="1" s="1"/>
  <c r="P983" i="1"/>
  <c r="J991" i="1"/>
  <c r="K991" i="1" s="1"/>
  <c r="P991" i="1"/>
  <c r="J999" i="1"/>
  <c r="K999" i="1" s="1"/>
  <c r="P999" i="1"/>
  <c r="J1007" i="1"/>
  <c r="K1007" i="1" s="1"/>
  <c r="P1007" i="1"/>
  <c r="J1015" i="1"/>
  <c r="K1015" i="1" s="1"/>
  <c r="P1015" i="1"/>
  <c r="J1055" i="1"/>
  <c r="K1055" i="1" s="1"/>
  <c r="P1055" i="1"/>
  <c r="J1063" i="1"/>
  <c r="K1063" i="1" s="1"/>
  <c r="P1063" i="1"/>
  <c r="J4" i="1"/>
  <c r="K4" i="1" s="1"/>
  <c r="P4" i="1"/>
  <c r="J12" i="1"/>
  <c r="K12" i="1" s="1"/>
  <c r="P12" i="1"/>
  <c r="J20" i="1"/>
  <c r="P20" i="1"/>
  <c r="J28" i="1"/>
  <c r="K28" i="1" s="1"/>
  <c r="P28" i="1"/>
  <c r="J36" i="1"/>
  <c r="K36" i="1" s="1"/>
  <c r="P36" i="1"/>
  <c r="J44" i="1"/>
  <c r="K44" i="1" s="1"/>
  <c r="P44" i="1"/>
  <c r="J52" i="1"/>
  <c r="K52" i="1" s="1"/>
  <c r="P52" i="1"/>
  <c r="J82" i="1"/>
  <c r="K82" i="1" s="1"/>
  <c r="P82" i="1"/>
  <c r="J117" i="1"/>
  <c r="P117" i="1"/>
  <c r="J141" i="1"/>
  <c r="K141" i="1" s="1"/>
  <c r="P141" i="1"/>
  <c r="J217" i="1"/>
  <c r="K217" i="1" s="1"/>
  <c r="P217" i="1"/>
  <c r="J260" i="1"/>
  <c r="K260" i="1" s="1"/>
  <c r="P260" i="1"/>
  <c r="J272" i="1"/>
  <c r="K272" i="1" s="1"/>
  <c r="P272" i="1"/>
  <c r="J282" i="1"/>
  <c r="K282" i="1" s="1"/>
  <c r="P282" i="1"/>
  <c r="J108" i="1"/>
  <c r="K108" i="1" s="1"/>
  <c r="P108" i="1"/>
  <c r="J164" i="1"/>
  <c r="K164" i="1" s="1"/>
  <c r="P164" i="1"/>
  <c r="J196" i="1"/>
  <c r="K196" i="1" s="1"/>
  <c r="P196" i="1"/>
  <c r="J236" i="1"/>
  <c r="K236" i="1" s="1"/>
  <c r="P236" i="1"/>
  <c r="J364" i="1"/>
  <c r="K364" i="1" s="1"/>
  <c r="P364" i="1"/>
  <c r="J412" i="1"/>
  <c r="K412" i="1" s="1"/>
  <c r="P412" i="1"/>
  <c r="J500" i="1"/>
  <c r="K500" i="1" s="1"/>
  <c r="P500" i="1"/>
  <c r="J588" i="1"/>
  <c r="K588" i="1" s="1"/>
  <c r="P588" i="1"/>
  <c r="J628" i="1"/>
  <c r="K628" i="1" s="1"/>
  <c r="P628" i="1"/>
  <c r="J700" i="1"/>
  <c r="P700" i="1"/>
  <c r="J748" i="1"/>
  <c r="K748" i="1" s="1"/>
  <c r="P748" i="1"/>
  <c r="J804" i="1"/>
  <c r="K804" i="1" s="1"/>
  <c r="P804" i="1"/>
  <c r="J79" i="1"/>
  <c r="K79" i="1" s="1"/>
  <c r="P79" i="1"/>
  <c r="J103" i="1"/>
  <c r="K103" i="1" s="1"/>
  <c r="P103" i="1"/>
  <c r="J135" i="1"/>
  <c r="K135" i="1" s="1"/>
  <c r="P135" i="1"/>
  <c r="J159" i="1"/>
  <c r="K159" i="1" s="1"/>
  <c r="P159" i="1"/>
  <c r="J191" i="1"/>
  <c r="K191" i="1" s="1"/>
  <c r="P191" i="1"/>
  <c r="J215" i="1"/>
  <c r="K215" i="1" s="1"/>
  <c r="P215" i="1"/>
  <c r="J239" i="1"/>
  <c r="K239" i="1" s="1"/>
  <c r="P239" i="1"/>
  <c r="J287" i="1"/>
  <c r="K287" i="1" s="1"/>
  <c r="P287" i="1"/>
  <c r="J351" i="1"/>
  <c r="K351" i="1" s="1"/>
  <c r="P351" i="1"/>
  <c r="J383" i="1"/>
  <c r="K383" i="1" s="1"/>
  <c r="P383" i="1"/>
  <c r="J399" i="1"/>
  <c r="K399" i="1" s="1"/>
  <c r="P399" i="1"/>
  <c r="J471" i="1"/>
  <c r="K471" i="1" s="1"/>
  <c r="P471" i="1"/>
  <c r="J487" i="1"/>
  <c r="K487" i="1" s="1"/>
  <c r="P487" i="1"/>
  <c r="J511" i="1"/>
  <c r="K511" i="1" s="1"/>
  <c r="P511" i="1"/>
  <c r="J543" i="1"/>
  <c r="K543" i="1" s="1"/>
  <c r="P543" i="1"/>
  <c r="J567" i="1"/>
  <c r="K567" i="1" s="1"/>
  <c r="P567" i="1"/>
  <c r="J591" i="1"/>
  <c r="K591" i="1" s="1"/>
  <c r="P591" i="1"/>
  <c r="J639" i="1"/>
  <c r="K639" i="1" s="1"/>
  <c r="P639" i="1"/>
  <c r="J767" i="1"/>
  <c r="K767" i="1" s="1"/>
  <c r="P767" i="1"/>
  <c r="J72" i="1"/>
  <c r="K72" i="1" s="1"/>
  <c r="P72" i="1"/>
  <c r="J104" i="1"/>
  <c r="K104" i="1" s="1"/>
  <c r="P104" i="1"/>
  <c r="J120" i="1"/>
  <c r="K120" i="1" s="1"/>
  <c r="P120" i="1"/>
  <c r="J152" i="1"/>
  <c r="K152" i="1" s="1"/>
  <c r="P152" i="1"/>
  <c r="J160" i="1"/>
  <c r="K160" i="1" s="1"/>
  <c r="P160" i="1"/>
  <c r="J176" i="1"/>
  <c r="K176" i="1" s="1"/>
  <c r="P176" i="1"/>
  <c r="J184" i="1"/>
  <c r="K184" i="1" s="1"/>
  <c r="P184" i="1"/>
  <c r="J192" i="1"/>
  <c r="K192" i="1" s="1"/>
  <c r="P192" i="1"/>
  <c r="J200" i="1"/>
  <c r="K200" i="1" s="1"/>
  <c r="P200" i="1"/>
  <c r="J208" i="1"/>
  <c r="K208" i="1" s="1"/>
  <c r="P208" i="1"/>
  <c r="J224" i="1"/>
  <c r="K224" i="1" s="1"/>
  <c r="P224" i="1"/>
  <c r="J232" i="1"/>
  <c r="K232" i="1" s="1"/>
  <c r="P232" i="1"/>
  <c r="J240" i="1"/>
  <c r="K240" i="1" s="1"/>
  <c r="P240" i="1"/>
  <c r="J248" i="1"/>
  <c r="K248" i="1" s="1"/>
  <c r="P248" i="1"/>
  <c r="J264" i="1"/>
  <c r="K264" i="1" s="1"/>
  <c r="P264" i="1"/>
  <c r="J344" i="1"/>
  <c r="K344" i="1" s="1"/>
  <c r="P344" i="1"/>
  <c r="J352" i="1"/>
  <c r="K352" i="1" s="1"/>
  <c r="P352" i="1"/>
  <c r="J360" i="1"/>
  <c r="K360" i="1" s="1"/>
  <c r="P360" i="1"/>
  <c r="J368" i="1"/>
  <c r="K368" i="1" s="1"/>
  <c r="P368" i="1"/>
  <c r="J384" i="1"/>
  <c r="K384" i="1" s="1"/>
  <c r="P384" i="1"/>
  <c r="J392" i="1"/>
  <c r="K392" i="1" s="1"/>
  <c r="P392" i="1"/>
  <c r="J400" i="1"/>
  <c r="K400" i="1" s="1"/>
  <c r="P400" i="1"/>
  <c r="J408" i="1"/>
  <c r="K408" i="1" s="1"/>
  <c r="P408" i="1"/>
  <c r="J416" i="1"/>
  <c r="K416" i="1" s="1"/>
  <c r="P416" i="1"/>
  <c r="J424" i="1"/>
  <c r="K424" i="1" s="1"/>
  <c r="P424" i="1"/>
  <c r="J448" i="1"/>
  <c r="K448" i="1" s="1"/>
  <c r="P448" i="1"/>
  <c r="J464" i="1"/>
  <c r="K464" i="1" s="1"/>
  <c r="P464" i="1"/>
  <c r="J472" i="1"/>
  <c r="K472" i="1" s="1"/>
  <c r="P472" i="1"/>
  <c r="J480" i="1"/>
  <c r="K480" i="1" s="1"/>
  <c r="P480" i="1"/>
  <c r="J488" i="1"/>
  <c r="K488" i="1" s="1"/>
  <c r="P488" i="1"/>
  <c r="J496" i="1"/>
  <c r="K496" i="1" s="1"/>
  <c r="P496" i="1"/>
  <c r="J84" i="1"/>
  <c r="K84" i="1" s="1"/>
  <c r="P84" i="1"/>
  <c r="J180" i="1"/>
  <c r="K180" i="1" s="1"/>
  <c r="P180" i="1"/>
  <c r="J220" i="1"/>
  <c r="K220" i="1" s="1"/>
  <c r="P220" i="1"/>
  <c r="J324" i="1"/>
  <c r="K324" i="1" s="1"/>
  <c r="P324" i="1"/>
  <c r="J380" i="1"/>
  <c r="K380" i="1" s="1"/>
  <c r="P380" i="1"/>
  <c r="J436" i="1"/>
  <c r="K436" i="1" s="1"/>
  <c r="P436" i="1"/>
  <c r="J468" i="1"/>
  <c r="K468" i="1" s="1"/>
  <c r="P468" i="1"/>
  <c r="J516" i="1"/>
  <c r="K516" i="1" s="1"/>
  <c r="P516" i="1"/>
  <c r="J556" i="1"/>
  <c r="K556" i="1" s="1"/>
  <c r="P556" i="1"/>
  <c r="J604" i="1"/>
  <c r="K604" i="1" s="1"/>
  <c r="P604" i="1"/>
  <c r="J636" i="1"/>
  <c r="K636" i="1" s="1"/>
  <c r="P636" i="1"/>
  <c r="J684" i="1"/>
  <c r="K684" i="1" s="1"/>
  <c r="P684" i="1"/>
  <c r="J732" i="1"/>
  <c r="P732" i="1"/>
  <c r="J780" i="1"/>
  <c r="K780" i="1" s="1"/>
  <c r="P780" i="1"/>
  <c r="J924" i="1"/>
  <c r="K924" i="1" s="1"/>
  <c r="P924" i="1"/>
  <c r="J71" i="1"/>
  <c r="K71" i="1" s="1"/>
  <c r="P71" i="1"/>
  <c r="J87" i="1"/>
  <c r="K87" i="1" s="1"/>
  <c r="P87" i="1"/>
  <c r="J119" i="1"/>
  <c r="K119" i="1" s="1"/>
  <c r="P119" i="1"/>
  <c r="J143" i="1"/>
  <c r="K143" i="1" s="1"/>
  <c r="P143" i="1"/>
  <c r="J167" i="1"/>
  <c r="K167" i="1" s="1"/>
  <c r="P167" i="1"/>
  <c r="J183" i="1"/>
  <c r="K183" i="1" s="1"/>
  <c r="P183" i="1"/>
  <c r="J207" i="1"/>
  <c r="K207" i="1" s="1"/>
  <c r="P207" i="1"/>
  <c r="J231" i="1"/>
  <c r="K231" i="1" s="1"/>
  <c r="P231" i="1"/>
  <c r="J263" i="1"/>
  <c r="P263" i="1"/>
  <c r="J343" i="1"/>
  <c r="K343" i="1" s="1"/>
  <c r="P343" i="1"/>
  <c r="J367" i="1"/>
  <c r="K367" i="1" s="1"/>
  <c r="P367" i="1"/>
  <c r="J391" i="1"/>
  <c r="K391" i="1" s="1"/>
  <c r="P391" i="1"/>
  <c r="J415" i="1"/>
  <c r="K415" i="1" s="1"/>
  <c r="P415" i="1"/>
  <c r="J479" i="1"/>
  <c r="K479" i="1" s="1"/>
  <c r="P479" i="1"/>
  <c r="J503" i="1"/>
  <c r="K503" i="1" s="1"/>
  <c r="P503" i="1"/>
  <c r="J527" i="1"/>
  <c r="K527" i="1" s="1"/>
  <c r="P527" i="1"/>
  <c r="J551" i="1"/>
  <c r="K551" i="1" s="1"/>
  <c r="P551" i="1"/>
  <c r="J575" i="1"/>
  <c r="K575" i="1" s="1"/>
  <c r="P575" i="1"/>
  <c r="J599" i="1"/>
  <c r="K599" i="1" s="1"/>
  <c r="P599" i="1"/>
  <c r="J671" i="1"/>
  <c r="K671" i="1" s="1"/>
  <c r="P671" i="1"/>
  <c r="J775" i="1"/>
  <c r="K775" i="1" s="1"/>
  <c r="P775" i="1"/>
  <c r="J64" i="1"/>
  <c r="K64" i="1" s="1"/>
  <c r="P64" i="1"/>
  <c r="J80" i="1"/>
  <c r="K80" i="1" s="1"/>
  <c r="P80" i="1"/>
  <c r="J96" i="1"/>
  <c r="K96" i="1" s="1"/>
  <c r="P96" i="1"/>
  <c r="J112" i="1"/>
  <c r="K112" i="1" s="1"/>
  <c r="P112" i="1"/>
  <c r="J128" i="1"/>
  <c r="K128" i="1" s="1"/>
  <c r="P128" i="1"/>
  <c r="J144" i="1"/>
  <c r="K144" i="1" s="1"/>
  <c r="P144" i="1"/>
  <c r="J168" i="1"/>
  <c r="K168" i="1" s="1"/>
  <c r="P168" i="1"/>
  <c r="J443" i="1"/>
  <c r="K443" i="1" s="1"/>
  <c r="P443" i="1"/>
  <c r="J458" i="1"/>
  <c r="K458" i="1" s="1"/>
  <c r="P458" i="1"/>
  <c r="J558" i="1"/>
  <c r="K558" i="1" s="1"/>
  <c r="P558" i="1"/>
  <c r="J625" i="1"/>
  <c r="K625" i="1" s="1"/>
  <c r="P625" i="1"/>
  <c r="J659" i="1"/>
  <c r="P659" i="1"/>
  <c r="J690" i="1"/>
  <c r="K690" i="1" s="1"/>
  <c r="P690" i="1"/>
  <c r="J754" i="1"/>
  <c r="P754" i="1"/>
  <c r="J812" i="1"/>
  <c r="K812" i="1" s="1"/>
  <c r="P812" i="1"/>
  <c r="J825" i="1"/>
  <c r="K825" i="1" s="1"/>
  <c r="P825" i="1"/>
  <c r="J838" i="1"/>
  <c r="K838" i="1" s="1"/>
  <c r="P838" i="1"/>
  <c r="J910" i="1"/>
  <c r="K910" i="1" s="1"/>
  <c r="P910" i="1"/>
  <c r="J993" i="1"/>
  <c r="K993" i="1" s="1"/>
  <c r="P993" i="1"/>
  <c r="J1032" i="1"/>
  <c r="P1032" i="1"/>
  <c r="J1048" i="1"/>
  <c r="K1048" i="1" s="1"/>
  <c r="P1048" i="1"/>
  <c r="J1089" i="1"/>
  <c r="K1089" i="1" s="1"/>
  <c r="P1089" i="1"/>
  <c r="P8" i="1"/>
  <c r="P16" i="1"/>
  <c r="P24" i="1"/>
  <c r="P32" i="1"/>
  <c r="P40" i="1"/>
  <c r="P48" i="1"/>
  <c r="P56" i="1"/>
  <c r="P92" i="1"/>
  <c r="P116" i="1"/>
  <c r="P124" i="1"/>
  <c r="P140" i="1"/>
  <c r="P284" i="1"/>
  <c r="P292" i="1"/>
  <c r="P300" i="1"/>
  <c r="P428" i="1"/>
  <c r="P444" i="1"/>
  <c r="P460" i="1"/>
  <c r="P524" i="1"/>
  <c r="P661" i="1"/>
  <c r="P757" i="1"/>
  <c r="P853" i="1"/>
  <c r="J560" i="1"/>
  <c r="K560" i="1" s="1"/>
  <c r="P560" i="1"/>
  <c r="J576" i="1"/>
  <c r="K576" i="1" s="1"/>
  <c r="P576" i="1"/>
  <c r="J592" i="1"/>
  <c r="K592" i="1" s="1"/>
  <c r="P592" i="1"/>
  <c r="J608" i="1"/>
  <c r="K608" i="1" s="1"/>
  <c r="P608" i="1"/>
  <c r="J632" i="1"/>
  <c r="K632" i="1" s="1"/>
  <c r="P632" i="1"/>
  <c r="J672" i="1"/>
  <c r="K672" i="1" s="1"/>
  <c r="P672" i="1"/>
  <c r="J696" i="1"/>
  <c r="K696" i="1" s="1"/>
  <c r="P696" i="1"/>
  <c r="J720" i="1"/>
  <c r="K720" i="1" s="1"/>
  <c r="P720" i="1"/>
  <c r="J736" i="1"/>
  <c r="K736" i="1" s="1"/>
  <c r="P736" i="1"/>
  <c r="J744" i="1"/>
  <c r="K744" i="1" s="1"/>
  <c r="P744" i="1"/>
  <c r="J760" i="1"/>
  <c r="K760" i="1" s="1"/>
  <c r="P760" i="1"/>
  <c r="J776" i="1"/>
  <c r="K776" i="1" s="1"/>
  <c r="P776" i="1"/>
  <c r="J792" i="1"/>
  <c r="K792" i="1" s="1"/>
  <c r="P792" i="1"/>
  <c r="J816" i="1"/>
  <c r="K816" i="1" s="1"/>
  <c r="P816" i="1"/>
  <c r="J840" i="1"/>
  <c r="K840" i="1" s="1"/>
  <c r="P840" i="1"/>
  <c r="J872" i="1"/>
  <c r="K872" i="1" s="1"/>
  <c r="P872" i="1"/>
  <c r="J880" i="1"/>
  <c r="K880" i="1" s="1"/>
  <c r="P880" i="1"/>
  <c r="J896" i="1"/>
  <c r="K896" i="1" s="1"/>
  <c r="P896" i="1"/>
  <c r="J936" i="1"/>
  <c r="K936" i="1" s="1"/>
  <c r="P936" i="1"/>
  <c r="J952" i="1"/>
  <c r="K952" i="1" s="1"/>
  <c r="P952" i="1"/>
  <c r="J968" i="1"/>
  <c r="K968" i="1" s="1"/>
  <c r="P968" i="1"/>
  <c r="J984" i="1"/>
  <c r="K984" i="1" s="1"/>
  <c r="P984" i="1"/>
  <c r="J1008" i="1"/>
  <c r="K1008" i="1" s="1"/>
  <c r="P1008" i="1"/>
  <c r="J1024" i="1"/>
  <c r="K1024" i="1" s="1"/>
  <c r="P1024" i="1"/>
  <c r="J1056" i="1"/>
  <c r="K1056" i="1" s="1"/>
  <c r="P1056" i="1"/>
  <c r="J459" i="1"/>
  <c r="K459" i="1" s="1"/>
  <c r="P459" i="1"/>
  <c r="J616" i="1"/>
  <c r="K616" i="1" s="1"/>
  <c r="P616" i="1"/>
  <c r="J626" i="1"/>
  <c r="K626" i="1" s="1"/>
  <c r="P626" i="1"/>
  <c r="J660" i="1"/>
  <c r="P660" i="1"/>
  <c r="J712" i="1"/>
  <c r="K712" i="1" s="1"/>
  <c r="P712" i="1"/>
  <c r="J721" i="1"/>
  <c r="P721" i="1"/>
  <c r="J827" i="1"/>
  <c r="K827" i="1" s="1"/>
  <c r="P827" i="1"/>
  <c r="J841" i="1"/>
  <c r="K841" i="1" s="1"/>
  <c r="P841" i="1"/>
  <c r="J958" i="1"/>
  <c r="K958" i="1" s="1"/>
  <c r="P958" i="1"/>
  <c r="J1010" i="1"/>
  <c r="K1010" i="1" s="1"/>
  <c r="P1010" i="1"/>
  <c r="J1022" i="1"/>
  <c r="K1022" i="1" s="1"/>
  <c r="P1022" i="1"/>
  <c r="J1033" i="1"/>
  <c r="P1033" i="1"/>
  <c r="J1049" i="1"/>
  <c r="K1049" i="1" s="1"/>
  <c r="P1049" i="1"/>
  <c r="J1090" i="1"/>
  <c r="P1090" i="1"/>
  <c r="P93" i="1"/>
  <c r="P181" i="1"/>
  <c r="P253" i="1"/>
  <c r="P261" i="1"/>
  <c r="P269" i="1"/>
  <c r="P277" i="1"/>
  <c r="P285" i="1"/>
  <c r="P293" i="1"/>
  <c r="P301" i="1"/>
  <c r="P309" i="1"/>
  <c r="P317" i="1"/>
  <c r="P333" i="1"/>
  <c r="P373" i="1"/>
  <c r="P461" i="1"/>
  <c r="P631" i="1"/>
  <c r="P663" i="1"/>
  <c r="P759" i="1"/>
  <c r="P823" i="1"/>
  <c r="P951" i="1"/>
  <c r="P1047" i="1"/>
  <c r="J401" i="1"/>
  <c r="K401" i="1" s="1"/>
  <c r="P401" i="1"/>
  <c r="J433" i="1"/>
  <c r="K433" i="1" s="1"/>
  <c r="P433" i="1"/>
  <c r="J577" i="1"/>
  <c r="K577" i="1" s="1"/>
  <c r="P577" i="1"/>
  <c r="J617" i="1"/>
  <c r="K617" i="1" s="1"/>
  <c r="P617" i="1"/>
  <c r="J713" i="1"/>
  <c r="K713" i="1" s="1"/>
  <c r="P713" i="1"/>
  <c r="J738" i="1"/>
  <c r="P738" i="1"/>
  <c r="J818" i="1"/>
  <c r="K818" i="1" s="1"/>
  <c r="P818" i="1"/>
  <c r="J830" i="1"/>
  <c r="K830" i="1" s="1"/>
  <c r="P830" i="1"/>
  <c r="J850" i="1"/>
  <c r="K850" i="1" s="1"/>
  <c r="P850" i="1"/>
  <c r="J912" i="1"/>
  <c r="P912" i="1"/>
  <c r="J1011" i="1"/>
  <c r="P1011" i="1"/>
  <c r="J1036" i="1"/>
  <c r="K1036" i="1" s="1"/>
  <c r="P1036" i="1"/>
  <c r="J1064" i="1"/>
  <c r="K1064" i="1" s="1"/>
  <c r="P1064" i="1"/>
  <c r="P2" i="1"/>
  <c r="P10" i="1"/>
  <c r="P18" i="1"/>
  <c r="P26" i="1"/>
  <c r="P34" i="1"/>
  <c r="P42" i="1"/>
  <c r="P50" i="1"/>
  <c r="P58" i="1"/>
  <c r="P150" i="1"/>
  <c r="P262" i="1"/>
  <c r="P278" i="1"/>
  <c r="P294" i="1"/>
  <c r="P310" i="1"/>
  <c r="P318" i="1"/>
  <c r="P334" i="1"/>
  <c r="P358" i="1"/>
  <c r="P431" i="1"/>
  <c r="P447" i="1"/>
  <c r="P1021" i="1"/>
  <c r="P1053" i="1"/>
  <c r="J648" i="1"/>
  <c r="K648" i="1" s="1"/>
  <c r="P648" i="1"/>
  <c r="J434" i="1"/>
  <c r="P434" i="1"/>
  <c r="J450" i="1"/>
  <c r="K450" i="1" s="1"/>
  <c r="P450" i="1"/>
  <c r="J594" i="1"/>
  <c r="K594" i="1" s="1"/>
  <c r="P594" i="1"/>
  <c r="J618" i="1"/>
  <c r="K618" i="1" s="1"/>
  <c r="P618" i="1"/>
  <c r="J714" i="1"/>
  <c r="K714" i="1" s="1"/>
  <c r="P714" i="1"/>
  <c r="J739" i="1"/>
  <c r="P739" i="1"/>
  <c r="J762" i="1"/>
  <c r="K762" i="1" s="1"/>
  <c r="P762" i="1"/>
  <c r="J819" i="1"/>
  <c r="K819" i="1" s="1"/>
  <c r="P819" i="1"/>
  <c r="J920" i="1"/>
  <c r="K920" i="1" s="1"/>
  <c r="P920" i="1"/>
  <c r="J961" i="1"/>
  <c r="K961" i="1" s="1"/>
  <c r="P961" i="1"/>
  <c r="J1012" i="1"/>
  <c r="K1012" i="1" s="1"/>
  <c r="P1012" i="1"/>
  <c r="J1027" i="1"/>
  <c r="K1027" i="1" s="1"/>
  <c r="P1027" i="1"/>
  <c r="J1066" i="1"/>
  <c r="K1066" i="1" s="1"/>
  <c r="P1066" i="1"/>
  <c r="P3" i="1"/>
  <c r="P11" i="1"/>
  <c r="P19" i="1"/>
  <c r="P27" i="1"/>
  <c r="P35" i="1"/>
  <c r="P43" i="1"/>
  <c r="P51" i="1"/>
  <c r="P111" i="1"/>
  <c r="P255" i="1"/>
  <c r="P271" i="1"/>
  <c r="P295" i="1"/>
  <c r="P311" i="1"/>
  <c r="P327" i="1"/>
  <c r="P335" i="1"/>
  <c r="P432" i="1"/>
  <c r="P512" i="1"/>
  <c r="P528" i="1"/>
  <c r="P544" i="1"/>
  <c r="P831" i="1"/>
  <c r="P959" i="1"/>
  <c r="P1023" i="1"/>
  <c r="J552" i="1"/>
  <c r="K552" i="1" s="1"/>
  <c r="P552" i="1"/>
  <c r="J568" i="1"/>
  <c r="K568" i="1" s="1"/>
  <c r="P568" i="1"/>
  <c r="J584" i="1"/>
  <c r="K584" i="1" s="1"/>
  <c r="P584" i="1"/>
  <c r="J600" i="1"/>
  <c r="K600" i="1" s="1"/>
  <c r="P600" i="1"/>
  <c r="J624" i="1"/>
  <c r="P624" i="1"/>
  <c r="J640" i="1"/>
  <c r="K640" i="1" s="1"/>
  <c r="P640" i="1"/>
  <c r="J688" i="1"/>
  <c r="K688" i="1" s="1"/>
  <c r="P688" i="1"/>
  <c r="J704" i="1"/>
  <c r="K704" i="1" s="1"/>
  <c r="P704" i="1"/>
  <c r="J728" i="1"/>
  <c r="P728" i="1"/>
  <c r="J752" i="1"/>
  <c r="K752" i="1" s="1"/>
  <c r="P752" i="1"/>
  <c r="J768" i="1"/>
  <c r="K768" i="1" s="1"/>
  <c r="P768" i="1"/>
  <c r="J784" i="1"/>
  <c r="K784" i="1" s="1"/>
  <c r="P784" i="1"/>
  <c r="J800" i="1"/>
  <c r="K800" i="1" s="1"/>
  <c r="P800" i="1"/>
  <c r="J848" i="1"/>
  <c r="K848" i="1" s="1"/>
  <c r="P848" i="1"/>
  <c r="J864" i="1"/>
  <c r="K864" i="1" s="1"/>
  <c r="P864" i="1"/>
  <c r="J888" i="1"/>
  <c r="K888" i="1" s="1"/>
  <c r="P888" i="1"/>
  <c r="J904" i="1"/>
  <c r="K904" i="1" s="1"/>
  <c r="P904" i="1"/>
  <c r="J928" i="1"/>
  <c r="K928" i="1" s="1"/>
  <c r="P928" i="1"/>
  <c r="J944" i="1"/>
  <c r="K944" i="1" s="1"/>
  <c r="P944" i="1"/>
  <c r="J960" i="1"/>
  <c r="K960" i="1" s="1"/>
  <c r="P960" i="1"/>
  <c r="J976" i="1"/>
  <c r="K976" i="1" s="1"/>
  <c r="P976" i="1"/>
  <c r="J1000" i="1"/>
  <c r="K1000" i="1" s="1"/>
  <c r="P1000" i="1"/>
  <c r="J1016" i="1"/>
  <c r="K1016" i="1" s="1"/>
  <c r="P1016" i="1"/>
  <c r="J1040" i="1"/>
  <c r="K1040" i="1" s="1"/>
  <c r="P1040" i="1"/>
  <c r="J1072" i="1"/>
  <c r="K1072" i="1" s="1"/>
  <c r="P1072" i="1"/>
  <c r="J409" i="1"/>
  <c r="K409" i="1" s="1"/>
  <c r="P409" i="1"/>
  <c r="J417" i="1"/>
  <c r="K417" i="1" s="1"/>
  <c r="P417" i="1"/>
  <c r="J425" i="1"/>
  <c r="K425" i="1" s="1"/>
  <c r="P425" i="1"/>
  <c r="J449" i="1"/>
  <c r="K449" i="1" s="1"/>
  <c r="P449" i="1"/>
  <c r="J465" i="1"/>
  <c r="K465" i="1" s="1"/>
  <c r="P465" i="1"/>
  <c r="J473" i="1"/>
  <c r="K473" i="1" s="1"/>
  <c r="P473" i="1"/>
  <c r="J481" i="1"/>
  <c r="K481" i="1" s="1"/>
  <c r="P481" i="1"/>
  <c r="J489" i="1"/>
  <c r="K489" i="1" s="1"/>
  <c r="P489" i="1"/>
  <c r="J497" i="1"/>
  <c r="K497" i="1" s="1"/>
  <c r="P497" i="1"/>
  <c r="J505" i="1"/>
  <c r="K505" i="1" s="1"/>
  <c r="P505" i="1"/>
  <c r="J513" i="1"/>
  <c r="K513" i="1" s="1"/>
  <c r="P513" i="1"/>
  <c r="J521" i="1"/>
  <c r="K521" i="1" s="1"/>
  <c r="P521" i="1"/>
  <c r="J529" i="1"/>
  <c r="K529" i="1" s="1"/>
  <c r="P529" i="1"/>
  <c r="J537" i="1"/>
  <c r="K537" i="1" s="1"/>
  <c r="P537" i="1"/>
  <c r="J545" i="1"/>
  <c r="K545" i="1" s="1"/>
  <c r="P545" i="1"/>
  <c r="J553" i="1"/>
  <c r="K553" i="1" s="1"/>
  <c r="P553" i="1"/>
  <c r="J561" i="1"/>
  <c r="K561" i="1" s="1"/>
  <c r="P561" i="1"/>
  <c r="J569" i="1"/>
  <c r="K569" i="1" s="1"/>
  <c r="P569" i="1"/>
  <c r="J585" i="1"/>
  <c r="K585" i="1" s="1"/>
  <c r="P585" i="1"/>
  <c r="J593" i="1"/>
  <c r="K593" i="1" s="1"/>
  <c r="P593" i="1"/>
  <c r="J601" i="1"/>
  <c r="K601" i="1" s="1"/>
  <c r="P601" i="1"/>
  <c r="J609" i="1"/>
  <c r="K609" i="1" s="1"/>
  <c r="P609" i="1"/>
  <c r="J633" i="1"/>
  <c r="K633" i="1" s="1"/>
  <c r="P633" i="1"/>
  <c r="J641" i="1"/>
  <c r="K641" i="1" s="1"/>
  <c r="P641" i="1"/>
  <c r="J649" i="1"/>
  <c r="K649" i="1" s="1"/>
  <c r="P649" i="1"/>
  <c r="J673" i="1"/>
  <c r="K673" i="1" s="1"/>
  <c r="P673" i="1"/>
  <c r="J689" i="1"/>
  <c r="K689" i="1" s="1"/>
  <c r="P689" i="1"/>
  <c r="J697" i="1"/>
  <c r="K697" i="1" s="1"/>
  <c r="P697" i="1"/>
  <c r="J705" i="1"/>
  <c r="K705" i="1" s="1"/>
  <c r="P705" i="1"/>
  <c r="J729" i="1"/>
  <c r="K729" i="1" s="1"/>
  <c r="P729" i="1"/>
  <c r="J737" i="1"/>
  <c r="K737" i="1" s="1"/>
  <c r="P737" i="1"/>
  <c r="J745" i="1"/>
  <c r="K745" i="1" s="1"/>
  <c r="P745" i="1"/>
  <c r="J753" i="1"/>
  <c r="P753" i="1"/>
  <c r="J761" i="1"/>
  <c r="K761" i="1" s="1"/>
  <c r="P761" i="1"/>
  <c r="J769" i="1"/>
  <c r="K769" i="1" s="1"/>
  <c r="P769" i="1"/>
  <c r="J777" i="1"/>
  <c r="K777" i="1" s="1"/>
  <c r="P777" i="1"/>
  <c r="J785" i="1"/>
  <c r="K785" i="1" s="1"/>
  <c r="P785" i="1"/>
  <c r="J793" i="1"/>
  <c r="K793" i="1" s="1"/>
  <c r="P793" i="1"/>
  <c r="J801" i="1"/>
  <c r="K801" i="1" s="1"/>
  <c r="P801" i="1"/>
  <c r="J809" i="1"/>
  <c r="K809" i="1" s="1"/>
  <c r="P809" i="1"/>
  <c r="J817" i="1"/>
  <c r="K817" i="1" s="1"/>
  <c r="P817" i="1"/>
  <c r="J833" i="1"/>
  <c r="K833" i="1" s="1"/>
  <c r="P833" i="1"/>
  <c r="J849" i="1"/>
  <c r="K849" i="1" s="1"/>
  <c r="P849" i="1"/>
  <c r="J857" i="1"/>
  <c r="K857" i="1" s="1"/>
  <c r="P857" i="1"/>
  <c r="J865" i="1"/>
  <c r="K865" i="1" s="1"/>
  <c r="P865" i="1"/>
  <c r="J873" i="1"/>
  <c r="K873" i="1" s="1"/>
  <c r="P873" i="1"/>
  <c r="J881" i="1"/>
  <c r="K881" i="1" s="1"/>
  <c r="P881" i="1"/>
  <c r="J889" i="1"/>
  <c r="K889" i="1" s="1"/>
  <c r="P889" i="1"/>
  <c r="J897" i="1"/>
  <c r="K897" i="1" s="1"/>
  <c r="P897" i="1"/>
  <c r="J905" i="1"/>
  <c r="K905" i="1" s="1"/>
  <c r="P905" i="1"/>
  <c r="J913" i="1"/>
  <c r="K913" i="1" s="1"/>
  <c r="P913" i="1"/>
  <c r="J921" i="1"/>
  <c r="K921" i="1" s="1"/>
  <c r="P921" i="1"/>
  <c r="J929" i="1"/>
  <c r="K929" i="1" s="1"/>
  <c r="P929" i="1"/>
  <c r="J937" i="1"/>
  <c r="K937" i="1" s="1"/>
  <c r="P937" i="1"/>
  <c r="J945" i="1"/>
  <c r="K945" i="1" s="1"/>
  <c r="P945" i="1"/>
  <c r="J953" i="1"/>
  <c r="K953" i="1" s="1"/>
  <c r="P953" i="1"/>
  <c r="J969" i="1"/>
  <c r="K969" i="1" s="1"/>
  <c r="P969" i="1"/>
  <c r="J985" i="1"/>
  <c r="K985" i="1" s="1"/>
  <c r="P985" i="1"/>
  <c r="J1001" i="1"/>
  <c r="K1001" i="1" s="1"/>
  <c r="P1001" i="1"/>
  <c r="J1009" i="1"/>
  <c r="K1009" i="1" s="1"/>
  <c r="P1009" i="1"/>
  <c r="J1025" i="1"/>
  <c r="K1025" i="1" s="1"/>
  <c r="P1025" i="1"/>
  <c r="J1041" i="1"/>
  <c r="K1041" i="1" s="1"/>
  <c r="P1041" i="1"/>
  <c r="J1057" i="1"/>
  <c r="K1057" i="1" s="1"/>
  <c r="P1057" i="1"/>
  <c r="J1065" i="1"/>
  <c r="K1065" i="1" s="1"/>
  <c r="P1065" i="1"/>
  <c r="J402" i="1"/>
  <c r="K402" i="1" s="1"/>
  <c r="P402" i="1"/>
  <c r="J410" i="1"/>
  <c r="K410" i="1" s="1"/>
  <c r="P410" i="1"/>
  <c r="J418" i="1"/>
  <c r="K418" i="1" s="1"/>
  <c r="P418" i="1"/>
  <c r="J426" i="1"/>
  <c r="K426" i="1" s="1"/>
  <c r="P426" i="1"/>
  <c r="J466" i="1"/>
  <c r="K466" i="1" s="1"/>
  <c r="P466" i="1"/>
  <c r="J474" i="1"/>
  <c r="K474" i="1" s="1"/>
  <c r="P474" i="1"/>
  <c r="J482" i="1"/>
  <c r="K482" i="1" s="1"/>
  <c r="P482" i="1"/>
  <c r="J490" i="1"/>
  <c r="K490" i="1" s="1"/>
  <c r="P490" i="1"/>
  <c r="J498" i="1"/>
  <c r="K498" i="1" s="1"/>
  <c r="P498" i="1"/>
  <c r="J506" i="1"/>
  <c r="K506" i="1" s="1"/>
  <c r="P506" i="1"/>
  <c r="J514" i="1"/>
  <c r="K514" i="1" s="1"/>
  <c r="P514" i="1"/>
  <c r="J522" i="1"/>
  <c r="K522" i="1" s="1"/>
  <c r="P522" i="1"/>
  <c r="J530" i="1"/>
  <c r="K530" i="1" s="1"/>
  <c r="P530" i="1"/>
  <c r="J538" i="1"/>
  <c r="K538" i="1" s="1"/>
  <c r="P538" i="1"/>
  <c r="J546" i="1"/>
  <c r="K546" i="1" s="1"/>
  <c r="P546" i="1"/>
  <c r="J554" i="1"/>
  <c r="K554" i="1" s="1"/>
  <c r="P554" i="1"/>
  <c r="J562" i="1"/>
  <c r="K562" i="1" s="1"/>
  <c r="P562" i="1"/>
  <c r="J570" i="1"/>
  <c r="K570" i="1" s="1"/>
  <c r="P570" i="1"/>
  <c r="J578" i="1"/>
  <c r="K578" i="1" s="1"/>
  <c r="P578" i="1"/>
  <c r="J586" i="1"/>
  <c r="K586" i="1" s="1"/>
  <c r="P586" i="1"/>
  <c r="J602" i="1"/>
  <c r="K602" i="1" s="1"/>
  <c r="P602" i="1"/>
  <c r="J634" i="1"/>
  <c r="K634" i="1" s="1"/>
  <c r="P634" i="1"/>
  <c r="J642" i="1"/>
  <c r="K642" i="1" s="1"/>
  <c r="P642" i="1"/>
  <c r="J650" i="1"/>
  <c r="K650" i="1" s="1"/>
  <c r="P650" i="1"/>
  <c r="J666" i="1"/>
  <c r="K666" i="1" s="1"/>
  <c r="P666" i="1"/>
  <c r="J674" i="1"/>
  <c r="K674" i="1" s="1"/>
  <c r="P674" i="1"/>
  <c r="J682" i="1"/>
  <c r="K682" i="1" s="1"/>
  <c r="P682" i="1"/>
  <c r="J698" i="1"/>
  <c r="K698" i="1" s="1"/>
  <c r="P698" i="1"/>
  <c r="J706" i="1"/>
  <c r="K706" i="1" s="1"/>
  <c r="P706" i="1"/>
  <c r="J722" i="1"/>
  <c r="K722" i="1" s="1"/>
  <c r="P722" i="1"/>
  <c r="J730" i="1"/>
  <c r="P730" i="1"/>
  <c r="J746" i="1"/>
  <c r="K746" i="1" s="1"/>
  <c r="P746" i="1"/>
  <c r="J770" i="1"/>
  <c r="K770" i="1" s="1"/>
  <c r="P770" i="1"/>
  <c r="J778" i="1"/>
  <c r="K778" i="1" s="1"/>
  <c r="P778" i="1"/>
  <c r="J786" i="1"/>
  <c r="K786" i="1" s="1"/>
  <c r="P786" i="1"/>
  <c r="J794" i="1"/>
  <c r="K794" i="1" s="1"/>
  <c r="P794" i="1"/>
  <c r="J802" i="1"/>
  <c r="K802" i="1" s="1"/>
  <c r="P802" i="1"/>
  <c r="J826" i="1"/>
  <c r="K826" i="1" s="1"/>
  <c r="P826" i="1"/>
  <c r="J842" i="1"/>
  <c r="K842" i="1" s="1"/>
  <c r="P842" i="1"/>
  <c r="J858" i="1"/>
  <c r="K858" i="1" s="1"/>
  <c r="P858" i="1"/>
  <c r="J866" i="1"/>
  <c r="K866" i="1" s="1"/>
  <c r="P866" i="1"/>
  <c r="J874" i="1"/>
  <c r="K874" i="1" s="1"/>
  <c r="P874" i="1"/>
  <c r="J882" i="1"/>
  <c r="K882" i="1" s="1"/>
  <c r="P882" i="1"/>
  <c r="J890" i="1"/>
  <c r="K890" i="1" s="1"/>
  <c r="P890" i="1"/>
  <c r="J898" i="1"/>
  <c r="K898" i="1" s="1"/>
  <c r="P898" i="1"/>
  <c r="J906" i="1"/>
  <c r="K906" i="1" s="1"/>
  <c r="P906" i="1"/>
  <c r="J914" i="1"/>
  <c r="K914" i="1" s="1"/>
  <c r="P914" i="1"/>
  <c r="J922" i="1"/>
  <c r="K922" i="1" s="1"/>
  <c r="P922" i="1"/>
  <c r="J930" i="1"/>
  <c r="K930" i="1" s="1"/>
  <c r="P930" i="1"/>
  <c r="J938" i="1"/>
  <c r="K938" i="1" s="1"/>
  <c r="P938" i="1"/>
  <c r="J946" i="1"/>
  <c r="K946" i="1" s="1"/>
  <c r="P946" i="1"/>
  <c r="J954" i="1"/>
  <c r="K954" i="1" s="1"/>
  <c r="P954" i="1"/>
  <c r="J962" i="1"/>
  <c r="K962" i="1" s="1"/>
  <c r="P962" i="1"/>
  <c r="J970" i="1"/>
  <c r="K970" i="1" s="1"/>
  <c r="P970" i="1"/>
  <c r="J978" i="1"/>
  <c r="K978" i="1" s="1"/>
  <c r="P978" i="1"/>
  <c r="J986" i="1"/>
  <c r="K986" i="1" s="1"/>
  <c r="P986" i="1"/>
  <c r="J994" i="1"/>
  <c r="K994" i="1" s="1"/>
  <c r="P994" i="1"/>
  <c r="J1002" i="1"/>
  <c r="K1002" i="1" s="1"/>
  <c r="P1002" i="1"/>
  <c r="J1026" i="1"/>
  <c r="P1026" i="1"/>
  <c r="J1034" i="1"/>
  <c r="K1034" i="1" s="1"/>
  <c r="P1034" i="1"/>
  <c r="J1042" i="1"/>
  <c r="K1042" i="1" s="1"/>
  <c r="P1042" i="1"/>
  <c r="J1050" i="1"/>
  <c r="K1050" i="1" s="1"/>
  <c r="P1050" i="1"/>
  <c r="J1058" i="1"/>
  <c r="K1058" i="1" s="1"/>
  <c r="P1058" i="1"/>
  <c r="J403" i="1"/>
  <c r="K403" i="1" s="1"/>
  <c r="P403" i="1"/>
  <c r="J411" i="1"/>
  <c r="K411" i="1" s="1"/>
  <c r="P411" i="1"/>
  <c r="J419" i="1"/>
  <c r="K419" i="1" s="1"/>
  <c r="P419" i="1"/>
  <c r="J435" i="1"/>
  <c r="K435" i="1" s="1"/>
  <c r="P435" i="1"/>
  <c r="J451" i="1"/>
  <c r="K451" i="1" s="1"/>
  <c r="P451" i="1"/>
  <c r="J467" i="1"/>
  <c r="K467" i="1" s="1"/>
  <c r="P467" i="1"/>
  <c r="J475" i="1"/>
  <c r="K475" i="1" s="1"/>
  <c r="P475" i="1"/>
  <c r="J483" i="1"/>
  <c r="K483" i="1" s="1"/>
  <c r="P483" i="1"/>
  <c r="J491" i="1"/>
  <c r="K491" i="1" s="1"/>
  <c r="P491" i="1"/>
  <c r="J499" i="1"/>
  <c r="K499" i="1" s="1"/>
  <c r="P499" i="1"/>
  <c r="J507" i="1"/>
  <c r="K507" i="1" s="1"/>
  <c r="P507" i="1"/>
  <c r="J515" i="1"/>
  <c r="K515" i="1" s="1"/>
  <c r="P515" i="1"/>
  <c r="J531" i="1"/>
  <c r="K531" i="1" s="1"/>
  <c r="P531" i="1"/>
  <c r="J539" i="1"/>
  <c r="K539" i="1" s="1"/>
  <c r="P539" i="1"/>
  <c r="J547" i="1"/>
  <c r="K547" i="1" s="1"/>
  <c r="P547" i="1"/>
  <c r="J555" i="1"/>
  <c r="K555" i="1" s="1"/>
  <c r="P555" i="1"/>
  <c r="J563" i="1"/>
  <c r="K563" i="1" s="1"/>
  <c r="P563" i="1"/>
  <c r="J571" i="1"/>
  <c r="K571" i="1" s="1"/>
  <c r="P571" i="1"/>
  <c r="J579" i="1"/>
  <c r="K579" i="1" s="1"/>
  <c r="P579" i="1"/>
  <c r="J587" i="1"/>
  <c r="K587" i="1" s="1"/>
  <c r="P587" i="1"/>
  <c r="J595" i="1"/>
  <c r="K595" i="1" s="1"/>
  <c r="P595" i="1"/>
  <c r="J611" i="1"/>
  <c r="K611" i="1" s="1"/>
  <c r="P611" i="1"/>
  <c r="J627" i="1"/>
  <c r="K627" i="1" s="1"/>
  <c r="P627" i="1"/>
  <c r="J635" i="1"/>
  <c r="K635" i="1" s="1"/>
  <c r="P635" i="1"/>
  <c r="J643" i="1"/>
  <c r="K643" i="1" s="1"/>
  <c r="P643" i="1"/>
  <c r="J651" i="1"/>
  <c r="K651" i="1" s="1"/>
  <c r="P651" i="1"/>
  <c r="J667" i="1"/>
  <c r="K667" i="1" s="1"/>
  <c r="P667" i="1"/>
  <c r="J675" i="1"/>
  <c r="K675" i="1" s="1"/>
  <c r="P675" i="1"/>
  <c r="J683" i="1"/>
  <c r="K683" i="1" s="1"/>
  <c r="P683" i="1"/>
  <c r="J691" i="1"/>
  <c r="K691" i="1" s="1"/>
  <c r="P691" i="1"/>
  <c r="J699" i="1"/>
  <c r="K699" i="1" s="1"/>
  <c r="P699" i="1"/>
  <c r="J707" i="1"/>
  <c r="K707" i="1" s="1"/>
  <c r="P707" i="1"/>
  <c r="J723" i="1"/>
  <c r="P723" i="1"/>
  <c r="J731" i="1"/>
  <c r="P731" i="1"/>
  <c r="J747" i="1"/>
  <c r="K747" i="1" s="1"/>
  <c r="P747" i="1"/>
  <c r="J755" i="1"/>
  <c r="K755" i="1" s="1"/>
  <c r="P755" i="1"/>
  <c r="J771" i="1"/>
  <c r="K771" i="1" s="1"/>
  <c r="P771" i="1"/>
  <c r="J779" i="1"/>
  <c r="K779" i="1" s="1"/>
  <c r="P779" i="1"/>
  <c r="J787" i="1"/>
  <c r="K787" i="1" s="1"/>
  <c r="P787" i="1"/>
  <c r="J795" i="1"/>
  <c r="K795" i="1" s="1"/>
  <c r="P795" i="1"/>
  <c r="J803" i="1"/>
  <c r="K803" i="1" s="1"/>
  <c r="P803" i="1"/>
  <c r="J835" i="1"/>
  <c r="K835" i="1" s="1"/>
  <c r="P835" i="1"/>
  <c r="J843" i="1"/>
  <c r="K843" i="1" s="1"/>
  <c r="P843" i="1"/>
  <c r="J851" i="1"/>
  <c r="K851" i="1" s="1"/>
  <c r="P851" i="1"/>
  <c r="J859" i="1"/>
  <c r="K859" i="1" s="1"/>
  <c r="P859" i="1"/>
  <c r="J867" i="1"/>
  <c r="K867" i="1" s="1"/>
  <c r="P867" i="1"/>
  <c r="J875" i="1"/>
  <c r="K875" i="1" s="1"/>
  <c r="P875" i="1"/>
  <c r="J883" i="1"/>
  <c r="K883" i="1" s="1"/>
  <c r="P883" i="1"/>
  <c r="J891" i="1"/>
  <c r="K891" i="1" s="1"/>
  <c r="P891" i="1"/>
  <c r="J899" i="1"/>
  <c r="K899" i="1" s="1"/>
  <c r="P899" i="1"/>
  <c r="J907" i="1"/>
  <c r="K907" i="1" s="1"/>
  <c r="P907" i="1"/>
  <c r="J915" i="1"/>
  <c r="K915" i="1" s="1"/>
  <c r="P915" i="1"/>
  <c r="J923" i="1"/>
  <c r="K923" i="1" s="1"/>
  <c r="P923" i="1"/>
  <c r="J931" i="1"/>
  <c r="K931" i="1" s="1"/>
  <c r="P931" i="1"/>
  <c r="J939" i="1"/>
  <c r="K939" i="1" s="1"/>
  <c r="P939" i="1"/>
  <c r="J947" i="1"/>
  <c r="P947" i="1"/>
  <c r="J955" i="1"/>
  <c r="K955" i="1" s="1"/>
  <c r="P955" i="1"/>
  <c r="J971" i="1"/>
  <c r="K971" i="1" s="1"/>
  <c r="P971" i="1"/>
  <c r="J979" i="1"/>
  <c r="K979" i="1" s="1"/>
  <c r="P979" i="1"/>
  <c r="J995" i="1"/>
  <c r="K995" i="1" s="1"/>
  <c r="P995" i="1"/>
  <c r="J1003" i="1"/>
  <c r="K1003" i="1" s="1"/>
  <c r="P1003" i="1"/>
  <c r="J1035" i="1"/>
  <c r="K1035" i="1" s="1"/>
  <c r="P1035" i="1"/>
  <c r="J1051" i="1"/>
  <c r="K1051" i="1" s="1"/>
  <c r="P1051" i="1"/>
  <c r="J1059" i="1"/>
  <c r="K1059" i="1" s="1"/>
  <c r="P1059" i="1"/>
  <c r="J1067" i="1"/>
  <c r="K1067" i="1" s="1"/>
  <c r="P1067" i="1"/>
  <c r="J454" i="1"/>
  <c r="K454" i="1" s="1"/>
  <c r="P454" i="1"/>
  <c r="J462" i="1"/>
  <c r="K462" i="1" s="1"/>
  <c r="P462" i="1"/>
  <c r="J603" i="1"/>
  <c r="K603" i="1" s="1"/>
  <c r="P603" i="1"/>
  <c r="J619" i="1"/>
  <c r="K619" i="1" s="1"/>
  <c r="P619" i="1"/>
  <c r="J664" i="1"/>
  <c r="P664" i="1"/>
  <c r="J715" i="1"/>
  <c r="K715" i="1" s="1"/>
  <c r="P715" i="1"/>
  <c r="J740" i="1"/>
  <c r="P740" i="1"/>
  <c r="J763" i="1"/>
  <c r="K763" i="1" s="1"/>
  <c r="P763" i="1"/>
  <c r="J820" i="1"/>
  <c r="K820" i="1" s="1"/>
  <c r="P820" i="1"/>
  <c r="J832" i="1"/>
  <c r="K832" i="1" s="1"/>
  <c r="P832" i="1"/>
  <c r="J856" i="1"/>
  <c r="K856" i="1" s="1"/>
  <c r="P856" i="1"/>
  <c r="J926" i="1"/>
  <c r="K926" i="1" s="1"/>
  <c r="P926" i="1"/>
  <c r="J963" i="1"/>
  <c r="P963" i="1"/>
  <c r="J1028" i="1"/>
  <c r="P1028" i="1"/>
  <c r="J1043" i="1"/>
  <c r="K1043" i="1" s="1"/>
  <c r="P1043" i="1"/>
  <c r="J1070" i="1"/>
  <c r="K1070" i="1" s="1"/>
  <c r="P1070" i="1"/>
  <c r="P88" i="1"/>
  <c r="P136" i="1"/>
  <c r="P216" i="1"/>
  <c r="P256" i="1"/>
  <c r="P280" i="1"/>
  <c r="P288" i="1"/>
  <c r="P296" i="1"/>
  <c r="P304" i="1"/>
  <c r="P312" i="1"/>
  <c r="P320" i="1"/>
  <c r="P328" i="1"/>
  <c r="P336" i="1"/>
  <c r="P376" i="1"/>
  <c r="P420" i="1"/>
  <c r="P645" i="1"/>
  <c r="P837" i="1"/>
  <c r="P1061" i="1"/>
  <c r="P5" i="1"/>
  <c r="P13" i="1"/>
  <c r="P21" i="1"/>
  <c r="P29" i="1"/>
  <c r="P37" i="1"/>
  <c r="P45" i="1"/>
  <c r="P53" i="1"/>
  <c r="P65" i="1"/>
  <c r="P73" i="1"/>
  <c r="P81" i="1"/>
  <c r="P89" i="1"/>
  <c r="P97" i="1"/>
  <c r="P105" i="1"/>
  <c r="P113" i="1"/>
  <c r="P121" i="1"/>
  <c r="P129" i="1"/>
  <c r="P137" i="1"/>
  <c r="P145" i="1"/>
  <c r="P153" i="1"/>
  <c r="P161" i="1"/>
  <c r="P169" i="1"/>
  <c r="P177" i="1"/>
  <c r="P185" i="1"/>
  <c r="P193" i="1"/>
  <c r="P201" i="1"/>
  <c r="P209" i="1"/>
  <c r="P225" i="1"/>
  <c r="P233" i="1"/>
  <c r="P241" i="1"/>
  <c r="P249" i="1"/>
  <c r="P265" i="1"/>
  <c r="P273" i="1"/>
  <c r="P281" i="1"/>
  <c r="P289" i="1"/>
  <c r="P297" i="1"/>
  <c r="P305" i="1"/>
  <c r="P313" i="1"/>
  <c r="P321" i="1"/>
  <c r="P329" i="1"/>
  <c r="P337" i="1"/>
  <c r="P345" i="1"/>
  <c r="P353" i="1"/>
  <c r="P361" i="1"/>
  <c r="P369" i="1"/>
  <c r="P377" i="1"/>
  <c r="P385" i="1"/>
  <c r="P393" i="1"/>
  <c r="P405" i="1"/>
  <c r="P615" i="1"/>
  <c r="P1031" i="1"/>
  <c r="J427" i="1"/>
  <c r="K427" i="1" s="1"/>
  <c r="P427" i="1"/>
  <c r="J441" i="1"/>
  <c r="K441" i="1" s="1"/>
  <c r="P441" i="1"/>
  <c r="J610" i="1"/>
  <c r="K610" i="1" s="1"/>
  <c r="P610" i="1"/>
  <c r="J622" i="1"/>
  <c r="K622" i="1" s="1"/>
  <c r="P622" i="1"/>
  <c r="J657" i="1"/>
  <c r="K657" i="1" s="1"/>
  <c r="P657" i="1"/>
  <c r="J680" i="1"/>
  <c r="K680" i="1" s="1"/>
  <c r="P680" i="1"/>
  <c r="J742" i="1"/>
  <c r="K742" i="1" s="1"/>
  <c r="P742" i="1"/>
  <c r="J810" i="1"/>
  <c r="K810" i="1" s="1"/>
  <c r="P810" i="1"/>
  <c r="J836" i="1"/>
  <c r="K836" i="1" s="1"/>
  <c r="P836" i="1"/>
  <c r="J908" i="1"/>
  <c r="K908" i="1" s="1"/>
  <c r="P908" i="1"/>
  <c r="J942" i="1"/>
  <c r="K942" i="1" s="1"/>
  <c r="P942" i="1"/>
  <c r="J987" i="1"/>
  <c r="K987" i="1" s="1"/>
  <c r="P987" i="1"/>
  <c r="J1019" i="1"/>
  <c r="P1019" i="1"/>
  <c r="J1030" i="1"/>
  <c r="P1030" i="1"/>
  <c r="J1046" i="1"/>
  <c r="K1046" i="1" s="1"/>
  <c r="P1046" i="1"/>
  <c r="J1073" i="1"/>
  <c r="K1073" i="1" s="1"/>
  <c r="P1073" i="1"/>
  <c r="P6" i="1"/>
  <c r="P14" i="1"/>
  <c r="P22" i="1"/>
  <c r="P30" i="1"/>
  <c r="P38" i="1"/>
  <c r="P46" i="1"/>
  <c r="P54" i="1"/>
  <c r="P66" i="1"/>
  <c r="P74" i="1"/>
  <c r="P90" i="1"/>
  <c r="P98" i="1"/>
  <c r="P106" i="1"/>
  <c r="P114" i="1"/>
  <c r="P122" i="1"/>
  <c r="P130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306" i="1"/>
  <c r="P314" i="1"/>
  <c r="P322" i="1"/>
  <c r="P330" i="1"/>
  <c r="P338" i="1"/>
  <c r="P346" i="1"/>
  <c r="P354" i="1"/>
  <c r="P362" i="1"/>
  <c r="P370" i="1"/>
  <c r="P378" i="1"/>
  <c r="P386" i="1"/>
  <c r="P394" i="1"/>
  <c r="P439" i="1"/>
  <c r="P717" i="1"/>
  <c r="P749" i="1"/>
  <c r="P909" i="1"/>
  <c r="P1037" i="1"/>
  <c r="P1069" i="1"/>
  <c r="J1006" i="1"/>
  <c r="K1006" i="1" s="1"/>
  <c r="P1006" i="1"/>
  <c r="J1014" i="1"/>
  <c r="K1014" i="1" s="1"/>
  <c r="P1014" i="1"/>
  <c r="J1038" i="1"/>
  <c r="K1038" i="1" s="1"/>
  <c r="P1038" i="1"/>
  <c r="J1054" i="1"/>
  <c r="K1054" i="1" s="1"/>
  <c r="P1054" i="1"/>
  <c r="J1062" i="1"/>
  <c r="K1062" i="1" s="1"/>
  <c r="P1062" i="1"/>
  <c r="J442" i="1"/>
  <c r="K442" i="1" s="1"/>
  <c r="P442" i="1"/>
  <c r="J457" i="1"/>
  <c r="K457" i="1" s="1"/>
  <c r="P457" i="1"/>
  <c r="J534" i="1"/>
  <c r="K534" i="1" s="1"/>
  <c r="P534" i="1"/>
  <c r="J614" i="1"/>
  <c r="K614" i="1" s="1"/>
  <c r="P614" i="1"/>
  <c r="J658" i="1"/>
  <c r="K658" i="1" s="1"/>
  <c r="P658" i="1"/>
  <c r="J681" i="1"/>
  <c r="K681" i="1" s="1"/>
  <c r="P681" i="1"/>
  <c r="J718" i="1"/>
  <c r="P718" i="1"/>
  <c r="J811" i="1"/>
  <c r="K811" i="1" s="1"/>
  <c r="P811" i="1"/>
  <c r="J824" i="1"/>
  <c r="K824" i="1" s="1"/>
  <c r="P824" i="1"/>
  <c r="J992" i="1"/>
  <c r="K992" i="1" s="1"/>
  <c r="P992" i="1"/>
  <c r="J1020" i="1"/>
  <c r="P1020" i="1"/>
  <c r="J1088" i="1"/>
  <c r="K1088" i="1" s="1"/>
  <c r="P1088" i="1"/>
  <c r="P7" i="1"/>
  <c r="P15" i="1"/>
  <c r="P23" i="1"/>
  <c r="P31" i="1"/>
  <c r="P39" i="1"/>
  <c r="P47" i="1"/>
  <c r="P55" i="1"/>
  <c r="P67" i="1"/>
  <c r="P75" i="1"/>
  <c r="P83" i="1"/>
  <c r="P91" i="1"/>
  <c r="P99" i="1"/>
  <c r="P107" i="1"/>
  <c r="P115" i="1"/>
  <c r="P123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56" i="1"/>
  <c r="P504" i="1"/>
  <c r="P520" i="1"/>
  <c r="P536" i="1"/>
  <c r="P559" i="1"/>
  <c r="P623" i="1"/>
  <c r="P655" i="1"/>
  <c r="P719" i="1"/>
  <c r="P815" i="1"/>
  <c r="P911" i="1"/>
  <c r="P943" i="1"/>
  <c r="P1039" i="1"/>
  <c r="K749" i="1" l="1"/>
  <c r="K655" i="1"/>
  <c r="N18" i="1"/>
  <c r="K623" i="1"/>
  <c r="N719" i="1"/>
  <c r="K837" i="1"/>
  <c r="N58" i="1"/>
  <c r="K719" i="1"/>
  <c r="N732" i="1"/>
  <c r="N735" i="1"/>
  <c r="N724" i="1"/>
  <c r="N726" i="1"/>
  <c r="N263" i="1"/>
  <c r="N700" i="1"/>
  <c r="N727" i="1"/>
  <c r="K18" i="1"/>
  <c r="N1026" i="1"/>
  <c r="N623" i="1"/>
  <c r="N620" i="1"/>
  <c r="N733" i="1"/>
  <c r="N753" i="1"/>
  <c r="N731" i="1"/>
  <c r="N723" i="1"/>
  <c r="N728" i="1"/>
  <c r="N624" i="1"/>
  <c r="N734" i="1"/>
  <c r="N118" i="1"/>
  <c r="N725" i="1"/>
  <c r="K58" i="1"/>
  <c r="N730" i="1"/>
  <c r="N655" i="1"/>
  <c r="N749" i="1"/>
  <c r="N947" i="1"/>
  <c r="N837" i="1"/>
  <c r="N434" i="1"/>
  <c r="N741" i="1" l="1"/>
  <c r="N754" i="1"/>
  <c r="N57" i="1"/>
  <c r="N738" i="1"/>
  <c r="N718" i="1"/>
  <c r="N664" i="1"/>
  <c r="N25" i="1"/>
  <c r="N963" i="1"/>
  <c r="N912" i="1"/>
  <c r="N740" i="1"/>
  <c r="N656" i="1"/>
  <c r="N659" i="1"/>
  <c r="N1032" i="1"/>
  <c r="N660" i="1"/>
  <c r="N20" i="1"/>
  <c r="N977" i="1"/>
  <c r="N1020" i="1"/>
  <c r="N721" i="1"/>
  <c r="N117" i="1"/>
  <c r="N739" i="1"/>
  <c r="N1011" i="1"/>
  <c r="N1028" i="1"/>
  <c r="N1033" i="1"/>
  <c r="N17" i="1"/>
  <c r="N1090" i="1"/>
  <c r="N665" i="1"/>
  <c r="N1019" i="1"/>
  <c r="N1030" i="1"/>
  <c r="K1026" i="1"/>
  <c r="K730" i="1"/>
  <c r="K725" i="1"/>
  <c r="K728" i="1"/>
  <c r="K753" i="1"/>
  <c r="K733" i="1"/>
  <c r="K726" i="1"/>
  <c r="K718" i="1"/>
  <c r="K118" i="1"/>
  <c r="K723" i="1"/>
  <c r="K721" i="1"/>
  <c r="K620" i="1"/>
  <c r="K727" i="1"/>
  <c r="K724" i="1"/>
  <c r="K734" i="1"/>
  <c r="K731" i="1"/>
  <c r="K25" i="1"/>
  <c r="K20" i="1"/>
  <c r="K700" i="1"/>
  <c r="K735" i="1"/>
  <c r="K17" i="1"/>
  <c r="K624" i="1"/>
  <c r="K1090" i="1"/>
  <c r="K57" i="1"/>
  <c r="K263" i="1"/>
  <c r="K732" i="1"/>
  <c r="K739" i="1"/>
  <c r="K1011" i="1"/>
  <c r="K754" i="1"/>
  <c r="K912" i="1"/>
  <c r="K1028" i="1"/>
  <c r="K963" i="1"/>
  <c r="K1019" i="1"/>
  <c r="K738" i="1"/>
  <c r="K977" i="1"/>
  <c r="K741" i="1"/>
  <c r="K660" i="1"/>
  <c r="K656" i="1"/>
  <c r="K664" i="1"/>
  <c r="K1032" i="1"/>
  <c r="K659" i="1"/>
  <c r="K117" i="1"/>
  <c r="K1033" i="1"/>
  <c r="K947" i="1"/>
  <c r="K1030" i="1"/>
  <c r="K665" i="1"/>
  <c r="K434" i="1"/>
  <c r="K740" i="1"/>
  <c r="K1020" i="1"/>
</calcChain>
</file>

<file path=xl/sharedStrings.xml><?xml version="1.0" encoding="utf-8"?>
<sst xmlns="http://schemas.openxmlformats.org/spreadsheetml/2006/main" count="4704" uniqueCount="1988">
  <si>
    <t>7MZI0003</t>
  </si>
  <si>
    <t>89ZIN063</t>
  </si>
  <si>
    <t>89ZIN064</t>
  </si>
  <si>
    <t>89ZIN065</t>
  </si>
  <si>
    <t>AAPI0004</t>
  </si>
  <si>
    <t>AAZI0002</t>
  </si>
  <si>
    <t>AAZI0003</t>
  </si>
  <si>
    <t>AAZI0004</t>
  </si>
  <si>
    <t>AAZI0005</t>
  </si>
  <si>
    <t>AAZI0006</t>
  </si>
  <si>
    <t>AAZI0007</t>
  </si>
  <si>
    <t>AAZI0012</t>
  </si>
  <si>
    <t>AAZM0001</t>
  </si>
  <si>
    <t>AAZM0004</t>
  </si>
  <si>
    <t>AAZM0014</t>
  </si>
  <si>
    <t>AAZM0015</t>
  </si>
  <si>
    <t>AAZM0017</t>
  </si>
  <si>
    <t>AAZM0016</t>
  </si>
  <si>
    <t>AAZM0018</t>
  </si>
  <si>
    <t>AAZM0019</t>
  </si>
  <si>
    <t>AAZM0020</t>
  </si>
  <si>
    <t>AAZM0021</t>
  </si>
  <si>
    <t>AAZM0022</t>
  </si>
  <si>
    <t>AAZM0028</t>
  </si>
  <si>
    <t>Z9ZM0264</t>
  </si>
  <si>
    <t>Z9ZM0412</t>
  </si>
  <si>
    <t>Z9ZM0413</t>
  </si>
  <si>
    <t>Z9ZM0414</t>
  </si>
  <si>
    <t>Z9ZM0415</t>
  </si>
  <si>
    <t>Z9ZM0416</t>
  </si>
  <si>
    <t>Z9ZM0417</t>
  </si>
  <si>
    <t>Z9ZM0418</t>
  </si>
  <si>
    <t>Z9ZM0419</t>
  </si>
  <si>
    <t>Z9ZM0420</t>
  </si>
  <si>
    <t>Z9ZM0421</t>
  </si>
  <si>
    <t>Z9ZM0422</t>
  </si>
  <si>
    <t>Z9ZM0423</t>
  </si>
  <si>
    <t>Z9ZM0424</t>
  </si>
  <si>
    <t>Z9ZM0425</t>
  </si>
  <si>
    <t>Z9ZM0426</t>
  </si>
  <si>
    <t>Z9ZM0428</t>
  </si>
  <si>
    <t>Z9ZM0429</t>
  </si>
  <si>
    <t>Z9ZM0430</t>
  </si>
  <si>
    <t>Z9ZM0431</t>
  </si>
  <si>
    <t>Z9ZM0432</t>
  </si>
  <si>
    <t>Z9ZM0433</t>
  </si>
  <si>
    <t>Z9ZM0434</t>
  </si>
  <si>
    <t>Z9ZM0435</t>
  </si>
  <si>
    <t>Z9ZM0436</t>
  </si>
  <si>
    <t>Z9ZM0438</t>
  </si>
  <si>
    <t>Z9ZM0439</t>
  </si>
  <si>
    <t>Z9ZM0440</t>
  </si>
  <si>
    <t>Z9ZM0441</t>
  </si>
  <si>
    <t>Z9ZM0442</t>
  </si>
  <si>
    <t>Z9ZM0443</t>
  </si>
  <si>
    <t>Z9ZM0446</t>
  </si>
  <si>
    <t>Z9ZM0447</t>
  </si>
  <si>
    <t>1EPA0000</t>
  </si>
  <si>
    <t>1FPA0000</t>
  </si>
  <si>
    <t>3APA0000</t>
  </si>
  <si>
    <t>Z9ZM0411       01</t>
  </si>
  <si>
    <t>Z9ZM0427       01</t>
  </si>
  <si>
    <t>7MZM0005       01</t>
  </si>
  <si>
    <t>Z9ZM0444       01</t>
  </si>
  <si>
    <t>Z9ZM0437       01</t>
  </si>
  <si>
    <t>020084600      01</t>
  </si>
  <si>
    <t>020129320      01</t>
  </si>
  <si>
    <t>150051600      01</t>
  </si>
  <si>
    <t>020131320      01</t>
  </si>
  <si>
    <t>020215321      01</t>
  </si>
  <si>
    <t>ZZ120001</t>
  </si>
  <si>
    <t>ZZ120003       01</t>
  </si>
  <si>
    <t>1HZI0004       01</t>
  </si>
  <si>
    <t>1HZI0008       01</t>
  </si>
  <si>
    <t>1HZI0009       01</t>
  </si>
  <si>
    <t>1HZI0010       01</t>
  </si>
  <si>
    <t>1HZM0005       01</t>
  </si>
  <si>
    <t>1HZM0007       01</t>
  </si>
  <si>
    <t>1FZI0019       01</t>
  </si>
  <si>
    <t>1HPM0008</t>
  </si>
  <si>
    <t>1HZI0002       01</t>
  </si>
  <si>
    <t>1HZI0003       01</t>
  </si>
  <si>
    <t>1HZI0005       01</t>
  </si>
  <si>
    <t>1HZI0007       01</t>
  </si>
  <si>
    <t>Z9ZM0322       01</t>
  </si>
  <si>
    <t>Z9ZM0003</t>
  </si>
  <si>
    <t>ZZ140003       01</t>
  </si>
  <si>
    <t>ZZ170001       01</t>
  </si>
  <si>
    <t>ZZ210001</t>
  </si>
  <si>
    <t>ZZ210002</t>
  </si>
  <si>
    <t>89ZIN061</t>
  </si>
  <si>
    <t>89ZIN062</t>
  </si>
  <si>
    <t>81PA0056001    01</t>
  </si>
  <si>
    <t>1HZI0011       01</t>
  </si>
  <si>
    <t>1HZI0012       01</t>
  </si>
  <si>
    <t>1HZI0013       01</t>
  </si>
  <si>
    <t>1HZI0014       01</t>
  </si>
  <si>
    <t>1HZI0015       01</t>
  </si>
  <si>
    <t>1HZI0016       01</t>
  </si>
  <si>
    <t>1HZM0008       01</t>
  </si>
  <si>
    <t>89ZMN053       01</t>
  </si>
  <si>
    <t>Z9ZM0403       01</t>
  </si>
  <si>
    <t>Z9ZM0404       01</t>
  </si>
  <si>
    <t>Z9ZM0405       01</t>
  </si>
  <si>
    <t>19EM0000       01</t>
  </si>
  <si>
    <t>19EM0001       01</t>
  </si>
  <si>
    <t>19IM0000       01</t>
  </si>
  <si>
    <t>19IM0001       01</t>
  </si>
  <si>
    <t>19PI0002</t>
  </si>
  <si>
    <t>19PM0000       01</t>
  </si>
  <si>
    <t>19PM0001       01</t>
  </si>
  <si>
    <t>19ZI0003       01</t>
  </si>
  <si>
    <t>19ZI0011       01</t>
  </si>
  <si>
    <t>19ZI0012</t>
  </si>
  <si>
    <t>19ZI0014</t>
  </si>
  <si>
    <t>19ZI0019       01</t>
  </si>
  <si>
    <t>19ZI0020       01</t>
  </si>
  <si>
    <t>19ZI0021       01</t>
  </si>
  <si>
    <t>19ZM0001       01</t>
  </si>
  <si>
    <t>19ZM0002       01</t>
  </si>
  <si>
    <t>19ZM0003       01</t>
  </si>
  <si>
    <t>19ZM0004</t>
  </si>
  <si>
    <t>19ZM0005       01</t>
  </si>
  <si>
    <t>19ZM0006       01</t>
  </si>
  <si>
    <t>19ZM0007       01</t>
  </si>
  <si>
    <t>19ZM0009       01</t>
  </si>
  <si>
    <t>19ZM0010</t>
  </si>
  <si>
    <t>19ZM0011       01</t>
  </si>
  <si>
    <t>19ZM0012       01</t>
  </si>
  <si>
    <t>19ZM0013       01</t>
  </si>
  <si>
    <t>19ZM0016       01</t>
  </si>
  <si>
    <t>19ZM0017       01</t>
  </si>
  <si>
    <t>19ZM0018       01</t>
  </si>
  <si>
    <t>19ZM0019</t>
  </si>
  <si>
    <t>19ZM0020</t>
  </si>
  <si>
    <t>19ZM0022</t>
  </si>
  <si>
    <t>19ZM0023</t>
  </si>
  <si>
    <t>19ZM0024</t>
  </si>
  <si>
    <t>19ZM0025</t>
  </si>
  <si>
    <t>19ZM0027       01</t>
  </si>
  <si>
    <t>19ZM0028       01</t>
  </si>
  <si>
    <t>19ZM0029       01</t>
  </si>
  <si>
    <t>19ZM0030       01</t>
  </si>
  <si>
    <t>19ZM0031       01</t>
  </si>
  <si>
    <t>19ZM0032       01</t>
  </si>
  <si>
    <t>19ZM0033       01</t>
  </si>
  <si>
    <t>19ZM0037       01</t>
  </si>
  <si>
    <t>19ZM0038</t>
  </si>
  <si>
    <t>19ZM0039       01</t>
  </si>
  <si>
    <t>19ZM0041       01</t>
  </si>
  <si>
    <t>19ZM0042       01</t>
  </si>
  <si>
    <t>19ZM0043       01</t>
  </si>
  <si>
    <t>19ZM0044       01</t>
  </si>
  <si>
    <t>19ZM0045       01</t>
  </si>
  <si>
    <t>19ZM0046       01</t>
  </si>
  <si>
    <t>19ZM0047       01</t>
  </si>
  <si>
    <t>19ZM0048       01</t>
  </si>
  <si>
    <t>1AEM0001       01</t>
  </si>
  <si>
    <t>1AEM0003       01</t>
  </si>
  <si>
    <t>1AEM0004       01</t>
  </si>
  <si>
    <t>1AEM0005       01</t>
  </si>
  <si>
    <t>1AEM0006       01</t>
  </si>
  <si>
    <t>1AEM0007       01</t>
  </si>
  <si>
    <t>1AEM0008       01</t>
  </si>
  <si>
    <t>1AIA0000       01</t>
  </si>
  <si>
    <t>1AIM0001       01</t>
  </si>
  <si>
    <t>1AIM0003       01</t>
  </si>
  <si>
    <t>1AIM0004       01</t>
  </si>
  <si>
    <t>1AIM0005       01</t>
  </si>
  <si>
    <t>1AIM0006       01</t>
  </si>
  <si>
    <t>1AIM0007       01</t>
  </si>
  <si>
    <t>1AIM0008       01</t>
  </si>
  <si>
    <t>1AIM0009       01</t>
  </si>
  <si>
    <t>1APA0000       01</t>
  </si>
  <si>
    <t>1APM0001</t>
  </si>
  <si>
    <t>1APM0005</t>
  </si>
  <si>
    <t>1APM0006       01</t>
  </si>
  <si>
    <t>1APM0007       01</t>
  </si>
  <si>
    <t>1APM0008</t>
  </si>
  <si>
    <t>1AZI0001       01</t>
  </si>
  <si>
    <t>1AZI0002       01</t>
  </si>
  <si>
    <t>1AZI0003       01</t>
  </si>
  <si>
    <t>1AZI0004       01</t>
  </si>
  <si>
    <t>1AZI0005       01</t>
  </si>
  <si>
    <t>1AZI0007       01</t>
  </si>
  <si>
    <t>1AZI0009       01</t>
  </si>
  <si>
    <t>1AZI0010       01</t>
  </si>
  <si>
    <t>1AZI0011       01</t>
  </si>
  <si>
    <t>1AZI0012       01</t>
  </si>
  <si>
    <t>1AZM0001       01</t>
  </si>
  <si>
    <t>1AZM0004       01</t>
  </si>
  <si>
    <t>1AZM0005       01</t>
  </si>
  <si>
    <t>1AZM0006       01</t>
  </si>
  <si>
    <t>1AZM0009       01</t>
  </si>
  <si>
    <t>1AZM0010       01</t>
  </si>
  <si>
    <t>1AZM0011       01</t>
  </si>
  <si>
    <t>1AZM0012       01</t>
  </si>
  <si>
    <t>1AZM0013       01</t>
  </si>
  <si>
    <t>1AZM0014       01</t>
  </si>
  <si>
    <t>1AZM0015       01</t>
  </si>
  <si>
    <t>1AZM0016       01</t>
  </si>
  <si>
    <t>1AZM0018       01</t>
  </si>
  <si>
    <t>1AZM0020       01</t>
  </si>
  <si>
    <t>1AZM0021</t>
  </si>
  <si>
    <t>1BPA0000       01</t>
  </si>
  <si>
    <t>1EPA0000       01</t>
  </si>
  <si>
    <t>1EPI0007</t>
  </si>
  <si>
    <t>1EPM0000       01</t>
  </si>
  <si>
    <t>1EPM0001       01</t>
  </si>
  <si>
    <t>1EPM0002       01</t>
  </si>
  <si>
    <t>1EPM0003       01</t>
  </si>
  <si>
    <t>1EPM0005       01</t>
  </si>
  <si>
    <t>1EPM0006       01</t>
  </si>
  <si>
    <t>1EPM0007</t>
  </si>
  <si>
    <t>1EPM0008</t>
  </si>
  <si>
    <t>1EPM0010       01</t>
  </si>
  <si>
    <t>1EPM0011       01</t>
  </si>
  <si>
    <t>1EZI0000       01</t>
  </si>
  <si>
    <t>1EZI0001       01</t>
  </si>
  <si>
    <t>1EZM0001       01</t>
  </si>
  <si>
    <t>1EZM0002       01</t>
  </si>
  <si>
    <t>1EZM0003       01</t>
  </si>
  <si>
    <t>1EZM0004       01</t>
  </si>
  <si>
    <t>1EZM0005       01</t>
  </si>
  <si>
    <t>1EZM0006       01</t>
  </si>
  <si>
    <t>1EZM0008       01</t>
  </si>
  <si>
    <t>1EZM0009       01</t>
  </si>
  <si>
    <t>1EZM0010       01</t>
  </si>
  <si>
    <t>1EZM0011       01</t>
  </si>
  <si>
    <t>1EZM0012       01</t>
  </si>
  <si>
    <t>1EZM0013       01</t>
  </si>
  <si>
    <t>1EZM0014       01</t>
  </si>
  <si>
    <t>1EZM0015       01</t>
  </si>
  <si>
    <t>1EZM0016       01</t>
  </si>
  <si>
    <t>1EZM0017       01</t>
  </si>
  <si>
    <t>1EZM0018       01</t>
  </si>
  <si>
    <t>1EZM0019       01</t>
  </si>
  <si>
    <t>1EZM0021       01</t>
  </si>
  <si>
    <t>1EZM0022       01</t>
  </si>
  <si>
    <t>1EZM0027       01</t>
  </si>
  <si>
    <t>1EZM0029       01</t>
  </si>
  <si>
    <t>1EZM0030       01</t>
  </si>
  <si>
    <t>1EZM0035       01</t>
  </si>
  <si>
    <t>1FEM0001       01</t>
  </si>
  <si>
    <t>1FEM0003       01</t>
  </si>
  <si>
    <t>1FIM0001       01</t>
  </si>
  <si>
    <t>1FIM0002       01</t>
  </si>
  <si>
    <t>1FIM0003       01</t>
  </si>
  <si>
    <t>1FPI0003       01</t>
  </si>
  <si>
    <t>1FPM0001</t>
  </si>
  <si>
    <t>1FPM0002       01</t>
  </si>
  <si>
    <t>1FPM0003</t>
  </si>
  <si>
    <t>1FPM0005</t>
  </si>
  <si>
    <t>1FZI0001</t>
  </si>
  <si>
    <t>1FZI0002</t>
  </si>
  <si>
    <t>1FZI0003</t>
  </si>
  <si>
    <t>1FZI0004</t>
  </si>
  <si>
    <t>1FZI0005</t>
  </si>
  <si>
    <t>1FZI0006</t>
  </si>
  <si>
    <t>1FZI0007       01</t>
  </si>
  <si>
    <t>1FZI0008       01</t>
  </si>
  <si>
    <t>1FZI0009</t>
  </si>
  <si>
    <t>1FZI0010</t>
  </si>
  <si>
    <t>1FZI0011       01</t>
  </si>
  <si>
    <t>1FZI0012</t>
  </si>
  <si>
    <t>1FZI0014</t>
  </si>
  <si>
    <t>1FZI0015       01</t>
  </si>
  <si>
    <t>1FZI0016</t>
  </si>
  <si>
    <t>1FZI0017</t>
  </si>
  <si>
    <t>1FZI0020       01</t>
  </si>
  <si>
    <t>1FZM0001</t>
  </si>
  <si>
    <t>1FZM0002</t>
  </si>
  <si>
    <t>1FZM0004       01</t>
  </si>
  <si>
    <t>1FZM0005</t>
  </si>
  <si>
    <t>1FZM0006</t>
  </si>
  <si>
    <t>1FZM0007</t>
  </si>
  <si>
    <t>1FZM0008</t>
  </si>
  <si>
    <t>1FZM0009</t>
  </si>
  <si>
    <t>1FZM0010</t>
  </si>
  <si>
    <t>1FZM0011       01</t>
  </si>
  <si>
    <t>1FZM0012</t>
  </si>
  <si>
    <t>1FZM0013</t>
  </si>
  <si>
    <t>1FZM0014       01</t>
  </si>
  <si>
    <t>1FZM0015       01</t>
  </si>
  <si>
    <t>1FZM0016</t>
  </si>
  <si>
    <t>1FZM0017</t>
  </si>
  <si>
    <t>1FZM0018</t>
  </si>
  <si>
    <t>1FZM0019</t>
  </si>
  <si>
    <t>1FZM0020</t>
  </si>
  <si>
    <t>1FZM0021</t>
  </si>
  <si>
    <t>1FZM0022</t>
  </si>
  <si>
    <t>1FZM0023</t>
  </si>
  <si>
    <t>1FZM0024</t>
  </si>
  <si>
    <t>1FZM0025</t>
  </si>
  <si>
    <t>1FZM0026</t>
  </si>
  <si>
    <t>1FZM0027</t>
  </si>
  <si>
    <t>1FZM0030</t>
  </si>
  <si>
    <t>1FZM0031</t>
  </si>
  <si>
    <t>1FZM0032       01</t>
  </si>
  <si>
    <t>1FZM0033       01</t>
  </si>
  <si>
    <t>1FZM0035</t>
  </si>
  <si>
    <t>1FZM0037</t>
  </si>
  <si>
    <t>1FZM0039</t>
  </si>
  <si>
    <t>1FZM0041</t>
  </si>
  <si>
    <t>1FZM0043</t>
  </si>
  <si>
    <t>1FZM0045</t>
  </si>
  <si>
    <t>1FZM0047</t>
  </si>
  <si>
    <t>1FZM0048</t>
  </si>
  <si>
    <t>1FZM0049</t>
  </si>
  <si>
    <t>1FZM0050       01</t>
  </si>
  <si>
    <t>1FZM0051</t>
  </si>
  <si>
    <t>1FZM0053       01</t>
  </si>
  <si>
    <t>1FZM0054       01</t>
  </si>
  <si>
    <t>1FZM0055</t>
  </si>
  <si>
    <t>1FZM0056</t>
  </si>
  <si>
    <t>1FZM0057</t>
  </si>
  <si>
    <t>1FZM0058</t>
  </si>
  <si>
    <t>1GPA0000       01</t>
  </si>
  <si>
    <t>1GPA0001       01</t>
  </si>
  <si>
    <t>1HPA0000</t>
  </si>
  <si>
    <t>1HPI0003       01</t>
  </si>
  <si>
    <t>1HPI0007       01</t>
  </si>
  <si>
    <t>1HPM0001       01</t>
  </si>
  <si>
    <t>1HPM0002</t>
  </si>
  <si>
    <t>1HPM0003</t>
  </si>
  <si>
    <t>1HPM0004</t>
  </si>
  <si>
    <t>1HPM0005</t>
  </si>
  <si>
    <t>1HPM0006</t>
  </si>
  <si>
    <t>1HPM0007</t>
  </si>
  <si>
    <t>1HPM0009</t>
  </si>
  <si>
    <t>1HPM0010</t>
  </si>
  <si>
    <t>1HZM0001</t>
  </si>
  <si>
    <t>1HZM0002</t>
  </si>
  <si>
    <t>1HZM0003</t>
  </si>
  <si>
    <t>29EM0001       01</t>
  </si>
  <si>
    <t>29EM0002       01</t>
  </si>
  <si>
    <t>29EM0003       01</t>
  </si>
  <si>
    <t>29EM0004       01</t>
  </si>
  <si>
    <t>29IM0001       01</t>
  </si>
  <si>
    <t>29IM0002       01</t>
  </si>
  <si>
    <t>29IM0003       01</t>
  </si>
  <si>
    <t>29IM0004       01</t>
  </si>
  <si>
    <t>29PM0001       01</t>
  </si>
  <si>
    <t>29PM0002       01</t>
  </si>
  <si>
    <t>29PM0003       01</t>
  </si>
  <si>
    <t>29PM0004       01</t>
  </si>
  <si>
    <t>29PM0005       01</t>
  </si>
  <si>
    <t>29ZA0000       01</t>
  </si>
  <si>
    <t>29ZA0001       01</t>
  </si>
  <si>
    <t>29ZI0001</t>
  </si>
  <si>
    <t>29ZI0002       01</t>
  </si>
  <si>
    <t>29ZI0008       01</t>
  </si>
  <si>
    <t>29ZI0009       01</t>
  </si>
  <si>
    <t>29ZI0012       01</t>
  </si>
  <si>
    <t>29ZI0013</t>
  </si>
  <si>
    <t>29ZM0001       01</t>
  </si>
  <si>
    <t>29ZM0002       01</t>
  </si>
  <si>
    <t>29ZM0003       01</t>
  </si>
  <si>
    <t>29ZM0004       01</t>
  </si>
  <si>
    <t>29ZM0005       01</t>
  </si>
  <si>
    <t>29ZM0006       01</t>
  </si>
  <si>
    <t>29ZM0007       01</t>
  </si>
  <si>
    <t>29ZM0009</t>
  </si>
  <si>
    <t>29ZM0010       01</t>
  </si>
  <si>
    <t>29ZM0011       01</t>
  </si>
  <si>
    <t>29ZM0015       01</t>
  </si>
  <si>
    <t>29ZM0016       01</t>
  </si>
  <si>
    <t>29ZM0017       01</t>
  </si>
  <si>
    <t>29ZM0018       01</t>
  </si>
  <si>
    <t>29ZM0019</t>
  </si>
  <si>
    <t>29ZM0020       01</t>
  </si>
  <si>
    <t>29ZM0021       01</t>
  </si>
  <si>
    <t>29ZM0022</t>
  </si>
  <si>
    <t>29ZM0023</t>
  </si>
  <si>
    <t>29ZM0024       01</t>
  </si>
  <si>
    <t>29ZM0025       01</t>
  </si>
  <si>
    <t>29ZM0028       01</t>
  </si>
  <si>
    <t>29ZM0029       01</t>
  </si>
  <si>
    <t>29ZM0030       01</t>
  </si>
  <si>
    <t>29ZM0031       01</t>
  </si>
  <si>
    <t>29ZM0032       01</t>
  </si>
  <si>
    <t>29ZM0050       01</t>
  </si>
  <si>
    <t>2AEA0000       01</t>
  </si>
  <si>
    <t>2API0001       01</t>
  </si>
  <si>
    <t>2API0007       01</t>
  </si>
  <si>
    <t>2APM0005       01</t>
  </si>
  <si>
    <t>2BPI0007       01</t>
  </si>
  <si>
    <t>2BPM0001       01</t>
  </si>
  <si>
    <t>2BPM0002       01</t>
  </si>
  <si>
    <t>2BPM0004</t>
  </si>
  <si>
    <t>2CIA0000       01</t>
  </si>
  <si>
    <t>2CII0007       01</t>
  </si>
  <si>
    <t>2CII0009       01</t>
  </si>
  <si>
    <t>2CPA0002       01</t>
  </si>
  <si>
    <t>2CPI0001       01</t>
  </si>
  <si>
    <t>2CPI0007       01</t>
  </si>
  <si>
    <t>2CPM0001       01</t>
  </si>
  <si>
    <t>2CPM0005</t>
  </si>
  <si>
    <t>2CZM0001       01</t>
  </si>
  <si>
    <t>2DPA0000       01</t>
  </si>
  <si>
    <t>2DPI0007       01</t>
  </si>
  <si>
    <t>2DPM0001</t>
  </si>
  <si>
    <t>2DPM0002       01</t>
  </si>
  <si>
    <t>2DPM0005       01</t>
  </si>
  <si>
    <t>2DPM0006       01</t>
  </si>
  <si>
    <t>2EPA0000       01</t>
  </si>
  <si>
    <t>2EPI0007       01</t>
  </si>
  <si>
    <t>2FPA0000       01</t>
  </si>
  <si>
    <t>2FPM0003       01</t>
  </si>
  <si>
    <t>2FPM0004       01</t>
  </si>
  <si>
    <t>2GPA0000       01</t>
  </si>
  <si>
    <t>2HPM0002       01</t>
  </si>
  <si>
    <t>2HPM0005       01</t>
  </si>
  <si>
    <t>2KPA0000       01</t>
  </si>
  <si>
    <t>2KPI0007       01</t>
  </si>
  <si>
    <t>2KPM0001       01</t>
  </si>
  <si>
    <t>2KPM0002</t>
  </si>
  <si>
    <t>2KPM0004       01</t>
  </si>
  <si>
    <t>2KPM0006       01</t>
  </si>
  <si>
    <t>39ZA0000</t>
  </si>
  <si>
    <t>39ZI0000       01</t>
  </si>
  <si>
    <t>39ZI0001       01</t>
  </si>
  <si>
    <t>39ZI0002       01</t>
  </si>
  <si>
    <t>39ZI0003</t>
  </si>
  <si>
    <t>39ZI0004</t>
  </si>
  <si>
    <t>39ZM0003       01</t>
  </si>
  <si>
    <t>39ZM0004       01</t>
  </si>
  <si>
    <t>39ZM0005</t>
  </si>
  <si>
    <t>39ZM0006</t>
  </si>
  <si>
    <t>39ZM0007</t>
  </si>
  <si>
    <t>3API0003       01</t>
  </si>
  <si>
    <t>3API0004       01</t>
  </si>
  <si>
    <t>3API0005       01</t>
  </si>
  <si>
    <t>3API0006       01</t>
  </si>
  <si>
    <t>3APM0001</t>
  </si>
  <si>
    <t>3APM0002</t>
  </si>
  <si>
    <t>3APM0003</t>
  </si>
  <si>
    <t>3APM0004</t>
  </si>
  <si>
    <t>3APM0005</t>
  </si>
  <si>
    <t>3APM0006</t>
  </si>
  <si>
    <t>3APM0010       01</t>
  </si>
  <si>
    <t>3AZI0001       01</t>
  </si>
  <si>
    <t>3AZI0007</t>
  </si>
  <si>
    <t>3AZM0001       01</t>
  </si>
  <si>
    <t>3AZM0002       01</t>
  </si>
  <si>
    <t>3AZM0003</t>
  </si>
  <si>
    <t>3AZM0004       01</t>
  </si>
  <si>
    <t>3AZM0005       01</t>
  </si>
  <si>
    <t>3AZM0006       01</t>
  </si>
  <si>
    <t>3AZM0015</t>
  </si>
  <si>
    <t>3AZM0016</t>
  </si>
  <si>
    <t>3AZM0017</t>
  </si>
  <si>
    <t>3AZM0018</t>
  </si>
  <si>
    <t>3AZM0019</t>
  </si>
  <si>
    <t>3AZM0020</t>
  </si>
  <si>
    <t>3AZM0022</t>
  </si>
  <si>
    <t>3AZM0023</t>
  </si>
  <si>
    <t>3AZM0024</t>
  </si>
  <si>
    <t>49PM0003       01</t>
  </si>
  <si>
    <t>49PM0004       01</t>
  </si>
  <si>
    <t>49PM0005       01</t>
  </si>
  <si>
    <t>49PM0010       01</t>
  </si>
  <si>
    <t>4GPA0000       01</t>
  </si>
  <si>
    <t>4GPM0001       01</t>
  </si>
  <si>
    <t>4JPA0000       01</t>
  </si>
  <si>
    <t>4LPA0000       01</t>
  </si>
  <si>
    <t>4MPA0000       01</t>
  </si>
  <si>
    <t>4MPM0001       01</t>
  </si>
  <si>
    <t>59PI0001       01</t>
  </si>
  <si>
    <t>59PI0003       01</t>
  </si>
  <si>
    <t>59PI0004       01</t>
  </si>
  <si>
    <t>59PI0005       01</t>
  </si>
  <si>
    <t>59PI0006       01</t>
  </si>
  <si>
    <t>59PI0007       01</t>
  </si>
  <si>
    <t>59PI0009       01</t>
  </si>
  <si>
    <t>59PM0004       01</t>
  </si>
  <si>
    <t>59PM0008       01</t>
  </si>
  <si>
    <t>59PM0017       01</t>
  </si>
  <si>
    <t>59PM0040       01</t>
  </si>
  <si>
    <t>59PM0041       01</t>
  </si>
  <si>
    <t>59PM0042       01</t>
  </si>
  <si>
    <t>59ZI0001       01</t>
  </si>
  <si>
    <t>59ZI0002       01</t>
  </si>
  <si>
    <t>59ZI0003       01</t>
  </si>
  <si>
    <t>59ZI0004       01</t>
  </si>
  <si>
    <t>59ZI0006       01</t>
  </si>
  <si>
    <t>59ZI0008       01</t>
  </si>
  <si>
    <t>59ZI0009       01</t>
  </si>
  <si>
    <t>59ZI0010       01</t>
  </si>
  <si>
    <t>59ZI0012       01</t>
  </si>
  <si>
    <t>59ZI0014       01</t>
  </si>
  <si>
    <t>59ZI0015       01</t>
  </si>
  <si>
    <t>59ZI0016       01</t>
  </si>
  <si>
    <t>59ZI0017       01</t>
  </si>
  <si>
    <t>59ZI0018       01</t>
  </si>
  <si>
    <t>59ZI0019       01</t>
  </si>
  <si>
    <t>59ZI0020       01</t>
  </si>
  <si>
    <t>59ZI0021       01</t>
  </si>
  <si>
    <t>59ZI0022       01</t>
  </si>
  <si>
    <t>59ZI0023       01</t>
  </si>
  <si>
    <t>59ZI0027       01</t>
  </si>
  <si>
    <t>59ZI0029       01</t>
  </si>
  <si>
    <t>59ZI0030       01</t>
  </si>
  <si>
    <t>59ZI0034       01</t>
  </si>
  <si>
    <t>59ZI0035       01</t>
  </si>
  <si>
    <t>59ZM0001       01</t>
  </si>
  <si>
    <t>59ZM0003       01</t>
  </si>
  <si>
    <t>59ZM0004       01</t>
  </si>
  <si>
    <t>59ZM0005       01</t>
  </si>
  <si>
    <t>5APA0000       01</t>
  </si>
  <si>
    <t>5BPA0000       01</t>
  </si>
  <si>
    <t>7APA0000       01</t>
  </si>
  <si>
    <t>7APM0000       01</t>
  </si>
  <si>
    <t>7APM0001       01</t>
  </si>
  <si>
    <t>7APM0002       01</t>
  </si>
  <si>
    <t>7APM0003       01</t>
  </si>
  <si>
    <t>7APM0004       01</t>
  </si>
  <si>
    <t>7APM0005       01</t>
  </si>
  <si>
    <t>7APM0006</t>
  </si>
  <si>
    <t>7APM0008</t>
  </si>
  <si>
    <t>7AZI0000       01</t>
  </si>
  <si>
    <t>7AZI0001       01</t>
  </si>
  <si>
    <t>7AZI0002       01</t>
  </si>
  <si>
    <t>7AZI0003       01</t>
  </si>
  <si>
    <t>7AZI0004       01</t>
  </si>
  <si>
    <t>7AZI0005       01</t>
  </si>
  <si>
    <t>7AZI0006       01</t>
  </si>
  <si>
    <t>7AZI0007       01</t>
  </si>
  <si>
    <t>7AZI0008       01</t>
  </si>
  <si>
    <t>7AZI0009</t>
  </si>
  <si>
    <t>7AZI0011       01</t>
  </si>
  <si>
    <t>7AZM0001       01</t>
  </si>
  <si>
    <t>7AZM0002       01</t>
  </si>
  <si>
    <t>7AZM0003       01</t>
  </si>
  <si>
    <t>7AZM0004       01</t>
  </si>
  <si>
    <t>7AZM0009       01</t>
  </si>
  <si>
    <t>7AZM0010       01</t>
  </si>
  <si>
    <t>7AZM0012       01</t>
  </si>
  <si>
    <t>7EPA0000       01</t>
  </si>
  <si>
    <t>7EPM0002       01</t>
  </si>
  <si>
    <t>7IPA0001       01</t>
  </si>
  <si>
    <t>7JPA0000       01</t>
  </si>
  <si>
    <t>7MPM0000       01</t>
  </si>
  <si>
    <t>7MPM0002       01</t>
  </si>
  <si>
    <t>7MPM0003       01</t>
  </si>
  <si>
    <t>7MZM0000       01</t>
  </si>
  <si>
    <t>7MZM0001       01</t>
  </si>
  <si>
    <t>7MZM0006       01</t>
  </si>
  <si>
    <t>7MZM0007       01</t>
  </si>
  <si>
    <t>7MZM0011       01</t>
  </si>
  <si>
    <t>81PA0001       01</t>
  </si>
  <si>
    <t>81PA0002       01</t>
  </si>
  <si>
    <t>81PA0006       01</t>
  </si>
  <si>
    <t>81PA0046003</t>
  </si>
  <si>
    <t>81PA0048001</t>
  </si>
  <si>
    <t>81PA0054001    01</t>
  </si>
  <si>
    <t>81PA0054003    01</t>
  </si>
  <si>
    <t>81PA0081001    01</t>
  </si>
  <si>
    <t>81PE0006       01</t>
  </si>
  <si>
    <t>82PA0001       01</t>
  </si>
  <si>
    <t>82PA0002       01</t>
  </si>
  <si>
    <t>82PA0005       01</t>
  </si>
  <si>
    <t>82PA0008       01</t>
  </si>
  <si>
    <t>82PA0013       01</t>
  </si>
  <si>
    <t>82PE0013       01</t>
  </si>
  <si>
    <t>82PI0014       01</t>
  </si>
  <si>
    <t>82PI0015       01</t>
  </si>
  <si>
    <t>82PI0016       01</t>
  </si>
  <si>
    <t>82PI0017       01</t>
  </si>
  <si>
    <t>82PI0018       01</t>
  </si>
  <si>
    <t>83PA0001       01</t>
  </si>
  <si>
    <t>84PA0002       01</t>
  </si>
  <si>
    <t>84PA0013001</t>
  </si>
  <si>
    <t>84PE0013001    01</t>
  </si>
  <si>
    <t>84PI0003       01</t>
  </si>
  <si>
    <t>84PI0004       01</t>
  </si>
  <si>
    <t>84PI0013001A   01</t>
  </si>
  <si>
    <t>84PI0013001B   01</t>
  </si>
  <si>
    <t>84PI0013001C   01</t>
  </si>
  <si>
    <t>85PA0001       01</t>
  </si>
  <si>
    <t>85PA0002       01</t>
  </si>
  <si>
    <t>85PE0002       01</t>
  </si>
  <si>
    <t>86PA0001       01</t>
  </si>
  <si>
    <t>87PA0003       01</t>
  </si>
  <si>
    <t>88PA0001       01</t>
  </si>
  <si>
    <t>88PA0002       01</t>
  </si>
  <si>
    <t>88PA0006       01</t>
  </si>
  <si>
    <t>89PA0050001    01</t>
  </si>
  <si>
    <t>89PA0081001    01</t>
  </si>
  <si>
    <t>89ZII001</t>
  </si>
  <si>
    <t>89ZII002       01</t>
  </si>
  <si>
    <t>89ZII003       01</t>
  </si>
  <si>
    <t>89ZII004       01</t>
  </si>
  <si>
    <t>89ZII005       01</t>
  </si>
  <si>
    <t>89ZII006       01</t>
  </si>
  <si>
    <t>89ZII007       01</t>
  </si>
  <si>
    <t>89ZII008       01</t>
  </si>
  <si>
    <t>89ZII009       01</t>
  </si>
  <si>
    <t>89ZII010</t>
  </si>
  <si>
    <t>89ZII012       01</t>
  </si>
  <si>
    <t>89ZII013</t>
  </si>
  <si>
    <t>89ZII014       01</t>
  </si>
  <si>
    <t>89ZII015       01</t>
  </si>
  <si>
    <t>89ZII016       01</t>
  </si>
  <si>
    <t>89ZII017       01</t>
  </si>
  <si>
    <t>89ZII019</t>
  </si>
  <si>
    <t>89ZII020       01</t>
  </si>
  <si>
    <t>89ZII024       01</t>
  </si>
  <si>
    <t>89ZII026       01</t>
  </si>
  <si>
    <t>89ZIN002</t>
  </si>
  <si>
    <t>89ZIN003</t>
  </si>
  <si>
    <t>89ZIN009</t>
  </si>
  <si>
    <t>89ZIN010</t>
  </si>
  <si>
    <t>89ZIN011</t>
  </si>
  <si>
    <t>89ZIN013</t>
  </si>
  <si>
    <t>89ZIN016       01</t>
  </si>
  <si>
    <t>89ZIN019</t>
  </si>
  <si>
    <t>89ZIN020</t>
  </si>
  <si>
    <t>89ZIN021</t>
  </si>
  <si>
    <t>89ZIN022       01</t>
  </si>
  <si>
    <t>89ZIN024</t>
  </si>
  <si>
    <t>89ZIN026</t>
  </si>
  <si>
    <t>89ZIN027       01</t>
  </si>
  <si>
    <t>89ZIN031       01</t>
  </si>
  <si>
    <t>89ZIN032       01</t>
  </si>
  <si>
    <t>89ZIN033       01</t>
  </si>
  <si>
    <t>89ZIN034</t>
  </si>
  <si>
    <t>89ZIN036       01</t>
  </si>
  <si>
    <t>89ZIN041       01</t>
  </si>
  <si>
    <t>89ZIN042       01</t>
  </si>
  <si>
    <t>89ZIN044       01</t>
  </si>
  <si>
    <t>89ZIN045       01</t>
  </si>
  <si>
    <t>89ZIN046       01</t>
  </si>
  <si>
    <t>89ZIN047       01</t>
  </si>
  <si>
    <t>89ZIN050       01</t>
  </si>
  <si>
    <t>89ZIN052       01</t>
  </si>
  <si>
    <t>89ZIN053       01</t>
  </si>
  <si>
    <t>89ZIN056       01</t>
  </si>
  <si>
    <t>89ZMI001       01</t>
  </si>
  <si>
    <t>89ZMI004       01</t>
  </si>
  <si>
    <t>89ZMI008</t>
  </si>
  <si>
    <t>89ZMI009       01</t>
  </si>
  <si>
    <t>89ZMI012       01</t>
  </si>
  <si>
    <t>89ZMI013       01</t>
  </si>
  <si>
    <t>89ZMI014       01</t>
  </si>
  <si>
    <t>89ZMI015       01</t>
  </si>
  <si>
    <t>89ZMI024       01</t>
  </si>
  <si>
    <t>89ZMN001       01</t>
  </si>
  <si>
    <t>89ZMN002       01</t>
  </si>
  <si>
    <t>89ZMN004       01</t>
  </si>
  <si>
    <t>89ZMN012</t>
  </si>
  <si>
    <t>89ZMN013</t>
  </si>
  <si>
    <t>89ZMN014</t>
  </si>
  <si>
    <t>89ZMN015</t>
  </si>
  <si>
    <t>89ZMN016</t>
  </si>
  <si>
    <t>89ZMN017</t>
  </si>
  <si>
    <t>89ZMN018</t>
  </si>
  <si>
    <t>89ZMN019       01</t>
  </si>
  <si>
    <t>89ZMN020</t>
  </si>
  <si>
    <t>89ZMN021</t>
  </si>
  <si>
    <t>89ZMN022</t>
  </si>
  <si>
    <t>89ZMN023       01</t>
  </si>
  <si>
    <t>89ZMN024       01</t>
  </si>
  <si>
    <t>89ZMN025       01</t>
  </si>
  <si>
    <t>89ZMN029       01</t>
  </si>
  <si>
    <t>89ZMN032       01</t>
  </si>
  <si>
    <t>89ZMN033       01</t>
  </si>
  <si>
    <t>89ZMN034       01</t>
  </si>
  <si>
    <t>89ZMN035       01</t>
  </si>
  <si>
    <t>89ZMN036       01</t>
  </si>
  <si>
    <t>89ZMN037       01</t>
  </si>
  <si>
    <t>89ZMN039       01</t>
  </si>
  <si>
    <t>89ZMN040       01</t>
  </si>
  <si>
    <t>89ZMN041       01</t>
  </si>
  <si>
    <t>89ZMN045       01</t>
  </si>
  <si>
    <t>8APA0052003</t>
  </si>
  <si>
    <t>91PE0005001</t>
  </si>
  <si>
    <t>8APA0060001    01</t>
  </si>
  <si>
    <t>8APA0060003    01</t>
  </si>
  <si>
    <t>8APA0062001    01</t>
  </si>
  <si>
    <t>8API0000A      01</t>
  </si>
  <si>
    <t>8API0000B      01</t>
  </si>
  <si>
    <t>8API0052003A   01</t>
  </si>
  <si>
    <t>8API0052003B   01</t>
  </si>
  <si>
    <t>8API0052003C   01</t>
  </si>
  <si>
    <t>91PA0005001</t>
  </si>
  <si>
    <t>91PA0005003    01</t>
  </si>
  <si>
    <t>91ZMN001       01</t>
  </si>
  <si>
    <t>92PA0005001    01</t>
  </si>
  <si>
    <t>92PA0005R      01</t>
  </si>
  <si>
    <t>92PI0005001A   01</t>
  </si>
  <si>
    <t>92PI0005001C   01</t>
  </si>
  <si>
    <t>92ZMN001       01</t>
  </si>
  <si>
    <t>AAPA0001       01</t>
  </si>
  <si>
    <t>AAPA0003       01</t>
  </si>
  <si>
    <t>AAPA0004       01</t>
  </si>
  <si>
    <t>AAPI0047       01</t>
  </si>
  <si>
    <t>AAPI0048       01</t>
  </si>
  <si>
    <t>AAPI0049       01</t>
  </si>
  <si>
    <t>AAPI0050       01</t>
  </si>
  <si>
    <t>AAPI0051       01</t>
  </si>
  <si>
    <t>AAPI0052       01</t>
  </si>
  <si>
    <t>AAPI0053       01</t>
  </si>
  <si>
    <t>AAPI0058       01</t>
  </si>
  <si>
    <t>AAPI0060       01</t>
  </si>
  <si>
    <t>AAZI0001       01</t>
  </si>
  <si>
    <t>AAZM0005       01</t>
  </si>
  <si>
    <t>AAZM0006</t>
  </si>
  <si>
    <t>AAZM0007</t>
  </si>
  <si>
    <t>AAZM0010</t>
  </si>
  <si>
    <t>AAZM0011</t>
  </si>
  <si>
    <t>AAZM0012</t>
  </si>
  <si>
    <t>AAZM0013</t>
  </si>
  <si>
    <t>AAZM0023</t>
  </si>
  <si>
    <t>AAZM0024</t>
  </si>
  <si>
    <t>AAZM0025       01</t>
  </si>
  <si>
    <t>AAZM0026</t>
  </si>
  <si>
    <t>AAZM0027       01</t>
  </si>
  <si>
    <t>AAZM0029       01</t>
  </si>
  <si>
    <t>AAZM0030       01</t>
  </si>
  <si>
    <t>AAZM0031       01</t>
  </si>
  <si>
    <t>AAZM0032       01</t>
  </si>
  <si>
    <t>AAZM0033       01</t>
  </si>
  <si>
    <t>AAZM0034       01</t>
  </si>
  <si>
    <t>AAZM0035       01</t>
  </si>
  <si>
    <t>AAZM0037       01</t>
  </si>
  <si>
    <t>AAZM0038       01</t>
  </si>
  <si>
    <t>AAZM0039       01</t>
  </si>
  <si>
    <t>AAZM0040       01</t>
  </si>
  <si>
    <t>AAZM0041       01</t>
  </si>
  <si>
    <t>AAZM0042       01</t>
  </si>
  <si>
    <t>AAZM0043       01</t>
  </si>
  <si>
    <t>AAZM0044       01</t>
  </si>
  <si>
    <t>AAZM0045</t>
  </si>
  <si>
    <t>AAZM0046</t>
  </si>
  <si>
    <t>AAZM0047</t>
  </si>
  <si>
    <t>AAZM0048</t>
  </si>
  <si>
    <t>AAZM0049</t>
  </si>
  <si>
    <t>AAZM0054       01</t>
  </si>
  <si>
    <t>AAZM0055       01</t>
  </si>
  <si>
    <t>AAZM0056       01</t>
  </si>
  <si>
    <t>AAZM0057       01</t>
  </si>
  <si>
    <t>AAZM0058       01</t>
  </si>
  <si>
    <t>AAZM0060       01</t>
  </si>
  <si>
    <t>AAZM0061</t>
  </si>
  <si>
    <t>AAZM0062       01</t>
  </si>
  <si>
    <t>AAZM0063       01</t>
  </si>
  <si>
    <t>AAZM0064       01</t>
  </si>
  <si>
    <t>AAZM0065       01</t>
  </si>
  <si>
    <t>PTP-10011D</t>
  </si>
  <si>
    <t>R4250003       01</t>
  </si>
  <si>
    <t>R4ZZ0001       01</t>
  </si>
  <si>
    <t>R6AA0001</t>
  </si>
  <si>
    <t>R6AA0003       01</t>
  </si>
  <si>
    <t>R6BA0001</t>
  </si>
  <si>
    <t>R6CA0001       01</t>
  </si>
  <si>
    <t>R6CA0002       01</t>
  </si>
  <si>
    <t>R6DA0001</t>
  </si>
  <si>
    <t>R6DA0002</t>
  </si>
  <si>
    <t>R7100001       01</t>
  </si>
  <si>
    <t>R7100002       01</t>
  </si>
  <si>
    <t>R7AA0001       01</t>
  </si>
  <si>
    <t>R7AA0005       01</t>
  </si>
  <si>
    <t>R7BB0001       01</t>
  </si>
  <si>
    <t>R7BD0001       01</t>
  </si>
  <si>
    <t>R7CC0005       01</t>
  </si>
  <si>
    <t>R7CC0006       01</t>
  </si>
  <si>
    <t>R7CC0007       01</t>
  </si>
  <si>
    <t>R7CG0001       01</t>
  </si>
  <si>
    <t>R7FD0001       01</t>
  </si>
  <si>
    <t>R7FD0002       01</t>
  </si>
  <si>
    <t>R7FH0001       01</t>
  </si>
  <si>
    <t>R7HC0004       01</t>
  </si>
  <si>
    <t>R7HC0006       01</t>
  </si>
  <si>
    <t>R7HC0024       01</t>
  </si>
  <si>
    <t>R7IE0001       01</t>
  </si>
  <si>
    <t>R7JF0001       01</t>
  </si>
  <si>
    <t>R7MF0001       01</t>
  </si>
  <si>
    <t>R7NF0001       01</t>
  </si>
  <si>
    <t>R7NF0002       01</t>
  </si>
  <si>
    <t>R7OF0001       01</t>
  </si>
  <si>
    <t>R7PF0001       01</t>
  </si>
  <si>
    <t>R7RH0001       01</t>
  </si>
  <si>
    <t>R7TF0001       01</t>
  </si>
  <si>
    <t>R8020015       01</t>
  </si>
  <si>
    <t>R802D0001      01</t>
  </si>
  <si>
    <t>R802F0000      01</t>
  </si>
  <si>
    <t>R8040001       01</t>
  </si>
  <si>
    <t>R8080028       01</t>
  </si>
  <si>
    <t>R9010001       01</t>
  </si>
  <si>
    <t>R9210001       01</t>
  </si>
  <si>
    <t>R9310001       01</t>
  </si>
  <si>
    <t>R9510001       01</t>
  </si>
  <si>
    <t>R9620001       01</t>
  </si>
  <si>
    <t>RA000001       01</t>
  </si>
  <si>
    <t>RAAA0001       01</t>
  </si>
  <si>
    <t>RAAR0003       01</t>
  </si>
  <si>
    <t>RAAR0006       01</t>
  </si>
  <si>
    <t>RAAR0008       01</t>
  </si>
  <si>
    <t>RBAA0001       01</t>
  </si>
  <si>
    <t>T0000          01</t>
  </si>
  <si>
    <t>Z9ZI0003       01</t>
  </si>
  <si>
    <t>Z9ZI0008       01</t>
  </si>
  <si>
    <t>Z9ZI0009</t>
  </si>
  <si>
    <t>Z9ZI0010       01</t>
  </si>
  <si>
    <t>Z9ZM0005</t>
  </si>
  <si>
    <t>Z9ZM0006</t>
  </si>
  <si>
    <t>Z9ZM0007</t>
  </si>
  <si>
    <t>Z9ZM0008       01</t>
  </si>
  <si>
    <t>Z9ZM0009       01</t>
  </si>
  <si>
    <t>Z9ZM0010</t>
  </si>
  <si>
    <t>Z9ZM0011       01</t>
  </si>
  <si>
    <t>Z9ZM0012       01</t>
  </si>
  <si>
    <t>Z9ZM0013</t>
  </si>
  <si>
    <t>Z9ZM0014</t>
  </si>
  <si>
    <t>Z9ZM0015</t>
  </si>
  <si>
    <t>Z9ZM0016</t>
  </si>
  <si>
    <t>Z9ZM0017       01</t>
  </si>
  <si>
    <t>Z9ZM0018</t>
  </si>
  <si>
    <t>Z9ZM0019</t>
  </si>
  <si>
    <t>Z9ZM0020</t>
  </si>
  <si>
    <t>Z9ZM0021       01</t>
  </si>
  <si>
    <t>Z9ZM0022</t>
  </si>
  <si>
    <t>Z9ZM0023       01</t>
  </si>
  <si>
    <t>Z9ZM0025       01</t>
  </si>
  <si>
    <t>Z9ZM0027</t>
  </si>
  <si>
    <t>Z9ZM0028</t>
  </si>
  <si>
    <t>Z9ZM0029</t>
  </si>
  <si>
    <t>Z9ZM0030       01</t>
  </si>
  <si>
    <t>Z9ZM0031</t>
  </si>
  <si>
    <t>Z9ZM0032       01</t>
  </si>
  <si>
    <t>Z9ZM0033</t>
  </si>
  <si>
    <t>Z9ZM0034</t>
  </si>
  <si>
    <t>Z9ZM0035</t>
  </si>
  <si>
    <t>Z9ZM0036       01</t>
  </si>
  <si>
    <t>Z9ZM0037       01</t>
  </si>
  <si>
    <t>Z9ZM0038</t>
  </si>
  <si>
    <t>Z9ZM0039       01</t>
  </si>
  <si>
    <t>Z9ZM0040       01</t>
  </si>
  <si>
    <t>Z9ZM0041       01</t>
  </si>
  <si>
    <t>Z9ZM0042       01</t>
  </si>
  <si>
    <t>Z9ZM0043       01</t>
  </si>
  <si>
    <t>Z9ZM0044       01</t>
  </si>
  <si>
    <t>Z9ZM0045       01</t>
  </si>
  <si>
    <t>Z9ZM0046       01</t>
  </si>
  <si>
    <t>Z9ZM0047</t>
  </si>
  <si>
    <t>Z9ZM0048       01</t>
  </si>
  <si>
    <t>Z9ZM0049       01</t>
  </si>
  <si>
    <t>Z9ZM0050</t>
  </si>
  <si>
    <t>Z9ZM0051       01</t>
  </si>
  <si>
    <t>Z9ZM0052       01</t>
  </si>
  <si>
    <t>Z9ZM0053</t>
  </si>
  <si>
    <t>Z9ZM0054       01</t>
  </si>
  <si>
    <t>Z9ZM0055       01</t>
  </si>
  <si>
    <t>Z9ZM0056       01</t>
  </si>
  <si>
    <t>Z9ZM0057       01</t>
  </si>
  <si>
    <t>Z9ZM0058       01</t>
  </si>
  <si>
    <t>Z9ZM0060       01</t>
  </si>
  <si>
    <t>Z9ZM0061       01</t>
  </si>
  <si>
    <t>Z9ZM0062       01</t>
  </si>
  <si>
    <t>Z9ZM0063       01</t>
  </si>
  <si>
    <t>Z9ZM0064       01</t>
  </si>
  <si>
    <t>Z9ZM0065       01</t>
  </si>
  <si>
    <t>Z9ZM0066       01</t>
  </si>
  <si>
    <t>Z9ZM0067       01</t>
  </si>
  <si>
    <t>Z9ZM0068       01</t>
  </si>
  <si>
    <t>Z9ZM0069       01</t>
  </si>
  <si>
    <t>Z9ZM0070       01</t>
  </si>
  <si>
    <t>Z9ZM0071       01</t>
  </si>
  <si>
    <t>Z9ZM0072       01</t>
  </si>
  <si>
    <t>Z9ZM0073       01</t>
  </si>
  <si>
    <t>Z9ZM0074       01</t>
  </si>
  <si>
    <t>Z9ZM0075       01</t>
  </si>
  <si>
    <t>Z9ZM0077       01</t>
  </si>
  <si>
    <t>Z9ZM0078       01</t>
  </si>
  <si>
    <t>Z9ZM0080       01</t>
  </si>
  <si>
    <t>Z9ZM0081       01</t>
  </si>
  <si>
    <t>Z9ZM0082       01</t>
  </si>
  <si>
    <t>Z9ZM0083       01</t>
  </si>
  <si>
    <t>Z9ZM0085       01</t>
  </si>
  <si>
    <t>Z9ZM0086       01</t>
  </si>
  <si>
    <t>Z9ZM0087       01</t>
  </si>
  <si>
    <t>Z9ZM0089       01</t>
  </si>
  <si>
    <t>Z9ZM0090       01</t>
  </si>
  <si>
    <t>Z9ZM0091       01</t>
  </si>
  <si>
    <t>Z9ZM0092       01</t>
  </si>
  <si>
    <t>Z9ZM0093       01</t>
  </si>
  <si>
    <t>Z9ZM0094       01</t>
  </si>
  <si>
    <t>Z9ZM0096</t>
  </si>
  <si>
    <t>Z9ZM0097       01</t>
  </si>
  <si>
    <t>Z9ZM0098       01</t>
  </si>
  <si>
    <t>Z9ZM0099       01</t>
  </si>
  <si>
    <t>Z9ZM0100       01</t>
  </si>
  <si>
    <t>Z9ZM0101       01</t>
  </si>
  <si>
    <t>Z9ZM0102       01</t>
  </si>
  <si>
    <t>Z9ZM0103       01</t>
  </si>
  <si>
    <t>Z9ZM0104       01</t>
  </si>
  <si>
    <t>Z9ZM0105       01</t>
  </si>
  <si>
    <t>Z9ZM0106       01</t>
  </si>
  <si>
    <t>Z9ZM0108       01</t>
  </si>
  <si>
    <t>Z9ZM0110       01</t>
  </si>
  <si>
    <t>Z9ZM0112       01</t>
  </si>
  <si>
    <t>Z9ZM0120       01</t>
  </si>
  <si>
    <t>Z9ZM0121</t>
  </si>
  <si>
    <t>Z9ZM0122</t>
  </si>
  <si>
    <t>Z9ZM0123</t>
  </si>
  <si>
    <t>Z9ZM0124</t>
  </si>
  <si>
    <t>Z9ZM0125</t>
  </si>
  <si>
    <t>Z9ZM0126       01</t>
  </si>
  <si>
    <t>Z9ZM0127       01</t>
  </si>
  <si>
    <t>Z9ZM0128       01</t>
  </si>
  <si>
    <t>Z9ZM0129       01</t>
  </si>
  <si>
    <t>Z9ZM0131       01</t>
  </si>
  <si>
    <t>Z9ZM0134       01</t>
  </si>
  <si>
    <t>Z9ZM0135       01</t>
  </si>
  <si>
    <t>Z9ZM0136</t>
  </si>
  <si>
    <t>Z9ZM0138       01</t>
  </si>
  <si>
    <t>Z9ZM0139       01</t>
  </si>
  <si>
    <t>Z9ZM0140       01</t>
  </si>
  <si>
    <t>Z9ZM0141       01</t>
  </si>
  <si>
    <t>Z9ZM0142       01</t>
  </si>
  <si>
    <t>Z9ZM0143</t>
  </si>
  <si>
    <t>Z9ZM0144       01</t>
  </si>
  <si>
    <t>Z9ZM0145       01</t>
  </si>
  <si>
    <t>Z9ZM0146       01</t>
  </si>
  <si>
    <t>Z9ZM0148       01</t>
  </si>
  <si>
    <t>Z9ZM0149       01</t>
  </si>
  <si>
    <t>Z9ZM0150       01</t>
  </si>
  <si>
    <t>Z9ZM0151       01</t>
  </si>
  <si>
    <t>Z9ZM0152       01</t>
  </si>
  <si>
    <t>Z9ZM0153       01</t>
  </si>
  <si>
    <t>Z9ZM0157       01</t>
  </si>
  <si>
    <t>Z9ZM0158       01</t>
  </si>
  <si>
    <t>Z9ZM0159       01</t>
  </si>
  <si>
    <t>Z9ZM0160       01</t>
  </si>
  <si>
    <t>Z9ZM0162       01</t>
  </si>
  <si>
    <t>Z9ZM0163</t>
  </si>
  <si>
    <t>Z9ZM0164</t>
  </si>
  <si>
    <t>Z9ZM0165</t>
  </si>
  <si>
    <t>Z9ZM0168       01</t>
  </si>
  <si>
    <t>Z9ZM0171       01</t>
  </si>
  <si>
    <t>Z9ZM0172       01</t>
  </si>
  <si>
    <t>Z9ZM0173       01</t>
  </si>
  <si>
    <t>Z9ZM0174       01</t>
  </si>
  <si>
    <t>Z9ZM0175       01</t>
  </si>
  <si>
    <t>Z9ZM0179       01</t>
  </si>
  <si>
    <t>Z9ZM0181</t>
  </si>
  <si>
    <t>Z9ZM0182       01</t>
  </si>
  <si>
    <t>Z9ZM0183       01</t>
  </si>
  <si>
    <t>Z9ZM0184       01</t>
  </si>
  <si>
    <t>Z9ZM0192       01</t>
  </si>
  <si>
    <t>Z9ZM0196       01</t>
  </si>
  <si>
    <t>Z9ZM0199       01</t>
  </si>
  <si>
    <t>Z9ZM0201</t>
  </si>
  <si>
    <t>Z9ZM0202</t>
  </si>
  <si>
    <t>Z9ZM0209       01</t>
  </si>
  <si>
    <t>Z9ZM0218</t>
  </si>
  <si>
    <t>Z9ZM0220       01</t>
  </si>
  <si>
    <t>Z9ZM0221</t>
  </si>
  <si>
    <t>Z9ZM0224       01</t>
  </si>
  <si>
    <t>Z9ZM0225       01</t>
  </si>
  <si>
    <t>Z9ZM0226       01</t>
  </si>
  <si>
    <t>Z9ZM0227       01</t>
  </si>
  <si>
    <t>Z9ZM0228       01</t>
  </si>
  <si>
    <t>Z9ZM0229       01</t>
  </si>
  <si>
    <t>Z9ZM0231       01</t>
  </si>
  <si>
    <t>Z9ZM0232       01</t>
  </si>
  <si>
    <t>Z9ZM0233       01</t>
  </si>
  <si>
    <t>Z9ZM0234       01</t>
  </si>
  <si>
    <t>Z9ZM0235       01</t>
  </si>
  <si>
    <t>Z9ZM0236       01</t>
  </si>
  <si>
    <t>Z9ZM0237       01</t>
  </si>
  <si>
    <t>Z9ZM0240</t>
  </si>
  <si>
    <t>Z9ZM0242       01</t>
  </si>
  <si>
    <t>Z9ZM0243       01</t>
  </si>
  <si>
    <t>Z9ZM0244       01</t>
  </si>
  <si>
    <t>Z9ZM0245       01</t>
  </si>
  <si>
    <t>Z9ZM0247       01</t>
  </si>
  <si>
    <t>Z9ZM0248       01</t>
  </si>
  <si>
    <t>Z9ZM0249       01</t>
  </si>
  <si>
    <t>Z9ZM0250       01</t>
  </si>
  <si>
    <t>Z9ZM0254       01</t>
  </si>
  <si>
    <t>Z9ZM0266</t>
  </si>
  <si>
    <t>Z9ZM0268       01</t>
  </si>
  <si>
    <t>Z9ZM0269       01</t>
  </si>
  <si>
    <t>Z9ZM0270       01</t>
  </si>
  <si>
    <t>Z9ZM0271       01</t>
  </si>
  <si>
    <t>Z9ZM0273</t>
  </si>
  <si>
    <t>Z9ZM0274</t>
  </si>
  <si>
    <t>Z9ZM0275       01</t>
  </si>
  <si>
    <t>Z9ZM0276       01</t>
  </si>
  <si>
    <t>Z9ZM0277       01</t>
  </si>
  <si>
    <t>Z9ZM0278       01</t>
  </si>
  <si>
    <t>Z9ZM0279       01</t>
  </si>
  <si>
    <t>Z9ZM0280       01</t>
  </si>
  <si>
    <t>Z9ZM0281       01</t>
  </si>
  <si>
    <t>Z9ZM0282       01</t>
  </si>
  <si>
    <t>Z9ZM0283       01</t>
  </si>
  <si>
    <t>Z9ZM0284       01</t>
  </si>
  <si>
    <t>Z9ZM0285       01</t>
  </si>
  <si>
    <t>Z9ZM0286       01</t>
  </si>
  <si>
    <t>Z9ZM0287       01</t>
  </si>
  <si>
    <t>Z9ZM0288       01</t>
  </si>
  <si>
    <t>Z9ZM0289       01</t>
  </si>
  <si>
    <t>Z9ZM0291       01</t>
  </si>
  <si>
    <t>Z9ZM0292</t>
  </si>
  <si>
    <t>Z9ZM0293</t>
  </si>
  <si>
    <t>Z9ZM0302</t>
  </si>
  <si>
    <t>Z9ZM0303       01</t>
  </si>
  <si>
    <t>Z9ZM0308       01</t>
  </si>
  <si>
    <t>Z9ZM0311       01</t>
  </si>
  <si>
    <t>Z9ZM0313       01</t>
  </si>
  <si>
    <t>Z9ZM0314</t>
  </si>
  <si>
    <t>Z9ZM0321</t>
  </si>
  <si>
    <t>Z9ZM0323</t>
  </si>
  <si>
    <t>Z9ZM0324</t>
  </si>
  <si>
    <t>Z9ZM0334</t>
  </si>
  <si>
    <t>Z9ZM0335</t>
  </si>
  <si>
    <t>Z9ZM0339</t>
  </si>
  <si>
    <t>Z9ZM0340       01</t>
  </si>
  <si>
    <t>Z9ZM0341       01</t>
  </si>
  <si>
    <t>Z9ZM0343</t>
  </si>
  <si>
    <t>Z9ZM0344</t>
  </si>
  <si>
    <t>Z9ZM0345</t>
  </si>
  <si>
    <t>Z9ZM0346</t>
  </si>
  <si>
    <t>Z9ZM0347</t>
  </si>
  <si>
    <t>Z9ZM0348</t>
  </si>
  <si>
    <t>Z9ZM0351</t>
  </si>
  <si>
    <t>Z9ZM0353       01</t>
  </si>
  <si>
    <t>Z9ZM0354       01</t>
  </si>
  <si>
    <t>Z9ZM0357</t>
  </si>
  <si>
    <t>Z9ZM0359       01</t>
  </si>
  <si>
    <t>Z9ZM0363       01</t>
  </si>
  <si>
    <t>Z9ZM0365</t>
  </si>
  <si>
    <t>Z9ZM0366       01</t>
  </si>
  <si>
    <t>Z9ZM0367       01</t>
  </si>
  <si>
    <t>Z9ZM0371       01</t>
  </si>
  <si>
    <t>Z9ZM0373</t>
  </si>
  <si>
    <t>Z9ZM0374       01</t>
  </si>
  <si>
    <t>Z9ZM0375</t>
  </si>
  <si>
    <t>Z9ZM0376</t>
  </si>
  <si>
    <t>Z9ZM0377</t>
  </si>
  <si>
    <t>Z9ZM0380</t>
  </si>
  <si>
    <t>Z9ZM0381</t>
  </si>
  <si>
    <t>Z9ZM0383       01</t>
  </si>
  <si>
    <t>Z9ZM0384       01</t>
  </si>
  <si>
    <t>Z9ZM0385       01</t>
  </si>
  <si>
    <t>Z9ZM0386       01</t>
  </si>
  <si>
    <t>Z9ZM0387       01</t>
  </si>
  <si>
    <t>Z9ZM0388       01</t>
  </si>
  <si>
    <t>Z9ZM0389       01</t>
  </si>
  <si>
    <t>Z9ZM0390       01</t>
  </si>
  <si>
    <t>Z9ZM0391       01</t>
  </si>
  <si>
    <t>Z9ZM0392       01</t>
  </si>
  <si>
    <t>Z9ZM0393       01</t>
  </si>
  <si>
    <t>Z9ZM0394       01</t>
  </si>
  <si>
    <t>Z9ZM0395       01</t>
  </si>
  <si>
    <t>Z9ZM0396       01</t>
  </si>
  <si>
    <t>Z9ZM0397</t>
  </si>
  <si>
    <t>Z9ZM0398       01</t>
  </si>
  <si>
    <t>Z9ZM0399</t>
  </si>
  <si>
    <t>Z9ZM0400       01</t>
  </si>
  <si>
    <t>Z9ZM0401       01</t>
  </si>
  <si>
    <t>Z9ZM0402       01</t>
  </si>
  <si>
    <t>Z9ZM0448</t>
  </si>
  <si>
    <t>Z9ZM0449</t>
  </si>
  <si>
    <t>Z9ZMO166       01</t>
  </si>
  <si>
    <t>ZZ160001</t>
  </si>
  <si>
    <t>SA10100256301</t>
  </si>
  <si>
    <t>SA10100034601</t>
  </si>
  <si>
    <t>SA10100050401</t>
  </si>
  <si>
    <t>SA10100114601</t>
  </si>
  <si>
    <t>SA10100188201</t>
  </si>
  <si>
    <t>SA10100070101</t>
  </si>
  <si>
    <t>SA10100176701</t>
  </si>
  <si>
    <t>2CPA0000       01</t>
  </si>
  <si>
    <t>SA1010015921</t>
  </si>
  <si>
    <t>SA10100161601</t>
  </si>
  <si>
    <t>SA1010016321</t>
  </si>
  <si>
    <t>SA10100170501</t>
  </si>
  <si>
    <t>SA10100030401</t>
  </si>
  <si>
    <t>81PE0046003</t>
  </si>
  <si>
    <t>Z9ZM0261</t>
  </si>
  <si>
    <t>AAPE0004</t>
  </si>
  <si>
    <t>SA10100045501</t>
  </si>
  <si>
    <t>SA10100147001</t>
  </si>
  <si>
    <t>SA10100178801</t>
  </si>
  <si>
    <t>SA10100065801</t>
  </si>
  <si>
    <t>SA10100002501</t>
  </si>
  <si>
    <t>SA10100002301</t>
  </si>
  <si>
    <t>SA10100005301</t>
  </si>
  <si>
    <t>SA10100068201</t>
  </si>
  <si>
    <t>SA10100138201</t>
  </si>
  <si>
    <t>SA10100011801</t>
  </si>
  <si>
    <t>SA10100167301</t>
  </si>
  <si>
    <t>2APA0000</t>
  </si>
  <si>
    <t>COD</t>
  </si>
  <si>
    <t>QDE</t>
  </si>
  <si>
    <t>PROP</t>
  </si>
  <si>
    <t>PART</t>
  </si>
  <si>
    <t>POS</t>
  </si>
  <si>
    <t>AjCOD</t>
  </si>
  <si>
    <t>19ZI0019</t>
  </si>
  <si>
    <t>19ZM0005</t>
  </si>
  <si>
    <t>19ZM0039</t>
  </si>
  <si>
    <t>1FPM0002</t>
  </si>
  <si>
    <t>1FZI0007</t>
  </si>
  <si>
    <t>1FZI0008</t>
  </si>
  <si>
    <t>1FZI0011</t>
  </si>
  <si>
    <t>1FZI0019</t>
  </si>
  <si>
    <t>1HZI0002</t>
  </si>
  <si>
    <t>1HZI0003</t>
  </si>
  <si>
    <t>1HZI0005</t>
  </si>
  <si>
    <t>1HZI0007</t>
  </si>
  <si>
    <t>3AZM0001</t>
  </si>
  <si>
    <t>7APM0000</t>
  </si>
  <si>
    <t>7AZI0000</t>
  </si>
  <si>
    <t>7AZI0005</t>
  </si>
  <si>
    <t>7AZM0001</t>
  </si>
  <si>
    <t>7AZM0002</t>
  </si>
  <si>
    <t>7AZM0003</t>
  </si>
  <si>
    <t>7AZM0004</t>
  </si>
  <si>
    <t>7MPM0000</t>
  </si>
  <si>
    <t>7MPM0002</t>
  </si>
  <si>
    <t>7MPM0003</t>
  </si>
  <si>
    <t>7MZM0000</t>
  </si>
  <si>
    <t>7MZM0001</t>
  </si>
  <si>
    <t>7MZM0005</t>
  </si>
  <si>
    <t>7MZM0011</t>
  </si>
  <si>
    <t>89ZMN019</t>
  </si>
  <si>
    <t>89ZMN040</t>
  </si>
  <si>
    <t>89ZMN041</t>
  </si>
  <si>
    <t>89ZMN045</t>
  </si>
  <si>
    <t>AAPA0001</t>
  </si>
  <si>
    <t>AAZM0029</t>
  </si>
  <si>
    <t>AAZM0030</t>
  </si>
  <si>
    <t>AAZM0031</t>
  </si>
  <si>
    <t>AAZM0032</t>
  </si>
  <si>
    <t>AAZM0033</t>
  </si>
  <si>
    <t>AAZM0034</t>
  </si>
  <si>
    <t>AAZM0035</t>
  </si>
  <si>
    <t>AAZM0037</t>
  </si>
  <si>
    <t>AAZM0038</t>
  </si>
  <si>
    <t>AAZM0039</t>
  </si>
  <si>
    <t>AAZM0040</t>
  </si>
  <si>
    <t>AAZM0041</t>
  </si>
  <si>
    <t>AAZM0042</t>
  </si>
  <si>
    <t>AAZM0065</t>
  </si>
  <si>
    <t>R7JF0001</t>
  </si>
  <si>
    <t>Z9ZI0010</t>
  </si>
  <si>
    <t>Z9ZM0049</t>
  </si>
  <si>
    <t>Z9ZM0097</t>
  </si>
  <si>
    <t>Z9ZM0098</t>
  </si>
  <si>
    <t>Z9ZM0099</t>
  </si>
  <si>
    <t>Z9ZM0100</t>
  </si>
  <si>
    <t>Z9ZM0135</t>
  </si>
  <si>
    <t>Z9ZM0171</t>
  </si>
  <si>
    <t>Z9ZM0173</t>
  </si>
  <si>
    <t>Z9ZM0182</t>
  </si>
  <si>
    <t>Z9ZM0184</t>
  </si>
  <si>
    <t>Z9ZM0271</t>
  </si>
  <si>
    <t>Z9ZM0322</t>
  </si>
  <si>
    <t>Z9ZM0342</t>
  </si>
  <si>
    <t>Z9ZM0366</t>
  </si>
  <si>
    <t>Z9ZM0367</t>
  </si>
  <si>
    <t>Z9ZM0371</t>
  </si>
  <si>
    <t>Z9ZM0383</t>
  </si>
  <si>
    <t>Z9ZM0395</t>
  </si>
  <si>
    <t>ZZ120003</t>
  </si>
  <si>
    <t>ZZ140003</t>
  </si>
  <si>
    <t>ZZ170001</t>
  </si>
  <si>
    <t>81PA0056001</t>
  </si>
  <si>
    <t>1FZI0020</t>
  </si>
  <si>
    <t>1HZI0011</t>
  </si>
  <si>
    <t>1HZI0012</t>
  </si>
  <si>
    <t>1HZI0013</t>
  </si>
  <si>
    <t>1HZI0014</t>
  </si>
  <si>
    <t>1HZI0015</t>
  </si>
  <si>
    <t>1HZI0016</t>
  </si>
  <si>
    <t>1HZM0008</t>
  </si>
  <si>
    <t>7AZI0006</t>
  </si>
  <si>
    <t>89ZIN016</t>
  </si>
  <si>
    <t>89ZIN022</t>
  </si>
  <si>
    <t>89ZIN031</t>
  </si>
  <si>
    <t>89ZMN053</t>
  </si>
  <si>
    <t>Z9ZM0401</t>
  </si>
  <si>
    <t>Z9ZM0402</t>
  </si>
  <si>
    <t>Z9ZM0403</t>
  </si>
  <si>
    <t>Z9ZM0404</t>
  </si>
  <si>
    <t>Z9ZM0405</t>
  </si>
  <si>
    <t>Z9ZM0411</t>
  </si>
  <si>
    <t>Z9ZM0427</t>
  </si>
  <si>
    <t>Z9ZM0437</t>
  </si>
  <si>
    <t>Z9ZM0444</t>
  </si>
  <si>
    <t>AAPA0004</t>
  </si>
  <si>
    <t>2KPA0000</t>
  </si>
  <si>
    <t>19PA0001       01</t>
  </si>
  <si>
    <t>SA20100059601</t>
  </si>
  <si>
    <t>19PI0002       01</t>
  </si>
  <si>
    <t>SA10100050601</t>
  </si>
  <si>
    <t>SA10100081201</t>
  </si>
  <si>
    <t>SA10100114101</t>
  </si>
  <si>
    <t>SA10100157801</t>
  </si>
  <si>
    <t>SA10100258001</t>
  </si>
  <si>
    <t>SA10100002901</t>
  </si>
  <si>
    <t>19ZI0006       01</t>
  </si>
  <si>
    <t>SA10100001201</t>
  </si>
  <si>
    <t>19ZI0012       01</t>
  </si>
  <si>
    <t>SA10100027501</t>
  </si>
  <si>
    <t>SA10100040501</t>
  </si>
  <si>
    <t>SA10100132101</t>
  </si>
  <si>
    <t>SA1010020391</t>
  </si>
  <si>
    <t>19ZI0014       01</t>
  </si>
  <si>
    <t>SA10100067701</t>
  </si>
  <si>
    <t>SA10100087501</t>
  </si>
  <si>
    <t>19ZM0004       01</t>
  </si>
  <si>
    <t>SA20100116201</t>
  </si>
  <si>
    <t>SA20100081801</t>
  </si>
  <si>
    <t>19ZM0010       01</t>
  </si>
  <si>
    <t>SA20100046701</t>
  </si>
  <si>
    <t>SA10100067801</t>
  </si>
  <si>
    <t>19ZM0019       01</t>
  </si>
  <si>
    <t>19ZM0020       01</t>
  </si>
  <si>
    <t>19ZM0021       01</t>
  </si>
  <si>
    <t>SA20100019801</t>
  </si>
  <si>
    <t>19ZM0022       01</t>
  </si>
  <si>
    <t>19ZM0023       01</t>
  </si>
  <si>
    <t>19ZM0024       01</t>
  </si>
  <si>
    <t>19ZM0025       01</t>
  </si>
  <si>
    <t>19ZM0038       01</t>
  </si>
  <si>
    <t>SA10100002101</t>
  </si>
  <si>
    <t>SA10100008101</t>
  </si>
  <si>
    <t>SA10100008201</t>
  </si>
  <si>
    <t>SA10100021301</t>
  </si>
  <si>
    <t>SA10100021701</t>
  </si>
  <si>
    <t>SA10100026401</t>
  </si>
  <si>
    <t>SA10100026901</t>
  </si>
  <si>
    <t>SA10100027001</t>
  </si>
  <si>
    <t>SA10100027101</t>
  </si>
  <si>
    <t>SA10100027301</t>
  </si>
  <si>
    <t>SA10100028901</t>
  </si>
  <si>
    <t>SA10100029601</t>
  </si>
  <si>
    <t>SA10100032301</t>
  </si>
  <si>
    <t>SA10100035201</t>
  </si>
  <si>
    <t>SA10100037201</t>
  </si>
  <si>
    <t>SA10100039301</t>
  </si>
  <si>
    <t>SA10100048201</t>
  </si>
  <si>
    <t>SA10100056101</t>
  </si>
  <si>
    <t>SA10100056201</t>
  </si>
  <si>
    <t>SA10100056301</t>
  </si>
  <si>
    <t>SA10100061801</t>
  </si>
  <si>
    <t>SA10100062801</t>
  </si>
  <si>
    <t>SA10100064301</t>
  </si>
  <si>
    <t>SA10100089901</t>
  </si>
  <si>
    <t>SA10100127001</t>
  </si>
  <si>
    <t>SA1010015291</t>
  </si>
  <si>
    <t>SA10100162201</t>
  </si>
  <si>
    <t>SA20100007701</t>
  </si>
  <si>
    <t>SA20100022201</t>
  </si>
  <si>
    <t>SA201F0005701</t>
  </si>
  <si>
    <t>SA10100000101</t>
  </si>
  <si>
    <t>SA10100000401</t>
  </si>
  <si>
    <t>SA10100000501</t>
  </si>
  <si>
    <t>SA10100002401</t>
  </si>
  <si>
    <t>SA10100004601</t>
  </si>
  <si>
    <t>SA10100020801</t>
  </si>
  <si>
    <t>SA10100025401</t>
  </si>
  <si>
    <t>SA10100027201</t>
  </si>
  <si>
    <t>SA10100040201</t>
  </si>
  <si>
    <t>SA10100046401</t>
  </si>
  <si>
    <t>SA10100058001</t>
  </si>
  <si>
    <t>SA10100083601</t>
  </si>
  <si>
    <t>SA10100249201</t>
  </si>
  <si>
    <t>1APM0001       01</t>
  </si>
  <si>
    <t>SA10100003601</t>
  </si>
  <si>
    <t>SA20100036601</t>
  </si>
  <si>
    <t>1APM0002       01</t>
  </si>
  <si>
    <t>1APM0003       01</t>
  </si>
  <si>
    <t>1APM0004       01</t>
  </si>
  <si>
    <t>1APM0005       01</t>
  </si>
  <si>
    <t>1APM0008       01</t>
  </si>
  <si>
    <t>SA10100030301</t>
  </si>
  <si>
    <t>1AZI0013       01</t>
  </si>
  <si>
    <t>1AZM0021       01</t>
  </si>
  <si>
    <t>SA10100001101</t>
  </si>
  <si>
    <t>SA10100001301</t>
  </si>
  <si>
    <t>SA10100004501</t>
  </si>
  <si>
    <t>SA10100005201</t>
  </si>
  <si>
    <t>SA10100005801</t>
  </si>
  <si>
    <t>SA10100008901</t>
  </si>
  <si>
    <t>SA10100023001</t>
  </si>
  <si>
    <t>SA10100029001</t>
  </si>
  <si>
    <t>SA10100029801</t>
  </si>
  <si>
    <t>SA10100035601</t>
  </si>
  <si>
    <t>SA10100041701</t>
  </si>
  <si>
    <t>SA10100047001</t>
  </si>
  <si>
    <t>SA10100048601</t>
  </si>
  <si>
    <t>SA10100052101</t>
  </si>
  <si>
    <t>SA10100065501</t>
  </si>
  <si>
    <t>SA10100073801</t>
  </si>
  <si>
    <t>SA10100076801</t>
  </si>
  <si>
    <t>SA10100079701</t>
  </si>
  <si>
    <t>SA10100081101</t>
  </si>
  <si>
    <t>SA10100082401</t>
  </si>
  <si>
    <t>SA20100021101</t>
  </si>
  <si>
    <t>SA20100093201</t>
  </si>
  <si>
    <t>SA201F0000701</t>
  </si>
  <si>
    <t>SA201F0001901</t>
  </si>
  <si>
    <t>SA201F0005601</t>
  </si>
  <si>
    <t>SA201F0006301</t>
  </si>
  <si>
    <t>SA10100067601</t>
  </si>
  <si>
    <t>SA10100070201</t>
  </si>
  <si>
    <t>SA10100191601</t>
  </si>
  <si>
    <t>1EPI0007       01</t>
  </si>
  <si>
    <t>SA10100045701</t>
  </si>
  <si>
    <t>SA10100055401</t>
  </si>
  <si>
    <t>1EPM0007       01</t>
  </si>
  <si>
    <t>1EPM0008       01</t>
  </si>
  <si>
    <t>SA10100039901</t>
  </si>
  <si>
    <t>1FEA0000       01</t>
  </si>
  <si>
    <t>SA20100077501</t>
  </si>
  <si>
    <t>1FIA0000       01</t>
  </si>
  <si>
    <t>SA10100072901</t>
  </si>
  <si>
    <t>1FPA0000       01</t>
  </si>
  <si>
    <t>SA10100036401</t>
  </si>
  <si>
    <t>SA10100057001</t>
  </si>
  <si>
    <t>SA10100082601</t>
  </si>
  <si>
    <t>SA10100165401</t>
  </si>
  <si>
    <t>SA10100176001</t>
  </si>
  <si>
    <t>SA10100176201</t>
  </si>
  <si>
    <t>SA10100185001</t>
  </si>
  <si>
    <t>SA10100185101</t>
  </si>
  <si>
    <t>SA10100207201</t>
  </si>
  <si>
    <t>SA10100219801</t>
  </si>
  <si>
    <t>SA10100308101</t>
  </si>
  <si>
    <t>SA10100014701</t>
  </si>
  <si>
    <t>SA10100217001</t>
  </si>
  <si>
    <t>SA10100220401</t>
  </si>
  <si>
    <t>SA10100304601</t>
  </si>
  <si>
    <t>SA20100006001</t>
  </si>
  <si>
    <t>1FPI0002       01</t>
  </si>
  <si>
    <t>1FPI0005       01</t>
  </si>
  <si>
    <t>1FPI0006       01</t>
  </si>
  <si>
    <t>1FPI0007       01</t>
  </si>
  <si>
    <t>1FPI0008       01</t>
  </si>
  <si>
    <t>1FPM0001       01</t>
  </si>
  <si>
    <t>1FPM0003       01</t>
  </si>
  <si>
    <t>SA10100241401</t>
  </si>
  <si>
    <t>SA20100134601</t>
  </si>
  <si>
    <t>1FPM0005       01</t>
  </si>
  <si>
    <t>1FZI0001       01</t>
  </si>
  <si>
    <t>1FZI0002       01</t>
  </si>
  <si>
    <t>SA201F0008601</t>
  </si>
  <si>
    <t>1FZI0003       01</t>
  </si>
  <si>
    <t>1FZI0004       01</t>
  </si>
  <si>
    <t>1FZI0005       01</t>
  </si>
  <si>
    <t>1FZI0006       01</t>
  </si>
  <si>
    <t>1FZI0009       01</t>
  </si>
  <si>
    <t>SA20100147300</t>
  </si>
  <si>
    <t>1FZI0010       01</t>
  </si>
  <si>
    <t>1FZI0013       01</t>
  </si>
  <si>
    <t>1FZI0014       01</t>
  </si>
  <si>
    <t>SA20100111101</t>
  </si>
  <si>
    <t>1FZI0016       01</t>
  </si>
  <si>
    <t>1FZI0017       01</t>
  </si>
  <si>
    <t>1FZM0001       01</t>
  </si>
  <si>
    <t>1FZM0002       01</t>
  </si>
  <si>
    <t>1FZM0003       01</t>
  </si>
  <si>
    <t>1FZM0005       01</t>
  </si>
  <si>
    <t>1FZM0006       01</t>
  </si>
  <si>
    <t>1FZM0007       01</t>
  </si>
  <si>
    <t>1FZM0008       01</t>
  </si>
  <si>
    <t>1FZM0009       01</t>
  </si>
  <si>
    <t>1FZM0010       01</t>
  </si>
  <si>
    <t>1FZM0012       01</t>
  </si>
  <si>
    <t>1FZM0013       01</t>
  </si>
  <si>
    <t>1FZM0016       01</t>
  </si>
  <si>
    <t>1FZM0017       01</t>
  </si>
  <si>
    <t>1FZM0018       01</t>
  </si>
  <si>
    <t>1FZM0019       01</t>
  </si>
  <si>
    <t>1FZM0020       01</t>
  </si>
  <si>
    <t>1FZM0021       01</t>
  </si>
  <si>
    <t>1FZM0022       01</t>
  </si>
  <si>
    <t>SA20100129801</t>
  </si>
  <si>
    <t>1FZM0023       01</t>
  </si>
  <si>
    <t>1FZM0024       01</t>
  </si>
  <si>
    <t>SA20100126101</t>
  </si>
  <si>
    <t>1FZM0025       01</t>
  </si>
  <si>
    <t>1FZM0026       01</t>
  </si>
  <si>
    <t>1FZM0027       01</t>
  </si>
  <si>
    <t>1FZM0030       01</t>
  </si>
  <si>
    <t>1FZM0031       01</t>
  </si>
  <si>
    <t>1FZM0035       01</t>
  </si>
  <si>
    <t>SA20100002901</t>
  </si>
  <si>
    <t>1FZM0037       01</t>
  </si>
  <si>
    <t>1FZM0039       01</t>
  </si>
  <si>
    <t>1FZM0041       01</t>
  </si>
  <si>
    <t>1FZM0043       01</t>
  </si>
  <si>
    <t>SA20100081701</t>
  </si>
  <si>
    <t>1FZM0045       01</t>
  </si>
  <si>
    <t>1FZM0046       01</t>
  </si>
  <si>
    <t>1FZM0047       01</t>
  </si>
  <si>
    <t>SA10100276801</t>
  </si>
  <si>
    <t>SA20100100401</t>
  </si>
  <si>
    <t>1FZM0048       01</t>
  </si>
  <si>
    <t>1FZM0049       01</t>
  </si>
  <si>
    <t>1FZM0051       01</t>
  </si>
  <si>
    <t>SA20100085101</t>
  </si>
  <si>
    <t>1FZM0055       01</t>
  </si>
  <si>
    <t>1FZM0056       01</t>
  </si>
  <si>
    <t>1FZM0057       01</t>
  </si>
  <si>
    <t>1FZM0058       01</t>
  </si>
  <si>
    <t>1HPA0000       01</t>
  </si>
  <si>
    <t>SA20100084901</t>
  </si>
  <si>
    <t>1HPM0002       01</t>
  </si>
  <si>
    <t>1HPM0003       01</t>
  </si>
  <si>
    <t>1HPM0004       01</t>
  </si>
  <si>
    <t>1HPM0005       01</t>
  </si>
  <si>
    <t>1HPM0006       01</t>
  </si>
  <si>
    <t>1HPM0007       01</t>
  </si>
  <si>
    <t>1HPM0009       01</t>
  </si>
  <si>
    <t>1HPM0010       01</t>
  </si>
  <si>
    <t>1HZM0001       01</t>
  </si>
  <si>
    <t>1HZM0002       01</t>
  </si>
  <si>
    <t>1HZM0003       01</t>
  </si>
  <si>
    <t>29ZI0001       01</t>
  </si>
  <si>
    <t>29ZI0005       01</t>
  </si>
  <si>
    <t>SA10100193801</t>
  </si>
  <si>
    <t>29ZI0011       01</t>
  </si>
  <si>
    <t>SA10100042801</t>
  </si>
  <si>
    <t>29ZI0013       01</t>
  </si>
  <si>
    <t>29ZM0009       01</t>
  </si>
  <si>
    <t>29ZM0019       01</t>
  </si>
  <si>
    <t>29ZM0022       01</t>
  </si>
  <si>
    <t>29ZM0023       01</t>
  </si>
  <si>
    <t>2APA0000       01</t>
  </si>
  <si>
    <t>SA10100002201</t>
  </si>
  <si>
    <t>SA10100009301</t>
  </si>
  <si>
    <t>SA10100019801</t>
  </si>
  <si>
    <t>SA10100020201</t>
  </si>
  <si>
    <t>SA10100034901</t>
  </si>
  <si>
    <t>SA10100082801</t>
  </si>
  <si>
    <t>SA10100054601</t>
  </si>
  <si>
    <t>SA20100044 01</t>
  </si>
  <si>
    <t>2APM0001       01</t>
  </si>
  <si>
    <t>SA10100078201</t>
  </si>
  <si>
    <t>2BPA0000       01</t>
  </si>
  <si>
    <t>SA10100069201</t>
  </si>
  <si>
    <t>SA201F0007601</t>
  </si>
  <si>
    <t>SA10100071301</t>
  </si>
  <si>
    <t>2BPI0006       01</t>
  </si>
  <si>
    <t>2BPM0004       01</t>
  </si>
  <si>
    <t>SA10100052801</t>
  </si>
  <si>
    <t>SA10100010501</t>
  </si>
  <si>
    <t>SA10100035901</t>
  </si>
  <si>
    <t>SA10100066601</t>
  </si>
  <si>
    <t>SA10100070001</t>
  </si>
  <si>
    <t>SA10100174101</t>
  </si>
  <si>
    <t>2CPM0005       01</t>
  </si>
  <si>
    <t>SA10100083401</t>
  </si>
  <si>
    <t>SA20100116801</t>
  </si>
  <si>
    <t>SA10100187901</t>
  </si>
  <si>
    <t>2DPA0002       01</t>
  </si>
  <si>
    <t>2DPM0001       01</t>
  </si>
  <si>
    <t>SA10100011601</t>
  </si>
  <si>
    <t>2HPA0000       01</t>
  </si>
  <si>
    <t>SA10100039701</t>
  </si>
  <si>
    <t>SA10100085501</t>
  </si>
  <si>
    <t>2HPM0004       01</t>
  </si>
  <si>
    <t>SA10100167401</t>
  </si>
  <si>
    <t>SA10100031601</t>
  </si>
  <si>
    <t>SA10100163701</t>
  </si>
  <si>
    <t>2KPM0002       01</t>
  </si>
  <si>
    <t>39ZA0000       01</t>
  </si>
  <si>
    <t>SA10100001401</t>
  </si>
  <si>
    <t>SA10100157901</t>
  </si>
  <si>
    <t>39ZI0003       01</t>
  </si>
  <si>
    <t>39ZM0005       01</t>
  </si>
  <si>
    <t>39ZM0006       01</t>
  </si>
  <si>
    <t>39ZM0007       01</t>
  </si>
  <si>
    <t>3APA0000       01</t>
  </si>
  <si>
    <t>SA10100034201</t>
  </si>
  <si>
    <t>SA10100047101</t>
  </si>
  <si>
    <t>SA10100000301</t>
  </si>
  <si>
    <t>SA10100032401</t>
  </si>
  <si>
    <t>SA10100051601</t>
  </si>
  <si>
    <t>SA10100056701</t>
  </si>
  <si>
    <t>SA10100225601</t>
  </si>
  <si>
    <t>SA10100293701</t>
  </si>
  <si>
    <t>3APM0001       01</t>
  </si>
  <si>
    <t>3APM0002       01</t>
  </si>
  <si>
    <t>3APM0003       01</t>
  </si>
  <si>
    <t>3APM0004       01</t>
  </si>
  <si>
    <t>3APM0005       01</t>
  </si>
  <si>
    <t>3APM0006       01</t>
  </si>
  <si>
    <t>3AZI0007       01</t>
  </si>
  <si>
    <t>3AZM0003       01</t>
  </si>
  <si>
    <t>3AZM0015       01</t>
  </si>
  <si>
    <t>3AZM0016       01</t>
  </si>
  <si>
    <t>3AZM0017       01</t>
  </si>
  <si>
    <t>3AZM0018       01</t>
  </si>
  <si>
    <t>3AZM0019       01</t>
  </si>
  <si>
    <t>3AZM0020       01</t>
  </si>
  <si>
    <t>3AZM0022       01</t>
  </si>
  <si>
    <t>3AZM0023       01</t>
  </si>
  <si>
    <t>3AZM0024       01</t>
  </si>
  <si>
    <t>SA10100058501</t>
  </si>
  <si>
    <t>4HPA0000       01</t>
  </si>
  <si>
    <t>59PI0023       01</t>
  </si>
  <si>
    <t>SA10100020501</t>
  </si>
  <si>
    <t>SA201F0000801</t>
  </si>
  <si>
    <t>SA20100098401</t>
  </si>
  <si>
    <t>7APM0006       01</t>
  </si>
  <si>
    <t>7APM0008       01</t>
  </si>
  <si>
    <t>7AZI0009       01</t>
  </si>
  <si>
    <t>SA10100094401</t>
  </si>
  <si>
    <t>SA20100090901</t>
  </si>
  <si>
    <t>SA10100059001</t>
  </si>
  <si>
    <t>81PA0046003    01</t>
  </si>
  <si>
    <t>SA20100129001</t>
  </si>
  <si>
    <t>81PE0082001    01</t>
  </si>
  <si>
    <t>SA20100120101</t>
  </si>
  <si>
    <t>84PA0013001    01</t>
  </si>
  <si>
    <t>SA10100071701</t>
  </si>
  <si>
    <t>SA20100135901</t>
  </si>
  <si>
    <t>SA201F0002201</t>
  </si>
  <si>
    <t>89ZII001       01</t>
  </si>
  <si>
    <t>89ZII010       01</t>
  </si>
  <si>
    <t>89ZII013       01</t>
  </si>
  <si>
    <t>89ZII019       01</t>
  </si>
  <si>
    <t>89ZIN002       01</t>
  </si>
  <si>
    <t>89ZIN003       01</t>
  </si>
  <si>
    <t>89ZIN009       01</t>
  </si>
  <si>
    <t>89ZIN010       01</t>
  </si>
  <si>
    <t>SA20100056101</t>
  </si>
  <si>
    <t>89ZIN011       01</t>
  </si>
  <si>
    <t>89ZIN019       01</t>
  </si>
  <si>
    <t>SA20100149901</t>
  </si>
  <si>
    <t>89ZIN020       01</t>
  </si>
  <si>
    <t>89ZIN021       01</t>
  </si>
  <si>
    <t>89ZIN024       01</t>
  </si>
  <si>
    <t>89ZIN026       01</t>
  </si>
  <si>
    <t>89ZIN034       01</t>
  </si>
  <si>
    <t>89ZMI008       01</t>
  </si>
  <si>
    <t>89ZMN012       01</t>
  </si>
  <si>
    <t>89ZMN013       01</t>
  </si>
  <si>
    <t>89ZMN014       01</t>
  </si>
  <si>
    <t>89ZMN015       01</t>
  </si>
  <si>
    <t>89ZMN016       01</t>
  </si>
  <si>
    <t>89ZMN017       01</t>
  </si>
  <si>
    <t>89ZMN018       01</t>
  </si>
  <si>
    <t>89ZMN020       01</t>
  </si>
  <si>
    <t>89ZMN021       01</t>
  </si>
  <si>
    <t>89ZMN022       01</t>
  </si>
  <si>
    <t>8APA0052003    01</t>
  </si>
  <si>
    <t>91PA0005001    01</t>
  </si>
  <si>
    <t>SA10100063501</t>
  </si>
  <si>
    <t>SA10100228801</t>
  </si>
  <si>
    <t>SA10100224901</t>
  </si>
  <si>
    <t>SA10100236001</t>
  </si>
  <si>
    <t>AAZM0006       01</t>
  </si>
  <si>
    <t>AAZM0007       01</t>
  </si>
  <si>
    <t>AAZM0010       01</t>
  </si>
  <si>
    <t>AAZM0011       01</t>
  </si>
  <si>
    <t>AAZM0012       01</t>
  </si>
  <si>
    <t>AAZM0013       01</t>
  </si>
  <si>
    <t>AAZM0017       01</t>
  </si>
  <si>
    <t>AAZM0023       01</t>
  </si>
  <si>
    <t>AAZM0024       01</t>
  </si>
  <si>
    <t>AAZM0026       01</t>
  </si>
  <si>
    <t>AAZM0045       01</t>
  </si>
  <si>
    <t>AAZM0046       01</t>
  </si>
  <si>
    <t>AAZM0047       01</t>
  </si>
  <si>
    <t>AAZM0048       01</t>
  </si>
  <si>
    <t>AAZM0049       01</t>
  </si>
  <si>
    <t>AAZM0061       01</t>
  </si>
  <si>
    <t>PTP-10011D     01</t>
  </si>
  <si>
    <t>R425FSP6       01</t>
  </si>
  <si>
    <t>R6AA0001       01</t>
  </si>
  <si>
    <t>R6BA0001       01</t>
  </si>
  <si>
    <t>R6DA0001       01</t>
  </si>
  <si>
    <t>R6DA0002       01</t>
  </si>
  <si>
    <t>SA10100046801</t>
  </si>
  <si>
    <t>SA10100013701</t>
  </si>
  <si>
    <t>SA10100052401</t>
  </si>
  <si>
    <t>SA10100078601</t>
  </si>
  <si>
    <t>SA10100120001</t>
  </si>
  <si>
    <t>SA10100033001</t>
  </si>
  <si>
    <t>R7AA0002       01</t>
  </si>
  <si>
    <t>R7AA0004       01</t>
  </si>
  <si>
    <t>SA10100004701</t>
  </si>
  <si>
    <t>SA10100007301</t>
  </si>
  <si>
    <t>R7BE0001       01</t>
  </si>
  <si>
    <t>SA10100082001</t>
  </si>
  <si>
    <t>SA10100085401</t>
  </si>
  <si>
    <t>R7CC0001       01</t>
  </si>
  <si>
    <t>SA10100025901</t>
  </si>
  <si>
    <t>SA10100049201</t>
  </si>
  <si>
    <t>SA10100066401</t>
  </si>
  <si>
    <t>SA20100024301</t>
  </si>
  <si>
    <t>SA10100116501</t>
  </si>
  <si>
    <t>R7CC0002       01</t>
  </si>
  <si>
    <t>R7CC0003       01</t>
  </si>
  <si>
    <t>R7CC0004       01</t>
  </si>
  <si>
    <t>SA10100020101</t>
  </si>
  <si>
    <t>SA10100032701</t>
  </si>
  <si>
    <t>R7CC0008       01</t>
  </si>
  <si>
    <t>R7CC0009       01</t>
  </si>
  <si>
    <t>SA1010007921</t>
  </si>
  <si>
    <t>SA10100035501</t>
  </si>
  <si>
    <t>SA10100041501</t>
  </si>
  <si>
    <t>R7DE0001       01</t>
  </si>
  <si>
    <t>SA10100007101</t>
  </si>
  <si>
    <t>R7EE0001       01</t>
  </si>
  <si>
    <t>SA10100072501</t>
  </si>
  <si>
    <t>R7HC0001       01</t>
  </si>
  <si>
    <t>SA10100054701</t>
  </si>
  <si>
    <t>SA10100152401</t>
  </si>
  <si>
    <t>R7HC0023       01</t>
  </si>
  <si>
    <t>SA10100004301</t>
  </si>
  <si>
    <t>SA20100029401</t>
  </si>
  <si>
    <t>SA201F0001101</t>
  </si>
  <si>
    <t>R7IF0001       01</t>
  </si>
  <si>
    <t>R7IF0002       01</t>
  </si>
  <si>
    <t>SA10100035001</t>
  </si>
  <si>
    <t>R7KE0001       01</t>
  </si>
  <si>
    <t>SA10100003101</t>
  </si>
  <si>
    <t>R7LF0001       01</t>
  </si>
  <si>
    <t>SA20100042701</t>
  </si>
  <si>
    <t>R7LF0002       01</t>
  </si>
  <si>
    <t>SA20100086201</t>
  </si>
  <si>
    <t>R7LF0003       01</t>
  </si>
  <si>
    <t>SA10100167701</t>
  </si>
  <si>
    <t>R7NE0002       01</t>
  </si>
  <si>
    <t>R7PF0002       01</t>
  </si>
  <si>
    <t>SA10100104101</t>
  </si>
  <si>
    <t>R8020006       01</t>
  </si>
  <si>
    <t>R9320001       01</t>
  </si>
  <si>
    <t>RA000002       01</t>
  </si>
  <si>
    <t>SA20100140101</t>
  </si>
  <si>
    <t>SA10100075901</t>
  </si>
  <si>
    <t>SA20100097501</t>
  </si>
  <si>
    <t>SA201F0004601</t>
  </si>
  <si>
    <t>SA201F0005101</t>
  </si>
  <si>
    <t>RABB0001       01</t>
  </si>
  <si>
    <t>SA10100064601</t>
  </si>
  <si>
    <t>Z9ZM0005       01</t>
  </si>
  <si>
    <t>Z9ZM0006       01</t>
  </si>
  <si>
    <t>Z9ZM0007       01</t>
  </si>
  <si>
    <t>Z9ZM0010       01</t>
  </si>
  <si>
    <t>Z9ZM0013       01</t>
  </si>
  <si>
    <t>Z9ZM0014       01</t>
  </si>
  <si>
    <t>Z9ZM0015       01</t>
  </si>
  <si>
    <t>Z9ZM0016       01</t>
  </si>
  <si>
    <t>Z9ZM0018       01</t>
  </si>
  <si>
    <t>Z9ZM0019       01</t>
  </si>
  <si>
    <t>Z9ZM0020       01</t>
  </si>
  <si>
    <t>Z9ZM0022       01</t>
  </si>
  <si>
    <t>Z9ZM0027       01</t>
  </si>
  <si>
    <t>Z9ZM0028       01</t>
  </si>
  <si>
    <t>Z9ZM0029       01</t>
  </si>
  <si>
    <t>SA20100083301</t>
  </si>
  <si>
    <t>Z9ZM0031       01</t>
  </si>
  <si>
    <t>Z9ZM0033       01</t>
  </si>
  <si>
    <t>Z9ZM0034       01</t>
  </si>
  <si>
    <t>Z9ZM0035       01</t>
  </si>
  <si>
    <t>Z9ZM0038       01</t>
  </si>
  <si>
    <t>SA10100028301</t>
  </si>
  <si>
    <t>Z9ZM0047       01</t>
  </si>
  <si>
    <t>Z9ZM0050       01</t>
  </si>
  <si>
    <t>Z9ZM0053       01</t>
  </si>
  <si>
    <t>SA10100046101</t>
  </si>
  <si>
    <t>Z9ZM0096       01</t>
  </si>
  <si>
    <t>Z9ZM0121       01</t>
  </si>
  <si>
    <t>SA20100108101</t>
  </si>
  <si>
    <t>SA20100125501</t>
  </si>
  <si>
    <t>Z9ZM0122       01</t>
  </si>
  <si>
    <t>Z9ZM0123       01</t>
  </si>
  <si>
    <t>Z9ZM0124       01</t>
  </si>
  <si>
    <t>Z9ZM0125       01</t>
  </si>
  <si>
    <t>Z9ZM0136       01</t>
  </si>
  <si>
    <t>Z9ZM0143       01</t>
  </si>
  <si>
    <t>Z9ZM0163       01</t>
  </si>
  <si>
    <t>Z9ZM0164       01</t>
  </si>
  <si>
    <t>Z9ZM0165       01</t>
  </si>
  <si>
    <t>Z9ZM0181       01</t>
  </si>
  <si>
    <t>Z9ZM0201       01</t>
  </si>
  <si>
    <t>Z9ZM0202       01</t>
  </si>
  <si>
    <t>Z9ZM0218       01</t>
  </si>
  <si>
    <t>Z9ZM0221       01</t>
  </si>
  <si>
    <t>Z9ZM0240       01</t>
  </si>
  <si>
    <t>Z9ZM0266       01</t>
  </si>
  <si>
    <t>Z9ZM0273       01</t>
  </si>
  <si>
    <t>Z9ZM0274       01</t>
  </si>
  <si>
    <t>Z9ZM0292       01</t>
  </si>
  <si>
    <t>Z9ZM0293       01</t>
  </si>
  <si>
    <t>Z9ZM0302       01</t>
  </si>
  <si>
    <t>Z9ZM0314       01</t>
  </si>
  <si>
    <t>Z9ZM0321       01</t>
  </si>
  <si>
    <t>Z9ZM0323       01</t>
  </si>
  <si>
    <t>Z9ZM0324       01</t>
  </si>
  <si>
    <t>Z9ZM0334       01</t>
  </si>
  <si>
    <t>Z9ZM0335       01</t>
  </si>
  <si>
    <t>Z9ZM0339       01</t>
  </si>
  <si>
    <t>Z9ZM0343       01</t>
  </si>
  <si>
    <t>Z9ZM0344       01</t>
  </si>
  <si>
    <t>Z9ZM0345       01</t>
  </si>
  <si>
    <t>Z9ZM0346       01</t>
  </si>
  <si>
    <t>Z9ZM0347       01</t>
  </si>
  <si>
    <t>Z9ZM0348       01</t>
  </si>
  <si>
    <t>Z9ZM0351       01</t>
  </si>
  <si>
    <t>Z9ZM0357       01</t>
  </si>
  <si>
    <t>Z9ZM0365       01</t>
  </si>
  <si>
    <t>Z9ZM0373       01</t>
  </si>
  <si>
    <t>Z9ZM0375       01</t>
  </si>
  <si>
    <t>Z9ZM0376       01</t>
  </si>
  <si>
    <t>Z9ZM0377       01</t>
  </si>
  <si>
    <t>Z9ZM0380       01</t>
  </si>
  <si>
    <t>Z9ZM0381       01</t>
  </si>
  <si>
    <t>Z9ZM0397       01</t>
  </si>
  <si>
    <t>Z9ZM0399       01</t>
  </si>
  <si>
    <t>ZZ160001       01</t>
  </si>
  <si>
    <t>SA10100026601</t>
  </si>
  <si>
    <t>SA20100008502</t>
  </si>
  <si>
    <t>SA20100015301</t>
  </si>
  <si>
    <t>SA20100045601</t>
  </si>
  <si>
    <t>SA20100121802</t>
  </si>
  <si>
    <t>SA20100136800</t>
  </si>
  <si>
    <t>SA20100139801</t>
  </si>
  <si>
    <t>SA20100147801</t>
  </si>
  <si>
    <t>SA20100010501</t>
  </si>
  <si>
    <t>SA20100022501</t>
  </si>
  <si>
    <t>SA20100133501</t>
  </si>
  <si>
    <t>SA20100147000</t>
  </si>
  <si>
    <t>ZZ430001       01</t>
  </si>
  <si>
    <t>SA10100171601</t>
  </si>
  <si>
    <t>SA20100015201</t>
  </si>
  <si>
    <t>SA10100006001</t>
  </si>
  <si>
    <t>SA10100045201</t>
  </si>
  <si>
    <t>SA10100074701</t>
  </si>
  <si>
    <t>SA10100084101</t>
  </si>
  <si>
    <t>SA10100250901</t>
  </si>
  <si>
    <t>SA10100270301</t>
  </si>
  <si>
    <t>CODIGO</t>
  </si>
  <si>
    <t>DESCRIÇÃO</t>
  </si>
  <si>
    <t>SALDO EM ESTOQUE</t>
  </si>
  <si>
    <t>EMPENHO PARA REQ/PV/RESERVA</t>
  </si>
  <si>
    <t>SENSOR DE GOTAS EXTERNO BIOSENSOR BSV 700 PORTUGUES</t>
  </si>
  <si>
    <t>MOTORREDUTOR MR83-30 COM EIXO INDUSTRIALIZADO</t>
  </si>
  <si>
    <t>PLACA BSFT-M01 INDUSTRIALIZADA</t>
  </si>
  <si>
    <t>TRAVA DO EQUIPO</t>
  </si>
  <si>
    <t>ETIQUETA DE ENTRADA  PACIENTE NB 400</t>
  </si>
  <si>
    <t>ETIQUETA SENSOR DE GOTAS NB 400 REV.08</t>
  </si>
  <si>
    <t>ETIQUETA DE SAIDA  FRASCO NB 400</t>
  </si>
  <si>
    <t>ENGRENAGEM</t>
  </si>
  <si>
    <t>EIXO DA ENGRENAGEM</t>
  </si>
  <si>
    <t>MANCAL DA ENGRENAGEM</t>
  </si>
  <si>
    <t>MOLA (ROTOR)</t>
  </si>
  <si>
    <t>TRANSICAO DO MOTORREDUTOR</t>
  </si>
  <si>
    <t>TECLADO UNISET NB400 PORTUGUES</t>
  </si>
  <si>
    <t>ETIQUETA SOLUCAO INFUNDIDA PORTUGUES</t>
  </si>
  <si>
    <t>ETIQUETA POSICIONAMENTO DA CAMARA PORTUGUES</t>
  </si>
  <si>
    <t>ETIQUETA NUMERO DE SERIE PORTUGUES / ESPANHOL</t>
  </si>
  <si>
    <t>BOMBA DE INFUSAO BSV 2000 PORTUGUES IEC</t>
  </si>
  <si>
    <t>SENSOR DE GOTAS INDUSTRIALIZADO PORTUGUES</t>
  </si>
  <si>
    <t>ETIQUETA ENTRADA  DE ENERGIA  BSV  2000</t>
  </si>
  <si>
    <t>ETIQUETA INSTRUCOES  BSV  2000 REV.01</t>
  </si>
  <si>
    <t>ETIQUETA PAINEL TRASEIRO BSV 700 PORTUGUES</t>
  </si>
  <si>
    <t>ETIQUETA TECLADO BSV 700</t>
  </si>
  <si>
    <t>ETIQUETA INSTRUCAO ALCA BSV 700</t>
  </si>
  <si>
    <t>PLACA BSCPU-M01 DA BSV 700 INDUSTRIALIZADA</t>
  </si>
  <si>
    <t>PLACA BSSA-M01 DA BSV 700 INDUSTRIALIZADA</t>
  </si>
  <si>
    <t>CABO KK 2,54 2 VIAS DA PLACA BSFT-M01 INDUSTRIALIZADA</t>
  </si>
  <si>
    <t>BOTAO ON/OFF - KCD1 101 INDUSTRIALIZADO</t>
  </si>
  <si>
    <t>PLACA BSMT-M01 INDUSTRIALIZADA</t>
  </si>
  <si>
    <t>CABO KK 2,54 8 VIAS INDUSTRIALIZADO</t>
  </si>
  <si>
    <t>LATERAL DIREITA PINTADA BSV 700</t>
  </si>
  <si>
    <t>CABO KK 2,54 5 VIAS INDUSTRIALIZADO</t>
  </si>
  <si>
    <t>CABO KK 2,54 4 VIAS INDUSTRIALIZADO</t>
  </si>
  <si>
    <t>CABO DB9 INDUSTRIALIZADO BSV700</t>
  </si>
  <si>
    <t>SUPORTE DA HASTE BSV 700 INDUSTRIALIZADO</t>
  </si>
  <si>
    <t>SENSOR DE AR E OCLUSAO</t>
  </si>
  <si>
    <t>TRAVA MOLA DO SENSOR</t>
  </si>
  <si>
    <t>TAMPA DO ROTOR</t>
  </si>
  <si>
    <t>TRAVA DO EIXO GABINETE</t>
  </si>
  <si>
    <t>ROTOR BSV 700</t>
  </si>
  <si>
    <t>BASE DO ROTOR</t>
  </si>
  <si>
    <t>EIXO DA TAMPA</t>
  </si>
  <si>
    <t>ESPACADOR DA PLACA CPU/BSFT</t>
  </si>
  <si>
    <t>SENSOR DE GOTAS BSV 700 COM LED</t>
  </si>
  <si>
    <t>SENSOR DE GOTAS BSV 700 SEM LED</t>
  </si>
  <si>
    <t>BRACO ARTICULADOR DO SENSOR DE OCLUSAO</t>
  </si>
  <si>
    <t>ESPACADOR PARA PLACA DIAM M3 X 15 MM</t>
  </si>
  <si>
    <t>PAINEL TRASEIRO PARA BSV 700</t>
  </si>
  <si>
    <t>PAINEL FRONTAL BSV 700</t>
  </si>
  <si>
    <t>CHAPA TRAVA BATERIA BSV 700</t>
  </si>
  <si>
    <t>SUPORTE DA BATERIA</t>
  </si>
  <si>
    <t>LATERAL ESQUERDA BSV 700</t>
  </si>
  <si>
    <t>LATERAL DIREITA PARA BSV 700</t>
  </si>
  <si>
    <t>CHAPA TRAVA SUPORTE BSV 700</t>
  </si>
  <si>
    <t>MANIPULO BSV 700</t>
  </si>
  <si>
    <t>MOLA DO SENSOR BSV 700</t>
  </si>
  <si>
    <t>CAIXA DE PAPELAO BSV 700</t>
  </si>
  <si>
    <t>ETIQUETA ENCODER DO ROTOR</t>
  </si>
  <si>
    <t>MOLA DO SENSOR DE OCLUSAO BSV 700</t>
  </si>
  <si>
    <t>PCB BSFT-M01 BSV700</t>
  </si>
  <si>
    <t>PCB BSSG-M01 BSV700</t>
  </si>
  <si>
    <t>PCB BSSA-M01 BSV700</t>
  </si>
  <si>
    <t>PCB BSMT-M01 BSV700</t>
  </si>
  <si>
    <t>PCB BSIN-M01 BSV700</t>
  </si>
  <si>
    <t>PCB BSCPU-M01 BSV700</t>
  </si>
  <si>
    <t>HASTE PADRAO LONGO DO SUPORTE DE SORO BSV 700</t>
  </si>
  <si>
    <t>ALCA PARA BSV 700</t>
  </si>
  <si>
    <t>BUCHA PARA ALCA BSV 700</t>
  </si>
  <si>
    <t>SUPORTE PARA SENSOR DE GOTAS (EXTERNO BSV 700)</t>
  </si>
  <si>
    <t>CALCO ESQUERDO EPE BSV 700</t>
  </si>
  <si>
    <t>CALCO DIREITO EPE BSV 700</t>
  </si>
  <si>
    <t>BRACO ARTICULADOR DO SENSOR DE OCLUSAO ZAMAC</t>
  </si>
  <si>
    <t>PCB BSBUZ-M01 BSV700</t>
  </si>
  <si>
    <t>BOMBA DE INFUSAO BSV2200 PORTUGUES IEC</t>
  </si>
  <si>
    <t>ETIQUETA INFORMACOES DA BOMBA DE INFUSAO BSV 2200</t>
  </si>
  <si>
    <t>ETIQUETA GUIA FACIL DE USAR BOMBA DE INFUSAO BSV2200 PORTUGUES</t>
  </si>
  <si>
    <t>ETIQUETA GUIA DE SOLUCOES BOMBA DE INFUSAO BSV2200 PORTUGUES</t>
  </si>
  <si>
    <t>ETIQUETA DIRECAO DO FLUXO BOMBA DE INFUSAO BSV2200 PORTUGUES</t>
  </si>
  <si>
    <t>ETIQUETA CUIDADOS NA OPERACAO BOMBA DE INFUSAO BSV2200 PORTUGUES</t>
  </si>
  <si>
    <t>ETIQUETA ALINHAMENTO DO EQUIPO BOMBA DE INFUSAO BSV2200 PORTUGUES</t>
  </si>
  <si>
    <t>TECLADO BOMBA DE INFUSAO BSV-2200 PORTUGUES</t>
  </si>
  <si>
    <t>ETIQUETA DIRECAO DO FLUXO BSV2200 SIMPLES</t>
  </si>
  <si>
    <t>ETIQUETA SENSOR DE GOTAS BOMBA DE INFUSAO BSV2200 PORTUGUES</t>
  </si>
  <si>
    <t>CALCO LATERAL DIREITA PARA BOMBA BSV 2200</t>
  </si>
  <si>
    <t>CALCO LATERAL ESQUERDA PARA BOMBA BSV 2200</t>
  </si>
  <si>
    <t>CAIXA DE PAPELAO PARA BOMBA DE INFUSAO BSV-2200</t>
  </si>
  <si>
    <t>MECANISMO DE INFUSAO INDUSTRIALIZADA</t>
  </si>
  <si>
    <t>PLACA FONTE BSS 100 /101 / 200 / 201</t>
  </si>
  <si>
    <t>BORRACHA SANFONADA</t>
  </si>
  <si>
    <t>CHAPA DE SUSTENTACAO</t>
  </si>
  <si>
    <t>MANIPULO</t>
  </si>
  <si>
    <t>TAMPA COMPARTIMENTO BATERIA</t>
  </si>
  <si>
    <t>TECLADO PARA BSS 100 PORTUGUES FAB. BRASIL</t>
  </si>
  <si>
    <t>ETIQUETA MODELO SP 12S PRO</t>
  </si>
  <si>
    <t>TECLADO BOMBA DE SERINGA BSS 200 PORTUGUES</t>
  </si>
  <si>
    <t>ETIQUETA NUMERO DE SERIE BSS 101 PORTUGUES</t>
  </si>
  <si>
    <t>KIT GABINETE INDUSTRIALIZADO MARCA PASSO QP</t>
  </si>
  <si>
    <t>BOTAO KNOB PARA MARCAPASSO EXTERNO MP-20B</t>
  </si>
  <si>
    <t>POTENCIOMETRO RD1610N-1C1-B100K-V36</t>
  </si>
  <si>
    <t>POTENCIOMETRO RD1610N-1C1-B1K</t>
  </si>
  <si>
    <t>MARCAPASSO EXTERNO TEMPORARIO MP 20 B</t>
  </si>
  <si>
    <t>ETIQUETA PAINEL FRONTAL DO MARCAPASSO</t>
  </si>
  <si>
    <t>ETIQUETA MARCAPASSO Nº SERIE</t>
  </si>
  <si>
    <t>ETIQUETA MARCAPASSO SAIDA</t>
  </si>
  <si>
    <t>ETIQUETA MARCAPASSO MP20B BIORITMO</t>
  </si>
  <si>
    <t>ETIQUETA MARCAPASSO COLOCACAO INDISTINTA</t>
  </si>
  <si>
    <t>PLACA MARCAPASSO MP-20B BSMP-M04</t>
  </si>
  <si>
    <t>CINTA DE VELCRO</t>
  </si>
  <si>
    <t>PLACA PCI MP20B-M05</t>
  </si>
  <si>
    <t>PLACA PCI MP20B-M04</t>
  </si>
  <si>
    <t>CABO PE 3 VIAS</t>
  </si>
  <si>
    <t>CASE PARA MARCAPASSO MP-20B</t>
  </si>
  <si>
    <t>MOLA PARA TERMINAIS DA BATERIA MP 20B</t>
  </si>
  <si>
    <t>TERMINAL DA BATERIA MP 20B</t>
  </si>
  <si>
    <t>CINTA DE VELCRO PARA CINTURA</t>
  </si>
  <si>
    <t>ETIQUETA DE PROTECAO INTERNA MP20B</t>
  </si>
  <si>
    <t>ETIQUETA TECLADO BIOSIM</t>
  </si>
  <si>
    <t>CABO KK 2,54 8 VIAS DA PLACA FONTE INDUSTRIALIZADA</t>
  </si>
  <si>
    <t>DROP AIR JET 15 MICRA - ESTERIL - CAIXA COM 100 UNID. (1,8 MT)</t>
  </si>
  <si>
    <t>EQUIPO DROP AIR NUT - ESTERIL-CAIXA COM 100 UNID. (1,8 M)</t>
  </si>
  <si>
    <t>BURETA MONT 150ML MACRO 20 GOT/ML,FLEX,ALCA,INJ LATEX FREE,F DE AR, S/ F DE PART</t>
  </si>
  <si>
    <t>CAM MONTADA 8 ML MACRO 20 GOT/ML,FLEX,PENET C/ PROTET,SEM FILTRO DE PARTIC</t>
  </si>
  <si>
    <t>CAM MONTADA 8 ML MICRO 60 GOT/ML FLEX PENET C/ PROTET,COM FILTRO DE PARTIC</t>
  </si>
  <si>
    <t>PINCA ROLETE MONTADA PARA TUBO 3,0X4,1MM</t>
  </si>
  <si>
    <t>BURET MONT 150ML MACRO 20 GOT/ML,FLEX,ALCA,INJ LATEX FREE,F DE AR,C/ F DE PART</t>
  </si>
  <si>
    <t>BURET MONT 150 ML MICRO 60 GOT/ML,FLEX,ALCA,INJ LATEXFREE,F DE AR,S/ F DE PART</t>
  </si>
  <si>
    <t>PENETRADOR 2-1 VIAS P TUBO DIRETO MONTADO, PENET COM PROTET, EAFB - NACIONAL</t>
  </si>
  <si>
    <t>CAM MONTAD 8ML MACRO 20 GOT/ML,FLEX,PENET C/PROTET,SEM FILTRO DE PARTIC NACIONAL</t>
  </si>
  <si>
    <t>INJETOR LATERAL EM Y, FOTOSENSIVEL, LONGO, LATEX FREE, TUBO 3,0 X 4,1 MM NACIONA</t>
  </si>
  <si>
    <t>CONECT ENTERAL ESCALONADO MACHO FIXO,MONT C/PROTET PARA TUBO 3,0X4,1MM NACIONAL</t>
  </si>
  <si>
    <t>CONECT ROTATIV LUERLOCK PADRAO MACHO,MONT C/PROT P/TUBO 3,0X4,1MM ABS CRISTAL N</t>
  </si>
  <si>
    <t>TUBO DE PVC AZUL FOSCO 2,9X4,1X1800MM DUREZA SHORE A 68 ORIGEM NACIONAL</t>
  </si>
  <si>
    <t>PINCA ON-OFF CORTA FLUXO PARA TUBO 3,0 X 4,1 MM</t>
  </si>
  <si>
    <t>CORPO DA PINCA 55 MM PARA TUBO 3,0 X 4,1 MM ORIGEM NACIONAL</t>
  </si>
  <si>
    <t>ROLETE PARA PINCA 55 MM ORIGEM NACIONAL</t>
  </si>
  <si>
    <t>CONECTOR ENTERAL UNIVERSAL PARA TUBO 3,4 X 4,1 MM ORIGEM NACIONAL</t>
  </si>
  <si>
    <t>PROTETOR DO CONECTOR ENTERAL UNIVERSAL PARA TUBO 3,0 X 4,1 MM ORIGEM NACIONAL</t>
  </si>
  <si>
    <t>ENVELOPE PAPEL GRAU CIRURGICO 150 X 225MM PARA EQUIPO SIMPLES - MILHEIRO</t>
  </si>
  <si>
    <t>CAIXA DE PAPELAO PARA EQUIPO PARA EMBAL SECUNDARIA</t>
  </si>
  <si>
    <t>ENVELOPE PAPEL GC 180X400MM EQUIPO BURETA - MILHEIRO</t>
  </si>
  <si>
    <t>CAIXA DE PAPELAO PARA ESTERILIZACAO - CAPACIDADE 500 DIM 58X45X51  CM</t>
  </si>
  <si>
    <t>SACO PEBD VIRGEM COM PIGMENTACAO SALMAO, ADITIVO ANTI-UV 185X310X0,012MM - FOTO.</t>
  </si>
  <si>
    <t>SACO PEBD VIRGEM TRANSLUCIDO 85MMX70MMX0,12 MICRAS - CAMISA  - MILHEIRO</t>
  </si>
  <si>
    <t>ETIQUETA CUIDADO RISCO PERFORMER HT</t>
  </si>
  <si>
    <t>ETIQUETA CUIDADO TRANSPORTE PERFORMER HT</t>
  </si>
  <si>
    <t>ETIQUETA INFORMACOES PERFORMER HT</t>
  </si>
  <si>
    <t>ETIQUETA SIGA AS INSTRUCOES PERFORMER HT</t>
  </si>
  <si>
    <t>ETIQUETA FUSIVEIS PERFORMER HT</t>
  </si>
  <si>
    <t>ETIQUETA CONFIGURACAO DO EQUIPAMENTO 220V</t>
  </si>
  <si>
    <t>CAIXA BRANCA ESTAMPADA C/ BANDEJA 540X425X155MM PN: 1300019</t>
  </si>
  <si>
    <t>CAIXA PAPELAO PARDO 455X340X555MM PN: 1300024</t>
  </si>
  <si>
    <t>FITA ADESIVA VERDE</t>
  </si>
  <si>
    <t>FITA ADESIVA MARROM</t>
  </si>
  <si>
    <t>ETIQUETA CONFIGURACAO DO EQUIPAMENTO 110V</t>
  </si>
  <si>
    <t>TUBO PARA CATETER DE SILICONE PN: 1694097</t>
  </si>
  <si>
    <t>SENSOR DE TEMPERATURA  PTP-10011D  ANVISA  81123700001</t>
  </si>
  <si>
    <t>DISCO DE COMPRESSAO ADVANCED VASCULAR DYNAMICS MOD5187 (CAIXA C/12 UN)</t>
  </si>
  <si>
    <t>COMPRESSOR MECANICO ADVANCED VASCULAR DYNAMICS</t>
  </si>
  <si>
    <t>RADAR 4160 (CAIXA C/25 UN)</t>
  </si>
  <si>
    <t>MBRACE 4200  (CAIXA C/30 UN)</t>
  </si>
  <si>
    <t>ETIQUETA SELO DE LACRE</t>
  </si>
  <si>
    <t>PARAFUSO ALLEN SEM CABECA INOX M5X6</t>
  </si>
  <si>
    <t>ESPAGUETE TERMORETRATIL DE 1,5±0,5MM</t>
  </si>
  <si>
    <t>LED VERDE 5MM 600 MCA</t>
  </si>
  <si>
    <t>ARRUELA DENTADA M3 INOX</t>
  </si>
  <si>
    <t>PORCA SEXTAVADA INOX M3 X 0,5 MM</t>
  </si>
  <si>
    <t>ARRUELA DE PRESSAO M4 INOX</t>
  </si>
  <si>
    <t>PARAFUSO CHATO PHILIPS INOX M4X10</t>
  </si>
  <si>
    <t>PARAFUSO PANELA PHILIPS INOX M4X10</t>
  </si>
  <si>
    <t>PARAFUSO PANELA PHILIPS INOX M3X6</t>
  </si>
  <si>
    <t>PARAFUSO CHATO PHILIPS INOX M3X6</t>
  </si>
  <si>
    <t>ETIQUETA SIMBOLO TERRA</t>
  </si>
  <si>
    <t>PARAFUSO SEXTAVADO INOX M4X12</t>
  </si>
  <si>
    <t>PE DE BORRACHA PRE MOLDADO SJ 54018 PRETO</t>
  </si>
  <si>
    <t>PARAFUSO CHATO PHILIPS INOX M3X8</t>
  </si>
  <si>
    <t>FUSIVEL 1A T 250V  5X20 MM</t>
  </si>
  <si>
    <t>PARAFUSO PLASTICO M3X6</t>
  </si>
  <si>
    <t>LED  RET BIR-NM23C2 5MM</t>
  </si>
  <si>
    <t>FOTOTRANSISTOR  BPT-NP13C2 RET 5MM</t>
  </si>
  <si>
    <t>DIODO SUPRESSOR TRANSIENTE  24V 500W CODIGO FARNELL 167617</t>
  </si>
  <si>
    <t>TERMINAL FASTON  MACHO PARA M4</t>
  </si>
  <si>
    <t>ETIQUETA SIMBOLO DE ADVERTENCIA</t>
  </si>
  <si>
    <t>CABO DE FORCA TRIPOLAR 3X0,75X2M M/F 180º</t>
  </si>
  <si>
    <t>ESPAGUETES Ø 2,5 MM</t>
  </si>
  <si>
    <t>GARRA JACARE GJ-0700 PRETO</t>
  </si>
  <si>
    <t>GARRA JACARE GJ-0700 VERMELHO</t>
  </si>
  <si>
    <t>PINO BANANA PB-062 FINO 2MM - PRETO</t>
  </si>
  <si>
    <t>PINO BANANA PB-062 FINO 2MM - VERMELHO</t>
  </si>
  <si>
    <t>CABO PP 2X20 AWG (AZ,MA) CZ 1.01.17.007</t>
  </si>
  <si>
    <t>ETIQUETA SELO DO INMETRO/OCP</t>
  </si>
  <si>
    <t>IMA CILINDRICO NEODIMEO 5 X 1,5 MM</t>
  </si>
  <si>
    <t>IMA DA BASE DO ROTOR - CILINDRICO NEODIMEO DIAMETRO 5X5 MM</t>
  </si>
  <si>
    <t>FONTE CHAVEADA MBU 30</t>
  </si>
  <si>
    <t>CI SENSOR EFEITO HALL SIP-3 PN: A1326LUA-T</t>
  </si>
  <si>
    <t>DISPLAY LCD 16X2 - 80X36 MM - COM LED BACKLIGHT - PN: (AGM-1602F-212)</t>
  </si>
  <si>
    <t>MANIPULO HASTE SORO BSV 700</t>
  </si>
  <si>
    <t>PORCA SEXTAVADA INOX M4</t>
  </si>
  <si>
    <t>RIBBON DE RESINA 110 MM X 90 M</t>
  </si>
  <si>
    <t>ETIQUETA IDENTIFICACAO CAIXA EQUIPO 104 X 142 MM ROLO C/ 275 UN</t>
  </si>
  <si>
    <t>CHAVE DUAS POSICOES MP 20B 108-2MS1T2B3M2QE-EVX OU ZL31S000100</t>
  </si>
  <si>
    <t>CONECTOR PARA MARCAPASSO PRETO (PN 65.3332-21)</t>
  </si>
  <si>
    <t>CONECTOR PARA MARCAPASSO VERMELHO (PN 65.3332-22)</t>
  </si>
  <si>
    <t>ARRUELA LISA M3 INOX A2</t>
  </si>
  <si>
    <t>ETIQUETA SELO DO INMETRO AZUL</t>
  </si>
  <si>
    <t>PARAFUSO PANELA PHILIPS INOX M2.5 X4 MM</t>
  </si>
  <si>
    <t>MANIPULO FEMEA (4526-M10 X 1.5)</t>
  </si>
  <si>
    <t>PARAFUSO ALLEN  SEM CABECA M3 X 12MM INOX.</t>
  </si>
  <si>
    <t>ENVELOPE P/ ESTERILIZACAO 20X25 CM  PET/PP COM INDICADOR</t>
  </si>
  <si>
    <t>ENVELOPE P/ ESTERILIZACAO 15X20 CM  PET/PP COM INDICADOR</t>
  </si>
  <si>
    <t>AMPLIFICADOR OPERACIONAL LMC6442AIM</t>
  </si>
  <si>
    <t>CIRC. INT. MCP 1702T-5002E (SOT-23A)</t>
  </si>
  <si>
    <t>ETIQUETA ADESIVA BOPP BRANCO BRILHANTE 55X35 MM ROLO C/ 1000 UNID.</t>
  </si>
  <si>
    <t>ENVELOPE GRAU CIRURGICO 300X500MM</t>
  </si>
  <si>
    <t>ENVELOPE TYVEK 500MM X 70M</t>
  </si>
  <si>
    <t>ENVELOPE GRAU CIRURGICO 100X 200MM</t>
  </si>
  <si>
    <t>ENVELOPE GRAU CIRURGICO 250X400MM</t>
  </si>
  <si>
    <t>ENVELOPE GRAU CIRURGICO 200X300MM</t>
  </si>
  <si>
    <t>ENVELOPE GRAU CIRURGICO PREGUEADO 300X60MM X 100M</t>
  </si>
  <si>
    <t>CI SENSOR EFEITO HALL SIP-3 PN: SM453R</t>
  </si>
  <si>
    <t>PARAFUSO CABECA CILINDRICA COM SEXTAVADO INTERNO INOX M3X6MM DIN 912</t>
  </si>
  <si>
    <t>CIRC.INT. SMD MAX 6018 AEUR16+T (SOT23)</t>
  </si>
  <si>
    <t>FILTRO CHOKE MODO COMUM PN CPFC74NP-PS03H2A25</t>
  </si>
  <si>
    <t>PARAFUSO PLASTICO M3X10</t>
  </si>
  <si>
    <t>ETIQUETA SELO INMETRO  BRANCO LMP</t>
  </si>
  <si>
    <t>ETIQUETA SELO DO INMETRO  AMARELA LMP</t>
  </si>
  <si>
    <t>BUZZER 12V  MALLORY SONALERT  PN SBT12M1PC</t>
  </si>
  <si>
    <t>ARRUELA DE PLASTICO LISA DIN125 M3</t>
  </si>
  <si>
    <t>LED DIFUSO RETANGULAR VERDE/VERMELHO 5X2X7 MM</t>
  </si>
  <si>
    <t>ESPACADOR HEX M3 NYLON 11 MM</t>
  </si>
  <si>
    <t>INSTRUMENTOS DE MEDICAO E ENSAIO</t>
  </si>
  <si>
    <t>Viman</t>
  </si>
  <si>
    <t>CK VIM</t>
  </si>
  <si>
    <t>Proteus</t>
  </si>
  <si>
    <t>Ck PROT</t>
  </si>
  <si>
    <t>cod</t>
  </si>
  <si>
    <t>ck</t>
  </si>
  <si>
    <t>8APE0052003</t>
  </si>
  <si>
    <t>92PE0005001</t>
  </si>
  <si>
    <t>92PA0005001</t>
  </si>
  <si>
    <t>89</t>
  </si>
  <si>
    <t>PLACA BSSG-M01 INDUSTRIALIZADA</t>
  </si>
  <si>
    <t>CONECT LUERLOCK FOTOSEN MACHO FIXO,MONTADO C/ PROTET,PARA TUBO 3,0 X 4,1 MM 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</si>
</sst>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989A-5CB8-4D9C-86E3-7CAECD7C56B4}">
  <dimension ref="A1:P1120"/>
  <sheetViews>
    <sheetView zoomScale="115" zoomScaleNormal="115" workbookViewId="0">
      <selection activeCell="D9" sqref="D8:D9"/>
    </sheetView>
  </sheetViews>
  <sheetFormatPr defaultRowHeight="15" x14ac:dyDescent="0.25"/>
  <cols>
    <col min="1" max="1" width="20.5703125" customWidth="1"/>
    <col min="2" max="2" width="14.85546875" style="1" customWidth="1"/>
    <col min="3" max="3" width="9.140625" style="1"/>
    <col min="4" max="4" width="17.85546875" style="1" bestFit="1" customWidth="1"/>
    <col min="5" max="5" width="3.5703125" style="1" customWidth="1"/>
    <col min="6" max="6" width="13.7109375" style="1" customWidth="1"/>
    <col min="7" max="7" width="2.5703125" customWidth="1"/>
    <col min="8" max="8" width="14" style="1" customWidth="1"/>
    <col min="9" max="9" width="5.85546875" customWidth="1"/>
    <col min="10" max="11" width="9.140625" style="4"/>
    <col min="12" max="12" width="5.85546875" customWidth="1"/>
    <col min="13" max="14" width="9.140625" style="4"/>
    <col min="15" max="15" width="5" customWidth="1"/>
    <col min="16" max="16" width="9.140625" style="1"/>
  </cols>
  <sheetData>
    <row r="1" spans="1:16" x14ac:dyDescent="0.25">
      <c r="A1" s="5" t="s">
        <v>1096</v>
      </c>
      <c r="B1" s="6" t="s">
        <v>1097</v>
      </c>
      <c r="C1" s="6" t="s">
        <v>1098</v>
      </c>
      <c r="D1" s="6" t="s">
        <v>1099</v>
      </c>
      <c r="E1" s="6"/>
      <c r="F1" s="6" t="s">
        <v>1100</v>
      </c>
      <c r="H1" s="1" t="s">
        <v>1101</v>
      </c>
      <c r="J1" s="4" t="s">
        <v>1976</v>
      </c>
      <c r="K1" s="4" t="s">
        <v>1977</v>
      </c>
      <c r="M1" s="4" t="s">
        <v>1978</v>
      </c>
      <c r="N1" s="4" t="s">
        <v>1979</v>
      </c>
      <c r="P1" s="1">
        <v>89</v>
      </c>
    </row>
    <row r="2" spans="1:16" x14ac:dyDescent="0.25">
      <c r="A2" t="s">
        <v>0</v>
      </c>
      <c r="B2">
        <v>3</v>
      </c>
      <c r="C2">
        <v>0</v>
      </c>
      <c r="D2"/>
      <c r="E2"/>
      <c r="F2" s="1" t="e">
        <f t="shared" ref="F2:F33" si="0">FIND(" ",A2)</f>
        <v>#VALUE!</v>
      </c>
      <c r="H2" s="1" t="str">
        <f t="shared" ref="H2:H33" si="1">A2</f>
        <v>7MZI0003</v>
      </c>
      <c r="J2" s="4">
        <f>VLOOKUP(H2,Viman!B:G,2,0)</f>
        <v>3</v>
      </c>
      <c r="K2" s="4" t="str">
        <f>IF(B2=J2,"ok","DIF")</f>
        <v>ok</v>
      </c>
      <c r="M2" s="4" t="e">
        <f>VLOOKUP(A2,Proteus!B:G,2,0)</f>
        <v>#N/A</v>
      </c>
      <c r="N2" s="4" t="e">
        <f>IF(B2=M2,"OK","DIF")</f>
        <v>#N/A</v>
      </c>
      <c r="P2" s="1" t="e">
        <f>VLOOKUP(H2,'89'!A:E,3,0)</f>
        <v>#N/A</v>
      </c>
    </row>
    <row r="3" spans="1:16" x14ac:dyDescent="0.25">
      <c r="A3" t="s">
        <v>1</v>
      </c>
      <c r="B3">
        <v>0</v>
      </c>
      <c r="C3">
        <v>0</v>
      </c>
      <c r="D3"/>
      <c r="E3"/>
      <c r="F3" s="1" t="e">
        <f t="shared" si="0"/>
        <v>#VALUE!</v>
      </c>
      <c r="H3" s="1" t="str">
        <f t="shared" si="1"/>
        <v>89ZIN063</v>
      </c>
      <c r="J3" s="4">
        <f>VLOOKUP(H3,Viman!B:G,2,0)</f>
        <v>7</v>
      </c>
      <c r="K3" s="4" t="str">
        <f t="shared" ref="K3:K66" si="2">IF(B3=J3,"ok","DIF")</f>
        <v>DIF</v>
      </c>
      <c r="M3" s="4" t="e">
        <f>VLOOKUP(A3,Proteus!B:G,2,0)</f>
        <v>#N/A</v>
      </c>
      <c r="N3" s="4" t="e">
        <f t="shared" ref="N3:N66" si="3">IF(B3=M3,"OK","DIF")</f>
        <v>#N/A</v>
      </c>
      <c r="P3" s="1" t="e">
        <f>VLOOKUP(H3,'89'!A:E,3,0)</f>
        <v>#N/A</v>
      </c>
    </row>
    <row r="4" spans="1:16" x14ac:dyDescent="0.25">
      <c r="A4" t="s">
        <v>2</v>
      </c>
      <c r="B4">
        <v>0</v>
      </c>
      <c r="C4">
        <v>0</v>
      </c>
      <c r="D4"/>
      <c r="E4"/>
      <c r="F4" s="1" t="e">
        <f t="shared" si="0"/>
        <v>#VALUE!</v>
      </c>
      <c r="H4" s="1" t="str">
        <f t="shared" si="1"/>
        <v>89ZIN064</v>
      </c>
      <c r="J4" s="4">
        <f>VLOOKUP(H4,Viman!B:G,2,0)</f>
        <v>7</v>
      </c>
      <c r="K4" s="4" t="str">
        <f t="shared" si="2"/>
        <v>DIF</v>
      </c>
      <c r="M4" s="4" t="e">
        <f>VLOOKUP(A4,Proteus!B:G,2,0)</f>
        <v>#N/A</v>
      </c>
      <c r="N4" s="4" t="e">
        <f t="shared" si="3"/>
        <v>#N/A</v>
      </c>
      <c r="P4" s="1" t="e">
        <f>VLOOKUP(H4,'89'!A:E,3,0)</f>
        <v>#N/A</v>
      </c>
    </row>
    <row r="5" spans="1:16" x14ac:dyDescent="0.25">
      <c r="A5" t="s">
        <v>3</v>
      </c>
      <c r="B5">
        <v>2400</v>
      </c>
      <c r="C5">
        <v>0</v>
      </c>
      <c r="D5"/>
      <c r="E5"/>
      <c r="F5" s="1" t="e">
        <f t="shared" si="0"/>
        <v>#VALUE!</v>
      </c>
      <c r="H5" s="1" t="str">
        <f t="shared" si="1"/>
        <v>89ZIN065</v>
      </c>
      <c r="J5" s="4">
        <f>VLOOKUP(H5,Viman!B:G,2,0)</f>
        <v>2400</v>
      </c>
      <c r="K5" s="4" t="str">
        <f t="shared" si="2"/>
        <v>ok</v>
      </c>
      <c r="M5" s="4" t="e">
        <f>VLOOKUP(A5,Proteus!B:G,2,0)</f>
        <v>#N/A</v>
      </c>
      <c r="N5" s="4" t="e">
        <f t="shared" si="3"/>
        <v>#N/A</v>
      </c>
      <c r="P5" s="1" t="e">
        <f>VLOOKUP(H5,'89'!A:E,3,0)</f>
        <v>#N/A</v>
      </c>
    </row>
    <row r="6" spans="1:16" x14ac:dyDescent="0.25">
      <c r="A6" t="s">
        <v>4</v>
      </c>
      <c r="B6">
        <v>0</v>
      </c>
      <c r="C6">
        <v>0</v>
      </c>
      <c r="D6"/>
      <c r="E6"/>
      <c r="F6" s="1" t="e">
        <f t="shared" si="0"/>
        <v>#VALUE!</v>
      </c>
      <c r="H6" s="1" t="str">
        <f t="shared" si="1"/>
        <v>AAPI0004</v>
      </c>
      <c r="J6" s="4" t="e">
        <f>VLOOKUP(H6,Viman!B:G,2,0)</f>
        <v>#N/A</v>
      </c>
      <c r="K6" s="4" t="e">
        <f t="shared" si="2"/>
        <v>#N/A</v>
      </c>
      <c r="M6" s="4" t="e">
        <f>VLOOKUP(A6,Proteus!B:G,2,0)</f>
        <v>#N/A</v>
      </c>
      <c r="N6" s="4" t="e">
        <f t="shared" si="3"/>
        <v>#N/A</v>
      </c>
      <c r="P6" s="1" t="e">
        <f>VLOOKUP(H6,'89'!A:E,3,0)</f>
        <v>#N/A</v>
      </c>
    </row>
    <row r="7" spans="1:16" x14ac:dyDescent="0.25">
      <c r="A7" t="s">
        <v>5</v>
      </c>
      <c r="B7">
        <v>0</v>
      </c>
      <c r="C7">
        <v>0</v>
      </c>
      <c r="D7"/>
      <c r="E7"/>
      <c r="F7" s="1" t="e">
        <f t="shared" si="0"/>
        <v>#VALUE!</v>
      </c>
      <c r="H7" s="1" t="str">
        <f t="shared" si="1"/>
        <v>AAZI0002</v>
      </c>
      <c r="J7" s="4" t="e">
        <f>VLOOKUP(H7,Viman!B:G,2,0)</f>
        <v>#N/A</v>
      </c>
      <c r="K7" s="4" t="e">
        <f t="shared" si="2"/>
        <v>#N/A</v>
      </c>
      <c r="M7" s="4" t="e">
        <f>VLOOKUP(A7,Proteus!B:G,2,0)</f>
        <v>#N/A</v>
      </c>
      <c r="N7" s="4" t="e">
        <f t="shared" si="3"/>
        <v>#N/A</v>
      </c>
      <c r="P7" s="1" t="e">
        <f>VLOOKUP(H7,'89'!A:E,3,0)</f>
        <v>#N/A</v>
      </c>
    </row>
    <row r="8" spans="1:16" x14ac:dyDescent="0.25">
      <c r="A8" t="s">
        <v>6</v>
      </c>
      <c r="B8">
        <v>0</v>
      </c>
      <c r="C8">
        <v>0</v>
      </c>
      <c r="D8"/>
      <c r="E8"/>
      <c r="F8" s="1" t="e">
        <f t="shared" si="0"/>
        <v>#VALUE!</v>
      </c>
      <c r="H8" s="1" t="str">
        <f t="shared" si="1"/>
        <v>AAZI0003</v>
      </c>
      <c r="J8" s="4" t="e">
        <f>VLOOKUP(H8,Viman!B:G,2,0)</f>
        <v>#N/A</v>
      </c>
      <c r="K8" s="4" t="e">
        <f t="shared" si="2"/>
        <v>#N/A</v>
      </c>
      <c r="M8" s="4" t="e">
        <f>VLOOKUP(A8,Proteus!B:G,2,0)</f>
        <v>#N/A</v>
      </c>
      <c r="N8" s="4" t="e">
        <f t="shared" si="3"/>
        <v>#N/A</v>
      </c>
      <c r="P8" s="1" t="e">
        <f>VLOOKUP(H8,'89'!A:E,3,0)</f>
        <v>#N/A</v>
      </c>
    </row>
    <row r="9" spans="1:16" x14ac:dyDescent="0.25">
      <c r="A9" t="s">
        <v>7</v>
      </c>
      <c r="B9">
        <v>0</v>
      </c>
      <c r="C9">
        <v>0</v>
      </c>
      <c r="D9"/>
      <c r="E9"/>
      <c r="F9" s="1" t="e">
        <f t="shared" si="0"/>
        <v>#VALUE!</v>
      </c>
      <c r="H9" s="1" t="str">
        <f t="shared" si="1"/>
        <v>AAZI0004</v>
      </c>
      <c r="J9" s="4" t="e">
        <f>VLOOKUP(H9,Viman!B:G,2,0)</f>
        <v>#N/A</v>
      </c>
      <c r="K9" s="4" t="e">
        <f t="shared" si="2"/>
        <v>#N/A</v>
      </c>
      <c r="M9" s="4" t="e">
        <f>VLOOKUP(A9,Proteus!B:G,2,0)</f>
        <v>#N/A</v>
      </c>
      <c r="N9" s="4" t="e">
        <f t="shared" si="3"/>
        <v>#N/A</v>
      </c>
      <c r="P9" s="1" t="e">
        <f>VLOOKUP(H9,'89'!A:E,3,0)</f>
        <v>#N/A</v>
      </c>
    </row>
    <row r="10" spans="1:16" x14ac:dyDescent="0.25">
      <c r="A10" t="s">
        <v>8</v>
      </c>
      <c r="B10">
        <v>0</v>
      </c>
      <c r="C10">
        <v>0</v>
      </c>
      <c r="D10"/>
      <c r="E10"/>
      <c r="F10" s="1" t="e">
        <f t="shared" si="0"/>
        <v>#VALUE!</v>
      </c>
      <c r="H10" s="1" t="str">
        <f t="shared" si="1"/>
        <v>AAZI0005</v>
      </c>
      <c r="J10" s="4" t="e">
        <f>VLOOKUP(H10,Viman!B:G,2,0)</f>
        <v>#N/A</v>
      </c>
      <c r="K10" s="4" t="e">
        <f t="shared" si="2"/>
        <v>#N/A</v>
      </c>
      <c r="M10" s="4" t="e">
        <f>VLOOKUP(A10,Proteus!B:G,2,0)</f>
        <v>#N/A</v>
      </c>
      <c r="N10" s="4" t="e">
        <f t="shared" si="3"/>
        <v>#N/A</v>
      </c>
      <c r="P10" s="1" t="e">
        <f>VLOOKUP(H10,'89'!A:E,3,0)</f>
        <v>#N/A</v>
      </c>
    </row>
    <row r="11" spans="1:16" x14ac:dyDescent="0.25">
      <c r="A11" t="s">
        <v>9</v>
      </c>
      <c r="B11">
        <v>0</v>
      </c>
      <c r="C11">
        <v>0</v>
      </c>
      <c r="D11"/>
      <c r="E11"/>
      <c r="F11" s="1" t="e">
        <f t="shared" si="0"/>
        <v>#VALUE!</v>
      </c>
      <c r="H11" s="1" t="str">
        <f t="shared" si="1"/>
        <v>AAZI0006</v>
      </c>
      <c r="J11" s="4" t="e">
        <f>VLOOKUP(H11,Viman!B:G,2,0)</f>
        <v>#N/A</v>
      </c>
      <c r="K11" s="4" t="e">
        <f t="shared" si="2"/>
        <v>#N/A</v>
      </c>
      <c r="M11" s="4" t="e">
        <f>VLOOKUP(A11,Proteus!B:G,2,0)</f>
        <v>#N/A</v>
      </c>
      <c r="N11" s="4" t="e">
        <f t="shared" si="3"/>
        <v>#N/A</v>
      </c>
      <c r="P11" s="1" t="e">
        <f>VLOOKUP(H11,'89'!A:E,3,0)</f>
        <v>#N/A</v>
      </c>
    </row>
    <row r="12" spans="1:16" x14ac:dyDescent="0.25">
      <c r="A12" t="s">
        <v>10</v>
      </c>
      <c r="B12">
        <v>0</v>
      </c>
      <c r="C12">
        <v>0</v>
      </c>
      <c r="D12"/>
      <c r="E12"/>
      <c r="F12" s="1" t="e">
        <f t="shared" si="0"/>
        <v>#VALUE!</v>
      </c>
      <c r="H12" s="1" t="str">
        <f t="shared" si="1"/>
        <v>AAZI0007</v>
      </c>
      <c r="J12" s="4" t="e">
        <f>VLOOKUP(H12,Viman!B:G,2,0)</f>
        <v>#N/A</v>
      </c>
      <c r="K12" s="4" t="e">
        <f t="shared" si="2"/>
        <v>#N/A</v>
      </c>
      <c r="M12" s="4" t="e">
        <f>VLOOKUP(A12,Proteus!B:G,2,0)</f>
        <v>#N/A</v>
      </c>
      <c r="N12" s="4" t="e">
        <f t="shared" si="3"/>
        <v>#N/A</v>
      </c>
      <c r="P12" s="1" t="e">
        <f>VLOOKUP(H12,'89'!A:E,3,0)</f>
        <v>#N/A</v>
      </c>
    </row>
    <row r="13" spans="1:16" x14ac:dyDescent="0.25">
      <c r="A13" t="s">
        <v>11</v>
      </c>
      <c r="B13">
        <v>0</v>
      </c>
      <c r="C13">
        <v>0</v>
      </c>
      <c r="D13"/>
      <c r="E13"/>
      <c r="F13" s="1" t="e">
        <f t="shared" si="0"/>
        <v>#VALUE!</v>
      </c>
      <c r="H13" s="1" t="str">
        <f t="shared" si="1"/>
        <v>AAZI0012</v>
      </c>
      <c r="J13" s="4" t="e">
        <f>VLOOKUP(H13,Viman!B:G,2,0)</f>
        <v>#N/A</v>
      </c>
      <c r="K13" s="4" t="e">
        <f t="shared" si="2"/>
        <v>#N/A</v>
      </c>
      <c r="M13" s="4" t="e">
        <f>VLOOKUP(A13,Proteus!B:G,2,0)</f>
        <v>#N/A</v>
      </c>
      <c r="N13" s="4" t="e">
        <f t="shared" si="3"/>
        <v>#N/A</v>
      </c>
      <c r="P13" s="1" t="e">
        <f>VLOOKUP(H13,'89'!A:E,3,0)</f>
        <v>#N/A</v>
      </c>
    </row>
    <row r="14" spans="1:16" x14ac:dyDescent="0.25">
      <c r="A14" t="s">
        <v>12</v>
      </c>
      <c r="B14">
        <v>0</v>
      </c>
      <c r="C14">
        <v>0</v>
      </c>
      <c r="D14"/>
      <c r="E14"/>
      <c r="F14" s="1" t="e">
        <f t="shared" si="0"/>
        <v>#VALUE!</v>
      </c>
      <c r="H14" s="1" t="str">
        <f t="shared" si="1"/>
        <v>AAZM0001</v>
      </c>
      <c r="J14" s="4" t="e">
        <f>VLOOKUP(H14,Viman!B:G,2,0)</f>
        <v>#N/A</v>
      </c>
      <c r="K14" s="4" t="e">
        <f t="shared" si="2"/>
        <v>#N/A</v>
      </c>
      <c r="M14" s="4" t="e">
        <f>VLOOKUP(A14,Proteus!B:G,2,0)</f>
        <v>#N/A</v>
      </c>
      <c r="N14" s="4" t="e">
        <f t="shared" si="3"/>
        <v>#N/A</v>
      </c>
      <c r="P14" s="1" t="e">
        <f>VLOOKUP(H14,'89'!A:E,3,0)</f>
        <v>#N/A</v>
      </c>
    </row>
    <row r="15" spans="1:16" x14ac:dyDescent="0.25">
      <c r="A15" t="s">
        <v>13</v>
      </c>
      <c r="B15">
        <v>0</v>
      </c>
      <c r="C15">
        <v>0</v>
      </c>
      <c r="D15"/>
      <c r="E15"/>
      <c r="F15" s="1" t="e">
        <f t="shared" si="0"/>
        <v>#VALUE!</v>
      </c>
      <c r="H15" s="1" t="str">
        <f t="shared" si="1"/>
        <v>AAZM0004</v>
      </c>
      <c r="J15" s="4" t="e">
        <f>VLOOKUP(H15,Viman!B:G,2,0)</f>
        <v>#N/A</v>
      </c>
      <c r="K15" s="4" t="e">
        <f t="shared" si="2"/>
        <v>#N/A</v>
      </c>
      <c r="M15" s="4" t="e">
        <f>VLOOKUP(A15,Proteus!B:G,2,0)</f>
        <v>#N/A</v>
      </c>
      <c r="N15" s="4" t="e">
        <f t="shared" si="3"/>
        <v>#N/A</v>
      </c>
      <c r="P15" s="1" t="e">
        <f>VLOOKUP(H15,'89'!A:E,3,0)</f>
        <v>#N/A</v>
      </c>
    </row>
    <row r="16" spans="1:16" x14ac:dyDescent="0.25">
      <c r="A16" t="s">
        <v>14</v>
      </c>
      <c r="B16">
        <v>20</v>
      </c>
      <c r="C16">
        <v>0</v>
      </c>
      <c r="D16"/>
      <c r="E16"/>
      <c r="F16" s="1" t="e">
        <f t="shared" si="0"/>
        <v>#VALUE!</v>
      </c>
      <c r="H16" s="1" t="str">
        <f t="shared" si="1"/>
        <v>AAZM0014</v>
      </c>
      <c r="J16" s="4">
        <f>VLOOKUP(H16,Viman!B:G,2,0)</f>
        <v>20</v>
      </c>
      <c r="K16" s="4" t="str">
        <f t="shared" si="2"/>
        <v>ok</v>
      </c>
      <c r="M16" s="4" t="e">
        <f>VLOOKUP(A16,Proteus!B:G,2,0)</f>
        <v>#N/A</v>
      </c>
      <c r="N16" s="4" t="e">
        <f t="shared" si="3"/>
        <v>#N/A</v>
      </c>
      <c r="P16" s="1" t="e">
        <f>VLOOKUP(H16,'89'!A:E,3,0)</f>
        <v>#N/A</v>
      </c>
    </row>
    <row r="17" spans="1:16" x14ac:dyDescent="0.25">
      <c r="A17" t="s">
        <v>15</v>
      </c>
      <c r="B17">
        <v>20</v>
      </c>
      <c r="C17">
        <v>0</v>
      </c>
      <c r="D17"/>
      <c r="E17"/>
      <c r="F17" s="1" t="e">
        <f t="shared" si="0"/>
        <v>#VALUE!</v>
      </c>
      <c r="H17" s="1" t="str">
        <f t="shared" si="1"/>
        <v>AAZM0015</v>
      </c>
      <c r="J17" s="4">
        <f>VLOOKUP(H17,Viman!B:G,2,0)</f>
        <v>20</v>
      </c>
      <c r="K17" s="4" t="str">
        <f t="shared" si="2"/>
        <v>ok</v>
      </c>
      <c r="M17" s="4" t="e">
        <f>VLOOKUP(A17,Proteus!B:G,2,0)</f>
        <v>#N/A</v>
      </c>
      <c r="N17" s="4" t="e">
        <f t="shared" si="3"/>
        <v>#N/A</v>
      </c>
      <c r="P17" s="1" t="e">
        <f>VLOOKUP(H17,'89'!A:E,3,0)</f>
        <v>#N/A</v>
      </c>
    </row>
    <row r="18" spans="1:16" x14ac:dyDescent="0.25">
      <c r="A18" t="s">
        <v>16</v>
      </c>
      <c r="B18">
        <v>20</v>
      </c>
      <c r="C18">
        <v>0</v>
      </c>
      <c r="D18"/>
      <c r="E18"/>
      <c r="F18" s="1" t="e">
        <f t="shared" si="0"/>
        <v>#VALUE!</v>
      </c>
      <c r="H18" s="1" t="str">
        <f t="shared" si="1"/>
        <v>AAZM0017</v>
      </c>
      <c r="J18" s="4">
        <f>VLOOKUP(H18,Viman!B:G,2,0)</f>
        <v>20</v>
      </c>
      <c r="K18" s="4" t="str">
        <f t="shared" si="2"/>
        <v>ok</v>
      </c>
      <c r="M18" s="4" t="e">
        <f>VLOOKUP(A18,Proteus!B:G,2,0)</f>
        <v>#N/A</v>
      </c>
      <c r="N18" s="4" t="e">
        <f t="shared" si="3"/>
        <v>#N/A</v>
      </c>
      <c r="P18" s="1" t="e">
        <f>VLOOKUP(H18,'89'!A:E,3,0)</f>
        <v>#N/A</v>
      </c>
    </row>
    <row r="19" spans="1:16" x14ac:dyDescent="0.25">
      <c r="A19" t="s">
        <v>17</v>
      </c>
      <c r="B19">
        <v>20</v>
      </c>
      <c r="C19">
        <v>0</v>
      </c>
      <c r="D19"/>
      <c r="E19"/>
      <c r="F19" s="1" t="e">
        <f t="shared" si="0"/>
        <v>#VALUE!</v>
      </c>
      <c r="H19" s="1" t="str">
        <f t="shared" si="1"/>
        <v>AAZM0016</v>
      </c>
      <c r="J19" s="4">
        <f>VLOOKUP(H19,Viman!B:G,2,0)</f>
        <v>20</v>
      </c>
      <c r="K19" s="4" t="str">
        <f t="shared" si="2"/>
        <v>ok</v>
      </c>
      <c r="M19" s="4" t="e">
        <f>VLOOKUP(A19,Proteus!B:G,2,0)</f>
        <v>#N/A</v>
      </c>
      <c r="N19" s="4" t="e">
        <f t="shared" si="3"/>
        <v>#N/A</v>
      </c>
      <c r="P19" s="1" t="e">
        <f>VLOOKUP(H19,'89'!A:E,3,0)</f>
        <v>#N/A</v>
      </c>
    </row>
    <row r="20" spans="1:16" x14ac:dyDescent="0.25">
      <c r="A20" t="s">
        <v>18</v>
      </c>
      <c r="B20">
        <v>20</v>
      </c>
      <c r="C20">
        <v>0</v>
      </c>
      <c r="D20"/>
      <c r="E20"/>
      <c r="F20" s="1" t="e">
        <f t="shared" si="0"/>
        <v>#VALUE!</v>
      </c>
      <c r="H20" s="1" t="str">
        <f t="shared" si="1"/>
        <v>AAZM0018</v>
      </c>
      <c r="J20" s="4">
        <f>VLOOKUP(H20,Viman!B:G,2,0)</f>
        <v>20</v>
      </c>
      <c r="K20" s="4" t="str">
        <f t="shared" si="2"/>
        <v>ok</v>
      </c>
      <c r="M20" s="4" t="e">
        <f>VLOOKUP(A20,Proteus!B:G,2,0)</f>
        <v>#N/A</v>
      </c>
      <c r="N20" s="4" t="e">
        <f t="shared" si="3"/>
        <v>#N/A</v>
      </c>
      <c r="P20" s="1" t="e">
        <f>VLOOKUP(H20,'89'!A:E,3,0)</f>
        <v>#N/A</v>
      </c>
    </row>
    <row r="21" spans="1:16" x14ac:dyDescent="0.25">
      <c r="A21" t="s">
        <v>19</v>
      </c>
      <c r="B21">
        <v>20</v>
      </c>
      <c r="C21">
        <v>0</v>
      </c>
      <c r="D21"/>
      <c r="E21"/>
      <c r="F21" s="1" t="e">
        <f t="shared" si="0"/>
        <v>#VALUE!</v>
      </c>
      <c r="H21" s="1" t="str">
        <f t="shared" si="1"/>
        <v>AAZM0019</v>
      </c>
      <c r="J21" s="4">
        <f>VLOOKUP(H21,Viman!B:G,2,0)</f>
        <v>20</v>
      </c>
      <c r="K21" s="4" t="str">
        <f t="shared" si="2"/>
        <v>ok</v>
      </c>
      <c r="M21" s="4" t="e">
        <f>VLOOKUP(A21,Proteus!B:G,2,0)</f>
        <v>#N/A</v>
      </c>
      <c r="N21" s="4" t="e">
        <f t="shared" si="3"/>
        <v>#N/A</v>
      </c>
      <c r="P21" s="1" t="e">
        <f>VLOOKUP(H21,'89'!A:E,3,0)</f>
        <v>#N/A</v>
      </c>
    </row>
    <row r="22" spans="1:16" x14ac:dyDescent="0.25">
      <c r="A22" t="s">
        <v>20</v>
      </c>
      <c r="B22">
        <v>20</v>
      </c>
      <c r="C22">
        <v>0</v>
      </c>
      <c r="D22"/>
      <c r="E22"/>
      <c r="F22" s="1" t="e">
        <f t="shared" si="0"/>
        <v>#VALUE!</v>
      </c>
      <c r="H22" s="1" t="str">
        <f t="shared" si="1"/>
        <v>AAZM0020</v>
      </c>
      <c r="J22" s="4">
        <f>VLOOKUP(H22,Viman!B:G,2,0)</f>
        <v>20</v>
      </c>
      <c r="K22" s="4" t="str">
        <f t="shared" si="2"/>
        <v>ok</v>
      </c>
      <c r="M22" s="4" t="e">
        <f>VLOOKUP(A22,Proteus!B:G,2,0)</f>
        <v>#N/A</v>
      </c>
      <c r="N22" s="4" t="e">
        <f t="shared" si="3"/>
        <v>#N/A</v>
      </c>
      <c r="P22" s="1" t="e">
        <f>VLOOKUP(H22,'89'!A:E,3,0)</f>
        <v>#N/A</v>
      </c>
    </row>
    <row r="23" spans="1:16" x14ac:dyDescent="0.25">
      <c r="A23" t="s">
        <v>21</v>
      </c>
      <c r="B23">
        <v>20</v>
      </c>
      <c r="C23">
        <v>0</v>
      </c>
      <c r="D23"/>
      <c r="E23"/>
      <c r="F23" s="1" t="e">
        <f t="shared" si="0"/>
        <v>#VALUE!</v>
      </c>
      <c r="H23" s="1" t="str">
        <f t="shared" si="1"/>
        <v>AAZM0021</v>
      </c>
      <c r="J23" s="4">
        <f>VLOOKUP(H23,Viman!B:G,2,0)</f>
        <v>20</v>
      </c>
      <c r="K23" s="4" t="str">
        <f t="shared" si="2"/>
        <v>ok</v>
      </c>
      <c r="M23" s="4" t="e">
        <f>VLOOKUP(A23,Proteus!B:G,2,0)</f>
        <v>#N/A</v>
      </c>
      <c r="N23" s="4" t="e">
        <f t="shared" si="3"/>
        <v>#N/A</v>
      </c>
      <c r="P23" s="1" t="e">
        <f>VLOOKUP(H23,'89'!A:E,3,0)</f>
        <v>#N/A</v>
      </c>
    </row>
    <row r="24" spans="1:16" x14ac:dyDescent="0.25">
      <c r="A24" t="s">
        <v>22</v>
      </c>
      <c r="B24">
        <v>20</v>
      </c>
      <c r="C24">
        <v>0</v>
      </c>
      <c r="D24"/>
      <c r="E24"/>
      <c r="F24" s="1" t="e">
        <f t="shared" si="0"/>
        <v>#VALUE!</v>
      </c>
      <c r="H24" s="1" t="str">
        <f t="shared" si="1"/>
        <v>AAZM0022</v>
      </c>
      <c r="J24" s="4">
        <f>VLOOKUP(H24,Viman!B:G,2,0)</f>
        <v>20</v>
      </c>
      <c r="K24" s="4" t="str">
        <f t="shared" si="2"/>
        <v>ok</v>
      </c>
      <c r="M24" s="4" t="e">
        <f>VLOOKUP(A24,Proteus!B:G,2,0)</f>
        <v>#N/A</v>
      </c>
      <c r="N24" s="4" t="e">
        <f t="shared" si="3"/>
        <v>#N/A</v>
      </c>
      <c r="P24" s="1" t="e">
        <f>VLOOKUP(H24,'89'!A:E,3,0)</f>
        <v>#N/A</v>
      </c>
    </row>
    <row r="25" spans="1:16" x14ac:dyDescent="0.25">
      <c r="A25" t="s">
        <v>23</v>
      </c>
      <c r="B25">
        <v>70</v>
      </c>
      <c r="C25">
        <v>0</v>
      </c>
      <c r="D25"/>
      <c r="E25"/>
      <c r="F25" s="1" t="e">
        <f t="shared" si="0"/>
        <v>#VALUE!</v>
      </c>
      <c r="H25" s="1" t="str">
        <f t="shared" si="1"/>
        <v>AAZM0028</v>
      </c>
      <c r="J25" s="4">
        <f>VLOOKUP(H25,Viman!B:G,2,0)</f>
        <v>70</v>
      </c>
      <c r="K25" s="4" t="str">
        <f t="shared" si="2"/>
        <v>ok</v>
      </c>
      <c r="M25" s="4" t="e">
        <f>VLOOKUP(A25,Proteus!B:G,2,0)</f>
        <v>#N/A</v>
      </c>
      <c r="N25" s="4" t="e">
        <f t="shared" si="3"/>
        <v>#N/A</v>
      </c>
      <c r="P25" s="1" t="e">
        <f>VLOOKUP(H25,'89'!A:E,3,0)</f>
        <v>#N/A</v>
      </c>
    </row>
    <row r="26" spans="1:16" x14ac:dyDescent="0.25">
      <c r="A26" t="s">
        <v>24</v>
      </c>
      <c r="B26">
        <v>8</v>
      </c>
      <c r="C26">
        <v>0</v>
      </c>
      <c r="D26"/>
      <c r="E26"/>
      <c r="F26" s="1" t="e">
        <f t="shared" si="0"/>
        <v>#VALUE!</v>
      </c>
      <c r="H26" s="1" t="str">
        <f t="shared" si="1"/>
        <v>Z9ZM0264</v>
      </c>
      <c r="J26" s="4">
        <f>VLOOKUP(H26,Viman!B:G,2,0)</f>
        <v>8</v>
      </c>
      <c r="K26" s="4" t="str">
        <f t="shared" si="2"/>
        <v>ok</v>
      </c>
      <c r="M26" s="4" t="e">
        <f>VLOOKUP(A26,Proteus!B:G,2,0)</f>
        <v>#N/A</v>
      </c>
      <c r="N26" s="4" t="e">
        <f t="shared" si="3"/>
        <v>#N/A</v>
      </c>
      <c r="P26" s="1" t="e">
        <f>VLOOKUP(H26,'89'!A:E,3,0)</f>
        <v>#N/A</v>
      </c>
    </row>
    <row r="27" spans="1:16" x14ac:dyDescent="0.25">
      <c r="A27" t="s">
        <v>25</v>
      </c>
      <c r="B27">
        <v>13</v>
      </c>
      <c r="C27">
        <v>0</v>
      </c>
      <c r="D27"/>
      <c r="E27"/>
      <c r="F27" s="1" t="e">
        <f t="shared" si="0"/>
        <v>#VALUE!</v>
      </c>
      <c r="H27" s="1" t="str">
        <f t="shared" si="1"/>
        <v>Z9ZM0412</v>
      </c>
      <c r="J27" s="4">
        <f>VLOOKUP(H27,Viman!B:G,2,0)</f>
        <v>13</v>
      </c>
      <c r="K27" s="4" t="str">
        <f t="shared" si="2"/>
        <v>ok</v>
      </c>
      <c r="M27" s="4" t="e">
        <f>VLOOKUP(A27,Proteus!B:G,2,0)</f>
        <v>#N/A</v>
      </c>
      <c r="N27" s="4" t="e">
        <f t="shared" si="3"/>
        <v>#N/A</v>
      </c>
      <c r="P27" s="1" t="e">
        <f>VLOOKUP(H27,'89'!A:E,3,0)</f>
        <v>#N/A</v>
      </c>
    </row>
    <row r="28" spans="1:16" x14ac:dyDescent="0.25">
      <c r="A28" t="s">
        <v>26</v>
      </c>
      <c r="B28">
        <v>8</v>
      </c>
      <c r="C28">
        <v>0</v>
      </c>
      <c r="D28"/>
      <c r="E28"/>
      <c r="F28" s="1" t="e">
        <f t="shared" si="0"/>
        <v>#VALUE!</v>
      </c>
      <c r="H28" s="1" t="str">
        <f t="shared" si="1"/>
        <v>Z9ZM0413</v>
      </c>
      <c r="J28" s="4">
        <f>VLOOKUP(H28,Viman!B:G,2,0)</f>
        <v>8</v>
      </c>
      <c r="K28" s="4" t="str">
        <f t="shared" si="2"/>
        <v>ok</v>
      </c>
      <c r="M28" s="4" t="e">
        <f>VLOOKUP(A28,Proteus!B:G,2,0)</f>
        <v>#N/A</v>
      </c>
      <c r="N28" s="4" t="e">
        <f t="shared" si="3"/>
        <v>#N/A</v>
      </c>
      <c r="P28" s="1" t="e">
        <f>VLOOKUP(H28,'89'!A:E,3,0)</f>
        <v>#N/A</v>
      </c>
    </row>
    <row r="29" spans="1:16" x14ac:dyDescent="0.25">
      <c r="A29" t="s">
        <v>27</v>
      </c>
      <c r="B29">
        <v>4</v>
      </c>
      <c r="C29">
        <v>0</v>
      </c>
      <c r="D29"/>
      <c r="E29"/>
      <c r="F29" s="1" t="e">
        <f t="shared" si="0"/>
        <v>#VALUE!</v>
      </c>
      <c r="H29" s="1" t="str">
        <f t="shared" si="1"/>
        <v>Z9ZM0414</v>
      </c>
      <c r="J29" s="4">
        <f>VLOOKUP(H29,Viman!B:G,2,0)</f>
        <v>4</v>
      </c>
      <c r="K29" s="4" t="str">
        <f t="shared" si="2"/>
        <v>ok</v>
      </c>
      <c r="M29" s="4" t="e">
        <f>VLOOKUP(A29,Proteus!B:G,2,0)</f>
        <v>#N/A</v>
      </c>
      <c r="N29" s="4" t="e">
        <f t="shared" si="3"/>
        <v>#N/A</v>
      </c>
      <c r="P29" s="1" t="e">
        <f>VLOOKUP(H29,'89'!A:E,3,0)</f>
        <v>#N/A</v>
      </c>
    </row>
    <row r="30" spans="1:16" x14ac:dyDescent="0.25">
      <c r="A30" t="s">
        <v>28</v>
      </c>
      <c r="B30">
        <v>4</v>
      </c>
      <c r="C30">
        <v>0</v>
      </c>
      <c r="D30"/>
      <c r="E30"/>
      <c r="F30" s="1" t="e">
        <f t="shared" si="0"/>
        <v>#VALUE!</v>
      </c>
      <c r="H30" s="1" t="str">
        <f t="shared" si="1"/>
        <v>Z9ZM0415</v>
      </c>
      <c r="J30" s="4">
        <f>VLOOKUP(H30,Viman!B:G,2,0)</f>
        <v>4</v>
      </c>
      <c r="K30" s="4" t="str">
        <f t="shared" si="2"/>
        <v>ok</v>
      </c>
      <c r="M30" s="4" t="e">
        <f>VLOOKUP(A30,Proteus!B:G,2,0)</f>
        <v>#N/A</v>
      </c>
      <c r="N30" s="4" t="e">
        <f t="shared" si="3"/>
        <v>#N/A</v>
      </c>
      <c r="P30" s="1" t="e">
        <f>VLOOKUP(H30,'89'!A:E,3,0)</f>
        <v>#N/A</v>
      </c>
    </row>
    <row r="31" spans="1:16" x14ac:dyDescent="0.25">
      <c r="A31" t="s">
        <v>29</v>
      </c>
      <c r="B31">
        <v>4</v>
      </c>
      <c r="C31">
        <v>0</v>
      </c>
      <c r="D31"/>
      <c r="E31"/>
      <c r="F31" s="1" t="e">
        <f t="shared" si="0"/>
        <v>#VALUE!</v>
      </c>
      <c r="H31" s="1" t="str">
        <f t="shared" si="1"/>
        <v>Z9ZM0416</v>
      </c>
      <c r="J31" s="4">
        <f>VLOOKUP(H31,Viman!B:G,2,0)</f>
        <v>4</v>
      </c>
      <c r="K31" s="4" t="str">
        <f t="shared" si="2"/>
        <v>ok</v>
      </c>
      <c r="M31" s="4" t="e">
        <f>VLOOKUP(A31,Proteus!B:G,2,0)</f>
        <v>#N/A</v>
      </c>
      <c r="N31" s="4" t="e">
        <f t="shared" si="3"/>
        <v>#N/A</v>
      </c>
      <c r="P31" s="1" t="e">
        <f>VLOOKUP(H31,'89'!A:E,3,0)</f>
        <v>#N/A</v>
      </c>
    </row>
    <row r="32" spans="1:16" x14ac:dyDescent="0.25">
      <c r="A32" t="s">
        <v>30</v>
      </c>
      <c r="B32">
        <v>8</v>
      </c>
      <c r="C32">
        <v>0</v>
      </c>
      <c r="D32"/>
      <c r="E32"/>
      <c r="F32" s="1" t="e">
        <f t="shared" si="0"/>
        <v>#VALUE!</v>
      </c>
      <c r="H32" s="1" t="str">
        <f t="shared" si="1"/>
        <v>Z9ZM0417</v>
      </c>
      <c r="J32" s="4">
        <f>VLOOKUP(H32,Viman!B:G,2,0)</f>
        <v>8</v>
      </c>
      <c r="K32" s="4" t="str">
        <f t="shared" si="2"/>
        <v>ok</v>
      </c>
      <c r="M32" s="4" t="e">
        <f>VLOOKUP(A32,Proteus!B:G,2,0)</f>
        <v>#N/A</v>
      </c>
      <c r="N32" s="4" t="e">
        <f t="shared" si="3"/>
        <v>#N/A</v>
      </c>
      <c r="P32" s="1" t="e">
        <f>VLOOKUP(H32,'89'!A:E,3,0)</f>
        <v>#N/A</v>
      </c>
    </row>
    <row r="33" spans="1:16" x14ac:dyDescent="0.25">
      <c r="A33" t="s">
        <v>31</v>
      </c>
      <c r="B33">
        <v>6</v>
      </c>
      <c r="C33">
        <v>0</v>
      </c>
      <c r="D33"/>
      <c r="E33"/>
      <c r="F33" s="1" t="e">
        <f t="shared" si="0"/>
        <v>#VALUE!</v>
      </c>
      <c r="H33" s="1" t="str">
        <f t="shared" si="1"/>
        <v>Z9ZM0418</v>
      </c>
      <c r="J33" s="4">
        <f>VLOOKUP(H33,Viman!B:G,2,0)</f>
        <v>6</v>
      </c>
      <c r="K33" s="4" t="str">
        <f t="shared" si="2"/>
        <v>ok</v>
      </c>
      <c r="M33" s="4" t="e">
        <f>VLOOKUP(A33,Proteus!B:G,2,0)</f>
        <v>#N/A</v>
      </c>
      <c r="N33" s="4" t="e">
        <f t="shared" si="3"/>
        <v>#N/A</v>
      </c>
      <c r="P33" s="1" t="e">
        <f>VLOOKUP(H33,'89'!A:E,3,0)</f>
        <v>#N/A</v>
      </c>
    </row>
    <row r="34" spans="1:16" x14ac:dyDescent="0.25">
      <c r="A34" t="s">
        <v>32</v>
      </c>
      <c r="B34">
        <v>4</v>
      </c>
      <c r="C34">
        <v>0</v>
      </c>
      <c r="D34"/>
      <c r="E34"/>
      <c r="F34" s="1" t="e">
        <f t="shared" ref="F34:F58" si="4">FIND(" ",A34)</f>
        <v>#VALUE!</v>
      </c>
      <c r="H34" s="1" t="str">
        <f t="shared" ref="H34:H58" si="5">A34</f>
        <v>Z9ZM0419</v>
      </c>
      <c r="J34" s="4">
        <f>VLOOKUP(H34,Viman!B:G,2,0)</f>
        <v>4</v>
      </c>
      <c r="K34" s="4" t="str">
        <f t="shared" si="2"/>
        <v>ok</v>
      </c>
      <c r="M34" s="4" t="e">
        <f>VLOOKUP(A34,Proteus!B:G,2,0)</f>
        <v>#N/A</v>
      </c>
      <c r="N34" s="4" t="e">
        <f t="shared" si="3"/>
        <v>#N/A</v>
      </c>
      <c r="P34" s="1" t="e">
        <f>VLOOKUP(H34,'89'!A:E,3,0)</f>
        <v>#N/A</v>
      </c>
    </row>
    <row r="35" spans="1:16" x14ac:dyDescent="0.25">
      <c r="A35" t="s">
        <v>33</v>
      </c>
      <c r="B35">
        <v>4</v>
      </c>
      <c r="C35">
        <v>0</v>
      </c>
      <c r="D35"/>
      <c r="E35"/>
      <c r="F35" s="1" t="e">
        <f t="shared" si="4"/>
        <v>#VALUE!</v>
      </c>
      <c r="H35" s="1" t="str">
        <f t="shared" si="5"/>
        <v>Z9ZM0420</v>
      </c>
      <c r="J35" s="4">
        <f>VLOOKUP(H35,Viman!B:G,2,0)</f>
        <v>4</v>
      </c>
      <c r="K35" s="4" t="str">
        <f t="shared" si="2"/>
        <v>ok</v>
      </c>
      <c r="M35" s="4" t="e">
        <f>VLOOKUP(A35,Proteus!B:G,2,0)</f>
        <v>#N/A</v>
      </c>
      <c r="N35" s="4" t="e">
        <f t="shared" si="3"/>
        <v>#N/A</v>
      </c>
      <c r="P35" s="1" t="e">
        <f>VLOOKUP(H35,'89'!A:E,3,0)</f>
        <v>#N/A</v>
      </c>
    </row>
    <row r="36" spans="1:16" x14ac:dyDescent="0.25">
      <c r="A36" t="s">
        <v>34</v>
      </c>
      <c r="B36">
        <v>5</v>
      </c>
      <c r="C36">
        <v>0</v>
      </c>
      <c r="D36"/>
      <c r="E36"/>
      <c r="F36" s="1" t="e">
        <f t="shared" si="4"/>
        <v>#VALUE!</v>
      </c>
      <c r="H36" s="1" t="str">
        <f t="shared" si="5"/>
        <v>Z9ZM0421</v>
      </c>
      <c r="J36" s="4">
        <f>VLOOKUP(H36,Viman!B:G,2,0)</f>
        <v>5</v>
      </c>
      <c r="K36" s="4" t="str">
        <f t="shared" si="2"/>
        <v>ok</v>
      </c>
      <c r="M36" s="4" t="e">
        <f>VLOOKUP(A36,Proteus!B:G,2,0)</f>
        <v>#N/A</v>
      </c>
      <c r="N36" s="4" t="e">
        <f t="shared" si="3"/>
        <v>#N/A</v>
      </c>
      <c r="P36" s="1" t="e">
        <f>VLOOKUP(H36,'89'!A:E,3,0)</f>
        <v>#N/A</v>
      </c>
    </row>
    <row r="37" spans="1:16" x14ac:dyDescent="0.25">
      <c r="A37" t="s">
        <v>35</v>
      </c>
      <c r="B37">
        <v>2</v>
      </c>
      <c r="C37">
        <v>0</v>
      </c>
      <c r="D37"/>
      <c r="E37"/>
      <c r="F37" s="1" t="e">
        <f t="shared" si="4"/>
        <v>#VALUE!</v>
      </c>
      <c r="H37" s="1" t="str">
        <f t="shared" si="5"/>
        <v>Z9ZM0422</v>
      </c>
      <c r="J37" s="4">
        <f>VLOOKUP(H37,Viman!B:G,2,0)</f>
        <v>2</v>
      </c>
      <c r="K37" s="4" t="str">
        <f t="shared" si="2"/>
        <v>ok</v>
      </c>
      <c r="M37" s="4" t="e">
        <f>VLOOKUP(A37,Proteus!B:G,2,0)</f>
        <v>#N/A</v>
      </c>
      <c r="N37" s="4" t="e">
        <f t="shared" si="3"/>
        <v>#N/A</v>
      </c>
      <c r="P37" s="1" t="e">
        <f>VLOOKUP(H37,'89'!A:E,3,0)</f>
        <v>#N/A</v>
      </c>
    </row>
    <row r="38" spans="1:16" x14ac:dyDescent="0.25">
      <c r="A38" t="s">
        <v>36</v>
      </c>
      <c r="B38">
        <v>5</v>
      </c>
      <c r="C38">
        <v>0</v>
      </c>
      <c r="D38"/>
      <c r="E38"/>
      <c r="F38" s="1" t="e">
        <f t="shared" si="4"/>
        <v>#VALUE!</v>
      </c>
      <c r="H38" s="1" t="str">
        <f t="shared" si="5"/>
        <v>Z9ZM0423</v>
      </c>
      <c r="J38" s="4">
        <f>VLOOKUP(H38,Viman!B:G,2,0)</f>
        <v>5</v>
      </c>
      <c r="K38" s="4" t="str">
        <f t="shared" si="2"/>
        <v>ok</v>
      </c>
      <c r="M38" s="4" t="e">
        <f>VLOOKUP(A38,Proteus!B:G,2,0)</f>
        <v>#N/A</v>
      </c>
      <c r="N38" s="4" t="e">
        <f t="shared" si="3"/>
        <v>#N/A</v>
      </c>
      <c r="P38" s="1" t="e">
        <f>VLOOKUP(H38,'89'!A:E,3,0)</f>
        <v>#N/A</v>
      </c>
    </row>
    <row r="39" spans="1:16" x14ac:dyDescent="0.25">
      <c r="A39" t="s">
        <v>37</v>
      </c>
      <c r="B39">
        <v>5</v>
      </c>
      <c r="C39">
        <v>0</v>
      </c>
      <c r="D39"/>
      <c r="E39"/>
      <c r="F39" s="1" t="e">
        <f t="shared" si="4"/>
        <v>#VALUE!</v>
      </c>
      <c r="H39" s="1" t="str">
        <f t="shared" si="5"/>
        <v>Z9ZM0424</v>
      </c>
      <c r="J39" s="4">
        <f>VLOOKUP(H39,Viman!B:G,2,0)</f>
        <v>5</v>
      </c>
      <c r="K39" s="4" t="str">
        <f t="shared" si="2"/>
        <v>ok</v>
      </c>
      <c r="M39" s="4" t="e">
        <f>VLOOKUP(A39,Proteus!B:G,2,0)</f>
        <v>#N/A</v>
      </c>
      <c r="N39" s="4" t="e">
        <f t="shared" si="3"/>
        <v>#N/A</v>
      </c>
      <c r="P39" s="1" t="e">
        <f>VLOOKUP(H39,'89'!A:E,3,0)</f>
        <v>#N/A</v>
      </c>
    </row>
    <row r="40" spans="1:16" x14ac:dyDescent="0.25">
      <c r="A40" t="s">
        <v>38</v>
      </c>
      <c r="B40">
        <v>2</v>
      </c>
      <c r="C40">
        <v>0</v>
      </c>
      <c r="D40"/>
      <c r="E40"/>
      <c r="F40" s="1" t="e">
        <f t="shared" si="4"/>
        <v>#VALUE!</v>
      </c>
      <c r="H40" s="1" t="str">
        <f t="shared" si="5"/>
        <v>Z9ZM0425</v>
      </c>
      <c r="J40" s="4">
        <f>VLOOKUP(H40,Viman!B:G,2,0)</f>
        <v>2</v>
      </c>
      <c r="K40" s="4" t="str">
        <f t="shared" si="2"/>
        <v>ok</v>
      </c>
      <c r="M40" s="4" t="e">
        <f>VLOOKUP(A40,Proteus!B:G,2,0)</f>
        <v>#N/A</v>
      </c>
      <c r="N40" s="4" t="e">
        <f t="shared" si="3"/>
        <v>#N/A</v>
      </c>
      <c r="P40" s="1" t="e">
        <f>VLOOKUP(H40,'89'!A:E,3,0)</f>
        <v>#N/A</v>
      </c>
    </row>
    <row r="41" spans="1:16" x14ac:dyDescent="0.25">
      <c r="A41" t="s">
        <v>39</v>
      </c>
      <c r="B41">
        <v>2</v>
      </c>
      <c r="C41">
        <v>0</v>
      </c>
      <c r="D41"/>
      <c r="E41"/>
      <c r="F41" s="1" t="e">
        <f t="shared" si="4"/>
        <v>#VALUE!</v>
      </c>
      <c r="H41" s="1" t="str">
        <f t="shared" si="5"/>
        <v>Z9ZM0426</v>
      </c>
      <c r="J41" s="4">
        <f>VLOOKUP(H41,Viman!B:G,2,0)</f>
        <v>2</v>
      </c>
      <c r="K41" s="4" t="str">
        <f t="shared" si="2"/>
        <v>ok</v>
      </c>
      <c r="M41" s="4" t="e">
        <f>VLOOKUP(A41,Proteus!B:G,2,0)</f>
        <v>#N/A</v>
      </c>
      <c r="N41" s="4" t="e">
        <f t="shared" si="3"/>
        <v>#N/A</v>
      </c>
      <c r="P41" s="1" t="e">
        <f>VLOOKUP(H41,'89'!A:E,3,0)</f>
        <v>#N/A</v>
      </c>
    </row>
    <row r="42" spans="1:16" x14ac:dyDescent="0.25">
      <c r="A42" t="s">
        <v>40</v>
      </c>
      <c r="B42">
        <v>25</v>
      </c>
      <c r="C42">
        <v>0</v>
      </c>
      <c r="D42"/>
      <c r="E42"/>
      <c r="F42" s="1" t="e">
        <f t="shared" si="4"/>
        <v>#VALUE!</v>
      </c>
      <c r="H42" s="1" t="str">
        <f t="shared" si="5"/>
        <v>Z9ZM0428</v>
      </c>
      <c r="J42" s="4">
        <f>VLOOKUP(H42,Viman!B:G,2,0)</f>
        <v>25</v>
      </c>
      <c r="K42" s="4" t="str">
        <f t="shared" si="2"/>
        <v>ok</v>
      </c>
      <c r="M42" s="4" t="e">
        <f>VLOOKUP(A42,Proteus!B:G,2,0)</f>
        <v>#N/A</v>
      </c>
      <c r="N42" s="4" t="e">
        <f t="shared" si="3"/>
        <v>#N/A</v>
      </c>
      <c r="P42" s="1" t="e">
        <f>VLOOKUP(H42,'89'!A:E,3,0)</f>
        <v>#N/A</v>
      </c>
    </row>
    <row r="43" spans="1:16" x14ac:dyDescent="0.25">
      <c r="A43" t="s">
        <v>41</v>
      </c>
      <c r="B43">
        <v>30</v>
      </c>
      <c r="C43">
        <v>0</v>
      </c>
      <c r="D43"/>
      <c r="E43"/>
      <c r="F43" s="1" t="e">
        <f t="shared" si="4"/>
        <v>#VALUE!</v>
      </c>
      <c r="H43" s="1" t="str">
        <f t="shared" si="5"/>
        <v>Z9ZM0429</v>
      </c>
      <c r="J43" s="4">
        <f>VLOOKUP(H43,Viman!B:G,2,0)</f>
        <v>30</v>
      </c>
      <c r="K43" s="4" t="str">
        <f t="shared" si="2"/>
        <v>ok</v>
      </c>
      <c r="M43" s="4" t="e">
        <f>VLOOKUP(A43,Proteus!B:G,2,0)</f>
        <v>#N/A</v>
      </c>
      <c r="N43" s="4" t="e">
        <f t="shared" si="3"/>
        <v>#N/A</v>
      </c>
      <c r="P43" s="1" t="e">
        <f>VLOOKUP(H43,'89'!A:E,3,0)</f>
        <v>#N/A</v>
      </c>
    </row>
    <row r="44" spans="1:16" x14ac:dyDescent="0.25">
      <c r="A44" t="s">
        <v>42</v>
      </c>
      <c r="B44">
        <v>8</v>
      </c>
      <c r="C44">
        <v>0</v>
      </c>
      <c r="D44"/>
      <c r="E44"/>
      <c r="F44" s="1" t="e">
        <f t="shared" si="4"/>
        <v>#VALUE!</v>
      </c>
      <c r="H44" s="1" t="str">
        <f t="shared" si="5"/>
        <v>Z9ZM0430</v>
      </c>
      <c r="J44" s="4">
        <f>VLOOKUP(H44,Viman!B:G,2,0)</f>
        <v>8</v>
      </c>
      <c r="K44" s="4" t="str">
        <f t="shared" si="2"/>
        <v>ok</v>
      </c>
      <c r="M44" s="4" t="e">
        <f>VLOOKUP(A44,Proteus!B:G,2,0)</f>
        <v>#N/A</v>
      </c>
      <c r="N44" s="4" t="e">
        <f t="shared" si="3"/>
        <v>#N/A</v>
      </c>
      <c r="P44" s="1" t="e">
        <f>VLOOKUP(H44,'89'!A:E,3,0)</f>
        <v>#N/A</v>
      </c>
    </row>
    <row r="45" spans="1:16" x14ac:dyDescent="0.25">
      <c r="A45" t="s">
        <v>43</v>
      </c>
      <c r="B45">
        <v>7</v>
      </c>
      <c r="C45">
        <v>0</v>
      </c>
      <c r="D45"/>
      <c r="E45"/>
      <c r="F45" s="1" t="e">
        <f t="shared" si="4"/>
        <v>#VALUE!</v>
      </c>
      <c r="H45" s="1" t="str">
        <f t="shared" si="5"/>
        <v>Z9ZM0431</v>
      </c>
      <c r="J45" s="4">
        <f>VLOOKUP(H45,Viman!B:G,2,0)</f>
        <v>7</v>
      </c>
      <c r="K45" s="4" t="str">
        <f t="shared" si="2"/>
        <v>ok</v>
      </c>
      <c r="M45" s="4" t="e">
        <f>VLOOKUP(A45,Proteus!B:G,2,0)</f>
        <v>#N/A</v>
      </c>
      <c r="N45" s="4" t="e">
        <f t="shared" si="3"/>
        <v>#N/A</v>
      </c>
      <c r="P45" s="1" t="e">
        <f>VLOOKUP(H45,'89'!A:E,3,0)</f>
        <v>#N/A</v>
      </c>
    </row>
    <row r="46" spans="1:16" x14ac:dyDescent="0.25">
      <c r="A46" t="s">
        <v>44</v>
      </c>
      <c r="B46">
        <v>10</v>
      </c>
      <c r="C46">
        <v>0</v>
      </c>
      <c r="D46"/>
      <c r="E46"/>
      <c r="F46" s="1" t="e">
        <f t="shared" si="4"/>
        <v>#VALUE!</v>
      </c>
      <c r="H46" s="1" t="str">
        <f t="shared" si="5"/>
        <v>Z9ZM0432</v>
      </c>
      <c r="J46" s="4">
        <f>VLOOKUP(H46,Viman!B:G,2,0)</f>
        <v>10</v>
      </c>
      <c r="K46" s="4" t="str">
        <f t="shared" si="2"/>
        <v>ok</v>
      </c>
      <c r="M46" s="4" t="e">
        <f>VLOOKUP(A46,Proteus!B:G,2,0)</f>
        <v>#N/A</v>
      </c>
      <c r="N46" s="4" t="e">
        <f t="shared" si="3"/>
        <v>#N/A</v>
      </c>
      <c r="P46" s="1" t="e">
        <f>VLOOKUP(H46,'89'!A:E,3,0)</f>
        <v>#N/A</v>
      </c>
    </row>
    <row r="47" spans="1:16" x14ac:dyDescent="0.25">
      <c r="A47" t="s">
        <v>45</v>
      </c>
      <c r="B47">
        <v>10</v>
      </c>
      <c r="C47">
        <v>0</v>
      </c>
      <c r="D47"/>
      <c r="E47"/>
      <c r="F47" s="1" t="e">
        <f t="shared" si="4"/>
        <v>#VALUE!</v>
      </c>
      <c r="H47" s="1" t="str">
        <f t="shared" si="5"/>
        <v>Z9ZM0433</v>
      </c>
      <c r="J47" s="4">
        <f>VLOOKUP(H47,Viman!B:G,2,0)</f>
        <v>10</v>
      </c>
      <c r="K47" s="4" t="str">
        <f t="shared" si="2"/>
        <v>ok</v>
      </c>
      <c r="M47" s="4" t="e">
        <f>VLOOKUP(A47,Proteus!B:G,2,0)</f>
        <v>#N/A</v>
      </c>
      <c r="N47" s="4" t="e">
        <f t="shared" si="3"/>
        <v>#N/A</v>
      </c>
      <c r="P47" s="1" t="e">
        <f>VLOOKUP(H47,'89'!A:E,3,0)</f>
        <v>#N/A</v>
      </c>
    </row>
    <row r="48" spans="1:16" x14ac:dyDescent="0.25">
      <c r="A48" t="s">
        <v>46</v>
      </c>
      <c r="B48">
        <v>2</v>
      </c>
      <c r="C48">
        <v>0</v>
      </c>
      <c r="D48"/>
      <c r="E48"/>
      <c r="F48" s="1" t="e">
        <f t="shared" si="4"/>
        <v>#VALUE!</v>
      </c>
      <c r="H48" s="1" t="str">
        <f t="shared" si="5"/>
        <v>Z9ZM0434</v>
      </c>
      <c r="J48" s="4">
        <f>VLOOKUP(H48,Viman!B:G,2,0)</f>
        <v>2</v>
      </c>
      <c r="K48" s="4" t="str">
        <f t="shared" si="2"/>
        <v>ok</v>
      </c>
      <c r="M48" s="4" t="e">
        <f>VLOOKUP(A48,Proteus!B:G,2,0)</f>
        <v>#N/A</v>
      </c>
      <c r="N48" s="4" t="e">
        <f t="shared" si="3"/>
        <v>#N/A</v>
      </c>
      <c r="P48" s="1" t="e">
        <f>VLOOKUP(H48,'89'!A:E,3,0)</f>
        <v>#N/A</v>
      </c>
    </row>
    <row r="49" spans="1:16" x14ac:dyDescent="0.25">
      <c r="A49" t="s">
        <v>47</v>
      </c>
      <c r="B49">
        <v>4</v>
      </c>
      <c r="C49">
        <v>0</v>
      </c>
      <c r="D49"/>
      <c r="E49"/>
      <c r="F49" s="1" t="e">
        <f t="shared" si="4"/>
        <v>#VALUE!</v>
      </c>
      <c r="H49" s="1" t="str">
        <f t="shared" si="5"/>
        <v>Z9ZM0435</v>
      </c>
      <c r="J49" s="4">
        <f>VLOOKUP(H49,Viman!B:G,2,0)</f>
        <v>4</v>
      </c>
      <c r="K49" s="4" t="str">
        <f t="shared" si="2"/>
        <v>ok</v>
      </c>
      <c r="M49" s="4" t="e">
        <f>VLOOKUP(A49,Proteus!B:G,2,0)</f>
        <v>#N/A</v>
      </c>
      <c r="N49" s="4" t="e">
        <f t="shared" si="3"/>
        <v>#N/A</v>
      </c>
      <c r="P49" s="1" t="e">
        <f>VLOOKUP(H49,'89'!A:E,3,0)</f>
        <v>#N/A</v>
      </c>
    </row>
    <row r="50" spans="1:16" x14ac:dyDescent="0.25">
      <c r="A50" t="s">
        <v>48</v>
      </c>
      <c r="B50">
        <v>4</v>
      </c>
      <c r="C50">
        <v>0</v>
      </c>
      <c r="D50"/>
      <c r="E50"/>
      <c r="F50" s="1" t="e">
        <f t="shared" si="4"/>
        <v>#VALUE!</v>
      </c>
      <c r="H50" s="1" t="str">
        <f t="shared" si="5"/>
        <v>Z9ZM0436</v>
      </c>
      <c r="J50" s="4">
        <f>VLOOKUP(H50,Viman!B:G,2,0)</f>
        <v>4</v>
      </c>
      <c r="K50" s="4" t="str">
        <f t="shared" si="2"/>
        <v>ok</v>
      </c>
      <c r="M50" s="4" t="e">
        <f>VLOOKUP(A50,Proteus!B:G,2,0)</f>
        <v>#N/A</v>
      </c>
      <c r="N50" s="4" t="e">
        <f t="shared" si="3"/>
        <v>#N/A</v>
      </c>
      <c r="P50" s="1" t="e">
        <f>VLOOKUP(H50,'89'!A:E,3,0)</f>
        <v>#N/A</v>
      </c>
    </row>
    <row r="51" spans="1:16" x14ac:dyDescent="0.25">
      <c r="A51" t="s">
        <v>49</v>
      </c>
      <c r="B51">
        <v>5</v>
      </c>
      <c r="C51">
        <v>0</v>
      </c>
      <c r="D51"/>
      <c r="E51"/>
      <c r="F51" s="1" t="e">
        <f t="shared" si="4"/>
        <v>#VALUE!</v>
      </c>
      <c r="H51" s="1" t="str">
        <f t="shared" si="5"/>
        <v>Z9ZM0438</v>
      </c>
      <c r="J51" s="4">
        <f>VLOOKUP(H51,Viman!B:G,2,0)</f>
        <v>5</v>
      </c>
      <c r="K51" s="4" t="str">
        <f t="shared" si="2"/>
        <v>ok</v>
      </c>
      <c r="M51" s="4" t="e">
        <f>VLOOKUP(A51,Proteus!B:G,2,0)</f>
        <v>#N/A</v>
      </c>
      <c r="N51" s="4" t="e">
        <f t="shared" si="3"/>
        <v>#N/A</v>
      </c>
      <c r="P51" s="1" t="e">
        <f>VLOOKUP(H51,'89'!A:E,3,0)</f>
        <v>#N/A</v>
      </c>
    </row>
    <row r="52" spans="1:16" x14ac:dyDescent="0.25">
      <c r="A52" t="s">
        <v>50</v>
      </c>
      <c r="B52">
        <v>3</v>
      </c>
      <c r="C52">
        <v>0</v>
      </c>
      <c r="D52"/>
      <c r="E52"/>
      <c r="F52" s="1" t="e">
        <f t="shared" si="4"/>
        <v>#VALUE!</v>
      </c>
      <c r="H52" s="1" t="str">
        <f t="shared" si="5"/>
        <v>Z9ZM0439</v>
      </c>
      <c r="J52" s="4">
        <f>VLOOKUP(H52,Viman!B:G,2,0)</f>
        <v>3</v>
      </c>
      <c r="K52" s="4" t="str">
        <f t="shared" si="2"/>
        <v>ok</v>
      </c>
      <c r="M52" s="4" t="e">
        <f>VLOOKUP(A52,Proteus!B:G,2,0)</f>
        <v>#N/A</v>
      </c>
      <c r="N52" s="4" t="e">
        <f t="shared" si="3"/>
        <v>#N/A</v>
      </c>
      <c r="P52" s="1" t="e">
        <f>VLOOKUP(H52,'89'!A:E,3,0)</f>
        <v>#N/A</v>
      </c>
    </row>
    <row r="53" spans="1:16" x14ac:dyDescent="0.25">
      <c r="A53" t="s">
        <v>51</v>
      </c>
      <c r="B53">
        <v>2</v>
      </c>
      <c r="C53">
        <v>0</v>
      </c>
      <c r="D53"/>
      <c r="E53"/>
      <c r="F53" s="1" t="e">
        <f t="shared" si="4"/>
        <v>#VALUE!</v>
      </c>
      <c r="H53" s="1" t="str">
        <f t="shared" si="5"/>
        <v>Z9ZM0440</v>
      </c>
      <c r="J53" s="4">
        <f>VLOOKUP(H53,Viman!B:G,2,0)</f>
        <v>2</v>
      </c>
      <c r="K53" s="4" t="str">
        <f t="shared" si="2"/>
        <v>ok</v>
      </c>
      <c r="M53" s="4" t="e">
        <f>VLOOKUP(A53,Proteus!B:G,2,0)</f>
        <v>#N/A</v>
      </c>
      <c r="N53" s="4" t="e">
        <f t="shared" si="3"/>
        <v>#N/A</v>
      </c>
      <c r="P53" s="1" t="e">
        <f>VLOOKUP(H53,'89'!A:E,3,0)</f>
        <v>#N/A</v>
      </c>
    </row>
    <row r="54" spans="1:16" x14ac:dyDescent="0.25">
      <c r="A54" t="s">
        <v>52</v>
      </c>
      <c r="B54">
        <v>7</v>
      </c>
      <c r="C54">
        <v>0</v>
      </c>
      <c r="D54"/>
      <c r="E54"/>
      <c r="F54" s="1" t="e">
        <f t="shared" si="4"/>
        <v>#VALUE!</v>
      </c>
      <c r="H54" s="1" t="str">
        <f t="shared" si="5"/>
        <v>Z9ZM0441</v>
      </c>
      <c r="J54" s="4">
        <f>VLOOKUP(H54,Viman!B:G,2,0)</f>
        <v>7</v>
      </c>
      <c r="K54" s="4" t="str">
        <f t="shared" si="2"/>
        <v>ok</v>
      </c>
      <c r="M54" s="4" t="e">
        <f>VLOOKUP(A54,Proteus!B:G,2,0)</f>
        <v>#N/A</v>
      </c>
      <c r="N54" s="4" t="e">
        <f t="shared" si="3"/>
        <v>#N/A</v>
      </c>
      <c r="P54" s="1" t="e">
        <f>VLOOKUP(H54,'89'!A:E,3,0)</f>
        <v>#N/A</v>
      </c>
    </row>
    <row r="55" spans="1:16" x14ac:dyDescent="0.25">
      <c r="A55" t="s">
        <v>53</v>
      </c>
      <c r="B55">
        <v>13</v>
      </c>
      <c r="C55">
        <v>0</v>
      </c>
      <c r="D55"/>
      <c r="E55"/>
      <c r="F55" s="1" t="e">
        <f t="shared" si="4"/>
        <v>#VALUE!</v>
      </c>
      <c r="H55" s="1" t="str">
        <f t="shared" si="5"/>
        <v>Z9ZM0442</v>
      </c>
      <c r="J55" s="4">
        <f>VLOOKUP(H55,Viman!B:G,2,0)</f>
        <v>13</v>
      </c>
      <c r="K55" s="4" t="str">
        <f t="shared" si="2"/>
        <v>ok</v>
      </c>
      <c r="M55" s="4" t="e">
        <f>VLOOKUP(A55,Proteus!B:G,2,0)</f>
        <v>#N/A</v>
      </c>
      <c r="N55" s="4" t="e">
        <f t="shared" si="3"/>
        <v>#N/A</v>
      </c>
      <c r="P55" s="1" t="e">
        <f>VLOOKUP(H55,'89'!A:E,3,0)</f>
        <v>#N/A</v>
      </c>
    </row>
    <row r="56" spans="1:16" x14ac:dyDescent="0.25">
      <c r="A56" t="s">
        <v>54</v>
      </c>
      <c r="B56">
        <v>14</v>
      </c>
      <c r="C56">
        <v>0</v>
      </c>
      <c r="D56"/>
      <c r="E56"/>
      <c r="F56" s="1" t="e">
        <f t="shared" si="4"/>
        <v>#VALUE!</v>
      </c>
      <c r="H56" s="1" t="str">
        <f t="shared" si="5"/>
        <v>Z9ZM0443</v>
      </c>
      <c r="J56" s="4">
        <f>VLOOKUP(H56,Viman!B:G,2,0)</f>
        <v>14</v>
      </c>
      <c r="K56" s="4" t="str">
        <f t="shared" si="2"/>
        <v>ok</v>
      </c>
      <c r="M56" s="4" t="e">
        <f>VLOOKUP(A56,Proteus!B:G,2,0)</f>
        <v>#N/A</v>
      </c>
      <c r="N56" s="4" t="e">
        <f t="shared" si="3"/>
        <v>#N/A</v>
      </c>
      <c r="P56" s="1" t="e">
        <f>VLOOKUP(H56,'89'!A:E,3,0)</f>
        <v>#N/A</v>
      </c>
    </row>
    <row r="57" spans="1:16" x14ac:dyDescent="0.25">
      <c r="A57" t="s">
        <v>55</v>
      </c>
      <c r="B57">
        <v>3750</v>
      </c>
      <c r="C57">
        <v>0</v>
      </c>
      <c r="D57"/>
      <c r="E57"/>
      <c r="F57" s="1" t="e">
        <f t="shared" si="4"/>
        <v>#VALUE!</v>
      </c>
      <c r="H57" s="1" t="str">
        <f t="shared" si="5"/>
        <v>Z9ZM0446</v>
      </c>
      <c r="J57" s="4">
        <f>VLOOKUP(H57,Viman!B:G,2,0)</f>
        <v>3750</v>
      </c>
      <c r="K57" s="4" t="str">
        <f t="shared" si="2"/>
        <v>ok</v>
      </c>
      <c r="M57" s="4" t="e">
        <f>VLOOKUP(A57,Proteus!B:G,2,0)</f>
        <v>#N/A</v>
      </c>
      <c r="N57" s="4" t="e">
        <f t="shared" si="3"/>
        <v>#N/A</v>
      </c>
      <c r="P57" s="1" t="e">
        <f>VLOOKUP(H57,'89'!A:E,3,0)</f>
        <v>#N/A</v>
      </c>
    </row>
    <row r="58" spans="1:16" x14ac:dyDescent="0.25">
      <c r="A58" t="s">
        <v>56</v>
      </c>
      <c r="B58">
        <v>3750</v>
      </c>
      <c r="C58">
        <v>0</v>
      </c>
      <c r="D58"/>
      <c r="E58"/>
      <c r="F58" s="1" t="e">
        <f t="shared" si="4"/>
        <v>#VALUE!</v>
      </c>
      <c r="H58" s="1" t="str">
        <f t="shared" si="5"/>
        <v>Z9ZM0447</v>
      </c>
      <c r="J58" s="4">
        <f>VLOOKUP(H58,Viman!B:G,2,0)</f>
        <v>3750</v>
      </c>
      <c r="K58" s="4" t="str">
        <f t="shared" si="2"/>
        <v>ok</v>
      </c>
      <c r="M58" s="4" t="e">
        <f>VLOOKUP(A58,Proteus!B:G,2,0)</f>
        <v>#N/A</v>
      </c>
      <c r="N58" s="4" t="e">
        <f t="shared" si="3"/>
        <v>#N/A</v>
      </c>
      <c r="P58" s="1" t="e">
        <f>VLOOKUP(H58,'89'!A:E,3,0)</f>
        <v>#N/A</v>
      </c>
    </row>
    <row r="59" spans="1:16" x14ac:dyDescent="0.25">
      <c r="A59" t="s">
        <v>57</v>
      </c>
      <c r="B59">
        <v>1</v>
      </c>
      <c r="C59">
        <v>1</v>
      </c>
      <c r="D59"/>
      <c r="E59">
        <v>10763524000198</v>
      </c>
      <c r="F59"/>
      <c r="H59"/>
      <c r="J59" s="4" t="e">
        <f>VLOOKUP(H59,Viman!B:G,2,0)</f>
        <v>#N/A</v>
      </c>
      <c r="K59" s="4" t="e">
        <f t="shared" si="2"/>
        <v>#N/A</v>
      </c>
      <c r="M59" s="4" t="e">
        <f>VLOOKUP(A59,Proteus!B:G,2,0)</f>
        <v>#N/A</v>
      </c>
      <c r="N59" s="4" t="e">
        <f t="shared" si="3"/>
        <v>#N/A</v>
      </c>
    </row>
    <row r="60" spans="1:16" x14ac:dyDescent="0.25">
      <c r="A60" t="s">
        <v>58</v>
      </c>
      <c r="B60">
        <v>2</v>
      </c>
      <c r="C60">
        <v>1</v>
      </c>
      <c r="D60"/>
      <c r="E60">
        <v>23798661000100</v>
      </c>
      <c r="F60"/>
      <c r="H60"/>
      <c r="J60" s="4" t="e">
        <f>VLOOKUP(H60,Viman!B:G,2,0)</f>
        <v>#N/A</v>
      </c>
      <c r="K60" s="4" t="e">
        <f t="shared" si="2"/>
        <v>#N/A</v>
      </c>
      <c r="M60" s="4" t="e">
        <f>VLOOKUP(A60,Proteus!B:G,2,0)</f>
        <v>#N/A</v>
      </c>
      <c r="N60" s="4" t="e">
        <f t="shared" si="3"/>
        <v>#N/A</v>
      </c>
    </row>
    <row r="61" spans="1:16" x14ac:dyDescent="0.25">
      <c r="A61" t="s">
        <v>59</v>
      </c>
      <c r="B61">
        <v>1</v>
      </c>
      <c r="C61">
        <v>1</v>
      </c>
      <c r="D61"/>
      <c r="E61">
        <v>2437460000379</v>
      </c>
      <c r="F61"/>
      <c r="H61"/>
      <c r="J61" s="4" t="e">
        <f>VLOOKUP(H61,Viman!B:G,2,0)</f>
        <v>#N/A</v>
      </c>
      <c r="K61" s="4" t="e">
        <f t="shared" si="2"/>
        <v>#N/A</v>
      </c>
      <c r="M61" s="4" t="e">
        <f>VLOOKUP(A61,Proteus!B:G,2,0)</f>
        <v>#N/A</v>
      </c>
      <c r="N61" s="4" t="e">
        <f t="shared" si="3"/>
        <v>#N/A</v>
      </c>
    </row>
    <row r="62" spans="1:16" x14ac:dyDescent="0.25">
      <c r="A62" t="s">
        <v>59</v>
      </c>
      <c r="B62">
        <v>1</v>
      </c>
      <c r="C62">
        <v>1</v>
      </c>
      <c r="D62"/>
      <c r="E62">
        <v>88630413000281</v>
      </c>
      <c r="F62"/>
      <c r="H62"/>
      <c r="J62" s="4" t="e">
        <f>VLOOKUP(H62,Viman!B:G,2,0)</f>
        <v>#N/A</v>
      </c>
      <c r="K62" s="4" t="e">
        <f t="shared" si="2"/>
        <v>#N/A</v>
      </c>
      <c r="M62" s="4" t="e">
        <f>VLOOKUP(A62,Proteus!B:G,2,0)</f>
        <v>#N/A</v>
      </c>
      <c r="N62" s="4" t="e">
        <f t="shared" si="3"/>
        <v>#N/A</v>
      </c>
    </row>
    <row r="63" spans="1:16" x14ac:dyDescent="0.25">
      <c r="A63" t="s">
        <v>60</v>
      </c>
      <c r="B63">
        <v>35</v>
      </c>
      <c r="C63">
        <v>0</v>
      </c>
      <c r="D63"/>
      <c r="E63"/>
      <c r="F63" s="1">
        <f t="shared" ref="F63:F126" si="6">FIND(" ",A63)</f>
        <v>9</v>
      </c>
      <c r="H63" s="1" t="str">
        <f t="shared" ref="H63:H72" si="7">LEFT(A63,F63-1)</f>
        <v>Z9ZM0411</v>
      </c>
      <c r="J63" s="4">
        <f>VLOOKUP(H63,Viman!B:G,2,0)</f>
        <v>35</v>
      </c>
      <c r="K63" s="4" t="str">
        <f t="shared" si="2"/>
        <v>ok</v>
      </c>
      <c r="M63" s="4" t="e">
        <f>VLOOKUP(A63,Proteus!B:G,2,0)</f>
        <v>#N/A</v>
      </c>
      <c r="N63" s="4" t="e">
        <f t="shared" si="3"/>
        <v>#N/A</v>
      </c>
      <c r="P63" s="1" t="e">
        <f>VLOOKUP(H63,'89'!A:E,3,0)</f>
        <v>#N/A</v>
      </c>
    </row>
    <row r="64" spans="1:16" x14ac:dyDescent="0.25">
      <c r="A64" t="s">
        <v>61</v>
      </c>
      <c r="B64">
        <v>12</v>
      </c>
      <c r="C64">
        <v>0</v>
      </c>
      <c r="D64"/>
      <c r="E64"/>
      <c r="F64" s="1">
        <f t="shared" si="6"/>
        <v>9</v>
      </c>
      <c r="H64" s="1" t="str">
        <f t="shared" si="7"/>
        <v>Z9ZM0427</v>
      </c>
      <c r="J64" s="4">
        <f>VLOOKUP(H64,Viman!B:G,2,0)</f>
        <v>12</v>
      </c>
      <c r="K64" s="4" t="str">
        <f t="shared" si="2"/>
        <v>ok</v>
      </c>
      <c r="M64" s="4" t="e">
        <f>VLOOKUP(A64,Proteus!B:G,2,0)</f>
        <v>#N/A</v>
      </c>
      <c r="N64" s="4" t="e">
        <f t="shared" si="3"/>
        <v>#N/A</v>
      </c>
      <c r="P64" s="1" t="e">
        <f>VLOOKUP(H64,'89'!A:E,3,0)</f>
        <v>#N/A</v>
      </c>
    </row>
    <row r="65" spans="1:16" x14ac:dyDescent="0.25">
      <c r="A65" t="s">
        <v>62</v>
      </c>
      <c r="B65">
        <v>13</v>
      </c>
      <c r="C65">
        <v>0</v>
      </c>
      <c r="D65"/>
      <c r="E65"/>
      <c r="F65" s="1">
        <f t="shared" si="6"/>
        <v>9</v>
      </c>
      <c r="H65" s="1" t="str">
        <f t="shared" si="7"/>
        <v>7MZM0005</v>
      </c>
      <c r="J65" s="4">
        <f>VLOOKUP(H65,Viman!B:G,2,0)</f>
        <v>13</v>
      </c>
      <c r="K65" s="4" t="str">
        <f t="shared" si="2"/>
        <v>ok</v>
      </c>
      <c r="M65" s="4" t="e">
        <f>VLOOKUP(A65,Proteus!B:G,2,0)</f>
        <v>#N/A</v>
      </c>
      <c r="N65" s="4" t="e">
        <f t="shared" si="3"/>
        <v>#N/A</v>
      </c>
      <c r="P65" s="1" t="e">
        <f>VLOOKUP(H65,'89'!A:E,3,0)</f>
        <v>#N/A</v>
      </c>
    </row>
    <row r="66" spans="1:16" x14ac:dyDescent="0.25">
      <c r="A66" t="s">
        <v>63</v>
      </c>
      <c r="B66">
        <v>15</v>
      </c>
      <c r="C66">
        <v>0</v>
      </c>
      <c r="D66"/>
      <c r="E66"/>
      <c r="F66" s="1">
        <f t="shared" si="6"/>
        <v>9</v>
      </c>
      <c r="H66" s="1" t="str">
        <f t="shared" si="7"/>
        <v>Z9ZM0444</v>
      </c>
      <c r="J66" s="4">
        <f>VLOOKUP(H66,Viman!B:G,2,0)</f>
        <v>15</v>
      </c>
      <c r="K66" s="4" t="str">
        <f t="shared" si="2"/>
        <v>ok</v>
      </c>
      <c r="M66" s="4" t="e">
        <f>VLOOKUP(A66,Proteus!B:G,2,0)</f>
        <v>#N/A</v>
      </c>
      <c r="N66" s="4" t="e">
        <f t="shared" si="3"/>
        <v>#N/A</v>
      </c>
      <c r="P66" s="1" t="e">
        <f>VLOOKUP(H66,'89'!A:E,3,0)</f>
        <v>#N/A</v>
      </c>
    </row>
    <row r="67" spans="1:16" x14ac:dyDescent="0.25">
      <c r="A67" t="s">
        <v>64</v>
      </c>
      <c r="B67">
        <v>2</v>
      </c>
      <c r="C67">
        <v>0</v>
      </c>
      <c r="D67"/>
      <c r="E67"/>
      <c r="F67" s="1">
        <f t="shared" si="6"/>
        <v>9</v>
      </c>
      <c r="H67" s="1" t="str">
        <f t="shared" si="7"/>
        <v>Z9ZM0437</v>
      </c>
      <c r="J67" s="4">
        <f>VLOOKUP(H67,Viman!B:G,2,0)</f>
        <v>2</v>
      </c>
      <c r="K67" s="4" t="str">
        <f t="shared" ref="K67:K130" si="8">IF(B67=J67,"ok","DIF")</f>
        <v>ok</v>
      </c>
      <c r="M67" s="4" t="e">
        <f>VLOOKUP(A67,Proteus!B:G,2,0)</f>
        <v>#N/A</v>
      </c>
      <c r="N67" s="4" t="e">
        <f t="shared" ref="N67:N130" si="9">IF(B67=M67,"OK","DIF")</f>
        <v>#N/A</v>
      </c>
      <c r="P67" s="1" t="e">
        <f>VLOOKUP(H67,'89'!A:E,3,0)</f>
        <v>#N/A</v>
      </c>
    </row>
    <row r="68" spans="1:16" x14ac:dyDescent="0.25">
      <c r="A68" t="s">
        <v>65</v>
      </c>
      <c r="B68">
        <v>0</v>
      </c>
      <c r="C68">
        <v>0</v>
      </c>
      <c r="D68"/>
      <c r="E68"/>
      <c r="F68" s="1">
        <f t="shared" si="6"/>
        <v>10</v>
      </c>
      <c r="H68" s="1" t="str">
        <f t="shared" si="7"/>
        <v>020084600</v>
      </c>
      <c r="J68" s="4" t="e">
        <f>VLOOKUP(H68,Viman!B:G,2,0)</f>
        <v>#N/A</v>
      </c>
      <c r="K68" s="4" t="e">
        <f t="shared" si="8"/>
        <v>#N/A</v>
      </c>
      <c r="M68" s="4" t="e">
        <f>VLOOKUP(A68,Proteus!B:G,2,0)</f>
        <v>#N/A</v>
      </c>
      <c r="N68" s="4" t="e">
        <f t="shared" si="9"/>
        <v>#N/A</v>
      </c>
      <c r="P68" s="1" t="e">
        <f>VLOOKUP(H68,'89'!A:E,3,0)</f>
        <v>#N/A</v>
      </c>
    </row>
    <row r="69" spans="1:16" x14ac:dyDescent="0.25">
      <c r="A69" t="s">
        <v>66</v>
      </c>
      <c r="B69">
        <v>0</v>
      </c>
      <c r="C69">
        <v>0</v>
      </c>
      <c r="D69"/>
      <c r="E69"/>
      <c r="F69" s="1">
        <f t="shared" si="6"/>
        <v>10</v>
      </c>
      <c r="H69" s="1" t="str">
        <f t="shared" si="7"/>
        <v>020129320</v>
      </c>
      <c r="J69" s="4" t="e">
        <f>VLOOKUP(H69,Viman!B:G,2,0)</f>
        <v>#N/A</v>
      </c>
      <c r="K69" s="4" t="e">
        <f t="shared" si="8"/>
        <v>#N/A</v>
      </c>
      <c r="M69" s="4" t="e">
        <f>VLOOKUP(A69,Proteus!B:G,2,0)</f>
        <v>#N/A</v>
      </c>
      <c r="N69" s="4" t="e">
        <f t="shared" si="9"/>
        <v>#N/A</v>
      </c>
      <c r="P69" s="1" t="e">
        <f>VLOOKUP(H69,'89'!A:E,3,0)</f>
        <v>#N/A</v>
      </c>
    </row>
    <row r="70" spans="1:16" x14ac:dyDescent="0.25">
      <c r="A70" t="s">
        <v>67</v>
      </c>
      <c r="B70">
        <v>0</v>
      </c>
      <c r="C70">
        <v>0</v>
      </c>
      <c r="D70"/>
      <c r="E70"/>
      <c r="F70" s="1">
        <f t="shared" si="6"/>
        <v>10</v>
      </c>
      <c r="H70" s="1" t="str">
        <f t="shared" si="7"/>
        <v>150051600</v>
      </c>
      <c r="J70" s="4" t="e">
        <f>VLOOKUP(H70,Viman!B:G,2,0)</f>
        <v>#N/A</v>
      </c>
      <c r="K70" s="4" t="e">
        <f t="shared" si="8"/>
        <v>#N/A</v>
      </c>
      <c r="M70" s="4" t="e">
        <f>VLOOKUP(A70,Proteus!B:G,2,0)</f>
        <v>#N/A</v>
      </c>
      <c r="N70" s="4" t="e">
        <f t="shared" si="9"/>
        <v>#N/A</v>
      </c>
      <c r="P70" s="1" t="e">
        <f>VLOOKUP(H70,'89'!A:E,3,0)</f>
        <v>#N/A</v>
      </c>
    </row>
    <row r="71" spans="1:16" x14ac:dyDescent="0.25">
      <c r="A71" t="s">
        <v>68</v>
      </c>
      <c r="B71">
        <v>0</v>
      </c>
      <c r="C71">
        <v>0</v>
      </c>
      <c r="D71"/>
      <c r="E71"/>
      <c r="F71" s="1">
        <f t="shared" si="6"/>
        <v>10</v>
      </c>
      <c r="H71" s="1" t="str">
        <f t="shared" si="7"/>
        <v>020131320</v>
      </c>
      <c r="J71" s="4" t="e">
        <f>VLOOKUP(H71,Viman!B:G,2,0)</f>
        <v>#N/A</v>
      </c>
      <c r="K71" s="4" t="e">
        <f t="shared" si="8"/>
        <v>#N/A</v>
      </c>
      <c r="M71" s="4" t="e">
        <f>VLOOKUP(A71,Proteus!B:G,2,0)</f>
        <v>#N/A</v>
      </c>
      <c r="N71" s="4" t="e">
        <f t="shared" si="9"/>
        <v>#N/A</v>
      </c>
      <c r="P71" s="1" t="e">
        <f>VLOOKUP(H71,'89'!A:E,3,0)</f>
        <v>#N/A</v>
      </c>
    </row>
    <row r="72" spans="1:16" x14ac:dyDescent="0.25">
      <c r="A72" t="s">
        <v>69</v>
      </c>
      <c r="B72">
        <v>0</v>
      </c>
      <c r="C72">
        <v>0</v>
      </c>
      <c r="D72"/>
      <c r="E72"/>
      <c r="F72" s="1">
        <f t="shared" si="6"/>
        <v>10</v>
      </c>
      <c r="H72" s="1" t="str">
        <f t="shared" si="7"/>
        <v>020215321</v>
      </c>
      <c r="J72" s="4" t="e">
        <f>VLOOKUP(H72,Viman!B:G,2,0)</f>
        <v>#N/A</v>
      </c>
      <c r="K72" s="4" t="e">
        <f t="shared" si="8"/>
        <v>#N/A</v>
      </c>
      <c r="M72" s="4" t="e">
        <f>VLOOKUP(A72,Proteus!B:G,2,0)</f>
        <v>#N/A</v>
      </c>
      <c r="N72" s="4" t="e">
        <f t="shared" si="9"/>
        <v>#N/A</v>
      </c>
      <c r="P72" s="1" t="e">
        <f>VLOOKUP(H72,'89'!A:E,3,0)</f>
        <v>#N/A</v>
      </c>
    </row>
    <row r="73" spans="1:16" x14ac:dyDescent="0.25">
      <c r="A73" t="s">
        <v>70</v>
      </c>
      <c r="B73">
        <v>2</v>
      </c>
      <c r="C73">
        <v>0</v>
      </c>
      <c r="D73"/>
      <c r="E73"/>
      <c r="F73" s="1" t="e">
        <f t="shared" si="6"/>
        <v>#VALUE!</v>
      </c>
      <c r="H73" s="1" t="str">
        <f>A73</f>
        <v>ZZ120001</v>
      </c>
      <c r="J73" s="4">
        <f>VLOOKUP(H73,Viman!B:G,2,0)</f>
        <v>2</v>
      </c>
      <c r="K73" s="4" t="str">
        <f t="shared" si="8"/>
        <v>ok</v>
      </c>
      <c r="M73" s="4" t="e">
        <f>VLOOKUP(A73,Proteus!B:G,2,0)</f>
        <v>#N/A</v>
      </c>
      <c r="N73" s="4" t="e">
        <f t="shared" si="9"/>
        <v>#N/A</v>
      </c>
      <c r="P73" s="1" t="e">
        <f>VLOOKUP(H73,'89'!A:E,3,0)</f>
        <v>#N/A</v>
      </c>
    </row>
    <row r="74" spans="1:16" x14ac:dyDescent="0.25">
      <c r="A74" t="s">
        <v>71</v>
      </c>
      <c r="B74">
        <v>2</v>
      </c>
      <c r="C74">
        <v>0</v>
      </c>
      <c r="D74"/>
      <c r="E74"/>
      <c r="F74" s="1">
        <f t="shared" si="6"/>
        <v>9</v>
      </c>
      <c r="H74" s="1" t="str">
        <f t="shared" ref="H74:H81" si="10">LEFT(A74,F74-1)</f>
        <v>ZZ120003</v>
      </c>
      <c r="J74" s="4">
        <f>VLOOKUP(H74,Viman!B:G,2,0)</f>
        <v>2</v>
      </c>
      <c r="K74" s="4" t="str">
        <f t="shared" si="8"/>
        <v>ok</v>
      </c>
      <c r="M74" s="4" t="e">
        <f>VLOOKUP(A74,Proteus!B:G,2,0)</f>
        <v>#N/A</v>
      </c>
      <c r="N74" s="4" t="e">
        <f t="shared" si="9"/>
        <v>#N/A</v>
      </c>
      <c r="P74" s="1" t="e">
        <f>VLOOKUP(H74,'89'!A:E,3,0)</f>
        <v>#N/A</v>
      </c>
    </row>
    <row r="75" spans="1:16" x14ac:dyDescent="0.25">
      <c r="A75" t="s">
        <v>72</v>
      </c>
      <c r="B75">
        <v>0</v>
      </c>
      <c r="C75">
        <v>0</v>
      </c>
      <c r="D75"/>
      <c r="E75"/>
      <c r="F75" s="1">
        <f t="shared" si="6"/>
        <v>9</v>
      </c>
      <c r="H75" s="1" t="str">
        <f t="shared" si="10"/>
        <v>1HZI0004</v>
      </c>
      <c r="J75" s="4" t="e">
        <f>VLOOKUP(H75,Viman!B:G,2,0)</f>
        <v>#N/A</v>
      </c>
      <c r="K75" s="4" t="e">
        <f t="shared" si="8"/>
        <v>#N/A</v>
      </c>
      <c r="M75" s="4" t="e">
        <f>VLOOKUP(A75,Proteus!B:G,2,0)</f>
        <v>#N/A</v>
      </c>
      <c r="N75" s="4" t="e">
        <f t="shared" si="9"/>
        <v>#N/A</v>
      </c>
      <c r="P75" s="1" t="e">
        <f>VLOOKUP(H75,'89'!A:E,3,0)</f>
        <v>#N/A</v>
      </c>
    </row>
    <row r="76" spans="1:16" x14ac:dyDescent="0.25">
      <c r="A76" t="s">
        <v>73</v>
      </c>
      <c r="B76">
        <v>0</v>
      </c>
      <c r="C76">
        <v>0</v>
      </c>
      <c r="D76"/>
      <c r="E76"/>
      <c r="F76" s="1">
        <f t="shared" si="6"/>
        <v>9</v>
      </c>
      <c r="H76" s="1" t="str">
        <f t="shared" si="10"/>
        <v>1HZI0008</v>
      </c>
      <c r="J76" s="4" t="e">
        <f>VLOOKUP(H76,Viman!B:G,2,0)</f>
        <v>#N/A</v>
      </c>
      <c r="K76" s="4" t="e">
        <f t="shared" si="8"/>
        <v>#N/A</v>
      </c>
      <c r="M76" s="4" t="e">
        <f>VLOOKUP(A76,Proteus!B:G,2,0)</f>
        <v>#N/A</v>
      </c>
      <c r="N76" s="4" t="e">
        <f t="shared" si="9"/>
        <v>#N/A</v>
      </c>
      <c r="P76" s="1" t="e">
        <f>VLOOKUP(H76,'89'!A:E,3,0)</f>
        <v>#N/A</v>
      </c>
    </row>
    <row r="77" spans="1:16" x14ac:dyDescent="0.25">
      <c r="A77" t="s">
        <v>74</v>
      </c>
      <c r="B77">
        <v>0</v>
      </c>
      <c r="C77">
        <v>0</v>
      </c>
      <c r="D77"/>
      <c r="E77"/>
      <c r="F77" s="1">
        <f t="shared" si="6"/>
        <v>9</v>
      </c>
      <c r="H77" s="1" t="str">
        <f t="shared" si="10"/>
        <v>1HZI0009</v>
      </c>
      <c r="J77" s="4" t="e">
        <f>VLOOKUP(H77,Viman!B:G,2,0)</f>
        <v>#N/A</v>
      </c>
      <c r="K77" s="4" t="e">
        <f t="shared" si="8"/>
        <v>#N/A</v>
      </c>
      <c r="M77" s="4" t="e">
        <f>VLOOKUP(A77,Proteus!B:G,2,0)</f>
        <v>#N/A</v>
      </c>
      <c r="N77" s="4" t="e">
        <f t="shared" si="9"/>
        <v>#N/A</v>
      </c>
      <c r="P77" s="1" t="e">
        <f>VLOOKUP(H77,'89'!A:E,3,0)</f>
        <v>#N/A</v>
      </c>
    </row>
    <row r="78" spans="1:16" x14ac:dyDescent="0.25">
      <c r="A78" t="s">
        <v>75</v>
      </c>
      <c r="B78">
        <v>0</v>
      </c>
      <c r="C78">
        <v>0</v>
      </c>
      <c r="D78"/>
      <c r="E78"/>
      <c r="F78" s="1">
        <f t="shared" si="6"/>
        <v>9</v>
      </c>
      <c r="H78" s="1" t="str">
        <f t="shared" si="10"/>
        <v>1HZI0010</v>
      </c>
      <c r="J78" s="4" t="e">
        <f>VLOOKUP(H78,Viman!B:G,2,0)</f>
        <v>#N/A</v>
      </c>
      <c r="K78" s="4" t="e">
        <f t="shared" si="8"/>
        <v>#N/A</v>
      </c>
      <c r="M78" s="4" t="e">
        <f>VLOOKUP(A78,Proteus!B:G,2,0)</f>
        <v>#N/A</v>
      </c>
      <c r="N78" s="4" t="e">
        <f t="shared" si="9"/>
        <v>#N/A</v>
      </c>
      <c r="P78" s="1" t="e">
        <f>VLOOKUP(H78,'89'!A:E,3,0)</f>
        <v>#N/A</v>
      </c>
    </row>
    <row r="79" spans="1:16" x14ac:dyDescent="0.25">
      <c r="A79" t="s">
        <v>76</v>
      </c>
      <c r="B79">
        <v>0</v>
      </c>
      <c r="C79">
        <v>0</v>
      </c>
      <c r="D79"/>
      <c r="E79"/>
      <c r="F79" s="1">
        <f t="shared" si="6"/>
        <v>9</v>
      </c>
      <c r="H79" s="1" t="str">
        <f t="shared" si="10"/>
        <v>1HZM0005</v>
      </c>
      <c r="J79" s="4" t="e">
        <f>VLOOKUP(H79,Viman!B:G,2,0)</f>
        <v>#N/A</v>
      </c>
      <c r="K79" s="4" t="e">
        <f t="shared" si="8"/>
        <v>#N/A</v>
      </c>
      <c r="M79" s="4" t="e">
        <f>VLOOKUP(A79,Proteus!B:G,2,0)</f>
        <v>#N/A</v>
      </c>
      <c r="N79" s="4" t="e">
        <f t="shared" si="9"/>
        <v>#N/A</v>
      </c>
      <c r="P79" s="1" t="e">
        <f>VLOOKUP(H79,'89'!A:E,3,0)</f>
        <v>#N/A</v>
      </c>
    </row>
    <row r="80" spans="1:16" x14ac:dyDescent="0.25">
      <c r="A80" t="s">
        <v>77</v>
      </c>
      <c r="B80">
        <v>0</v>
      </c>
      <c r="C80">
        <v>0</v>
      </c>
      <c r="D80"/>
      <c r="E80"/>
      <c r="F80" s="1">
        <f t="shared" si="6"/>
        <v>9</v>
      </c>
      <c r="H80" s="1" t="str">
        <f t="shared" si="10"/>
        <v>1HZM0007</v>
      </c>
      <c r="J80" s="4" t="e">
        <f>VLOOKUP(H80,Viman!B:G,2,0)</f>
        <v>#N/A</v>
      </c>
      <c r="K80" s="4" t="e">
        <f t="shared" si="8"/>
        <v>#N/A</v>
      </c>
      <c r="M80" s="4" t="e">
        <f>VLOOKUP(A80,Proteus!B:G,2,0)</f>
        <v>#N/A</v>
      </c>
      <c r="N80" s="4" t="e">
        <f t="shared" si="9"/>
        <v>#N/A</v>
      </c>
      <c r="P80" s="1" t="e">
        <f>VLOOKUP(H80,'89'!A:E,3,0)</f>
        <v>#N/A</v>
      </c>
    </row>
    <row r="81" spans="1:16" x14ac:dyDescent="0.25">
      <c r="A81" t="s">
        <v>78</v>
      </c>
      <c r="B81">
        <v>28</v>
      </c>
      <c r="C81">
        <v>0</v>
      </c>
      <c r="D81"/>
      <c r="E81"/>
      <c r="F81" s="1">
        <f t="shared" si="6"/>
        <v>9</v>
      </c>
      <c r="H81" s="1" t="str">
        <f t="shared" si="10"/>
        <v>1FZI0019</v>
      </c>
      <c r="J81" s="4">
        <f>VLOOKUP(H81,Viman!B:G,2,0)</f>
        <v>18</v>
      </c>
      <c r="K81" s="4" t="str">
        <f t="shared" si="8"/>
        <v>DIF</v>
      </c>
      <c r="M81" s="4" t="e">
        <f>VLOOKUP(A81,Proteus!B:G,2,0)</f>
        <v>#N/A</v>
      </c>
      <c r="N81" s="4" t="e">
        <f t="shared" si="9"/>
        <v>#N/A</v>
      </c>
      <c r="P81" s="1" t="e">
        <f>VLOOKUP(H81,'89'!A:E,3,0)</f>
        <v>#N/A</v>
      </c>
    </row>
    <row r="82" spans="1:16" x14ac:dyDescent="0.25">
      <c r="A82" t="s">
        <v>79</v>
      </c>
      <c r="B82">
        <v>61</v>
      </c>
      <c r="C82">
        <v>0</v>
      </c>
      <c r="D82"/>
      <c r="E82"/>
      <c r="F82" s="1" t="e">
        <f t="shared" si="6"/>
        <v>#VALUE!</v>
      </c>
      <c r="H82" s="1" t="str">
        <f>A82</f>
        <v>1HPM0008</v>
      </c>
      <c r="J82" s="4">
        <f>VLOOKUP(H82,Viman!B:G,2,0)</f>
        <v>61</v>
      </c>
      <c r="K82" s="4" t="str">
        <f t="shared" si="8"/>
        <v>ok</v>
      </c>
      <c r="M82" s="4" t="e">
        <f>VLOOKUP(A82,Proteus!B:G,2,0)</f>
        <v>#N/A</v>
      </c>
      <c r="N82" s="4" t="e">
        <f t="shared" si="9"/>
        <v>#N/A</v>
      </c>
      <c r="P82" s="1" t="str">
        <f>VLOOKUP(H82,'89'!A:E,3,0)</f>
        <v>89</v>
      </c>
    </row>
    <row r="83" spans="1:16" x14ac:dyDescent="0.25">
      <c r="A83" t="s">
        <v>80</v>
      </c>
      <c r="B83">
        <v>10</v>
      </c>
      <c r="C83">
        <v>0</v>
      </c>
      <c r="D83"/>
      <c r="E83"/>
      <c r="F83" s="1">
        <f t="shared" si="6"/>
        <v>9</v>
      </c>
      <c r="H83" s="1" t="str">
        <f>LEFT(A83,F83-1)</f>
        <v>1HZI0002</v>
      </c>
      <c r="J83" s="4">
        <f>VLOOKUP(H83,Viman!B:G,2,0)</f>
        <v>10</v>
      </c>
      <c r="K83" s="4" t="str">
        <f t="shared" si="8"/>
        <v>ok</v>
      </c>
      <c r="M83" s="4" t="e">
        <f>VLOOKUP(A83,Proteus!B:G,2,0)</f>
        <v>#N/A</v>
      </c>
      <c r="N83" s="4" t="e">
        <f t="shared" si="9"/>
        <v>#N/A</v>
      </c>
      <c r="P83" s="1" t="e">
        <f>VLOOKUP(H83,'89'!A:E,3,0)</f>
        <v>#N/A</v>
      </c>
    </row>
    <row r="84" spans="1:16" x14ac:dyDescent="0.25">
      <c r="A84" t="s">
        <v>81</v>
      </c>
      <c r="B84">
        <v>11</v>
      </c>
      <c r="C84">
        <v>0</v>
      </c>
      <c r="D84"/>
      <c r="E84"/>
      <c r="F84" s="1">
        <f t="shared" si="6"/>
        <v>9</v>
      </c>
      <c r="H84" s="1" t="str">
        <f>LEFT(A84,F84-1)</f>
        <v>1HZI0003</v>
      </c>
      <c r="J84" s="4">
        <f>VLOOKUP(H84,Viman!B:G,2,0)</f>
        <v>11</v>
      </c>
      <c r="K84" s="4" t="str">
        <f t="shared" si="8"/>
        <v>ok</v>
      </c>
      <c r="M84" s="4" t="e">
        <f>VLOOKUP(A84,Proteus!B:G,2,0)</f>
        <v>#N/A</v>
      </c>
      <c r="N84" s="4" t="e">
        <f t="shared" si="9"/>
        <v>#N/A</v>
      </c>
      <c r="P84" s="1" t="e">
        <f>VLOOKUP(H84,'89'!A:E,3,0)</f>
        <v>#N/A</v>
      </c>
    </row>
    <row r="85" spans="1:16" x14ac:dyDescent="0.25">
      <c r="A85" t="s">
        <v>82</v>
      </c>
      <c r="B85">
        <v>11</v>
      </c>
      <c r="C85">
        <v>0</v>
      </c>
      <c r="D85"/>
      <c r="E85"/>
      <c r="F85" s="1">
        <f t="shared" si="6"/>
        <v>9</v>
      </c>
      <c r="H85" s="1" t="str">
        <f>LEFT(A85,F85-1)</f>
        <v>1HZI0005</v>
      </c>
      <c r="J85" s="4">
        <f>VLOOKUP(H85,Viman!B:G,2,0)</f>
        <v>11</v>
      </c>
      <c r="K85" s="4" t="str">
        <f t="shared" si="8"/>
        <v>ok</v>
      </c>
      <c r="M85" s="4" t="e">
        <f>VLOOKUP(A85,Proteus!B:G,2,0)</f>
        <v>#N/A</v>
      </c>
      <c r="N85" s="4" t="e">
        <f t="shared" si="9"/>
        <v>#N/A</v>
      </c>
      <c r="P85" s="1" t="e">
        <f>VLOOKUP(H85,'89'!A:E,3,0)</f>
        <v>#N/A</v>
      </c>
    </row>
    <row r="86" spans="1:16" x14ac:dyDescent="0.25">
      <c r="A86" t="s">
        <v>83</v>
      </c>
      <c r="B86">
        <v>10</v>
      </c>
      <c r="C86">
        <v>0</v>
      </c>
      <c r="D86"/>
      <c r="E86"/>
      <c r="F86" s="1">
        <f t="shared" si="6"/>
        <v>9</v>
      </c>
      <c r="H86" s="1" t="str">
        <f>LEFT(A86,F86-1)</f>
        <v>1HZI0007</v>
      </c>
      <c r="J86" s="4">
        <f>VLOOKUP(H86,Viman!B:G,2,0)</f>
        <v>10</v>
      </c>
      <c r="K86" s="4" t="str">
        <f t="shared" si="8"/>
        <v>ok</v>
      </c>
      <c r="M86" s="4" t="e">
        <f>VLOOKUP(A86,Proteus!B:G,2,0)</f>
        <v>#N/A</v>
      </c>
      <c r="N86" s="4" t="e">
        <f t="shared" si="9"/>
        <v>#N/A</v>
      </c>
      <c r="P86" s="1" t="e">
        <f>VLOOKUP(H86,'89'!A:E,3,0)</f>
        <v>#N/A</v>
      </c>
    </row>
    <row r="87" spans="1:16" x14ac:dyDescent="0.25">
      <c r="A87" t="s">
        <v>84</v>
      </c>
      <c r="B87">
        <v>10</v>
      </c>
      <c r="C87">
        <v>0</v>
      </c>
      <c r="D87"/>
      <c r="E87"/>
      <c r="F87" s="1">
        <f t="shared" si="6"/>
        <v>9</v>
      </c>
      <c r="H87" s="1" t="str">
        <f>LEFT(A87,F87-1)</f>
        <v>Z9ZM0322</v>
      </c>
      <c r="J87" s="4">
        <f>VLOOKUP(H87,Viman!B:G,2,0)</f>
        <v>10</v>
      </c>
      <c r="K87" s="4" t="str">
        <f t="shared" si="8"/>
        <v>ok</v>
      </c>
      <c r="M87" s="4" t="e">
        <f>VLOOKUP(A87,Proteus!B:G,2,0)</f>
        <v>#N/A</v>
      </c>
      <c r="N87" s="4" t="e">
        <f t="shared" si="9"/>
        <v>#N/A</v>
      </c>
      <c r="P87" s="1" t="e">
        <f>VLOOKUP(H87,'89'!A:E,3,0)</f>
        <v>#N/A</v>
      </c>
    </row>
    <row r="88" spans="1:16" x14ac:dyDescent="0.25">
      <c r="A88" t="s">
        <v>85</v>
      </c>
      <c r="B88">
        <v>10657</v>
      </c>
      <c r="C88">
        <v>0</v>
      </c>
      <c r="D88"/>
      <c r="E88"/>
      <c r="F88" s="1" t="e">
        <f t="shared" si="6"/>
        <v>#VALUE!</v>
      </c>
      <c r="H88" s="1" t="str">
        <f>A88</f>
        <v>Z9ZM0003</v>
      </c>
      <c r="J88" s="4">
        <f>VLOOKUP(H88,Viman!B:G,2,0)</f>
        <v>10427</v>
      </c>
      <c r="K88" s="4" t="str">
        <f t="shared" si="8"/>
        <v>DIF</v>
      </c>
      <c r="M88" s="4" t="e">
        <f>VLOOKUP(A88,Proteus!B:G,2,0)</f>
        <v>#N/A</v>
      </c>
      <c r="N88" s="4" t="e">
        <f t="shared" si="9"/>
        <v>#N/A</v>
      </c>
      <c r="P88" s="1" t="e">
        <f>VLOOKUP(H88,'89'!A:E,3,0)</f>
        <v>#N/A</v>
      </c>
    </row>
    <row r="89" spans="1:16" x14ac:dyDescent="0.25">
      <c r="A89" t="s">
        <v>86</v>
      </c>
      <c r="B89">
        <v>9</v>
      </c>
      <c r="C89">
        <v>0</v>
      </c>
      <c r="D89"/>
      <c r="E89"/>
      <c r="F89" s="1">
        <f t="shared" si="6"/>
        <v>9</v>
      </c>
      <c r="H89" s="1" t="str">
        <f>LEFT(A89,F89-1)</f>
        <v>ZZ140003</v>
      </c>
      <c r="J89" s="4">
        <f>VLOOKUP(H89,Viman!B:G,2,0)</f>
        <v>9</v>
      </c>
      <c r="K89" s="4" t="str">
        <f t="shared" si="8"/>
        <v>ok</v>
      </c>
      <c r="M89" s="4" t="e">
        <f>VLOOKUP(A89,Proteus!B:G,2,0)</f>
        <v>#N/A</v>
      </c>
      <c r="N89" s="4" t="e">
        <f t="shared" si="9"/>
        <v>#N/A</v>
      </c>
      <c r="P89" s="1" t="e">
        <f>VLOOKUP(H89,'89'!A:E,3,0)</f>
        <v>#N/A</v>
      </c>
    </row>
    <row r="90" spans="1:16" x14ac:dyDescent="0.25">
      <c r="A90" t="s">
        <v>87</v>
      </c>
      <c r="B90">
        <v>49.5</v>
      </c>
      <c r="C90">
        <v>0</v>
      </c>
      <c r="D90"/>
      <c r="E90"/>
      <c r="F90" s="1">
        <f t="shared" si="6"/>
        <v>9</v>
      </c>
      <c r="H90" s="1" t="str">
        <f>LEFT(A90,F90-1)</f>
        <v>ZZ170001</v>
      </c>
      <c r="J90" s="4">
        <f>VLOOKUP(H90,Viman!B:G,2,0)</f>
        <v>49.5</v>
      </c>
      <c r="K90" s="4" t="str">
        <f t="shared" si="8"/>
        <v>ok</v>
      </c>
      <c r="M90" s="4" t="e">
        <f>VLOOKUP(A90,Proteus!B:G,2,0)</f>
        <v>#N/A</v>
      </c>
      <c r="N90" s="4" t="e">
        <f t="shared" si="9"/>
        <v>#N/A</v>
      </c>
      <c r="P90" s="1" t="e">
        <f>VLOOKUP(H90,'89'!A:E,3,0)</f>
        <v>#N/A</v>
      </c>
    </row>
    <row r="91" spans="1:16" x14ac:dyDescent="0.25">
      <c r="A91" t="s">
        <v>88</v>
      </c>
      <c r="B91">
        <v>280</v>
      </c>
      <c r="C91">
        <v>0</v>
      </c>
      <c r="D91"/>
      <c r="E91"/>
      <c r="F91" s="1" t="e">
        <f t="shared" si="6"/>
        <v>#VALUE!</v>
      </c>
      <c r="H91" s="1" t="str">
        <f>A91</f>
        <v>ZZ210001</v>
      </c>
      <c r="J91" s="4">
        <f>VLOOKUP(H91,Viman!B:G,2,0)</f>
        <v>280</v>
      </c>
      <c r="K91" s="4" t="str">
        <f t="shared" si="8"/>
        <v>ok</v>
      </c>
      <c r="M91" s="4" t="e">
        <f>VLOOKUP(A91,Proteus!B:G,2,0)</f>
        <v>#N/A</v>
      </c>
      <c r="N91" s="4" t="e">
        <f t="shared" si="9"/>
        <v>#N/A</v>
      </c>
      <c r="P91" s="1" t="e">
        <f>VLOOKUP(H91,'89'!A:E,3,0)</f>
        <v>#N/A</v>
      </c>
    </row>
    <row r="92" spans="1:16" x14ac:dyDescent="0.25">
      <c r="A92" t="s">
        <v>89</v>
      </c>
      <c r="B92">
        <v>143</v>
      </c>
      <c r="C92">
        <v>0</v>
      </c>
      <c r="D92"/>
      <c r="E92"/>
      <c r="F92" s="1" t="e">
        <f t="shared" si="6"/>
        <v>#VALUE!</v>
      </c>
      <c r="H92" s="1" t="str">
        <f>A92</f>
        <v>ZZ210002</v>
      </c>
      <c r="J92" s="4">
        <f>VLOOKUP(H92,Viman!B:G,2,0)</f>
        <v>143</v>
      </c>
      <c r="K92" s="4" t="str">
        <f t="shared" si="8"/>
        <v>ok</v>
      </c>
      <c r="M92" s="4" t="e">
        <f>VLOOKUP(A92,Proteus!B:G,2,0)</f>
        <v>#N/A</v>
      </c>
      <c r="N92" s="4" t="e">
        <f t="shared" si="9"/>
        <v>#N/A</v>
      </c>
      <c r="P92" s="1" t="e">
        <f>VLOOKUP(H92,'89'!A:E,3,0)</f>
        <v>#N/A</v>
      </c>
    </row>
    <row r="93" spans="1:16" x14ac:dyDescent="0.25">
      <c r="A93" t="s">
        <v>90</v>
      </c>
      <c r="B93">
        <v>0</v>
      </c>
      <c r="C93">
        <v>0</v>
      </c>
      <c r="D93"/>
      <c r="E93"/>
      <c r="F93" s="1" t="e">
        <f t="shared" si="6"/>
        <v>#VALUE!</v>
      </c>
      <c r="H93" s="1" t="str">
        <f>A93</f>
        <v>89ZIN061</v>
      </c>
      <c r="J93" s="4">
        <f>VLOOKUP(H93,Viman!B:G,2,0)</f>
        <v>3000</v>
      </c>
      <c r="K93" s="4" t="str">
        <f t="shared" si="8"/>
        <v>DIF</v>
      </c>
      <c r="M93" s="4" t="e">
        <f>VLOOKUP(A93,Proteus!B:G,2,0)</f>
        <v>#N/A</v>
      </c>
      <c r="N93" s="4" t="e">
        <f t="shared" si="9"/>
        <v>#N/A</v>
      </c>
      <c r="P93" s="1" t="e">
        <f>VLOOKUP(H93,'89'!A:E,3,0)</f>
        <v>#N/A</v>
      </c>
    </row>
    <row r="94" spans="1:16" x14ac:dyDescent="0.25">
      <c r="A94" t="s">
        <v>91</v>
      </c>
      <c r="B94">
        <v>0</v>
      </c>
      <c r="C94">
        <v>0</v>
      </c>
      <c r="D94"/>
      <c r="E94"/>
      <c r="F94" s="1" t="e">
        <f t="shared" si="6"/>
        <v>#VALUE!</v>
      </c>
      <c r="H94" s="1" t="str">
        <f>A94</f>
        <v>89ZIN062</v>
      </c>
      <c r="J94" s="4">
        <f>VLOOKUP(H94,Viman!B:G,2,0)</f>
        <v>3000</v>
      </c>
      <c r="K94" s="4" t="str">
        <f t="shared" si="8"/>
        <v>DIF</v>
      </c>
      <c r="M94" s="4" t="e">
        <f>VLOOKUP(A94,Proteus!B:G,2,0)</f>
        <v>#N/A</v>
      </c>
      <c r="N94" s="4" t="e">
        <f t="shared" si="9"/>
        <v>#N/A</v>
      </c>
      <c r="P94" s="1" t="e">
        <f>VLOOKUP(H94,'89'!A:E,3,0)</f>
        <v>#N/A</v>
      </c>
    </row>
    <row r="95" spans="1:16" x14ac:dyDescent="0.25">
      <c r="A95" t="s">
        <v>92</v>
      </c>
      <c r="B95">
        <v>15.5</v>
      </c>
      <c r="C95">
        <v>0</v>
      </c>
      <c r="D95"/>
      <c r="E95"/>
      <c r="F95" s="1">
        <f t="shared" si="6"/>
        <v>12</v>
      </c>
      <c r="H95" s="1" t="str">
        <f t="shared" ref="H95:H110" si="11">LEFT(A95,F95-1)</f>
        <v>81PA0056001</v>
      </c>
      <c r="J95" s="4">
        <f>VLOOKUP(H95,Viman!B:G,2,0)</f>
        <v>15.5</v>
      </c>
      <c r="K95" s="4" t="str">
        <f t="shared" si="8"/>
        <v>ok</v>
      </c>
      <c r="M95" s="4" t="e">
        <f>VLOOKUP(A95,Proteus!B:G,2,0)</f>
        <v>#N/A</v>
      </c>
      <c r="N95" s="4" t="e">
        <f t="shared" si="9"/>
        <v>#N/A</v>
      </c>
      <c r="P95" s="1" t="e">
        <f>VLOOKUP(H95,'89'!A:E,3,0)</f>
        <v>#N/A</v>
      </c>
    </row>
    <row r="96" spans="1:16" x14ac:dyDescent="0.25">
      <c r="A96" t="s">
        <v>93</v>
      </c>
      <c r="B96">
        <v>10</v>
      </c>
      <c r="C96">
        <v>0</v>
      </c>
      <c r="D96"/>
      <c r="E96"/>
      <c r="F96" s="1">
        <f t="shared" si="6"/>
        <v>9</v>
      </c>
      <c r="H96" s="1" t="str">
        <f t="shared" si="11"/>
        <v>1HZI0011</v>
      </c>
      <c r="J96" s="4">
        <f>VLOOKUP(H96,Viman!B:G,2,0)</f>
        <v>10</v>
      </c>
      <c r="K96" s="4" t="str">
        <f t="shared" si="8"/>
        <v>ok</v>
      </c>
      <c r="M96" s="4" t="e">
        <f>VLOOKUP(A96,Proteus!B:G,2,0)</f>
        <v>#N/A</v>
      </c>
      <c r="N96" s="4" t="e">
        <f t="shared" si="9"/>
        <v>#N/A</v>
      </c>
      <c r="P96" s="1" t="e">
        <f>VLOOKUP(H96,'89'!A:E,3,0)</f>
        <v>#N/A</v>
      </c>
    </row>
    <row r="97" spans="1:16" x14ac:dyDescent="0.25">
      <c r="A97" t="s">
        <v>94</v>
      </c>
      <c r="B97">
        <v>10</v>
      </c>
      <c r="C97">
        <v>0</v>
      </c>
      <c r="D97"/>
      <c r="E97"/>
      <c r="F97" s="1">
        <f t="shared" si="6"/>
        <v>9</v>
      </c>
      <c r="H97" s="1" t="str">
        <f t="shared" si="11"/>
        <v>1HZI0012</v>
      </c>
      <c r="J97" s="4">
        <f>VLOOKUP(H97,Viman!B:G,2,0)</f>
        <v>10</v>
      </c>
      <c r="K97" s="4" t="str">
        <f t="shared" si="8"/>
        <v>ok</v>
      </c>
      <c r="M97" s="4" t="e">
        <f>VLOOKUP(A97,Proteus!B:G,2,0)</f>
        <v>#N/A</v>
      </c>
      <c r="N97" s="4" t="e">
        <f t="shared" si="9"/>
        <v>#N/A</v>
      </c>
      <c r="P97" s="1" t="e">
        <f>VLOOKUP(H97,'89'!A:E,3,0)</f>
        <v>#N/A</v>
      </c>
    </row>
    <row r="98" spans="1:16" x14ac:dyDescent="0.25">
      <c r="A98" t="s">
        <v>95</v>
      </c>
      <c r="B98">
        <v>10</v>
      </c>
      <c r="C98">
        <v>0</v>
      </c>
      <c r="D98"/>
      <c r="E98"/>
      <c r="F98" s="1">
        <f t="shared" si="6"/>
        <v>9</v>
      </c>
      <c r="H98" s="1" t="str">
        <f t="shared" si="11"/>
        <v>1HZI0013</v>
      </c>
      <c r="J98" s="4">
        <f>VLOOKUP(H98,Viman!B:G,2,0)</f>
        <v>10</v>
      </c>
      <c r="K98" s="4" t="str">
        <f t="shared" si="8"/>
        <v>ok</v>
      </c>
      <c r="M98" s="4" t="e">
        <f>VLOOKUP(A98,Proteus!B:G,2,0)</f>
        <v>#N/A</v>
      </c>
      <c r="N98" s="4" t="e">
        <f t="shared" si="9"/>
        <v>#N/A</v>
      </c>
      <c r="P98" s="1" t="e">
        <f>VLOOKUP(H98,'89'!A:E,3,0)</f>
        <v>#N/A</v>
      </c>
    </row>
    <row r="99" spans="1:16" x14ac:dyDescent="0.25">
      <c r="A99" t="s">
        <v>96</v>
      </c>
      <c r="B99">
        <v>9</v>
      </c>
      <c r="C99">
        <v>0</v>
      </c>
      <c r="D99"/>
      <c r="E99"/>
      <c r="F99" s="1">
        <f t="shared" si="6"/>
        <v>9</v>
      </c>
      <c r="H99" s="1" t="str">
        <f t="shared" si="11"/>
        <v>1HZI0014</v>
      </c>
      <c r="J99" s="4">
        <f>VLOOKUP(H99,Viman!B:G,2,0)</f>
        <v>9</v>
      </c>
      <c r="K99" s="4" t="str">
        <f t="shared" si="8"/>
        <v>ok</v>
      </c>
      <c r="M99" s="4" t="e">
        <f>VLOOKUP(A99,Proteus!B:G,2,0)</f>
        <v>#N/A</v>
      </c>
      <c r="N99" s="4" t="e">
        <f t="shared" si="9"/>
        <v>#N/A</v>
      </c>
      <c r="P99" s="1" t="e">
        <f>VLOOKUP(H99,'89'!A:E,3,0)</f>
        <v>#N/A</v>
      </c>
    </row>
    <row r="100" spans="1:16" x14ac:dyDescent="0.25">
      <c r="A100" t="s">
        <v>97</v>
      </c>
      <c r="B100">
        <v>11</v>
      </c>
      <c r="C100">
        <v>0</v>
      </c>
      <c r="D100"/>
      <c r="E100"/>
      <c r="F100" s="1">
        <f t="shared" si="6"/>
        <v>9</v>
      </c>
      <c r="H100" s="1" t="str">
        <f t="shared" si="11"/>
        <v>1HZI0015</v>
      </c>
      <c r="J100" s="4">
        <f>VLOOKUP(H100,Viman!B:G,2,0)</f>
        <v>11</v>
      </c>
      <c r="K100" s="4" t="str">
        <f t="shared" si="8"/>
        <v>ok</v>
      </c>
      <c r="M100" s="4" t="e">
        <f>VLOOKUP(A100,Proteus!B:G,2,0)</f>
        <v>#N/A</v>
      </c>
      <c r="N100" s="4" t="e">
        <f t="shared" si="9"/>
        <v>#N/A</v>
      </c>
      <c r="P100" s="1" t="e">
        <f>VLOOKUP(H100,'89'!A:E,3,0)</f>
        <v>#N/A</v>
      </c>
    </row>
    <row r="101" spans="1:16" x14ac:dyDescent="0.25">
      <c r="A101" t="s">
        <v>98</v>
      </c>
      <c r="B101">
        <v>7</v>
      </c>
      <c r="C101">
        <v>0</v>
      </c>
      <c r="D101"/>
      <c r="E101"/>
      <c r="F101" s="1">
        <f t="shared" si="6"/>
        <v>9</v>
      </c>
      <c r="H101" s="1" t="str">
        <f t="shared" si="11"/>
        <v>1HZI0016</v>
      </c>
      <c r="J101" s="4">
        <f>VLOOKUP(H101,Viman!B:G,2,0)</f>
        <v>7</v>
      </c>
      <c r="K101" s="4" t="str">
        <f t="shared" si="8"/>
        <v>ok</v>
      </c>
      <c r="M101" s="4" t="e">
        <f>VLOOKUP(A101,Proteus!B:G,2,0)</f>
        <v>#N/A</v>
      </c>
      <c r="N101" s="4" t="e">
        <f t="shared" si="9"/>
        <v>#N/A</v>
      </c>
      <c r="P101" s="1" t="e">
        <f>VLOOKUP(H101,'89'!A:E,3,0)</f>
        <v>#N/A</v>
      </c>
    </row>
    <row r="102" spans="1:16" x14ac:dyDescent="0.25">
      <c r="A102" t="s">
        <v>99</v>
      </c>
      <c r="B102">
        <v>10</v>
      </c>
      <c r="C102">
        <v>0</v>
      </c>
      <c r="D102"/>
      <c r="E102"/>
      <c r="F102" s="1">
        <f t="shared" si="6"/>
        <v>9</v>
      </c>
      <c r="H102" s="1" t="str">
        <f t="shared" si="11"/>
        <v>1HZM0008</v>
      </c>
      <c r="J102" s="4">
        <f>VLOOKUP(H102,Viman!B:G,2,0)</f>
        <v>10</v>
      </c>
      <c r="K102" s="4" t="str">
        <f t="shared" si="8"/>
        <v>ok</v>
      </c>
      <c r="M102" s="4" t="e">
        <f>VLOOKUP(A102,Proteus!B:G,2,0)</f>
        <v>#N/A</v>
      </c>
      <c r="N102" s="4" t="e">
        <f t="shared" si="9"/>
        <v>#N/A</v>
      </c>
      <c r="P102" s="1" t="e">
        <f>VLOOKUP(H102,'89'!A:E,3,0)</f>
        <v>#N/A</v>
      </c>
    </row>
    <row r="103" spans="1:16" x14ac:dyDescent="0.25">
      <c r="A103" t="s">
        <v>100</v>
      </c>
      <c r="B103">
        <v>210.75</v>
      </c>
      <c r="C103">
        <v>0</v>
      </c>
      <c r="D103"/>
      <c r="E103"/>
      <c r="F103" s="1">
        <f t="shared" si="6"/>
        <v>9</v>
      </c>
      <c r="H103" s="1" t="str">
        <f t="shared" si="11"/>
        <v>89ZMN053</v>
      </c>
      <c r="J103" s="4">
        <f>VLOOKUP(H103,Viman!B:G,2,0)</f>
        <v>210.75</v>
      </c>
      <c r="K103" s="4" t="str">
        <f t="shared" si="8"/>
        <v>ok</v>
      </c>
      <c r="M103" s="4" t="e">
        <f>VLOOKUP(A103,Proteus!B:G,2,0)</f>
        <v>#N/A</v>
      </c>
      <c r="N103" s="4" t="e">
        <f t="shared" si="9"/>
        <v>#N/A</v>
      </c>
      <c r="P103" s="1" t="e">
        <f>VLOOKUP(H103,'89'!A:E,3,0)</f>
        <v>#N/A</v>
      </c>
    </row>
    <row r="104" spans="1:16" x14ac:dyDescent="0.25">
      <c r="A104" t="s">
        <v>101</v>
      </c>
      <c r="B104">
        <v>1400</v>
      </c>
      <c r="C104">
        <v>0</v>
      </c>
      <c r="D104"/>
      <c r="E104"/>
      <c r="F104" s="1">
        <f t="shared" si="6"/>
        <v>9</v>
      </c>
      <c r="H104" s="1" t="str">
        <f t="shared" si="11"/>
        <v>Z9ZM0403</v>
      </c>
      <c r="J104" s="4">
        <f>VLOOKUP(H104,Viman!B:G,2,0)</f>
        <v>1400</v>
      </c>
      <c r="K104" s="4" t="str">
        <f t="shared" si="8"/>
        <v>ok</v>
      </c>
      <c r="M104" s="4" t="e">
        <f>VLOOKUP(A104,Proteus!B:G,2,0)</f>
        <v>#N/A</v>
      </c>
      <c r="N104" s="4" t="e">
        <f t="shared" si="9"/>
        <v>#N/A</v>
      </c>
      <c r="P104" s="1" t="e">
        <f>VLOOKUP(H104,'89'!A:E,3,0)</f>
        <v>#N/A</v>
      </c>
    </row>
    <row r="105" spans="1:16" x14ac:dyDescent="0.25">
      <c r="A105" t="s">
        <v>102</v>
      </c>
      <c r="B105">
        <v>485</v>
      </c>
      <c r="C105">
        <v>0</v>
      </c>
      <c r="D105"/>
      <c r="E105"/>
      <c r="F105" s="1">
        <f t="shared" si="6"/>
        <v>9</v>
      </c>
      <c r="H105" s="1" t="str">
        <f t="shared" si="11"/>
        <v>Z9ZM0404</v>
      </c>
      <c r="J105" s="4">
        <f>VLOOKUP(H105,Viman!B:G,2,0)</f>
        <v>485</v>
      </c>
      <c r="K105" s="4" t="str">
        <f t="shared" si="8"/>
        <v>ok</v>
      </c>
      <c r="M105" s="4" t="e">
        <f>VLOOKUP(A105,Proteus!B:G,2,0)</f>
        <v>#N/A</v>
      </c>
      <c r="N105" s="4" t="e">
        <f t="shared" si="9"/>
        <v>#N/A</v>
      </c>
      <c r="P105" s="1" t="e">
        <f>VLOOKUP(H105,'89'!A:E,3,0)</f>
        <v>#N/A</v>
      </c>
    </row>
    <row r="106" spans="1:16" x14ac:dyDescent="0.25">
      <c r="A106" t="s">
        <v>103</v>
      </c>
      <c r="B106">
        <v>200</v>
      </c>
      <c r="C106">
        <v>0</v>
      </c>
      <c r="D106"/>
      <c r="E106"/>
      <c r="F106" s="1">
        <f t="shared" si="6"/>
        <v>9</v>
      </c>
      <c r="H106" s="1" t="str">
        <f t="shared" si="11"/>
        <v>Z9ZM0405</v>
      </c>
      <c r="J106" s="4">
        <f>VLOOKUP(H106,Viman!B:G,2,0)</f>
        <v>200</v>
      </c>
      <c r="K106" s="4" t="str">
        <f t="shared" si="8"/>
        <v>ok</v>
      </c>
      <c r="M106" s="4" t="e">
        <f>VLOOKUP(A106,Proteus!B:G,2,0)</f>
        <v>#N/A</v>
      </c>
      <c r="N106" s="4" t="e">
        <f t="shared" si="9"/>
        <v>#N/A</v>
      </c>
      <c r="P106" s="1" t="e">
        <f>VLOOKUP(H106,'89'!A:E,3,0)</f>
        <v>#N/A</v>
      </c>
    </row>
    <row r="107" spans="1:16" x14ac:dyDescent="0.25">
      <c r="A107" t="s">
        <v>104</v>
      </c>
      <c r="B107">
        <v>50</v>
      </c>
      <c r="C107">
        <v>0</v>
      </c>
      <c r="D107"/>
      <c r="E107"/>
      <c r="F107" s="1">
        <f t="shared" si="6"/>
        <v>9</v>
      </c>
      <c r="H107" s="1" t="str">
        <f t="shared" si="11"/>
        <v>19EM0000</v>
      </c>
      <c r="J107" s="4" t="e">
        <f>VLOOKUP(H107,Viman!B:G,2,0)</f>
        <v>#N/A</v>
      </c>
      <c r="K107" s="4" t="e">
        <f t="shared" si="8"/>
        <v>#N/A</v>
      </c>
      <c r="M107" s="4">
        <f>VLOOKUP(A107,Proteus!B:G,2,0)</f>
        <v>50</v>
      </c>
      <c r="N107" s="4" t="str">
        <f t="shared" si="9"/>
        <v>OK</v>
      </c>
      <c r="P107" s="1" t="e">
        <f>VLOOKUP(H107,'89'!A:E,3,0)</f>
        <v>#N/A</v>
      </c>
    </row>
    <row r="108" spans="1:16" x14ac:dyDescent="0.25">
      <c r="A108" t="s">
        <v>105</v>
      </c>
      <c r="B108">
        <v>50</v>
      </c>
      <c r="C108">
        <v>0</v>
      </c>
      <c r="D108"/>
      <c r="E108"/>
      <c r="F108" s="1">
        <f t="shared" si="6"/>
        <v>9</v>
      </c>
      <c r="H108" s="1" t="str">
        <f t="shared" si="11"/>
        <v>19EM0001</v>
      </c>
      <c r="J108" s="4" t="e">
        <f>VLOOKUP(H108,Viman!B:G,2,0)</f>
        <v>#N/A</v>
      </c>
      <c r="K108" s="4" t="e">
        <f t="shared" si="8"/>
        <v>#N/A</v>
      </c>
      <c r="M108" s="4">
        <f>VLOOKUP(A108,Proteus!B:G,2,0)</f>
        <v>50</v>
      </c>
      <c r="N108" s="4" t="str">
        <f t="shared" si="9"/>
        <v>OK</v>
      </c>
      <c r="P108" s="1" t="e">
        <f>VLOOKUP(H108,'89'!A:E,3,0)</f>
        <v>#N/A</v>
      </c>
    </row>
    <row r="109" spans="1:16" x14ac:dyDescent="0.25">
      <c r="A109" t="s">
        <v>106</v>
      </c>
      <c r="B109">
        <v>42</v>
      </c>
      <c r="C109">
        <v>0</v>
      </c>
      <c r="D109"/>
      <c r="E109"/>
      <c r="F109" s="1">
        <f t="shared" si="6"/>
        <v>9</v>
      </c>
      <c r="H109" s="1" t="str">
        <f t="shared" si="11"/>
        <v>19IM0000</v>
      </c>
      <c r="J109" s="4" t="e">
        <f>VLOOKUP(H109,Viman!B:G,2,0)</f>
        <v>#N/A</v>
      </c>
      <c r="K109" s="4" t="e">
        <f t="shared" si="8"/>
        <v>#N/A</v>
      </c>
      <c r="M109" s="4">
        <f>VLOOKUP(A109,Proteus!B:G,2,0)</f>
        <v>42</v>
      </c>
      <c r="N109" s="4" t="str">
        <f t="shared" si="9"/>
        <v>OK</v>
      </c>
      <c r="P109" s="1" t="e">
        <f>VLOOKUP(H109,'89'!A:E,3,0)</f>
        <v>#N/A</v>
      </c>
    </row>
    <row r="110" spans="1:16" x14ac:dyDescent="0.25">
      <c r="A110" t="s">
        <v>107</v>
      </c>
      <c r="B110">
        <v>44</v>
      </c>
      <c r="C110">
        <v>0</v>
      </c>
      <c r="D110"/>
      <c r="E110"/>
      <c r="F110" s="1">
        <f t="shared" si="6"/>
        <v>9</v>
      </c>
      <c r="H110" s="1" t="str">
        <f t="shared" si="11"/>
        <v>19IM0001</v>
      </c>
      <c r="J110" s="4" t="e">
        <f>VLOOKUP(H110,Viman!B:G,2,0)</f>
        <v>#N/A</v>
      </c>
      <c r="K110" s="4" t="e">
        <f t="shared" si="8"/>
        <v>#N/A</v>
      </c>
      <c r="M110" s="4">
        <f>VLOOKUP(A110,Proteus!B:G,2,0)</f>
        <v>44</v>
      </c>
      <c r="N110" s="4" t="str">
        <f t="shared" si="9"/>
        <v>OK</v>
      </c>
      <c r="P110" s="1" t="e">
        <f>VLOOKUP(H110,'89'!A:E,3,0)</f>
        <v>#N/A</v>
      </c>
    </row>
    <row r="111" spans="1:16" x14ac:dyDescent="0.25">
      <c r="A111" t="s">
        <v>108</v>
      </c>
      <c r="B111">
        <v>186</v>
      </c>
      <c r="C111">
        <v>0</v>
      </c>
      <c r="D111"/>
      <c r="E111"/>
      <c r="F111" s="1" t="e">
        <f t="shared" si="6"/>
        <v>#VALUE!</v>
      </c>
      <c r="H111" s="1" t="str">
        <f>A111</f>
        <v>19PI0002</v>
      </c>
      <c r="J111" s="4">
        <f>VLOOKUP(H111,Viman!B:G,2,0)</f>
        <v>3</v>
      </c>
      <c r="K111" s="4" t="str">
        <f t="shared" si="8"/>
        <v>DIF</v>
      </c>
      <c r="M111" s="4" t="e">
        <f>VLOOKUP(A111,Proteus!B:G,2,0)</f>
        <v>#N/A</v>
      </c>
      <c r="N111" s="4" t="e">
        <f t="shared" si="9"/>
        <v>#N/A</v>
      </c>
      <c r="P111" s="1" t="str">
        <f>VLOOKUP(H111,'89'!A:E,3,0)</f>
        <v>89</v>
      </c>
    </row>
    <row r="112" spans="1:16" x14ac:dyDescent="0.25">
      <c r="A112" t="s">
        <v>109</v>
      </c>
      <c r="B112">
        <v>1233</v>
      </c>
      <c r="C112">
        <v>0</v>
      </c>
      <c r="D112"/>
      <c r="E112"/>
      <c r="F112" s="1">
        <f t="shared" si="6"/>
        <v>9</v>
      </c>
      <c r="H112" s="1" t="str">
        <f>LEFT(A112,F112-1)</f>
        <v>19PM0000</v>
      </c>
      <c r="J112" s="4" t="e">
        <f>VLOOKUP(H112,Viman!B:G,2,0)</f>
        <v>#N/A</v>
      </c>
      <c r="K112" s="4" t="e">
        <f t="shared" si="8"/>
        <v>#N/A</v>
      </c>
      <c r="M112" s="4">
        <f>VLOOKUP(A112,Proteus!B:G,2,0)</f>
        <v>1233</v>
      </c>
      <c r="N112" s="4" t="str">
        <f t="shared" si="9"/>
        <v>OK</v>
      </c>
      <c r="P112" s="1" t="e">
        <f>VLOOKUP(H112,'89'!A:E,3,0)</f>
        <v>#N/A</v>
      </c>
    </row>
    <row r="113" spans="1:16" x14ac:dyDescent="0.25">
      <c r="A113" t="s">
        <v>110</v>
      </c>
      <c r="B113">
        <v>1219</v>
      </c>
      <c r="C113">
        <v>0</v>
      </c>
      <c r="D113"/>
      <c r="E113"/>
      <c r="F113" s="1">
        <f t="shared" si="6"/>
        <v>9</v>
      </c>
      <c r="H113" s="1" t="str">
        <f>LEFT(A113,F113-1)</f>
        <v>19PM0001</v>
      </c>
      <c r="J113" s="4" t="e">
        <f>VLOOKUP(H113,Viman!B:G,2,0)</f>
        <v>#N/A</v>
      </c>
      <c r="K113" s="4" t="e">
        <f t="shared" si="8"/>
        <v>#N/A</v>
      </c>
      <c r="M113" s="4">
        <f>VLOOKUP(A113,Proteus!B:G,2,0)</f>
        <v>1219</v>
      </c>
      <c r="N113" s="4" t="str">
        <f t="shared" si="9"/>
        <v>OK</v>
      </c>
      <c r="P113" s="1" t="e">
        <f>VLOOKUP(H113,'89'!A:E,3,0)</f>
        <v>#N/A</v>
      </c>
    </row>
    <row r="114" spans="1:16" x14ac:dyDescent="0.25">
      <c r="A114" t="s">
        <v>111</v>
      </c>
      <c r="B114">
        <v>1</v>
      </c>
      <c r="C114">
        <v>0</v>
      </c>
      <c r="D114"/>
      <c r="E114"/>
      <c r="F114" s="1">
        <f t="shared" si="6"/>
        <v>9</v>
      </c>
      <c r="H114" s="1" t="str">
        <f>LEFT(A114,F114-1)</f>
        <v>19ZI0003</v>
      </c>
      <c r="J114" s="4" t="e">
        <f>VLOOKUP(H114,Viman!B:G,2,0)</f>
        <v>#N/A</v>
      </c>
      <c r="K114" s="4" t="e">
        <f t="shared" si="8"/>
        <v>#N/A</v>
      </c>
      <c r="M114" s="4">
        <f>VLOOKUP(A114,Proteus!B:G,2,0)</f>
        <v>1</v>
      </c>
      <c r="N114" s="4" t="str">
        <f t="shared" si="9"/>
        <v>OK</v>
      </c>
      <c r="P114" s="1" t="e">
        <f>VLOOKUP(H114,'89'!A:E,3,0)</f>
        <v>#N/A</v>
      </c>
    </row>
    <row r="115" spans="1:16" x14ac:dyDescent="0.25">
      <c r="A115" t="s">
        <v>112</v>
      </c>
      <c r="B115">
        <v>18</v>
      </c>
      <c r="C115">
        <v>0</v>
      </c>
      <c r="D115"/>
      <c r="E115"/>
      <c r="F115" s="1">
        <f t="shared" si="6"/>
        <v>9</v>
      </c>
      <c r="H115" s="1" t="str">
        <f>LEFT(A115,F115-1)</f>
        <v>19ZI0011</v>
      </c>
      <c r="J115" s="4" t="e">
        <f>VLOOKUP(H115,Viman!B:G,2,0)</f>
        <v>#N/A</v>
      </c>
      <c r="K115" s="4" t="e">
        <f t="shared" si="8"/>
        <v>#N/A</v>
      </c>
      <c r="M115" s="4">
        <f>VLOOKUP(A115,Proteus!B:G,2,0)</f>
        <v>18</v>
      </c>
      <c r="N115" s="4" t="str">
        <f t="shared" si="9"/>
        <v>OK</v>
      </c>
      <c r="P115" s="1" t="e">
        <f>VLOOKUP(H115,'89'!A:E,3,0)</f>
        <v>#N/A</v>
      </c>
    </row>
    <row r="116" spans="1:16" x14ac:dyDescent="0.25">
      <c r="A116" t="s">
        <v>113</v>
      </c>
      <c r="B116">
        <v>145</v>
      </c>
      <c r="C116">
        <v>0</v>
      </c>
      <c r="D116"/>
      <c r="E116"/>
      <c r="F116" s="1" t="e">
        <f t="shared" si="6"/>
        <v>#VALUE!</v>
      </c>
      <c r="H116" s="1" t="str">
        <f>A116</f>
        <v>19ZI0012</v>
      </c>
      <c r="J116" s="4">
        <f>VLOOKUP(H116,Viman!B:G,2,0)</f>
        <v>135</v>
      </c>
      <c r="K116" s="4" t="str">
        <f t="shared" si="8"/>
        <v>DIF</v>
      </c>
      <c r="M116" s="4" t="e">
        <f>VLOOKUP(A116,Proteus!B:G,2,0)</f>
        <v>#N/A</v>
      </c>
      <c r="N116" s="4" t="e">
        <f t="shared" si="9"/>
        <v>#N/A</v>
      </c>
      <c r="P116" s="1" t="str">
        <f>VLOOKUP(H116,'89'!A:E,3,0)</f>
        <v>89</v>
      </c>
    </row>
    <row r="117" spans="1:16" x14ac:dyDescent="0.25">
      <c r="A117" t="s">
        <v>114</v>
      </c>
      <c r="B117">
        <v>138</v>
      </c>
      <c r="C117">
        <v>0</v>
      </c>
      <c r="D117"/>
      <c r="E117"/>
      <c r="F117" s="1" t="e">
        <f t="shared" si="6"/>
        <v>#VALUE!</v>
      </c>
      <c r="H117" s="1" t="str">
        <f>A117</f>
        <v>19ZI0014</v>
      </c>
      <c r="J117" s="4">
        <f>VLOOKUP(H117,Viman!B:G,2,0)</f>
        <v>128</v>
      </c>
      <c r="K117" s="4" t="str">
        <f t="shared" si="8"/>
        <v>DIF</v>
      </c>
      <c r="M117" s="4" t="e">
        <f>VLOOKUP(A117,Proteus!B:G,2,0)</f>
        <v>#N/A</v>
      </c>
      <c r="N117" s="4" t="e">
        <f t="shared" si="9"/>
        <v>#N/A</v>
      </c>
      <c r="P117" s="1" t="str">
        <f>VLOOKUP(H117,'89'!A:E,3,0)</f>
        <v>89</v>
      </c>
    </row>
    <row r="118" spans="1:16" x14ac:dyDescent="0.25">
      <c r="A118" t="s">
        <v>1102</v>
      </c>
      <c r="B118">
        <v>34</v>
      </c>
      <c r="C118">
        <v>0</v>
      </c>
      <c r="D118"/>
      <c r="E118"/>
      <c r="F118" s="1" t="e">
        <f t="shared" si="6"/>
        <v>#VALUE!</v>
      </c>
      <c r="H118" s="1" t="e">
        <f t="shared" ref="H118:H123" si="12">LEFT(A118,F118-1)</f>
        <v>#VALUE!</v>
      </c>
      <c r="J118" s="4" t="e">
        <f>VLOOKUP(H118,Viman!B:G,2,0)</f>
        <v>#VALUE!</v>
      </c>
      <c r="K118" s="4" t="e">
        <f t="shared" si="8"/>
        <v>#VALUE!</v>
      </c>
      <c r="M118" s="4" t="e">
        <f>VLOOKUP(A118,Proteus!B:G,2,0)</f>
        <v>#N/A</v>
      </c>
      <c r="N118" s="4" t="e">
        <f t="shared" si="9"/>
        <v>#N/A</v>
      </c>
      <c r="P118" s="1" t="e">
        <f>VLOOKUP(H118,'89'!A:E,3,0)</f>
        <v>#VALUE!</v>
      </c>
    </row>
    <row r="119" spans="1:16" x14ac:dyDescent="0.25">
      <c r="A119" t="s">
        <v>116</v>
      </c>
      <c r="B119">
        <v>244</v>
      </c>
      <c r="C119">
        <v>0</v>
      </c>
      <c r="D119"/>
      <c r="E119"/>
      <c r="F119" s="1">
        <f t="shared" si="6"/>
        <v>9</v>
      </c>
      <c r="H119" s="1" t="str">
        <f t="shared" si="12"/>
        <v>19ZI0020</v>
      </c>
      <c r="J119" s="4" t="e">
        <f>VLOOKUP(H119,Viman!B:G,2,0)</f>
        <v>#N/A</v>
      </c>
      <c r="K119" s="4" t="e">
        <f t="shared" si="8"/>
        <v>#N/A</v>
      </c>
      <c r="M119" s="4">
        <f>VLOOKUP(A119,Proteus!B:G,2,0)</f>
        <v>244</v>
      </c>
      <c r="N119" s="4" t="str">
        <f t="shared" si="9"/>
        <v>OK</v>
      </c>
      <c r="P119" s="1" t="e">
        <f>VLOOKUP(H119,'89'!A:E,3,0)</f>
        <v>#N/A</v>
      </c>
    </row>
    <row r="120" spans="1:16" x14ac:dyDescent="0.25">
      <c r="A120" t="s">
        <v>117</v>
      </c>
      <c r="B120">
        <v>244</v>
      </c>
      <c r="C120">
        <v>0</v>
      </c>
      <c r="D120"/>
      <c r="E120"/>
      <c r="F120" s="1">
        <f t="shared" si="6"/>
        <v>9</v>
      </c>
      <c r="H120" s="1" t="str">
        <f t="shared" si="12"/>
        <v>19ZI0021</v>
      </c>
      <c r="J120" s="4" t="e">
        <f>VLOOKUP(H120,Viman!B:G,2,0)</f>
        <v>#N/A</v>
      </c>
      <c r="K120" s="4" t="e">
        <f t="shared" si="8"/>
        <v>#N/A</v>
      </c>
      <c r="M120" s="4">
        <f>VLOOKUP(A120,Proteus!B:G,2,0)</f>
        <v>244</v>
      </c>
      <c r="N120" s="4" t="str">
        <f t="shared" si="9"/>
        <v>OK</v>
      </c>
      <c r="P120" s="1" t="e">
        <f>VLOOKUP(H120,'89'!A:E,3,0)</f>
        <v>#N/A</v>
      </c>
    </row>
    <row r="121" spans="1:16" x14ac:dyDescent="0.25">
      <c r="A121" t="s">
        <v>118</v>
      </c>
      <c r="B121">
        <v>28</v>
      </c>
      <c r="C121">
        <v>0</v>
      </c>
      <c r="D121"/>
      <c r="E121"/>
      <c r="F121" s="1">
        <f t="shared" si="6"/>
        <v>9</v>
      </c>
      <c r="H121" s="1" t="str">
        <f t="shared" si="12"/>
        <v>19ZM0001</v>
      </c>
      <c r="J121" s="4" t="e">
        <f>VLOOKUP(H121,Viman!B:G,2,0)</f>
        <v>#N/A</v>
      </c>
      <c r="K121" s="4" t="e">
        <f t="shared" si="8"/>
        <v>#N/A</v>
      </c>
      <c r="M121" s="4">
        <f>VLOOKUP(A121,Proteus!B:G,2,0)</f>
        <v>28</v>
      </c>
      <c r="N121" s="4" t="str">
        <f t="shared" si="9"/>
        <v>OK</v>
      </c>
      <c r="P121" s="1" t="e">
        <f>VLOOKUP(H121,'89'!A:E,3,0)</f>
        <v>#N/A</v>
      </c>
    </row>
    <row r="122" spans="1:16" x14ac:dyDescent="0.25">
      <c r="A122" t="s">
        <v>119</v>
      </c>
      <c r="B122">
        <v>42</v>
      </c>
      <c r="C122">
        <v>0</v>
      </c>
      <c r="D122"/>
      <c r="E122"/>
      <c r="F122" s="1">
        <f t="shared" si="6"/>
        <v>9</v>
      </c>
      <c r="H122" s="1" t="str">
        <f t="shared" si="12"/>
        <v>19ZM0002</v>
      </c>
      <c r="J122" s="4" t="e">
        <f>VLOOKUP(H122,Viman!B:G,2,0)</f>
        <v>#N/A</v>
      </c>
      <c r="K122" s="4" t="e">
        <f t="shared" si="8"/>
        <v>#N/A</v>
      </c>
      <c r="M122" s="4">
        <f>VLOOKUP(A122,Proteus!B:G,2,0)</f>
        <v>42</v>
      </c>
      <c r="N122" s="4" t="str">
        <f t="shared" si="9"/>
        <v>OK</v>
      </c>
      <c r="P122" s="1" t="e">
        <f>VLOOKUP(H122,'89'!A:E,3,0)</f>
        <v>#N/A</v>
      </c>
    </row>
    <row r="123" spans="1:16" x14ac:dyDescent="0.25">
      <c r="A123" t="s">
        <v>120</v>
      </c>
      <c r="B123">
        <v>372</v>
      </c>
      <c r="C123">
        <v>0</v>
      </c>
      <c r="D123"/>
      <c r="E123"/>
      <c r="F123" s="1">
        <f t="shared" si="6"/>
        <v>9</v>
      </c>
      <c r="H123" s="1" t="str">
        <f t="shared" si="12"/>
        <v>19ZM0003</v>
      </c>
      <c r="J123" s="4" t="e">
        <f>VLOOKUP(H123,Viman!B:G,2,0)</f>
        <v>#N/A</v>
      </c>
      <c r="K123" s="4" t="e">
        <f t="shared" si="8"/>
        <v>#N/A</v>
      </c>
      <c r="M123" s="4">
        <f>VLOOKUP(A123,Proteus!B:G,2,0)</f>
        <v>372</v>
      </c>
      <c r="N123" s="4" t="str">
        <f t="shared" si="9"/>
        <v>OK</v>
      </c>
      <c r="P123" s="1" t="e">
        <f>VLOOKUP(H123,'89'!A:E,3,0)</f>
        <v>#N/A</v>
      </c>
    </row>
    <row r="124" spans="1:16" x14ac:dyDescent="0.25">
      <c r="A124" t="s">
        <v>121</v>
      </c>
      <c r="B124">
        <v>447</v>
      </c>
      <c r="C124">
        <v>0</v>
      </c>
      <c r="D124"/>
      <c r="E124"/>
      <c r="F124" s="1" t="e">
        <f t="shared" si="6"/>
        <v>#VALUE!</v>
      </c>
      <c r="H124" s="1" t="str">
        <f>A124</f>
        <v>19ZM0004</v>
      </c>
      <c r="J124" s="4">
        <f>VLOOKUP(H124,Viman!B:G,2,0)</f>
        <v>427</v>
      </c>
      <c r="K124" s="4" t="str">
        <f t="shared" si="8"/>
        <v>DIF</v>
      </c>
      <c r="M124" s="4" t="e">
        <f>VLOOKUP(A124,Proteus!B:G,2,0)</f>
        <v>#N/A</v>
      </c>
      <c r="N124" s="4" t="e">
        <f t="shared" si="9"/>
        <v>#N/A</v>
      </c>
      <c r="P124" s="1" t="str">
        <f>VLOOKUP(H124,'89'!A:E,3,0)</f>
        <v>89</v>
      </c>
    </row>
    <row r="125" spans="1:16" x14ac:dyDescent="0.25">
      <c r="A125" t="s">
        <v>122</v>
      </c>
      <c r="B125">
        <v>168</v>
      </c>
      <c r="C125">
        <v>0</v>
      </c>
      <c r="D125"/>
      <c r="E125"/>
      <c r="F125" s="1">
        <f t="shared" si="6"/>
        <v>9</v>
      </c>
      <c r="H125" s="1" t="str">
        <f>LEFT(A125,F125-1)</f>
        <v>19ZM0005</v>
      </c>
      <c r="J125" s="4">
        <f>VLOOKUP(H125,Viman!B:G,2,0)</f>
        <v>158</v>
      </c>
      <c r="K125" s="4" t="str">
        <f t="shared" si="8"/>
        <v>DIF</v>
      </c>
      <c r="M125" s="4">
        <f>VLOOKUP(A125,Proteus!B:G,2,0)</f>
        <v>1</v>
      </c>
      <c r="N125" s="4" t="str">
        <f t="shared" si="9"/>
        <v>DIF</v>
      </c>
      <c r="P125" s="1" t="e">
        <f>VLOOKUP(H125,'89'!A:E,3,0)</f>
        <v>#N/A</v>
      </c>
    </row>
    <row r="126" spans="1:16" x14ac:dyDescent="0.25">
      <c r="A126" t="s">
        <v>123</v>
      </c>
      <c r="B126">
        <v>21</v>
      </c>
      <c r="C126">
        <v>0</v>
      </c>
      <c r="D126"/>
      <c r="E126"/>
      <c r="F126" s="1">
        <f t="shared" si="6"/>
        <v>9</v>
      </c>
      <c r="H126" s="1" t="str">
        <f>LEFT(A126,F126-1)</f>
        <v>19ZM0006</v>
      </c>
      <c r="J126" s="4" t="e">
        <f>VLOOKUP(H126,Viman!B:G,2,0)</f>
        <v>#N/A</v>
      </c>
      <c r="K126" s="4" t="e">
        <f t="shared" si="8"/>
        <v>#N/A</v>
      </c>
      <c r="M126" s="4">
        <f>VLOOKUP(A126,Proteus!B:G,2,0)</f>
        <v>21</v>
      </c>
      <c r="N126" s="4" t="str">
        <f t="shared" si="9"/>
        <v>OK</v>
      </c>
      <c r="P126" s="1" t="e">
        <f>VLOOKUP(H126,'89'!A:E,3,0)</f>
        <v>#N/A</v>
      </c>
    </row>
    <row r="127" spans="1:16" x14ac:dyDescent="0.25">
      <c r="A127" t="s">
        <v>124</v>
      </c>
      <c r="B127">
        <v>4</v>
      </c>
      <c r="C127">
        <v>0</v>
      </c>
      <c r="D127"/>
      <c r="E127"/>
      <c r="F127" s="1">
        <f t="shared" ref="F127:F190" si="13">FIND(" ",A127)</f>
        <v>9</v>
      </c>
      <c r="H127" s="1" t="str">
        <f>LEFT(A127,F127-1)</f>
        <v>19ZM0007</v>
      </c>
      <c r="J127" s="4" t="e">
        <f>VLOOKUP(H127,Viman!B:G,2,0)</f>
        <v>#N/A</v>
      </c>
      <c r="K127" s="4" t="e">
        <f t="shared" si="8"/>
        <v>#N/A</v>
      </c>
      <c r="M127" s="4">
        <f>VLOOKUP(A127,Proteus!B:G,2,0)</f>
        <v>4</v>
      </c>
      <c r="N127" s="4" t="str">
        <f t="shared" si="9"/>
        <v>OK</v>
      </c>
      <c r="P127" s="1" t="e">
        <f>VLOOKUP(H127,'89'!A:E,3,0)</f>
        <v>#N/A</v>
      </c>
    </row>
    <row r="128" spans="1:16" x14ac:dyDescent="0.25">
      <c r="A128" t="s">
        <v>125</v>
      </c>
      <c r="B128">
        <v>495</v>
      </c>
      <c r="C128">
        <v>0</v>
      </c>
      <c r="D128"/>
      <c r="E128"/>
      <c r="F128" s="1">
        <f t="shared" si="13"/>
        <v>9</v>
      </c>
      <c r="H128" s="1" t="str">
        <f>LEFT(A128,F128-1)</f>
        <v>19ZM0009</v>
      </c>
      <c r="J128" s="4" t="e">
        <f>VLOOKUP(H128,Viman!B:G,2,0)</f>
        <v>#N/A</v>
      </c>
      <c r="K128" s="4" t="e">
        <f t="shared" si="8"/>
        <v>#N/A</v>
      </c>
      <c r="M128" s="4">
        <f>VLOOKUP(A128,Proteus!B:G,2,0)</f>
        <v>495</v>
      </c>
      <c r="N128" s="4" t="str">
        <f t="shared" si="9"/>
        <v>OK</v>
      </c>
      <c r="P128" s="1" t="e">
        <f>VLOOKUP(H128,'89'!A:E,3,0)</f>
        <v>#N/A</v>
      </c>
    </row>
    <row r="129" spans="1:16" x14ac:dyDescent="0.25">
      <c r="A129" t="s">
        <v>126</v>
      </c>
      <c r="B129">
        <v>239</v>
      </c>
      <c r="C129">
        <v>0</v>
      </c>
      <c r="D129"/>
      <c r="E129"/>
      <c r="F129" s="1" t="e">
        <f t="shared" si="13"/>
        <v>#VALUE!</v>
      </c>
      <c r="H129" s="1" t="str">
        <f>A129</f>
        <v>19ZM0010</v>
      </c>
      <c r="J129" s="4">
        <f>VLOOKUP(H129,Viman!B:G,2,0)</f>
        <v>229</v>
      </c>
      <c r="K129" s="4" t="str">
        <f t="shared" si="8"/>
        <v>DIF</v>
      </c>
      <c r="M129" s="4" t="e">
        <f>VLOOKUP(A129,Proteus!B:G,2,0)</f>
        <v>#N/A</v>
      </c>
      <c r="N129" s="4" t="e">
        <f t="shared" si="9"/>
        <v>#N/A</v>
      </c>
      <c r="P129" s="1" t="str">
        <f>VLOOKUP(H129,'89'!A:E,3,0)</f>
        <v>89</v>
      </c>
    </row>
    <row r="130" spans="1:16" x14ac:dyDescent="0.25">
      <c r="A130" t="s">
        <v>127</v>
      </c>
      <c r="B130">
        <v>7</v>
      </c>
      <c r="C130">
        <v>0</v>
      </c>
      <c r="D130"/>
      <c r="E130"/>
      <c r="F130" s="1">
        <f t="shared" si="13"/>
        <v>9</v>
      </c>
      <c r="H130" s="1" t="str">
        <f t="shared" ref="H130:H135" si="14">LEFT(A130,F130-1)</f>
        <v>19ZM0011</v>
      </c>
      <c r="J130" s="4" t="e">
        <f>VLOOKUP(H130,Viman!B:G,2,0)</f>
        <v>#N/A</v>
      </c>
      <c r="K130" s="4" t="e">
        <f t="shared" si="8"/>
        <v>#N/A</v>
      </c>
      <c r="M130" s="4">
        <f>VLOOKUP(A130,Proteus!B:G,2,0)</f>
        <v>7</v>
      </c>
      <c r="N130" s="4" t="str">
        <f t="shared" si="9"/>
        <v>OK</v>
      </c>
      <c r="P130" s="1" t="e">
        <f>VLOOKUP(H130,'89'!A:E,3,0)</f>
        <v>#N/A</v>
      </c>
    </row>
    <row r="131" spans="1:16" x14ac:dyDescent="0.25">
      <c r="A131" t="s">
        <v>128</v>
      </c>
      <c r="B131">
        <v>68</v>
      </c>
      <c r="C131">
        <v>0</v>
      </c>
      <c r="D131"/>
      <c r="E131"/>
      <c r="F131" s="1">
        <f t="shared" si="13"/>
        <v>9</v>
      </c>
      <c r="H131" s="1" t="str">
        <f t="shared" si="14"/>
        <v>19ZM0012</v>
      </c>
      <c r="J131" s="4" t="e">
        <f>VLOOKUP(H131,Viman!B:G,2,0)</f>
        <v>#N/A</v>
      </c>
      <c r="K131" s="4" t="e">
        <f t="shared" ref="K131:K194" si="15">IF(B131=J131,"ok","DIF")</f>
        <v>#N/A</v>
      </c>
      <c r="M131" s="4">
        <f>VLOOKUP(A131,Proteus!B:G,2,0)</f>
        <v>68</v>
      </c>
      <c r="N131" s="4" t="str">
        <f t="shared" ref="N131:N194" si="16">IF(B131=M131,"OK","DIF")</f>
        <v>OK</v>
      </c>
      <c r="P131" s="1" t="e">
        <f>VLOOKUP(H131,'89'!A:E,3,0)</f>
        <v>#N/A</v>
      </c>
    </row>
    <row r="132" spans="1:16" x14ac:dyDescent="0.25">
      <c r="A132" t="s">
        <v>129</v>
      </c>
      <c r="B132">
        <v>13</v>
      </c>
      <c r="C132">
        <v>0</v>
      </c>
      <c r="D132"/>
      <c r="E132"/>
      <c r="F132" s="1">
        <f t="shared" si="13"/>
        <v>9</v>
      </c>
      <c r="H132" s="1" t="str">
        <f t="shared" si="14"/>
        <v>19ZM0013</v>
      </c>
      <c r="J132" s="4" t="e">
        <f>VLOOKUP(H132,Viman!B:G,2,0)</f>
        <v>#N/A</v>
      </c>
      <c r="K132" s="4" t="e">
        <f t="shared" si="15"/>
        <v>#N/A</v>
      </c>
      <c r="M132" s="4">
        <f>VLOOKUP(A132,Proteus!B:G,2,0)</f>
        <v>13</v>
      </c>
      <c r="N132" s="4" t="str">
        <f t="shared" si="16"/>
        <v>OK</v>
      </c>
      <c r="P132" s="1" t="e">
        <f>VLOOKUP(H132,'89'!A:E,3,0)</f>
        <v>#N/A</v>
      </c>
    </row>
    <row r="133" spans="1:16" x14ac:dyDescent="0.25">
      <c r="A133" t="s">
        <v>130</v>
      </c>
      <c r="B133">
        <v>27</v>
      </c>
      <c r="C133">
        <v>0</v>
      </c>
      <c r="D133"/>
      <c r="E133"/>
      <c r="F133" s="1">
        <f t="shared" si="13"/>
        <v>9</v>
      </c>
      <c r="H133" s="1" t="str">
        <f t="shared" si="14"/>
        <v>19ZM0016</v>
      </c>
      <c r="J133" s="4" t="e">
        <f>VLOOKUP(H133,Viman!B:G,2,0)</f>
        <v>#N/A</v>
      </c>
      <c r="K133" s="4" t="e">
        <f t="shared" si="15"/>
        <v>#N/A</v>
      </c>
      <c r="M133" s="4">
        <f>VLOOKUP(A133,Proteus!B:G,2,0)</f>
        <v>27</v>
      </c>
      <c r="N133" s="4" t="str">
        <f t="shared" si="16"/>
        <v>OK</v>
      </c>
      <c r="P133" s="1" t="e">
        <f>VLOOKUP(H133,'89'!A:E,3,0)</f>
        <v>#N/A</v>
      </c>
    </row>
    <row r="134" spans="1:16" x14ac:dyDescent="0.25">
      <c r="A134" t="s">
        <v>131</v>
      </c>
      <c r="B134">
        <v>60</v>
      </c>
      <c r="C134">
        <v>0</v>
      </c>
      <c r="D134"/>
      <c r="E134"/>
      <c r="F134" s="1">
        <f t="shared" si="13"/>
        <v>9</v>
      </c>
      <c r="H134" s="1" t="str">
        <f t="shared" si="14"/>
        <v>19ZM0017</v>
      </c>
      <c r="J134" s="4" t="e">
        <f>VLOOKUP(H134,Viman!B:G,2,0)</f>
        <v>#N/A</v>
      </c>
      <c r="K134" s="4" t="e">
        <f t="shared" si="15"/>
        <v>#N/A</v>
      </c>
      <c r="M134" s="4">
        <f>VLOOKUP(A134,Proteus!B:G,2,0)</f>
        <v>60</v>
      </c>
      <c r="N134" s="4" t="str">
        <f t="shared" si="16"/>
        <v>OK</v>
      </c>
      <c r="P134" s="1" t="e">
        <f>VLOOKUP(H134,'89'!A:E,3,0)</f>
        <v>#N/A</v>
      </c>
    </row>
    <row r="135" spans="1:16" x14ac:dyDescent="0.25">
      <c r="A135" t="s">
        <v>132</v>
      </c>
      <c r="B135">
        <v>60</v>
      </c>
      <c r="C135">
        <v>0</v>
      </c>
      <c r="D135"/>
      <c r="E135"/>
      <c r="F135" s="1">
        <f t="shared" si="13"/>
        <v>9</v>
      </c>
      <c r="H135" s="1" t="str">
        <f t="shared" si="14"/>
        <v>19ZM0018</v>
      </c>
      <c r="J135" s="4" t="e">
        <f>VLOOKUP(H135,Viman!B:G,2,0)</f>
        <v>#N/A</v>
      </c>
      <c r="K135" s="4" t="e">
        <f t="shared" si="15"/>
        <v>#N/A</v>
      </c>
      <c r="M135" s="4">
        <f>VLOOKUP(A135,Proteus!B:G,2,0)</f>
        <v>60</v>
      </c>
      <c r="N135" s="4" t="str">
        <f t="shared" si="16"/>
        <v>OK</v>
      </c>
      <c r="P135" s="1" t="e">
        <f>VLOOKUP(H135,'89'!A:E,3,0)</f>
        <v>#N/A</v>
      </c>
    </row>
    <row r="136" spans="1:16" x14ac:dyDescent="0.25">
      <c r="A136" t="s">
        <v>133</v>
      </c>
      <c r="B136">
        <v>242</v>
      </c>
      <c r="C136">
        <v>0</v>
      </c>
      <c r="D136"/>
      <c r="E136"/>
      <c r="F136" s="1" t="e">
        <f t="shared" si="13"/>
        <v>#VALUE!</v>
      </c>
      <c r="H136" s="1" t="str">
        <f t="shared" ref="H136:H141" si="17">A136</f>
        <v>19ZM0019</v>
      </c>
      <c r="J136" s="4">
        <f>VLOOKUP(H136,Viman!B:G,2,0)</f>
        <v>232</v>
      </c>
      <c r="K136" s="4" t="str">
        <f t="shared" si="15"/>
        <v>DIF</v>
      </c>
      <c r="M136" s="4" t="e">
        <f>VLOOKUP(A136,Proteus!B:G,2,0)</f>
        <v>#N/A</v>
      </c>
      <c r="N136" s="4" t="e">
        <f t="shared" si="16"/>
        <v>#N/A</v>
      </c>
      <c r="P136" s="1" t="str">
        <f>VLOOKUP(H136,'89'!A:E,3,0)</f>
        <v>89</v>
      </c>
    </row>
    <row r="137" spans="1:16" x14ac:dyDescent="0.25">
      <c r="A137" t="s">
        <v>134</v>
      </c>
      <c r="B137">
        <v>267</v>
      </c>
      <c r="C137">
        <v>0</v>
      </c>
      <c r="D137"/>
      <c r="E137"/>
      <c r="F137" s="1" t="e">
        <f t="shared" si="13"/>
        <v>#VALUE!</v>
      </c>
      <c r="H137" s="1" t="str">
        <f t="shared" si="17"/>
        <v>19ZM0020</v>
      </c>
      <c r="J137" s="4">
        <f>VLOOKUP(H137,Viman!B:G,2,0)</f>
        <v>257</v>
      </c>
      <c r="K137" s="4" t="str">
        <f t="shared" si="15"/>
        <v>DIF</v>
      </c>
      <c r="M137" s="4" t="e">
        <f>VLOOKUP(A137,Proteus!B:G,2,0)</f>
        <v>#N/A</v>
      </c>
      <c r="N137" s="4" t="e">
        <f t="shared" si="16"/>
        <v>#N/A</v>
      </c>
      <c r="P137" s="1" t="str">
        <f>VLOOKUP(H137,'89'!A:E,3,0)</f>
        <v>89</v>
      </c>
    </row>
    <row r="138" spans="1:16" x14ac:dyDescent="0.25">
      <c r="A138" t="s">
        <v>135</v>
      </c>
      <c r="B138">
        <v>372</v>
      </c>
      <c r="C138">
        <v>0</v>
      </c>
      <c r="D138"/>
      <c r="E138"/>
      <c r="F138" s="1" t="e">
        <f t="shared" si="13"/>
        <v>#VALUE!</v>
      </c>
      <c r="H138" s="1" t="str">
        <f t="shared" si="17"/>
        <v>19ZM0022</v>
      </c>
      <c r="J138" s="4">
        <f>VLOOKUP(H138,Viman!B:G,2,0)</f>
        <v>352</v>
      </c>
      <c r="K138" s="4" t="str">
        <f t="shared" si="15"/>
        <v>DIF</v>
      </c>
      <c r="M138" s="4" t="e">
        <f>VLOOKUP(A138,Proteus!B:G,2,0)</f>
        <v>#N/A</v>
      </c>
      <c r="N138" s="4" t="e">
        <f t="shared" si="16"/>
        <v>#N/A</v>
      </c>
      <c r="P138" s="1" t="str">
        <f>VLOOKUP(H138,'89'!A:E,3,0)</f>
        <v>89</v>
      </c>
    </row>
    <row r="139" spans="1:16" x14ac:dyDescent="0.25">
      <c r="A139" t="s">
        <v>136</v>
      </c>
      <c r="B139">
        <v>598</v>
      </c>
      <c r="C139">
        <v>0</v>
      </c>
      <c r="D139"/>
      <c r="E139"/>
      <c r="F139" s="1" t="e">
        <f t="shared" si="13"/>
        <v>#VALUE!</v>
      </c>
      <c r="H139" s="1" t="str">
        <f t="shared" si="17"/>
        <v>19ZM0023</v>
      </c>
      <c r="J139" s="4">
        <f>VLOOKUP(H139,Viman!B:G,2,0)</f>
        <v>578</v>
      </c>
      <c r="K139" s="4" t="str">
        <f t="shared" si="15"/>
        <v>DIF</v>
      </c>
      <c r="M139" s="4" t="e">
        <f>VLOOKUP(A139,Proteus!B:G,2,0)</f>
        <v>#N/A</v>
      </c>
      <c r="N139" s="4" t="e">
        <f t="shared" si="16"/>
        <v>#N/A</v>
      </c>
      <c r="P139" s="1" t="str">
        <f>VLOOKUP(H139,'89'!A:E,3,0)</f>
        <v>89</v>
      </c>
    </row>
    <row r="140" spans="1:16" x14ac:dyDescent="0.25">
      <c r="A140" t="s">
        <v>137</v>
      </c>
      <c r="B140">
        <v>340</v>
      </c>
      <c r="C140">
        <v>0</v>
      </c>
      <c r="D140"/>
      <c r="E140"/>
      <c r="F140" s="1" t="e">
        <f t="shared" si="13"/>
        <v>#VALUE!</v>
      </c>
      <c r="H140" s="1" t="str">
        <f t="shared" si="17"/>
        <v>19ZM0024</v>
      </c>
      <c r="J140" s="4">
        <f>VLOOKUP(H140,Viman!B:G,2,0)</f>
        <v>320</v>
      </c>
      <c r="K140" s="4" t="str">
        <f t="shared" si="15"/>
        <v>DIF</v>
      </c>
      <c r="M140" s="4" t="e">
        <f>VLOOKUP(A140,Proteus!B:G,2,0)</f>
        <v>#N/A</v>
      </c>
      <c r="N140" s="4" t="e">
        <f t="shared" si="16"/>
        <v>#N/A</v>
      </c>
      <c r="P140" s="1" t="str">
        <f>VLOOKUP(H140,'89'!A:E,3,0)</f>
        <v>89</v>
      </c>
    </row>
    <row r="141" spans="1:16" x14ac:dyDescent="0.25">
      <c r="A141" t="s">
        <v>138</v>
      </c>
      <c r="B141">
        <v>175</v>
      </c>
      <c r="C141">
        <v>0</v>
      </c>
      <c r="D141"/>
      <c r="E141"/>
      <c r="F141" s="1" t="e">
        <f t="shared" si="13"/>
        <v>#VALUE!</v>
      </c>
      <c r="H141" s="1" t="str">
        <f t="shared" si="17"/>
        <v>19ZM0025</v>
      </c>
      <c r="J141" s="4">
        <f>VLOOKUP(H141,Viman!B:G,2,0)</f>
        <v>165</v>
      </c>
      <c r="K141" s="4" t="str">
        <f t="shared" si="15"/>
        <v>DIF</v>
      </c>
      <c r="M141" s="4" t="e">
        <f>VLOOKUP(A141,Proteus!B:G,2,0)</f>
        <v>#N/A</v>
      </c>
      <c r="N141" s="4" t="e">
        <f t="shared" si="16"/>
        <v>#N/A</v>
      </c>
      <c r="P141" s="1" t="str">
        <f>VLOOKUP(H141,'89'!A:E,3,0)</f>
        <v>89</v>
      </c>
    </row>
    <row r="142" spans="1:16" x14ac:dyDescent="0.25">
      <c r="A142" t="s">
        <v>139</v>
      </c>
      <c r="B142">
        <v>12</v>
      </c>
      <c r="C142">
        <v>0</v>
      </c>
      <c r="D142"/>
      <c r="E142"/>
      <c r="F142" s="1">
        <f t="shared" si="13"/>
        <v>9</v>
      </c>
      <c r="H142" s="1" t="str">
        <f t="shared" ref="H142:H149" si="18">LEFT(A142,F142-1)</f>
        <v>19ZM0027</v>
      </c>
      <c r="J142" s="4" t="e">
        <f>VLOOKUP(H142,Viman!B:G,2,0)</f>
        <v>#N/A</v>
      </c>
      <c r="K142" s="4" t="e">
        <f t="shared" si="15"/>
        <v>#N/A</v>
      </c>
      <c r="M142" s="4">
        <f>VLOOKUP(A142,Proteus!B:G,2,0)</f>
        <v>12</v>
      </c>
      <c r="N142" s="4" t="str">
        <f t="shared" si="16"/>
        <v>OK</v>
      </c>
      <c r="P142" s="1" t="e">
        <f>VLOOKUP(H142,'89'!A:E,3,0)</f>
        <v>#N/A</v>
      </c>
    </row>
    <row r="143" spans="1:16" x14ac:dyDescent="0.25">
      <c r="A143" t="s">
        <v>140</v>
      </c>
      <c r="B143">
        <v>1064</v>
      </c>
      <c r="C143">
        <v>0</v>
      </c>
      <c r="D143"/>
      <c r="E143"/>
      <c r="F143" s="1">
        <f t="shared" si="13"/>
        <v>9</v>
      </c>
      <c r="H143" s="1" t="str">
        <f t="shared" si="18"/>
        <v>19ZM0028</v>
      </c>
      <c r="J143" s="4" t="e">
        <f>VLOOKUP(H143,Viman!B:G,2,0)</f>
        <v>#N/A</v>
      </c>
      <c r="K143" s="4" t="e">
        <f t="shared" si="15"/>
        <v>#N/A</v>
      </c>
      <c r="M143" s="4">
        <f>VLOOKUP(A143,Proteus!B:G,2,0)</f>
        <v>1064</v>
      </c>
      <c r="N143" s="4" t="str">
        <f t="shared" si="16"/>
        <v>OK</v>
      </c>
      <c r="P143" s="1" t="e">
        <f>VLOOKUP(H143,'89'!A:E,3,0)</f>
        <v>#N/A</v>
      </c>
    </row>
    <row r="144" spans="1:16" x14ac:dyDescent="0.25">
      <c r="A144" t="s">
        <v>141</v>
      </c>
      <c r="B144">
        <v>82</v>
      </c>
      <c r="C144">
        <v>0</v>
      </c>
      <c r="D144"/>
      <c r="E144"/>
      <c r="F144" s="1">
        <f t="shared" si="13"/>
        <v>9</v>
      </c>
      <c r="H144" s="1" t="str">
        <f t="shared" si="18"/>
        <v>19ZM0029</v>
      </c>
      <c r="J144" s="4" t="e">
        <f>VLOOKUP(H144,Viman!B:G,2,0)</f>
        <v>#N/A</v>
      </c>
      <c r="K144" s="4" t="e">
        <f t="shared" si="15"/>
        <v>#N/A</v>
      </c>
      <c r="M144" s="4">
        <f>VLOOKUP(A144,Proteus!B:G,2,0)</f>
        <v>82</v>
      </c>
      <c r="N144" s="4" t="str">
        <f t="shared" si="16"/>
        <v>OK</v>
      </c>
      <c r="P144" s="1" t="e">
        <f>VLOOKUP(H144,'89'!A:E,3,0)</f>
        <v>#N/A</v>
      </c>
    </row>
    <row r="145" spans="1:16" x14ac:dyDescent="0.25">
      <c r="A145" t="s">
        <v>142</v>
      </c>
      <c r="B145">
        <v>37</v>
      </c>
      <c r="C145">
        <v>0</v>
      </c>
      <c r="D145"/>
      <c r="E145"/>
      <c r="F145" s="1">
        <f t="shared" si="13"/>
        <v>9</v>
      </c>
      <c r="H145" s="1" t="str">
        <f t="shared" si="18"/>
        <v>19ZM0030</v>
      </c>
      <c r="J145" s="4" t="e">
        <f>VLOOKUP(H145,Viman!B:G,2,0)</f>
        <v>#N/A</v>
      </c>
      <c r="K145" s="4" t="e">
        <f t="shared" si="15"/>
        <v>#N/A</v>
      </c>
      <c r="M145" s="4">
        <f>VLOOKUP(A145,Proteus!B:G,2,0)</f>
        <v>37</v>
      </c>
      <c r="N145" s="4" t="str">
        <f t="shared" si="16"/>
        <v>OK</v>
      </c>
      <c r="P145" s="1" t="e">
        <f>VLOOKUP(H145,'89'!A:E,3,0)</f>
        <v>#N/A</v>
      </c>
    </row>
    <row r="146" spans="1:16" x14ac:dyDescent="0.25">
      <c r="A146" t="s">
        <v>143</v>
      </c>
      <c r="B146">
        <v>41</v>
      </c>
      <c r="C146">
        <v>0</v>
      </c>
      <c r="D146"/>
      <c r="E146"/>
      <c r="F146" s="1">
        <f t="shared" si="13"/>
        <v>9</v>
      </c>
      <c r="H146" s="1" t="str">
        <f t="shared" si="18"/>
        <v>19ZM0031</v>
      </c>
      <c r="J146" s="4" t="e">
        <f>VLOOKUP(H146,Viman!B:G,2,0)</f>
        <v>#N/A</v>
      </c>
      <c r="K146" s="4" t="e">
        <f t="shared" si="15"/>
        <v>#N/A</v>
      </c>
      <c r="M146" s="4">
        <f>VLOOKUP(A146,Proteus!B:G,2,0)</f>
        <v>41</v>
      </c>
      <c r="N146" s="4" t="str">
        <f t="shared" si="16"/>
        <v>OK</v>
      </c>
      <c r="P146" s="1" t="e">
        <f>VLOOKUP(H146,'89'!A:E,3,0)</f>
        <v>#N/A</v>
      </c>
    </row>
    <row r="147" spans="1:16" x14ac:dyDescent="0.25">
      <c r="A147" t="s">
        <v>144</v>
      </c>
      <c r="B147">
        <v>130</v>
      </c>
      <c r="C147">
        <v>0</v>
      </c>
      <c r="D147"/>
      <c r="E147"/>
      <c r="F147" s="1">
        <f t="shared" si="13"/>
        <v>9</v>
      </c>
      <c r="H147" s="1" t="str">
        <f t="shared" si="18"/>
        <v>19ZM0032</v>
      </c>
      <c r="J147" s="4" t="e">
        <f>VLOOKUP(H147,Viman!B:G,2,0)</f>
        <v>#N/A</v>
      </c>
      <c r="K147" s="4" t="e">
        <f t="shared" si="15"/>
        <v>#N/A</v>
      </c>
      <c r="M147" s="4">
        <f>VLOOKUP(A147,Proteus!B:G,2,0)</f>
        <v>130</v>
      </c>
      <c r="N147" s="4" t="str">
        <f t="shared" si="16"/>
        <v>OK</v>
      </c>
      <c r="P147" s="1" t="e">
        <f>VLOOKUP(H147,'89'!A:E,3,0)</f>
        <v>#N/A</v>
      </c>
    </row>
    <row r="148" spans="1:16" x14ac:dyDescent="0.25">
      <c r="A148" t="s">
        <v>145</v>
      </c>
      <c r="B148">
        <v>7</v>
      </c>
      <c r="C148">
        <v>0</v>
      </c>
      <c r="D148"/>
      <c r="E148"/>
      <c r="F148" s="1">
        <f t="shared" si="13"/>
        <v>9</v>
      </c>
      <c r="H148" s="1" t="str">
        <f t="shared" si="18"/>
        <v>19ZM0033</v>
      </c>
      <c r="J148" s="4" t="e">
        <f>VLOOKUP(H148,Viman!B:G,2,0)</f>
        <v>#N/A</v>
      </c>
      <c r="K148" s="4" t="e">
        <f t="shared" si="15"/>
        <v>#N/A</v>
      </c>
      <c r="M148" s="4">
        <f>VLOOKUP(A148,Proteus!B:G,2,0)</f>
        <v>7</v>
      </c>
      <c r="N148" s="4" t="str">
        <f t="shared" si="16"/>
        <v>OK</v>
      </c>
      <c r="P148" s="1" t="e">
        <f>VLOOKUP(H148,'89'!A:E,3,0)</f>
        <v>#N/A</v>
      </c>
    </row>
    <row r="149" spans="1:16" x14ac:dyDescent="0.25">
      <c r="A149" t="s">
        <v>146</v>
      </c>
      <c r="B149">
        <v>10</v>
      </c>
      <c r="C149">
        <v>0</v>
      </c>
      <c r="D149"/>
      <c r="E149"/>
      <c r="F149" s="1">
        <f t="shared" si="13"/>
        <v>9</v>
      </c>
      <c r="H149" s="1" t="str">
        <f t="shared" si="18"/>
        <v>19ZM0037</v>
      </c>
      <c r="J149" s="4" t="e">
        <f>VLOOKUP(H149,Viman!B:G,2,0)</f>
        <v>#N/A</v>
      </c>
      <c r="K149" s="4" t="e">
        <f t="shared" si="15"/>
        <v>#N/A</v>
      </c>
      <c r="M149" s="4">
        <f>VLOOKUP(A149,Proteus!B:G,2,0)</f>
        <v>1</v>
      </c>
      <c r="N149" s="4" t="str">
        <f t="shared" si="16"/>
        <v>DIF</v>
      </c>
      <c r="P149" s="1" t="e">
        <f>VLOOKUP(H149,'89'!A:E,3,0)</f>
        <v>#N/A</v>
      </c>
    </row>
    <row r="150" spans="1:16" x14ac:dyDescent="0.25">
      <c r="A150" t="s">
        <v>147</v>
      </c>
      <c r="B150">
        <v>213</v>
      </c>
      <c r="C150">
        <v>0</v>
      </c>
      <c r="D150"/>
      <c r="E150"/>
      <c r="F150" s="1" t="e">
        <f t="shared" si="13"/>
        <v>#VALUE!</v>
      </c>
      <c r="H150" s="1" t="str">
        <f>A150</f>
        <v>19ZM0038</v>
      </c>
      <c r="J150" s="4">
        <f>VLOOKUP(H150,Viman!B:G,2,0)</f>
        <v>203</v>
      </c>
      <c r="K150" s="4" t="str">
        <f t="shared" si="15"/>
        <v>DIF</v>
      </c>
      <c r="M150" s="4" t="e">
        <f>VLOOKUP(A150,Proteus!B:G,2,0)</f>
        <v>#N/A</v>
      </c>
      <c r="N150" s="4" t="e">
        <f t="shared" si="16"/>
        <v>#N/A</v>
      </c>
      <c r="P150" s="1" t="str">
        <f>VLOOKUP(H150,'89'!A:E,3,0)</f>
        <v>89</v>
      </c>
    </row>
    <row r="151" spans="1:16" x14ac:dyDescent="0.25">
      <c r="A151" t="s">
        <v>148</v>
      </c>
      <c r="B151">
        <v>104</v>
      </c>
      <c r="C151">
        <v>0</v>
      </c>
      <c r="D151"/>
      <c r="E151"/>
      <c r="F151" s="1">
        <f t="shared" si="13"/>
        <v>9</v>
      </c>
      <c r="H151" s="1" t="str">
        <f t="shared" ref="H151:H176" si="19">LEFT(A151,F151-1)</f>
        <v>19ZM0039</v>
      </c>
      <c r="J151" s="4">
        <f>VLOOKUP(H151,Viman!B:G,2,0)</f>
        <v>104</v>
      </c>
      <c r="K151" s="4" t="str">
        <f t="shared" si="15"/>
        <v>ok</v>
      </c>
      <c r="M151" s="4">
        <f>VLOOKUP(A151,Proteus!B:G,2,0)</f>
        <v>4</v>
      </c>
      <c r="N151" s="4" t="str">
        <f t="shared" si="16"/>
        <v>DIF</v>
      </c>
      <c r="P151" s="1" t="e">
        <f>VLOOKUP(H151,'89'!A:E,3,0)</f>
        <v>#N/A</v>
      </c>
    </row>
    <row r="152" spans="1:16" x14ac:dyDescent="0.25">
      <c r="A152" t="s">
        <v>149</v>
      </c>
      <c r="B152">
        <v>232</v>
      </c>
      <c r="C152">
        <v>0</v>
      </c>
      <c r="D152"/>
      <c r="E152"/>
      <c r="F152" s="1">
        <f t="shared" si="13"/>
        <v>9</v>
      </c>
      <c r="H152" s="1" t="str">
        <f t="shared" si="19"/>
        <v>19ZM0041</v>
      </c>
      <c r="J152" s="4" t="e">
        <f>VLOOKUP(H152,Viman!B:G,2,0)</f>
        <v>#N/A</v>
      </c>
      <c r="K152" s="4" t="e">
        <f t="shared" si="15"/>
        <v>#N/A</v>
      </c>
      <c r="M152" s="4">
        <f>VLOOKUP(A152,Proteus!B:G,2,0)</f>
        <v>232</v>
      </c>
      <c r="N152" s="4" t="str">
        <f t="shared" si="16"/>
        <v>OK</v>
      </c>
      <c r="P152" s="1" t="e">
        <f>VLOOKUP(H152,'89'!A:E,3,0)</f>
        <v>#N/A</v>
      </c>
    </row>
    <row r="153" spans="1:16" x14ac:dyDescent="0.25">
      <c r="A153" t="s">
        <v>150</v>
      </c>
      <c r="B153">
        <v>451</v>
      </c>
      <c r="C153">
        <v>0</v>
      </c>
      <c r="D153"/>
      <c r="E153"/>
      <c r="F153" s="1">
        <f t="shared" si="13"/>
        <v>9</v>
      </c>
      <c r="H153" s="1" t="str">
        <f t="shared" si="19"/>
        <v>19ZM0042</v>
      </c>
      <c r="J153" s="4" t="e">
        <f>VLOOKUP(H153,Viman!B:G,2,0)</f>
        <v>#N/A</v>
      </c>
      <c r="K153" s="4" t="e">
        <f t="shared" si="15"/>
        <v>#N/A</v>
      </c>
      <c r="M153" s="4">
        <f>VLOOKUP(A153,Proteus!B:G,2,0)</f>
        <v>451</v>
      </c>
      <c r="N153" s="4" t="str">
        <f t="shared" si="16"/>
        <v>OK</v>
      </c>
      <c r="P153" s="1" t="e">
        <f>VLOOKUP(H153,'89'!A:E,3,0)</f>
        <v>#N/A</v>
      </c>
    </row>
    <row r="154" spans="1:16" x14ac:dyDescent="0.25">
      <c r="A154" t="s">
        <v>151</v>
      </c>
      <c r="B154">
        <v>232</v>
      </c>
      <c r="C154">
        <v>0</v>
      </c>
      <c r="D154"/>
      <c r="E154"/>
      <c r="F154" s="1">
        <f t="shared" si="13"/>
        <v>9</v>
      </c>
      <c r="H154" s="1" t="str">
        <f t="shared" si="19"/>
        <v>19ZM0043</v>
      </c>
      <c r="J154" s="4" t="e">
        <f>VLOOKUP(H154,Viman!B:G,2,0)</f>
        <v>#N/A</v>
      </c>
      <c r="K154" s="4" t="e">
        <f t="shared" si="15"/>
        <v>#N/A</v>
      </c>
      <c r="M154" s="4">
        <f>VLOOKUP(A154,Proteus!B:G,2,0)</f>
        <v>232</v>
      </c>
      <c r="N154" s="4" t="str">
        <f t="shared" si="16"/>
        <v>OK</v>
      </c>
      <c r="P154" s="1" t="e">
        <f>VLOOKUP(H154,'89'!A:E,3,0)</f>
        <v>#N/A</v>
      </c>
    </row>
    <row r="155" spans="1:16" x14ac:dyDescent="0.25">
      <c r="A155" t="s">
        <v>152</v>
      </c>
      <c r="B155">
        <v>232</v>
      </c>
      <c r="C155">
        <v>0</v>
      </c>
      <c r="D155"/>
      <c r="E155"/>
      <c r="F155" s="1">
        <f t="shared" si="13"/>
        <v>9</v>
      </c>
      <c r="H155" s="1" t="str">
        <f t="shared" si="19"/>
        <v>19ZM0044</v>
      </c>
      <c r="J155" s="4" t="e">
        <f>VLOOKUP(H155,Viman!B:G,2,0)</f>
        <v>#N/A</v>
      </c>
      <c r="K155" s="4" t="e">
        <f t="shared" si="15"/>
        <v>#N/A</v>
      </c>
      <c r="M155" s="4">
        <f>VLOOKUP(A155,Proteus!B:G,2,0)</f>
        <v>232</v>
      </c>
      <c r="N155" s="4" t="str">
        <f t="shared" si="16"/>
        <v>OK</v>
      </c>
      <c r="P155" s="1" t="e">
        <f>VLOOKUP(H155,'89'!A:E,3,0)</f>
        <v>#N/A</v>
      </c>
    </row>
    <row r="156" spans="1:16" x14ac:dyDescent="0.25">
      <c r="A156" t="s">
        <v>153</v>
      </c>
      <c r="B156">
        <v>1185</v>
      </c>
      <c r="C156">
        <v>0</v>
      </c>
      <c r="D156"/>
      <c r="E156"/>
      <c r="F156" s="1">
        <f t="shared" si="13"/>
        <v>9</v>
      </c>
      <c r="H156" s="1" t="str">
        <f t="shared" si="19"/>
        <v>19ZM0045</v>
      </c>
      <c r="J156" s="4" t="e">
        <f>VLOOKUP(H156,Viman!B:G,2,0)</f>
        <v>#N/A</v>
      </c>
      <c r="K156" s="4" t="e">
        <f t="shared" si="15"/>
        <v>#N/A</v>
      </c>
      <c r="M156" s="4">
        <f>VLOOKUP(A156,Proteus!B:G,2,0)</f>
        <v>1185</v>
      </c>
      <c r="N156" s="4" t="str">
        <f t="shared" si="16"/>
        <v>OK</v>
      </c>
      <c r="P156" s="1" t="e">
        <f>VLOOKUP(H156,'89'!A:E,3,0)</f>
        <v>#N/A</v>
      </c>
    </row>
    <row r="157" spans="1:16" x14ac:dyDescent="0.25">
      <c r="A157" t="s">
        <v>154</v>
      </c>
      <c r="B157">
        <v>2632</v>
      </c>
      <c r="C157">
        <v>0</v>
      </c>
      <c r="D157"/>
      <c r="E157"/>
      <c r="F157" s="1">
        <f t="shared" si="13"/>
        <v>9</v>
      </c>
      <c r="H157" s="1" t="str">
        <f t="shared" si="19"/>
        <v>19ZM0046</v>
      </c>
      <c r="J157" s="4" t="e">
        <f>VLOOKUP(H157,Viman!B:G,2,0)</f>
        <v>#N/A</v>
      </c>
      <c r="K157" s="4" t="e">
        <f t="shared" si="15"/>
        <v>#N/A</v>
      </c>
      <c r="M157" s="4">
        <f>VLOOKUP(A157,Proteus!B:G,2,0)</f>
        <v>2632</v>
      </c>
      <c r="N157" s="4" t="str">
        <f t="shared" si="16"/>
        <v>OK</v>
      </c>
      <c r="P157" s="1" t="e">
        <f>VLOOKUP(H157,'89'!A:E,3,0)</f>
        <v>#N/A</v>
      </c>
    </row>
    <row r="158" spans="1:16" x14ac:dyDescent="0.25">
      <c r="A158" t="s">
        <v>155</v>
      </c>
      <c r="B158">
        <v>2632</v>
      </c>
      <c r="C158">
        <v>0</v>
      </c>
      <c r="D158"/>
      <c r="E158"/>
      <c r="F158" s="1">
        <f t="shared" si="13"/>
        <v>9</v>
      </c>
      <c r="H158" s="1" t="str">
        <f t="shared" si="19"/>
        <v>19ZM0047</v>
      </c>
      <c r="J158" s="4" t="e">
        <f>VLOOKUP(H158,Viman!B:G,2,0)</f>
        <v>#N/A</v>
      </c>
      <c r="K158" s="4" t="e">
        <f t="shared" si="15"/>
        <v>#N/A</v>
      </c>
      <c r="M158" s="4">
        <f>VLOOKUP(A158,Proteus!B:G,2,0)</f>
        <v>2632</v>
      </c>
      <c r="N158" s="4" t="str">
        <f t="shared" si="16"/>
        <v>OK</v>
      </c>
      <c r="P158" s="1" t="e">
        <f>VLOOKUP(H158,'89'!A:E,3,0)</f>
        <v>#N/A</v>
      </c>
    </row>
    <row r="159" spans="1:16" x14ac:dyDescent="0.25">
      <c r="A159" t="s">
        <v>156</v>
      </c>
      <c r="B159">
        <v>1199</v>
      </c>
      <c r="C159">
        <v>0</v>
      </c>
      <c r="D159"/>
      <c r="E159"/>
      <c r="F159" s="1">
        <f t="shared" si="13"/>
        <v>9</v>
      </c>
      <c r="H159" s="1" t="str">
        <f t="shared" si="19"/>
        <v>19ZM0048</v>
      </c>
      <c r="J159" s="4" t="e">
        <f>VLOOKUP(H159,Viman!B:G,2,0)</f>
        <v>#N/A</v>
      </c>
      <c r="K159" s="4" t="e">
        <f t="shared" si="15"/>
        <v>#N/A</v>
      </c>
      <c r="M159" s="4">
        <f>VLOOKUP(A159,Proteus!B:G,2,0)</f>
        <v>1199</v>
      </c>
      <c r="N159" s="4" t="str">
        <f t="shared" si="16"/>
        <v>OK</v>
      </c>
      <c r="P159" s="1" t="e">
        <f>VLOOKUP(H159,'89'!A:E,3,0)</f>
        <v>#N/A</v>
      </c>
    </row>
    <row r="160" spans="1:16" x14ac:dyDescent="0.25">
      <c r="A160" t="s">
        <v>157</v>
      </c>
      <c r="B160">
        <v>318</v>
      </c>
      <c r="C160">
        <v>0</v>
      </c>
      <c r="D160"/>
      <c r="E160"/>
      <c r="F160" s="1">
        <f t="shared" si="13"/>
        <v>9</v>
      </c>
      <c r="H160" s="1" t="str">
        <f t="shared" si="19"/>
        <v>1AEM0001</v>
      </c>
      <c r="J160" s="4" t="e">
        <f>VLOOKUP(H160,Viman!B:G,2,0)</f>
        <v>#N/A</v>
      </c>
      <c r="K160" s="4" t="e">
        <f t="shared" si="15"/>
        <v>#N/A</v>
      </c>
      <c r="M160" s="4">
        <f>VLOOKUP(A160,Proteus!B:G,2,0)</f>
        <v>318</v>
      </c>
      <c r="N160" s="4" t="str">
        <f t="shared" si="16"/>
        <v>OK</v>
      </c>
      <c r="P160" s="1" t="e">
        <f>VLOOKUP(H160,'89'!A:E,3,0)</f>
        <v>#N/A</v>
      </c>
    </row>
    <row r="161" spans="1:16" x14ac:dyDescent="0.25">
      <c r="A161" t="s">
        <v>158</v>
      </c>
      <c r="B161">
        <v>282</v>
      </c>
      <c r="C161">
        <v>0</v>
      </c>
      <c r="D161"/>
      <c r="E161"/>
      <c r="F161" s="1">
        <f t="shared" si="13"/>
        <v>9</v>
      </c>
      <c r="H161" s="1" t="str">
        <f t="shared" si="19"/>
        <v>1AEM0003</v>
      </c>
      <c r="J161" s="4" t="e">
        <f>VLOOKUP(H161,Viman!B:G,2,0)</f>
        <v>#N/A</v>
      </c>
      <c r="K161" s="4" t="e">
        <f t="shared" si="15"/>
        <v>#N/A</v>
      </c>
      <c r="M161" s="4">
        <f>VLOOKUP(A161,Proteus!B:G,2,0)</f>
        <v>282</v>
      </c>
      <c r="N161" s="4" t="str">
        <f t="shared" si="16"/>
        <v>OK</v>
      </c>
      <c r="P161" s="1" t="e">
        <f>VLOOKUP(H161,'89'!A:E,3,0)</f>
        <v>#N/A</v>
      </c>
    </row>
    <row r="162" spans="1:16" x14ac:dyDescent="0.25">
      <c r="A162" t="s">
        <v>159</v>
      </c>
      <c r="B162">
        <v>334</v>
      </c>
      <c r="C162">
        <v>0</v>
      </c>
      <c r="D162"/>
      <c r="E162"/>
      <c r="F162" s="1">
        <f t="shared" si="13"/>
        <v>9</v>
      </c>
      <c r="H162" s="1" t="str">
        <f t="shared" si="19"/>
        <v>1AEM0004</v>
      </c>
      <c r="J162" s="4" t="e">
        <f>VLOOKUP(H162,Viman!B:G,2,0)</f>
        <v>#N/A</v>
      </c>
      <c r="K162" s="4" t="e">
        <f t="shared" si="15"/>
        <v>#N/A</v>
      </c>
      <c r="M162" s="4">
        <f>VLOOKUP(A162,Proteus!B:G,2,0)</f>
        <v>334</v>
      </c>
      <c r="N162" s="4" t="str">
        <f t="shared" si="16"/>
        <v>OK</v>
      </c>
      <c r="P162" s="1" t="e">
        <f>VLOOKUP(H162,'89'!A:E,3,0)</f>
        <v>#N/A</v>
      </c>
    </row>
    <row r="163" spans="1:16" x14ac:dyDescent="0.25">
      <c r="A163" t="s">
        <v>160</v>
      </c>
      <c r="B163">
        <v>282</v>
      </c>
      <c r="C163">
        <v>0</v>
      </c>
      <c r="D163"/>
      <c r="E163"/>
      <c r="F163" s="1">
        <f t="shared" si="13"/>
        <v>9</v>
      </c>
      <c r="H163" s="1" t="str">
        <f t="shared" si="19"/>
        <v>1AEM0005</v>
      </c>
      <c r="J163" s="4" t="e">
        <f>VLOOKUP(H163,Viman!B:G,2,0)</f>
        <v>#N/A</v>
      </c>
      <c r="K163" s="4" t="e">
        <f t="shared" si="15"/>
        <v>#N/A</v>
      </c>
      <c r="M163" s="4">
        <f>VLOOKUP(A163,Proteus!B:G,2,0)</f>
        <v>282</v>
      </c>
      <c r="N163" s="4" t="str">
        <f t="shared" si="16"/>
        <v>OK</v>
      </c>
      <c r="P163" s="1" t="e">
        <f>VLOOKUP(H163,'89'!A:E,3,0)</f>
        <v>#N/A</v>
      </c>
    </row>
    <row r="164" spans="1:16" x14ac:dyDescent="0.25">
      <c r="A164" t="s">
        <v>161</v>
      </c>
      <c r="B164">
        <v>294</v>
      </c>
      <c r="C164">
        <v>0</v>
      </c>
      <c r="D164"/>
      <c r="E164"/>
      <c r="F164" s="1">
        <f t="shared" si="13"/>
        <v>9</v>
      </c>
      <c r="H164" s="1" t="str">
        <f t="shared" si="19"/>
        <v>1AEM0006</v>
      </c>
      <c r="J164" s="4" t="e">
        <f>VLOOKUP(H164,Viman!B:G,2,0)</f>
        <v>#N/A</v>
      </c>
      <c r="K164" s="4" t="e">
        <f t="shared" si="15"/>
        <v>#N/A</v>
      </c>
      <c r="M164" s="4">
        <f>VLOOKUP(A164,Proteus!B:G,2,0)</f>
        <v>294</v>
      </c>
      <c r="N164" s="4" t="str">
        <f t="shared" si="16"/>
        <v>OK</v>
      </c>
      <c r="P164" s="1" t="e">
        <f>VLOOKUP(H164,'89'!A:E,3,0)</f>
        <v>#N/A</v>
      </c>
    </row>
    <row r="165" spans="1:16" x14ac:dyDescent="0.25">
      <c r="A165" t="s">
        <v>162</v>
      </c>
      <c r="B165">
        <v>296</v>
      </c>
      <c r="C165">
        <v>0</v>
      </c>
      <c r="D165"/>
      <c r="E165"/>
      <c r="F165" s="1">
        <f t="shared" si="13"/>
        <v>9</v>
      </c>
      <c r="H165" s="1" t="str">
        <f t="shared" si="19"/>
        <v>1AEM0007</v>
      </c>
      <c r="J165" s="4" t="e">
        <f>VLOOKUP(H165,Viman!B:G,2,0)</f>
        <v>#N/A</v>
      </c>
      <c r="K165" s="4" t="e">
        <f t="shared" si="15"/>
        <v>#N/A</v>
      </c>
      <c r="M165" s="4">
        <f>VLOOKUP(A165,Proteus!B:G,2,0)</f>
        <v>296</v>
      </c>
      <c r="N165" s="4" t="str">
        <f t="shared" si="16"/>
        <v>OK</v>
      </c>
      <c r="P165" s="1" t="e">
        <f>VLOOKUP(H165,'89'!A:E,3,0)</f>
        <v>#N/A</v>
      </c>
    </row>
    <row r="166" spans="1:16" x14ac:dyDescent="0.25">
      <c r="A166" t="s">
        <v>163</v>
      </c>
      <c r="B166">
        <v>279</v>
      </c>
      <c r="C166">
        <v>0</v>
      </c>
      <c r="D166"/>
      <c r="E166"/>
      <c r="F166" s="1">
        <f t="shared" si="13"/>
        <v>9</v>
      </c>
      <c r="H166" s="1" t="str">
        <f t="shared" si="19"/>
        <v>1AEM0008</v>
      </c>
      <c r="J166" s="4" t="e">
        <f>VLOOKUP(H166,Viman!B:G,2,0)</f>
        <v>#N/A</v>
      </c>
      <c r="K166" s="4" t="e">
        <f t="shared" si="15"/>
        <v>#N/A</v>
      </c>
      <c r="M166" s="4">
        <f>VLOOKUP(A166,Proteus!B:G,2,0)</f>
        <v>279</v>
      </c>
      <c r="N166" s="4" t="str">
        <f t="shared" si="16"/>
        <v>OK</v>
      </c>
      <c r="P166" s="1" t="e">
        <f>VLOOKUP(H166,'89'!A:E,3,0)</f>
        <v>#N/A</v>
      </c>
    </row>
    <row r="167" spans="1:16" x14ac:dyDescent="0.25">
      <c r="A167" t="s">
        <v>164</v>
      </c>
      <c r="B167">
        <v>1</v>
      </c>
      <c r="C167">
        <v>0</v>
      </c>
      <c r="D167"/>
      <c r="E167"/>
      <c r="F167" s="1">
        <f t="shared" si="13"/>
        <v>9</v>
      </c>
      <c r="H167" s="1" t="str">
        <f t="shared" si="19"/>
        <v>1AIA0000</v>
      </c>
      <c r="J167" s="4" t="e">
        <f>VLOOKUP(H167,Viman!B:G,2,0)</f>
        <v>#N/A</v>
      </c>
      <c r="K167" s="4" t="e">
        <f t="shared" si="15"/>
        <v>#N/A</v>
      </c>
      <c r="M167" s="4">
        <f>VLOOKUP(A167,Proteus!B:G,2,0)</f>
        <v>1</v>
      </c>
      <c r="N167" s="4" t="str">
        <f t="shared" si="16"/>
        <v>OK</v>
      </c>
      <c r="P167" s="1" t="e">
        <f>VLOOKUP(H167,'89'!A:E,3,0)</f>
        <v>#N/A</v>
      </c>
    </row>
    <row r="168" spans="1:16" x14ac:dyDescent="0.25">
      <c r="A168" t="s">
        <v>165</v>
      </c>
      <c r="B168">
        <v>87</v>
      </c>
      <c r="C168">
        <v>0</v>
      </c>
      <c r="D168"/>
      <c r="E168"/>
      <c r="F168" s="1">
        <f t="shared" si="13"/>
        <v>9</v>
      </c>
      <c r="H168" s="1" t="str">
        <f t="shared" si="19"/>
        <v>1AIM0001</v>
      </c>
      <c r="J168" s="4" t="e">
        <f>VLOOKUP(H168,Viman!B:G,2,0)</f>
        <v>#N/A</v>
      </c>
      <c r="K168" s="4" t="e">
        <f t="shared" si="15"/>
        <v>#N/A</v>
      </c>
      <c r="M168" s="4">
        <f>VLOOKUP(A168,Proteus!B:G,2,0)</f>
        <v>87</v>
      </c>
      <c r="N168" s="4" t="str">
        <f t="shared" si="16"/>
        <v>OK</v>
      </c>
      <c r="P168" s="1" t="e">
        <f>VLOOKUP(H168,'89'!A:E,3,0)</f>
        <v>#N/A</v>
      </c>
    </row>
    <row r="169" spans="1:16" x14ac:dyDescent="0.25">
      <c r="A169" t="s">
        <v>166</v>
      </c>
      <c r="B169">
        <v>72</v>
      </c>
      <c r="C169">
        <v>0</v>
      </c>
      <c r="D169"/>
      <c r="E169"/>
      <c r="F169" s="1">
        <f t="shared" si="13"/>
        <v>9</v>
      </c>
      <c r="H169" s="1" t="str">
        <f t="shared" si="19"/>
        <v>1AIM0003</v>
      </c>
      <c r="J169" s="4" t="e">
        <f>VLOOKUP(H169,Viman!B:G,2,0)</f>
        <v>#N/A</v>
      </c>
      <c r="K169" s="4" t="e">
        <f t="shared" si="15"/>
        <v>#N/A</v>
      </c>
      <c r="M169" s="4">
        <f>VLOOKUP(A169,Proteus!B:G,2,0)</f>
        <v>72</v>
      </c>
      <c r="N169" s="4" t="str">
        <f t="shared" si="16"/>
        <v>OK</v>
      </c>
      <c r="P169" s="1" t="e">
        <f>VLOOKUP(H169,'89'!A:E,3,0)</f>
        <v>#N/A</v>
      </c>
    </row>
    <row r="170" spans="1:16" x14ac:dyDescent="0.25">
      <c r="A170" t="s">
        <v>167</v>
      </c>
      <c r="B170">
        <v>90</v>
      </c>
      <c r="C170">
        <v>0</v>
      </c>
      <c r="D170"/>
      <c r="E170"/>
      <c r="F170" s="1">
        <f t="shared" si="13"/>
        <v>9</v>
      </c>
      <c r="H170" s="1" t="str">
        <f t="shared" si="19"/>
        <v>1AIM0004</v>
      </c>
      <c r="J170" s="4" t="e">
        <f>VLOOKUP(H170,Viman!B:G,2,0)</f>
        <v>#N/A</v>
      </c>
      <c r="K170" s="4" t="e">
        <f t="shared" si="15"/>
        <v>#N/A</v>
      </c>
      <c r="M170" s="4">
        <f>VLOOKUP(A170,Proteus!B:G,2,0)</f>
        <v>90</v>
      </c>
      <c r="N170" s="4" t="str">
        <f t="shared" si="16"/>
        <v>OK</v>
      </c>
      <c r="P170" s="1" t="e">
        <f>VLOOKUP(H170,'89'!A:E,3,0)</f>
        <v>#N/A</v>
      </c>
    </row>
    <row r="171" spans="1:16" x14ac:dyDescent="0.25">
      <c r="A171" t="s">
        <v>168</v>
      </c>
      <c r="B171">
        <v>70</v>
      </c>
      <c r="C171">
        <v>0</v>
      </c>
      <c r="D171"/>
      <c r="E171"/>
      <c r="F171" s="1">
        <f t="shared" si="13"/>
        <v>9</v>
      </c>
      <c r="H171" s="1" t="str">
        <f t="shared" si="19"/>
        <v>1AIM0005</v>
      </c>
      <c r="J171" s="4" t="e">
        <f>VLOOKUP(H171,Viman!B:G,2,0)</f>
        <v>#N/A</v>
      </c>
      <c r="K171" s="4" t="e">
        <f t="shared" si="15"/>
        <v>#N/A</v>
      </c>
      <c r="M171" s="4">
        <f>VLOOKUP(A171,Proteus!B:G,2,0)</f>
        <v>70</v>
      </c>
      <c r="N171" s="4" t="str">
        <f t="shared" si="16"/>
        <v>OK</v>
      </c>
      <c r="P171" s="1" t="e">
        <f>VLOOKUP(H171,'89'!A:E,3,0)</f>
        <v>#N/A</v>
      </c>
    </row>
    <row r="172" spans="1:16" x14ac:dyDescent="0.25">
      <c r="A172" t="s">
        <v>169</v>
      </c>
      <c r="B172">
        <v>80</v>
      </c>
      <c r="C172">
        <v>0</v>
      </c>
      <c r="D172"/>
      <c r="E172"/>
      <c r="F172" s="1">
        <f t="shared" si="13"/>
        <v>9</v>
      </c>
      <c r="H172" s="1" t="str">
        <f t="shared" si="19"/>
        <v>1AIM0006</v>
      </c>
      <c r="J172" s="4" t="e">
        <f>VLOOKUP(H172,Viman!B:G,2,0)</f>
        <v>#N/A</v>
      </c>
      <c r="K172" s="4" t="e">
        <f t="shared" si="15"/>
        <v>#N/A</v>
      </c>
      <c r="M172" s="4">
        <f>VLOOKUP(A172,Proteus!B:G,2,0)</f>
        <v>80</v>
      </c>
      <c r="N172" s="4" t="str">
        <f t="shared" si="16"/>
        <v>OK</v>
      </c>
      <c r="P172" s="1" t="e">
        <f>VLOOKUP(H172,'89'!A:E,3,0)</f>
        <v>#N/A</v>
      </c>
    </row>
    <row r="173" spans="1:16" x14ac:dyDescent="0.25">
      <c r="A173" t="s">
        <v>170</v>
      </c>
      <c r="B173">
        <v>82</v>
      </c>
      <c r="C173">
        <v>0</v>
      </c>
      <c r="D173"/>
      <c r="E173"/>
      <c r="F173" s="1">
        <f t="shared" si="13"/>
        <v>9</v>
      </c>
      <c r="H173" s="1" t="str">
        <f t="shared" si="19"/>
        <v>1AIM0007</v>
      </c>
      <c r="J173" s="4" t="e">
        <f>VLOOKUP(H173,Viman!B:G,2,0)</f>
        <v>#N/A</v>
      </c>
      <c r="K173" s="4" t="e">
        <f t="shared" si="15"/>
        <v>#N/A</v>
      </c>
      <c r="M173" s="4">
        <f>VLOOKUP(A173,Proteus!B:G,2,0)</f>
        <v>82</v>
      </c>
      <c r="N173" s="4" t="str">
        <f t="shared" si="16"/>
        <v>OK</v>
      </c>
      <c r="P173" s="1" t="e">
        <f>VLOOKUP(H173,'89'!A:E,3,0)</f>
        <v>#N/A</v>
      </c>
    </row>
    <row r="174" spans="1:16" x14ac:dyDescent="0.25">
      <c r="A174" t="s">
        <v>171</v>
      </c>
      <c r="B174">
        <v>121</v>
      </c>
      <c r="C174">
        <v>0</v>
      </c>
      <c r="D174"/>
      <c r="E174"/>
      <c r="F174" s="1">
        <f t="shared" si="13"/>
        <v>9</v>
      </c>
      <c r="H174" s="1" t="str">
        <f t="shared" si="19"/>
        <v>1AIM0008</v>
      </c>
      <c r="J174" s="4" t="e">
        <f>VLOOKUP(H174,Viman!B:G,2,0)</f>
        <v>#N/A</v>
      </c>
      <c r="K174" s="4" t="e">
        <f t="shared" si="15"/>
        <v>#N/A</v>
      </c>
      <c r="M174" s="4">
        <f>VLOOKUP(A174,Proteus!B:G,2,0)</f>
        <v>121</v>
      </c>
      <c r="N174" s="4" t="str">
        <f t="shared" si="16"/>
        <v>OK</v>
      </c>
      <c r="P174" s="1" t="e">
        <f>VLOOKUP(H174,'89'!A:E,3,0)</f>
        <v>#N/A</v>
      </c>
    </row>
    <row r="175" spans="1:16" x14ac:dyDescent="0.25">
      <c r="A175" t="s">
        <v>172</v>
      </c>
      <c r="B175">
        <v>76</v>
      </c>
      <c r="C175">
        <v>0</v>
      </c>
      <c r="D175"/>
      <c r="E175"/>
      <c r="F175" s="1">
        <f t="shared" si="13"/>
        <v>9</v>
      </c>
      <c r="H175" s="1" t="str">
        <f t="shared" si="19"/>
        <v>1AIM0009</v>
      </c>
      <c r="J175" s="4" t="e">
        <f>VLOOKUP(H175,Viman!B:G,2,0)</f>
        <v>#N/A</v>
      </c>
      <c r="K175" s="4" t="e">
        <f t="shared" si="15"/>
        <v>#N/A</v>
      </c>
      <c r="M175" s="4">
        <f>VLOOKUP(A175,Proteus!B:G,2,0)</f>
        <v>76</v>
      </c>
      <c r="N175" s="4" t="str">
        <f t="shared" si="16"/>
        <v>OK</v>
      </c>
      <c r="P175" s="1" t="e">
        <f>VLOOKUP(H175,'89'!A:E,3,0)</f>
        <v>#N/A</v>
      </c>
    </row>
    <row r="176" spans="1:16" x14ac:dyDescent="0.25">
      <c r="A176" t="s">
        <v>173</v>
      </c>
      <c r="B176">
        <v>70</v>
      </c>
      <c r="C176">
        <v>0</v>
      </c>
      <c r="D176"/>
      <c r="E176"/>
      <c r="F176" s="1">
        <f t="shared" si="13"/>
        <v>9</v>
      </c>
      <c r="H176" s="1" t="str">
        <f t="shared" si="19"/>
        <v>1APA0000</v>
      </c>
      <c r="J176" s="4" t="e">
        <f>VLOOKUP(H176,Viman!B:G,2,0)</f>
        <v>#N/A</v>
      </c>
      <c r="K176" s="4" t="e">
        <f t="shared" si="15"/>
        <v>#N/A</v>
      </c>
      <c r="M176" s="4">
        <f>VLOOKUP(A176,Proteus!B:G,2,0)</f>
        <v>70</v>
      </c>
      <c r="N176" s="4" t="str">
        <f t="shared" si="16"/>
        <v>OK</v>
      </c>
      <c r="P176" s="1" t="e">
        <f>VLOOKUP(H176,'89'!A:E,3,0)</f>
        <v>#N/A</v>
      </c>
    </row>
    <row r="177" spans="1:16" x14ac:dyDescent="0.25">
      <c r="A177" t="s">
        <v>174</v>
      </c>
      <c r="B177">
        <v>58</v>
      </c>
      <c r="C177">
        <v>0</v>
      </c>
      <c r="D177"/>
      <c r="E177"/>
      <c r="F177" s="1" t="e">
        <f t="shared" si="13"/>
        <v>#VALUE!</v>
      </c>
      <c r="H177" s="1" t="str">
        <f>A177</f>
        <v>1APM0001</v>
      </c>
      <c r="J177" s="4">
        <f>VLOOKUP(H177,Viman!B:G,2,0)</f>
        <v>58</v>
      </c>
      <c r="K177" s="4" t="str">
        <f t="shared" si="15"/>
        <v>ok</v>
      </c>
      <c r="M177" s="4" t="e">
        <f>VLOOKUP(A177,Proteus!B:G,2,0)</f>
        <v>#N/A</v>
      </c>
      <c r="N177" s="4" t="e">
        <f t="shared" si="16"/>
        <v>#N/A</v>
      </c>
      <c r="P177" s="1" t="str">
        <f>VLOOKUP(H177,'89'!A:E,3,0)</f>
        <v>89</v>
      </c>
    </row>
    <row r="178" spans="1:16" x14ac:dyDescent="0.25">
      <c r="A178" t="s">
        <v>175</v>
      </c>
      <c r="B178">
        <v>191</v>
      </c>
      <c r="C178">
        <v>0</v>
      </c>
      <c r="D178"/>
      <c r="E178"/>
      <c r="F178" s="1" t="e">
        <f t="shared" si="13"/>
        <v>#VALUE!</v>
      </c>
      <c r="H178" s="1" t="str">
        <f>A178</f>
        <v>1APM0005</v>
      </c>
      <c r="J178" s="4">
        <f>VLOOKUP(H178,Viman!B:G,2,0)</f>
        <v>181</v>
      </c>
      <c r="K178" s="4" t="str">
        <f t="shared" si="15"/>
        <v>DIF</v>
      </c>
      <c r="M178" s="4" t="e">
        <f>VLOOKUP(A178,Proteus!B:G,2,0)</f>
        <v>#N/A</v>
      </c>
      <c r="N178" s="4" t="e">
        <f t="shared" si="16"/>
        <v>#N/A</v>
      </c>
      <c r="P178" s="1" t="str">
        <f>VLOOKUP(H178,'89'!A:E,3,0)</f>
        <v>89</v>
      </c>
    </row>
    <row r="179" spans="1:16" x14ac:dyDescent="0.25">
      <c r="A179" t="s">
        <v>176</v>
      </c>
      <c r="B179">
        <v>95</v>
      </c>
      <c r="C179">
        <v>0</v>
      </c>
      <c r="D179"/>
      <c r="E179"/>
      <c r="F179" s="1">
        <f t="shared" si="13"/>
        <v>9</v>
      </c>
      <c r="H179" s="1" t="str">
        <f>LEFT(A179,F179-1)</f>
        <v>1APM0006</v>
      </c>
      <c r="J179" s="4" t="e">
        <f>VLOOKUP(H179,Viman!B:G,2,0)</f>
        <v>#N/A</v>
      </c>
      <c r="K179" s="4" t="e">
        <f t="shared" si="15"/>
        <v>#N/A</v>
      </c>
      <c r="M179" s="4">
        <f>VLOOKUP(A179,Proteus!B:G,2,0)</f>
        <v>95</v>
      </c>
      <c r="N179" s="4" t="str">
        <f t="shared" si="16"/>
        <v>OK</v>
      </c>
      <c r="P179" s="1" t="e">
        <f>VLOOKUP(H179,'89'!A:E,3,0)</f>
        <v>#N/A</v>
      </c>
    </row>
    <row r="180" spans="1:16" x14ac:dyDescent="0.25">
      <c r="A180" t="s">
        <v>177</v>
      </c>
      <c r="B180">
        <v>111</v>
      </c>
      <c r="C180">
        <v>0</v>
      </c>
      <c r="D180"/>
      <c r="E180"/>
      <c r="F180" s="1">
        <f t="shared" si="13"/>
        <v>9</v>
      </c>
      <c r="H180" s="1" t="str">
        <f>LEFT(A180,F180-1)</f>
        <v>1APM0007</v>
      </c>
      <c r="J180" s="4" t="e">
        <f>VLOOKUP(H180,Viman!B:G,2,0)</f>
        <v>#N/A</v>
      </c>
      <c r="K180" s="4" t="e">
        <f t="shared" si="15"/>
        <v>#N/A</v>
      </c>
      <c r="M180" s="4">
        <f>VLOOKUP(A180,Proteus!B:G,2,0)</f>
        <v>111</v>
      </c>
      <c r="N180" s="4" t="str">
        <f t="shared" si="16"/>
        <v>OK</v>
      </c>
      <c r="P180" s="1" t="e">
        <f>VLOOKUP(H180,'89'!A:E,3,0)</f>
        <v>#N/A</v>
      </c>
    </row>
    <row r="181" spans="1:16" x14ac:dyDescent="0.25">
      <c r="A181" t="s">
        <v>178</v>
      </c>
      <c r="B181">
        <v>165</v>
      </c>
      <c r="C181">
        <v>0</v>
      </c>
      <c r="D181"/>
      <c r="E181"/>
      <c r="F181" s="1" t="e">
        <f t="shared" si="13"/>
        <v>#VALUE!</v>
      </c>
      <c r="H181" s="1" t="str">
        <f>A181</f>
        <v>1APM0008</v>
      </c>
      <c r="J181" s="4">
        <f>VLOOKUP(H181,Viman!B:G,2,0)</f>
        <v>155</v>
      </c>
      <c r="K181" s="4" t="str">
        <f t="shared" si="15"/>
        <v>DIF</v>
      </c>
      <c r="M181" s="4" t="e">
        <f>VLOOKUP(A181,Proteus!B:G,2,0)</f>
        <v>#N/A</v>
      </c>
      <c r="N181" s="4" t="e">
        <f t="shared" si="16"/>
        <v>#N/A</v>
      </c>
      <c r="P181" s="1" t="str">
        <f>VLOOKUP(H181,'89'!A:E,3,0)</f>
        <v>89</v>
      </c>
    </row>
    <row r="182" spans="1:16" x14ac:dyDescent="0.25">
      <c r="A182" t="s">
        <v>179</v>
      </c>
      <c r="B182">
        <v>110</v>
      </c>
      <c r="C182">
        <v>0</v>
      </c>
      <c r="D182"/>
      <c r="E182"/>
      <c r="F182" s="1">
        <f t="shared" si="13"/>
        <v>9</v>
      </c>
      <c r="H182" s="1" t="str">
        <f t="shared" ref="H182:H205" si="20">LEFT(A182,F182-1)</f>
        <v>1AZI0001</v>
      </c>
      <c r="J182" s="4" t="e">
        <f>VLOOKUP(H182,Viman!B:G,2,0)</f>
        <v>#N/A</v>
      </c>
      <c r="K182" s="4" t="e">
        <f t="shared" si="15"/>
        <v>#N/A</v>
      </c>
      <c r="M182" s="4">
        <f>VLOOKUP(A182,Proteus!B:G,2,0)</f>
        <v>110</v>
      </c>
      <c r="N182" s="4" t="str">
        <f t="shared" si="16"/>
        <v>OK</v>
      </c>
      <c r="P182" s="1" t="e">
        <f>VLOOKUP(H182,'89'!A:E,3,0)</f>
        <v>#N/A</v>
      </c>
    </row>
    <row r="183" spans="1:16" x14ac:dyDescent="0.25">
      <c r="A183" t="s">
        <v>180</v>
      </c>
      <c r="B183">
        <v>1</v>
      </c>
      <c r="C183">
        <v>0</v>
      </c>
      <c r="D183"/>
      <c r="E183"/>
      <c r="F183" s="1">
        <f t="shared" si="13"/>
        <v>9</v>
      </c>
      <c r="H183" s="1" t="str">
        <f t="shared" si="20"/>
        <v>1AZI0002</v>
      </c>
      <c r="J183" s="4" t="e">
        <f>VLOOKUP(H183,Viman!B:G,2,0)</f>
        <v>#N/A</v>
      </c>
      <c r="K183" s="4" t="e">
        <f t="shared" si="15"/>
        <v>#N/A</v>
      </c>
      <c r="M183" s="4">
        <f>VLOOKUP(A183,Proteus!B:G,2,0)</f>
        <v>1</v>
      </c>
      <c r="N183" s="4" t="str">
        <f t="shared" si="16"/>
        <v>OK</v>
      </c>
      <c r="P183" s="1" t="e">
        <f>VLOOKUP(H183,'89'!A:E,3,0)</f>
        <v>#N/A</v>
      </c>
    </row>
    <row r="184" spans="1:16" x14ac:dyDescent="0.25">
      <c r="A184" t="s">
        <v>181</v>
      </c>
      <c r="B184">
        <v>18</v>
      </c>
      <c r="C184">
        <v>0</v>
      </c>
      <c r="D184"/>
      <c r="E184"/>
      <c r="F184" s="1">
        <f t="shared" si="13"/>
        <v>9</v>
      </c>
      <c r="H184" s="1" t="str">
        <f t="shared" si="20"/>
        <v>1AZI0003</v>
      </c>
      <c r="J184" s="4" t="e">
        <f>VLOOKUP(H184,Viman!B:G,2,0)</f>
        <v>#N/A</v>
      </c>
      <c r="K184" s="4" t="e">
        <f t="shared" si="15"/>
        <v>#N/A</v>
      </c>
      <c r="M184" s="4">
        <f>VLOOKUP(A184,Proteus!B:G,2,0)</f>
        <v>18</v>
      </c>
      <c r="N184" s="4" t="str">
        <f t="shared" si="16"/>
        <v>OK</v>
      </c>
      <c r="P184" s="1" t="e">
        <f>VLOOKUP(H184,'89'!A:E,3,0)</f>
        <v>#N/A</v>
      </c>
    </row>
    <row r="185" spans="1:16" x14ac:dyDescent="0.25">
      <c r="A185" t="s">
        <v>182</v>
      </c>
      <c r="B185">
        <v>22</v>
      </c>
      <c r="C185">
        <v>0</v>
      </c>
      <c r="D185"/>
      <c r="E185"/>
      <c r="F185" s="1">
        <f t="shared" si="13"/>
        <v>9</v>
      </c>
      <c r="H185" s="1" t="str">
        <f t="shared" si="20"/>
        <v>1AZI0004</v>
      </c>
      <c r="J185" s="4" t="e">
        <f>VLOOKUP(H185,Viman!B:G,2,0)</f>
        <v>#N/A</v>
      </c>
      <c r="K185" s="4" t="e">
        <f t="shared" si="15"/>
        <v>#N/A</v>
      </c>
      <c r="M185" s="4">
        <f>VLOOKUP(A185,Proteus!B:G,2,0)</f>
        <v>22</v>
      </c>
      <c r="N185" s="4" t="str">
        <f t="shared" si="16"/>
        <v>OK</v>
      </c>
      <c r="P185" s="1" t="e">
        <f>VLOOKUP(H185,'89'!A:E,3,0)</f>
        <v>#N/A</v>
      </c>
    </row>
    <row r="186" spans="1:16" x14ac:dyDescent="0.25">
      <c r="A186" t="s">
        <v>183</v>
      </c>
      <c r="B186">
        <v>3</v>
      </c>
      <c r="C186">
        <v>0</v>
      </c>
      <c r="D186"/>
      <c r="E186"/>
      <c r="F186" s="1">
        <f t="shared" si="13"/>
        <v>9</v>
      </c>
      <c r="H186" s="1" t="str">
        <f t="shared" si="20"/>
        <v>1AZI0005</v>
      </c>
      <c r="J186" s="4" t="e">
        <f>VLOOKUP(H186,Viman!B:G,2,0)</f>
        <v>#N/A</v>
      </c>
      <c r="K186" s="4" t="e">
        <f t="shared" si="15"/>
        <v>#N/A</v>
      </c>
      <c r="M186" s="4">
        <f>VLOOKUP(A186,Proteus!B:G,2,0)</f>
        <v>3</v>
      </c>
      <c r="N186" s="4" t="str">
        <f t="shared" si="16"/>
        <v>OK</v>
      </c>
      <c r="P186" s="1" t="e">
        <f>VLOOKUP(H186,'89'!A:E,3,0)</f>
        <v>#N/A</v>
      </c>
    </row>
    <row r="187" spans="1:16" x14ac:dyDescent="0.25">
      <c r="A187" t="s">
        <v>184</v>
      </c>
      <c r="B187">
        <v>60</v>
      </c>
      <c r="C187">
        <v>0</v>
      </c>
      <c r="D187"/>
      <c r="E187"/>
      <c r="F187" s="1">
        <f t="shared" si="13"/>
        <v>9</v>
      </c>
      <c r="H187" s="1" t="str">
        <f t="shared" si="20"/>
        <v>1AZI0007</v>
      </c>
      <c r="J187" s="4" t="e">
        <f>VLOOKUP(H187,Viman!B:G,2,0)</f>
        <v>#N/A</v>
      </c>
      <c r="K187" s="4" t="e">
        <f t="shared" si="15"/>
        <v>#N/A</v>
      </c>
      <c r="M187" s="4">
        <f>VLOOKUP(A187,Proteus!B:G,2,0)</f>
        <v>60</v>
      </c>
      <c r="N187" s="4" t="str">
        <f t="shared" si="16"/>
        <v>OK</v>
      </c>
      <c r="P187" s="1" t="e">
        <f>VLOOKUP(H187,'89'!A:E,3,0)</f>
        <v>#N/A</v>
      </c>
    </row>
    <row r="188" spans="1:16" x14ac:dyDescent="0.25">
      <c r="A188" t="s">
        <v>185</v>
      </c>
      <c r="B188">
        <v>0</v>
      </c>
      <c r="C188">
        <v>0</v>
      </c>
      <c r="D188"/>
      <c r="E188"/>
      <c r="F188" s="1">
        <f t="shared" si="13"/>
        <v>9</v>
      </c>
      <c r="H188" s="1" t="str">
        <f t="shared" si="20"/>
        <v>1AZI0009</v>
      </c>
      <c r="J188" s="4" t="e">
        <f>VLOOKUP(H188,Viman!B:G,2,0)</f>
        <v>#N/A</v>
      </c>
      <c r="K188" s="4" t="e">
        <f t="shared" si="15"/>
        <v>#N/A</v>
      </c>
      <c r="M188" s="4" t="e">
        <f>VLOOKUP(A188,Proteus!B:G,2,0)</f>
        <v>#N/A</v>
      </c>
      <c r="N188" s="4" t="e">
        <f t="shared" si="16"/>
        <v>#N/A</v>
      </c>
      <c r="P188" s="1" t="e">
        <f>VLOOKUP(H188,'89'!A:E,3,0)</f>
        <v>#N/A</v>
      </c>
    </row>
    <row r="189" spans="1:16" x14ac:dyDescent="0.25">
      <c r="A189" t="s">
        <v>186</v>
      </c>
      <c r="B189">
        <v>10</v>
      </c>
      <c r="C189">
        <v>0</v>
      </c>
      <c r="D189"/>
      <c r="E189"/>
      <c r="F189" s="1">
        <f t="shared" si="13"/>
        <v>9</v>
      </c>
      <c r="H189" s="1" t="str">
        <f t="shared" si="20"/>
        <v>1AZI0010</v>
      </c>
      <c r="J189" s="4" t="e">
        <f>VLOOKUP(H189,Viman!B:G,2,0)</f>
        <v>#N/A</v>
      </c>
      <c r="K189" s="4" t="e">
        <f t="shared" si="15"/>
        <v>#N/A</v>
      </c>
      <c r="M189" s="4">
        <f>VLOOKUP(A189,Proteus!B:G,2,0)</f>
        <v>10</v>
      </c>
      <c r="N189" s="4" t="str">
        <f t="shared" si="16"/>
        <v>OK</v>
      </c>
      <c r="P189" s="1" t="e">
        <f>VLOOKUP(H189,'89'!A:E,3,0)</f>
        <v>#N/A</v>
      </c>
    </row>
    <row r="190" spans="1:16" x14ac:dyDescent="0.25">
      <c r="A190" t="s">
        <v>187</v>
      </c>
      <c r="B190">
        <v>8</v>
      </c>
      <c r="C190">
        <v>0</v>
      </c>
      <c r="D190"/>
      <c r="E190"/>
      <c r="F190" s="1">
        <f t="shared" si="13"/>
        <v>9</v>
      </c>
      <c r="H190" s="1" t="str">
        <f t="shared" si="20"/>
        <v>1AZI0011</v>
      </c>
      <c r="J190" s="4" t="e">
        <f>VLOOKUP(H190,Viman!B:G,2,0)</f>
        <v>#N/A</v>
      </c>
      <c r="K190" s="4" t="e">
        <f t="shared" si="15"/>
        <v>#N/A</v>
      </c>
      <c r="M190" s="4">
        <f>VLOOKUP(A190,Proteus!B:G,2,0)</f>
        <v>8</v>
      </c>
      <c r="N190" s="4" t="str">
        <f t="shared" si="16"/>
        <v>OK</v>
      </c>
      <c r="P190" s="1" t="e">
        <f>VLOOKUP(H190,'89'!A:E,3,0)</f>
        <v>#N/A</v>
      </c>
    </row>
    <row r="191" spans="1:16" x14ac:dyDescent="0.25">
      <c r="A191" t="s">
        <v>188</v>
      </c>
      <c r="B191">
        <v>11</v>
      </c>
      <c r="C191">
        <v>0</v>
      </c>
      <c r="D191"/>
      <c r="E191"/>
      <c r="F191" s="1">
        <f t="shared" ref="F191:F254" si="21">FIND(" ",A191)</f>
        <v>9</v>
      </c>
      <c r="H191" s="1" t="str">
        <f t="shared" si="20"/>
        <v>1AZI0012</v>
      </c>
      <c r="J191" s="4" t="e">
        <f>VLOOKUP(H191,Viman!B:G,2,0)</f>
        <v>#N/A</v>
      </c>
      <c r="K191" s="4" t="e">
        <f t="shared" si="15"/>
        <v>#N/A</v>
      </c>
      <c r="M191" s="4">
        <f>VLOOKUP(A191,Proteus!B:G,2,0)</f>
        <v>11</v>
      </c>
      <c r="N191" s="4" t="str">
        <f t="shared" si="16"/>
        <v>OK</v>
      </c>
      <c r="P191" s="1" t="e">
        <f>VLOOKUP(H191,'89'!A:E,3,0)</f>
        <v>#N/A</v>
      </c>
    </row>
    <row r="192" spans="1:16" x14ac:dyDescent="0.25">
      <c r="A192" t="s">
        <v>189</v>
      </c>
      <c r="B192">
        <v>69</v>
      </c>
      <c r="C192">
        <v>0</v>
      </c>
      <c r="D192"/>
      <c r="E192"/>
      <c r="F192" s="1">
        <f t="shared" si="21"/>
        <v>9</v>
      </c>
      <c r="H192" s="1" t="str">
        <f t="shared" si="20"/>
        <v>1AZM0001</v>
      </c>
      <c r="J192" s="4" t="e">
        <f>VLOOKUP(H192,Viman!B:G,2,0)</f>
        <v>#N/A</v>
      </c>
      <c r="K192" s="4" t="e">
        <f t="shared" si="15"/>
        <v>#N/A</v>
      </c>
      <c r="M192" s="4">
        <f>VLOOKUP(A192,Proteus!B:G,2,0)</f>
        <v>69</v>
      </c>
      <c r="N192" s="4" t="str">
        <f t="shared" si="16"/>
        <v>OK</v>
      </c>
      <c r="P192" s="1" t="e">
        <f>VLOOKUP(H192,'89'!A:E,3,0)</f>
        <v>#N/A</v>
      </c>
    </row>
    <row r="193" spans="1:16" x14ac:dyDescent="0.25">
      <c r="A193" t="s">
        <v>190</v>
      </c>
      <c r="B193">
        <v>99</v>
      </c>
      <c r="C193">
        <v>0</v>
      </c>
      <c r="D193"/>
      <c r="E193"/>
      <c r="F193" s="1">
        <f t="shared" si="21"/>
        <v>9</v>
      </c>
      <c r="H193" s="1" t="str">
        <f t="shared" si="20"/>
        <v>1AZM0004</v>
      </c>
      <c r="J193" s="4" t="e">
        <f>VLOOKUP(H193,Viman!B:G,2,0)</f>
        <v>#N/A</v>
      </c>
      <c r="K193" s="4" t="e">
        <f t="shared" si="15"/>
        <v>#N/A</v>
      </c>
      <c r="M193" s="4">
        <f>VLOOKUP(A193,Proteus!B:G,2,0)</f>
        <v>99</v>
      </c>
      <c r="N193" s="4" t="str">
        <f t="shared" si="16"/>
        <v>OK</v>
      </c>
      <c r="P193" s="1" t="e">
        <f>VLOOKUP(H193,'89'!A:E,3,0)</f>
        <v>#N/A</v>
      </c>
    </row>
    <row r="194" spans="1:16" x14ac:dyDescent="0.25">
      <c r="A194" t="s">
        <v>191</v>
      </c>
      <c r="B194">
        <v>23</v>
      </c>
      <c r="C194">
        <v>0</v>
      </c>
      <c r="D194"/>
      <c r="E194"/>
      <c r="F194" s="1">
        <f t="shared" si="21"/>
        <v>9</v>
      </c>
      <c r="H194" s="1" t="str">
        <f t="shared" si="20"/>
        <v>1AZM0005</v>
      </c>
      <c r="J194" s="4" t="e">
        <f>VLOOKUP(H194,Viman!B:G,2,0)</f>
        <v>#N/A</v>
      </c>
      <c r="K194" s="4" t="e">
        <f t="shared" si="15"/>
        <v>#N/A</v>
      </c>
      <c r="M194" s="4">
        <f>VLOOKUP(A194,Proteus!B:G,2,0)</f>
        <v>23</v>
      </c>
      <c r="N194" s="4" t="str">
        <f t="shared" si="16"/>
        <v>OK</v>
      </c>
      <c r="P194" s="1" t="e">
        <f>VLOOKUP(H194,'89'!A:E,3,0)</f>
        <v>#N/A</v>
      </c>
    </row>
    <row r="195" spans="1:16" x14ac:dyDescent="0.25">
      <c r="A195" t="s">
        <v>192</v>
      </c>
      <c r="B195">
        <v>430</v>
      </c>
      <c r="C195">
        <v>0</v>
      </c>
      <c r="D195"/>
      <c r="E195"/>
      <c r="F195" s="1">
        <f t="shared" si="21"/>
        <v>9</v>
      </c>
      <c r="H195" s="1" t="str">
        <f t="shared" si="20"/>
        <v>1AZM0006</v>
      </c>
      <c r="J195" s="4" t="e">
        <f>VLOOKUP(H195,Viman!B:G,2,0)</f>
        <v>#N/A</v>
      </c>
      <c r="K195" s="4" t="e">
        <f t="shared" ref="K195:K258" si="22">IF(B195=J195,"ok","DIF")</f>
        <v>#N/A</v>
      </c>
      <c r="M195" s="4">
        <f>VLOOKUP(A195,Proteus!B:G,2,0)</f>
        <v>430</v>
      </c>
      <c r="N195" s="4" t="str">
        <f t="shared" ref="N195:N258" si="23">IF(B195=M195,"OK","DIF")</f>
        <v>OK</v>
      </c>
      <c r="P195" s="1" t="e">
        <f>VLOOKUP(H195,'89'!A:E,3,0)</f>
        <v>#N/A</v>
      </c>
    </row>
    <row r="196" spans="1:16" x14ac:dyDescent="0.25">
      <c r="A196" t="s">
        <v>193</v>
      </c>
      <c r="B196">
        <v>19</v>
      </c>
      <c r="C196">
        <v>0</v>
      </c>
      <c r="D196"/>
      <c r="E196"/>
      <c r="F196" s="1">
        <f t="shared" si="21"/>
        <v>9</v>
      </c>
      <c r="H196" s="1" t="str">
        <f t="shared" si="20"/>
        <v>1AZM0009</v>
      </c>
      <c r="J196" s="4" t="e">
        <f>VLOOKUP(H196,Viman!B:G,2,0)</f>
        <v>#N/A</v>
      </c>
      <c r="K196" s="4" t="e">
        <f t="shared" si="22"/>
        <v>#N/A</v>
      </c>
      <c r="M196" s="4">
        <f>VLOOKUP(A196,Proteus!B:G,2,0)</f>
        <v>19</v>
      </c>
      <c r="N196" s="4" t="str">
        <f t="shared" si="23"/>
        <v>OK</v>
      </c>
      <c r="P196" s="1" t="e">
        <f>VLOOKUP(H196,'89'!A:E,3,0)</f>
        <v>#N/A</v>
      </c>
    </row>
    <row r="197" spans="1:16" x14ac:dyDescent="0.25">
      <c r="A197" t="s">
        <v>194</v>
      </c>
      <c r="B197">
        <v>534</v>
      </c>
      <c r="C197">
        <v>0</v>
      </c>
      <c r="D197"/>
      <c r="E197"/>
      <c r="F197" s="1">
        <f t="shared" si="21"/>
        <v>9</v>
      </c>
      <c r="H197" s="1" t="str">
        <f t="shared" si="20"/>
        <v>1AZM0010</v>
      </c>
      <c r="J197" s="4" t="e">
        <f>VLOOKUP(H197,Viman!B:G,2,0)</f>
        <v>#N/A</v>
      </c>
      <c r="K197" s="4" t="e">
        <f t="shared" si="22"/>
        <v>#N/A</v>
      </c>
      <c r="M197" s="4">
        <f>VLOOKUP(A197,Proteus!B:G,2,0)</f>
        <v>534</v>
      </c>
      <c r="N197" s="4" t="str">
        <f t="shared" si="23"/>
        <v>OK</v>
      </c>
      <c r="P197" s="1" t="e">
        <f>VLOOKUP(H197,'89'!A:E,3,0)</f>
        <v>#N/A</v>
      </c>
    </row>
    <row r="198" spans="1:16" x14ac:dyDescent="0.25">
      <c r="A198" t="s">
        <v>195</v>
      </c>
      <c r="B198">
        <v>8</v>
      </c>
      <c r="C198">
        <v>0</v>
      </c>
      <c r="D198"/>
      <c r="E198"/>
      <c r="F198" s="1">
        <f t="shared" si="21"/>
        <v>9</v>
      </c>
      <c r="H198" s="1" t="str">
        <f t="shared" si="20"/>
        <v>1AZM0011</v>
      </c>
      <c r="J198" s="4" t="e">
        <f>VLOOKUP(H198,Viman!B:G,2,0)</f>
        <v>#N/A</v>
      </c>
      <c r="K198" s="4" t="e">
        <f t="shared" si="22"/>
        <v>#N/A</v>
      </c>
      <c r="M198" s="4">
        <f>VLOOKUP(A198,Proteus!B:G,2,0)</f>
        <v>8</v>
      </c>
      <c r="N198" s="4" t="str">
        <f t="shared" si="23"/>
        <v>OK</v>
      </c>
      <c r="P198" s="1" t="e">
        <f>VLOOKUP(H198,'89'!A:E,3,0)</f>
        <v>#N/A</v>
      </c>
    </row>
    <row r="199" spans="1:16" x14ac:dyDescent="0.25">
      <c r="A199" t="s">
        <v>196</v>
      </c>
      <c r="B199">
        <v>20</v>
      </c>
      <c r="C199">
        <v>0</v>
      </c>
      <c r="D199"/>
      <c r="E199"/>
      <c r="F199" s="1">
        <f t="shared" si="21"/>
        <v>9</v>
      </c>
      <c r="H199" s="1" t="str">
        <f t="shared" si="20"/>
        <v>1AZM0012</v>
      </c>
      <c r="J199" s="4" t="e">
        <f>VLOOKUP(H199,Viman!B:G,2,0)</f>
        <v>#N/A</v>
      </c>
      <c r="K199" s="4" t="e">
        <f t="shared" si="22"/>
        <v>#N/A</v>
      </c>
      <c r="M199" s="4">
        <f>VLOOKUP(A199,Proteus!B:G,2,0)</f>
        <v>20</v>
      </c>
      <c r="N199" s="4" t="str">
        <f t="shared" si="23"/>
        <v>OK</v>
      </c>
      <c r="P199" s="1" t="e">
        <f>VLOOKUP(H199,'89'!A:E,3,0)</f>
        <v>#N/A</v>
      </c>
    </row>
    <row r="200" spans="1:16" x14ac:dyDescent="0.25">
      <c r="A200" t="s">
        <v>197</v>
      </c>
      <c r="B200">
        <v>117</v>
      </c>
      <c r="C200">
        <v>0</v>
      </c>
      <c r="D200"/>
      <c r="E200"/>
      <c r="F200" s="1">
        <f t="shared" si="21"/>
        <v>9</v>
      </c>
      <c r="H200" s="1" t="str">
        <f t="shared" si="20"/>
        <v>1AZM0013</v>
      </c>
      <c r="J200" s="4" t="e">
        <f>VLOOKUP(H200,Viman!B:G,2,0)</f>
        <v>#N/A</v>
      </c>
      <c r="K200" s="4" t="e">
        <f t="shared" si="22"/>
        <v>#N/A</v>
      </c>
      <c r="M200" s="4">
        <f>VLOOKUP(A200,Proteus!B:G,2,0)</f>
        <v>117</v>
      </c>
      <c r="N200" s="4" t="str">
        <f t="shared" si="23"/>
        <v>OK</v>
      </c>
      <c r="P200" s="1" t="e">
        <f>VLOOKUP(H200,'89'!A:E,3,0)</f>
        <v>#N/A</v>
      </c>
    </row>
    <row r="201" spans="1:16" x14ac:dyDescent="0.25">
      <c r="A201" t="s">
        <v>198</v>
      </c>
      <c r="B201">
        <v>531</v>
      </c>
      <c r="C201">
        <v>0</v>
      </c>
      <c r="D201"/>
      <c r="E201"/>
      <c r="F201" s="1">
        <f t="shared" si="21"/>
        <v>9</v>
      </c>
      <c r="H201" s="1" t="str">
        <f t="shared" si="20"/>
        <v>1AZM0014</v>
      </c>
      <c r="J201" s="4" t="e">
        <f>VLOOKUP(H201,Viman!B:G,2,0)</f>
        <v>#N/A</v>
      </c>
      <c r="K201" s="4" t="e">
        <f t="shared" si="22"/>
        <v>#N/A</v>
      </c>
      <c r="M201" s="4">
        <f>VLOOKUP(A201,Proteus!B:G,2,0)</f>
        <v>531</v>
      </c>
      <c r="N201" s="4" t="str">
        <f t="shared" si="23"/>
        <v>OK</v>
      </c>
      <c r="P201" s="1" t="e">
        <f>VLOOKUP(H201,'89'!A:E,3,0)</f>
        <v>#N/A</v>
      </c>
    </row>
    <row r="202" spans="1:16" x14ac:dyDescent="0.25">
      <c r="A202" t="s">
        <v>199</v>
      </c>
      <c r="B202">
        <v>115</v>
      </c>
      <c r="C202">
        <v>0</v>
      </c>
      <c r="D202"/>
      <c r="E202"/>
      <c r="F202" s="1">
        <f t="shared" si="21"/>
        <v>9</v>
      </c>
      <c r="H202" s="1" t="str">
        <f t="shared" si="20"/>
        <v>1AZM0015</v>
      </c>
      <c r="J202" s="4" t="e">
        <f>VLOOKUP(H202,Viman!B:G,2,0)</f>
        <v>#N/A</v>
      </c>
      <c r="K202" s="4" t="e">
        <f t="shared" si="22"/>
        <v>#N/A</v>
      </c>
      <c r="M202" s="4">
        <f>VLOOKUP(A202,Proteus!B:G,2,0)</f>
        <v>115</v>
      </c>
      <c r="N202" s="4" t="str">
        <f t="shared" si="23"/>
        <v>OK</v>
      </c>
      <c r="P202" s="1" t="e">
        <f>VLOOKUP(H202,'89'!A:E,3,0)</f>
        <v>#N/A</v>
      </c>
    </row>
    <row r="203" spans="1:16" x14ac:dyDescent="0.25">
      <c r="A203" t="s">
        <v>200</v>
      </c>
      <c r="B203">
        <v>324</v>
      </c>
      <c r="C203">
        <v>0</v>
      </c>
      <c r="D203"/>
      <c r="E203"/>
      <c r="F203" s="1">
        <f t="shared" si="21"/>
        <v>9</v>
      </c>
      <c r="H203" s="1" t="str">
        <f t="shared" si="20"/>
        <v>1AZM0016</v>
      </c>
      <c r="J203" s="4" t="e">
        <f>VLOOKUP(H203,Viman!B:G,2,0)</f>
        <v>#N/A</v>
      </c>
      <c r="K203" s="4" t="e">
        <f t="shared" si="22"/>
        <v>#N/A</v>
      </c>
      <c r="M203" s="4">
        <f>VLOOKUP(A203,Proteus!B:G,2,0)</f>
        <v>324</v>
      </c>
      <c r="N203" s="4" t="str">
        <f t="shared" si="23"/>
        <v>OK</v>
      </c>
      <c r="P203" s="1" t="e">
        <f>VLOOKUP(H203,'89'!A:E,3,0)</f>
        <v>#N/A</v>
      </c>
    </row>
    <row r="204" spans="1:16" x14ac:dyDescent="0.25">
      <c r="A204" t="s">
        <v>201</v>
      </c>
      <c r="B204">
        <v>89</v>
      </c>
      <c r="C204">
        <v>0</v>
      </c>
      <c r="D204"/>
      <c r="E204"/>
      <c r="F204" s="1">
        <f t="shared" si="21"/>
        <v>9</v>
      </c>
      <c r="H204" s="1" t="str">
        <f t="shared" si="20"/>
        <v>1AZM0018</v>
      </c>
      <c r="J204" s="4" t="e">
        <f>VLOOKUP(H204,Viman!B:G,2,0)</f>
        <v>#N/A</v>
      </c>
      <c r="K204" s="4" t="e">
        <f t="shared" si="22"/>
        <v>#N/A</v>
      </c>
      <c r="M204" s="4">
        <f>VLOOKUP(A204,Proteus!B:G,2,0)</f>
        <v>89</v>
      </c>
      <c r="N204" s="4" t="str">
        <f t="shared" si="23"/>
        <v>OK</v>
      </c>
      <c r="P204" s="1" t="e">
        <f>VLOOKUP(H204,'89'!A:E,3,0)</f>
        <v>#N/A</v>
      </c>
    </row>
    <row r="205" spans="1:16" x14ac:dyDescent="0.25">
      <c r="A205" t="s">
        <v>202</v>
      </c>
      <c r="B205">
        <v>485</v>
      </c>
      <c r="C205">
        <v>0</v>
      </c>
      <c r="D205"/>
      <c r="E205"/>
      <c r="F205" s="1">
        <f t="shared" si="21"/>
        <v>9</v>
      </c>
      <c r="H205" s="1" t="str">
        <f t="shared" si="20"/>
        <v>1AZM0020</v>
      </c>
      <c r="J205" s="4" t="e">
        <f>VLOOKUP(H205,Viman!B:G,2,0)</f>
        <v>#N/A</v>
      </c>
      <c r="K205" s="4" t="e">
        <f t="shared" si="22"/>
        <v>#N/A</v>
      </c>
      <c r="M205" s="4">
        <f>VLOOKUP(A205,Proteus!B:G,2,0)</f>
        <v>485</v>
      </c>
      <c r="N205" s="4" t="str">
        <f t="shared" si="23"/>
        <v>OK</v>
      </c>
      <c r="P205" s="1" t="e">
        <f>VLOOKUP(H205,'89'!A:E,3,0)</f>
        <v>#N/A</v>
      </c>
    </row>
    <row r="206" spans="1:16" x14ac:dyDescent="0.25">
      <c r="A206" t="s">
        <v>203</v>
      </c>
      <c r="B206">
        <v>194</v>
      </c>
      <c r="C206">
        <v>0</v>
      </c>
      <c r="D206"/>
      <c r="E206"/>
      <c r="F206" s="1" t="e">
        <f t="shared" si="21"/>
        <v>#VALUE!</v>
      </c>
      <c r="H206" s="1" t="str">
        <f>A206</f>
        <v>1AZM0021</v>
      </c>
      <c r="J206" s="4">
        <f>VLOOKUP(H206,Viman!B:G,2,0)</f>
        <v>184</v>
      </c>
      <c r="K206" s="4" t="str">
        <f t="shared" si="22"/>
        <v>DIF</v>
      </c>
      <c r="M206" s="4" t="e">
        <f>VLOOKUP(A206,Proteus!B:G,2,0)</f>
        <v>#N/A</v>
      </c>
      <c r="N206" s="4" t="e">
        <f t="shared" si="23"/>
        <v>#N/A</v>
      </c>
      <c r="P206" s="1" t="str">
        <f>VLOOKUP(H206,'89'!A:E,3,0)</f>
        <v>89</v>
      </c>
    </row>
    <row r="207" spans="1:16" x14ac:dyDescent="0.25">
      <c r="A207" t="s">
        <v>204</v>
      </c>
      <c r="B207">
        <v>1</v>
      </c>
      <c r="C207">
        <v>0</v>
      </c>
      <c r="D207"/>
      <c r="E207"/>
      <c r="F207" s="1">
        <f t="shared" si="21"/>
        <v>9</v>
      </c>
      <c r="H207" s="1" t="str">
        <f>LEFT(A207,F207-1)</f>
        <v>1BPA0000</v>
      </c>
      <c r="J207" s="4" t="e">
        <f>VLOOKUP(H207,Viman!B:G,2,0)</f>
        <v>#N/A</v>
      </c>
      <c r="K207" s="4" t="e">
        <f t="shared" si="22"/>
        <v>#N/A</v>
      </c>
      <c r="M207" s="4">
        <f>VLOOKUP(A207,Proteus!B:G,2,0)</f>
        <v>1</v>
      </c>
      <c r="N207" s="4" t="str">
        <f t="shared" si="23"/>
        <v>OK</v>
      </c>
      <c r="P207" s="1" t="e">
        <f>VLOOKUP(H207,'89'!A:E,3,0)</f>
        <v>#N/A</v>
      </c>
    </row>
    <row r="208" spans="1:16" x14ac:dyDescent="0.25">
      <c r="A208" t="s">
        <v>205</v>
      </c>
      <c r="B208">
        <v>12</v>
      </c>
      <c r="C208">
        <v>0</v>
      </c>
      <c r="D208"/>
      <c r="E208"/>
      <c r="F208" s="1">
        <f t="shared" si="21"/>
        <v>9</v>
      </c>
      <c r="H208" s="1" t="str">
        <f>LEFT(A208,F208-1)</f>
        <v>1EPA0000</v>
      </c>
      <c r="J208" s="4">
        <f>VLOOKUP(H208,Viman!B:G,2,0)</f>
        <v>1</v>
      </c>
      <c r="K208" s="4" t="str">
        <f t="shared" si="22"/>
        <v>DIF</v>
      </c>
      <c r="M208" s="4">
        <f>VLOOKUP(A208,Proteus!B:G,2,0)</f>
        <v>161</v>
      </c>
      <c r="N208" s="4" t="str">
        <f t="shared" si="23"/>
        <v>DIF</v>
      </c>
      <c r="P208" s="1" t="str">
        <f>VLOOKUP(H208,'89'!A:E,3,0)</f>
        <v>89</v>
      </c>
    </row>
    <row r="209" spans="1:16" x14ac:dyDescent="0.25">
      <c r="A209" t="s">
        <v>206</v>
      </c>
      <c r="B209">
        <v>4</v>
      </c>
      <c r="C209">
        <v>0</v>
      </c>
      <c r="D209"/>
      <c r="E209"/>
      <c r="F209" s="1" t="e">
        <f t="shared" si="21"/>
        <v>#VALUE!</v>
      </c>
      <c r="H209" s="1" t="str">
        <f>A209</f>
        <v>1EPI0007</v>
      </c>
      <c r="J209" s="4">
        <f>VLOOKUP(H209,Viman!B:G,2,0)</f>
        <v>4</v>
      </c>
      <c r="K209" s="4" t="str">
        <f t="shared" si="22"/>
        <v>ok</v>
      </c>
      <c r="M209" s="4" t="e">
        <f>VLOOKUP(A209,Proteus!B:G,2,0)</f>
        <v>#N/A</v>
      </c>
      <c r="N209" s="4" t="e">
        <f t="shared" si="23"/>
        <v>#N/A</v>
      </c>
      <c r="P209" s="1" t="str">
        <f>VLOOKUP(H209,'89'!A:E,3,0)</f>
        <v>89</v>
      </c>
    </row>
    <row r="210" spans="1:16" x14ac:dyDescent="0.25">
      <c r="A210" t="s">
        <v>207</v>
      </c>
      <c r="B210">
        <v>111</v>
      </c>
      <c r="C210">
        <v>0</v>
      </c>
      <c r="D210"/>
      <c r="E210"/>
      <c r="F210" s="1">
        <f t="shared" si="21"/>
        <v>9</v>
      </c>
      <c r="H210" s="1" t="str">
        <f t="shared" ref="H210:H215" si="24">LEFT(A210,F210-1)</f>
        <v>1EPM0000</v>
      </c>
      <c r="J210" s="4" t="e">
        <f>VLOOKUP(H210,Viman!B:G,2,0)</f>
        <v>#N/A</v>
      </c>
      <c r="K210" s="4" t="e">
        <f t="shared" si="22"/>
        <v>#N/A</v>
      </c>
      <c r="M210" s="4">
        <f>VLOOKUP(A210,Proteus!B:G,2,0)</f>
        <v>111</v>
      </c>
      <c r="N210" s="4" t="str">
        <f t="shared" si="23"/>
        <v>OK</v>
      </c>
      <c r="P210" s="1" t="e">
        <f>VLOOKUP(H210,'89'!A:E,3,0)</f>
        <v>#N/A</v>
      </c>
    </row>
    <row r="211" spans="1:16" x14ac:dyDescent="0.25">
      <c r="A211" t="s">
        <v>208</v>
      </c>
      <c r="B211">
        <v>85</v>
      </c>
      <c r="C211">
        <v>0</v>
      </c>
      <c r="D211"/>
      <c r="E211"/>
      <c r="F211" s="1">
        <f t="shared" si="21"/>
        <v>9</v>
      </c>
      <c r="H211" s="1" t="str">
        <f t="shared" si="24"/>
        <v>1EPM0001</v>
      </c>
      <c r="J211" s="4" t="e">
        <f>VLOOKUP(H211,Viman!B:G,2,0)</f>
        <v>#N/A</v>
      </c>
      <c r="K211" s="4" t="e">
        <f t="shared" si="22"/>
        <v>#N/A</v>
      </c>
      <c r="M211" s="4">
        <f>VLOOKUP(A211,Proteus!B:G,2,0)</f>
        <v>85</v>
      </c>
      <c r="N211" s="4" t="str">
        <f t="shared" si="23"/>
        <v>OK</v>
      </c>
      <c r="P211" s="1" t="e">
        <f>VLOOKUP(H211,'89'!A:E,3,0)</f>
        <v>#N/A</v>
      </c>
    </row>
    <row r="212" spans="1:16" x14ac:dyDescent="0.25">
      <c r="A212" t="s">
        <v>209</v>
      </c>
      <c r="B212">
        <v>114</v>
      </c>
      <c r="C212">
        <v>0</v>
      </c>
      <c r="D212"/>
      <c r="E212"/>
      <c r="F212" s="1">
        <f t="shared" si="21"/>
        <v>9</v>
      </c>
      <c r="H212" s="1" t="str">
        <f t="shared" si="24"/>
        <v>1EPM0002</v>
      </c>
      <c r="J212" s="4" t="e">
        <f>VLOOKUP(H212,Viman!B:G,2,0)</f>
        <v>#N/A</v>
      </c>
      <c r="K212" s="4" t="e">
        <f t="shared" si="22"/>
        <v>#N/A</v>
      </c>
      <c r="M212" s="4">
        <f>VLOOKUP(A212,Proteus!B:G,2,0)</f>
        <v>114</v>
      </c>
      <c r="N212" s="4" t="str">
        <f t="shared" si="23"/>
        <v>OK</v>
      </c>
      <c r="P212" s="1" t="e">
        <f>VLOOKUP(H212,'89'!A:E,3,0)</f>
        <v>#N/A</v>
      </c>
    </row>
    <row r="213" spans="1:16" x14ac:dyDescent="0.25">
      <c r="A213" t="s">
        <v>210</v>
      </c>
      <c r="B213">
        <v>145</v>
      </c>
      <c r="C213">
        <v>0</v>
      </c>
      <c r="D213"/>
      <c r="E213"/>
      <c r="F213" s="1">
        <f t="shared" si="21"/>
        <v>9</v>
      </c>
      <c r="H213" s="1" t="str">
        <f t="shared" si="24"/>
        <v>1EPM0003</v>
      </c>
      <c r="J213" s="4" t="e">
        <f>VLOOKUP(H213,Viman!B:G,2,0)</f>
        <v>#N/A</v>
      </c>
      <c r="K213" s="4" t="e">
        <f t="shared" si="22"/>
        <v>#N/A</v>
      </c>
      <c r="M213" s="4">
        <f>VLOOKUP(A213,Proteus!B:G,2,0)</f>
        <v>145</v>
      </c>
      <c r="N213" s="4" t="str">
        <f t="shared" si="23"/>
        <v>OK</v>
      </c>
      <c r="P213" s="1" t="e">
        <f>VLOOKUP(H213,'89'!A:E,3,0)</f>
        <v>#N/A</v>
      </c>
    </row>
    <row r="214" spans="1:16" x14ac:dyDescent="0.25">
      <c r="A214" t="s">
        <v>211</v>
      </c>
      <c r="B214">
        <v>23</v>
      </c>
      <c r="C214">
        <v>0</v>
      </c>
      <c r="D214"/>
      <c r="E214"/>
      <c r="F214" s="1">
        <f t="shared" si="21"/>
        <v>9</v>
      </c>
      <c r="H214" s="1" t="str">
        <f t="shared" si="24"/>
        <v>1EPM0005</v>
      </c>
      <c r="J214" s="4" t="e">
        <f>VLOOKUP(H214,Viman!B:G,2,0)</f>
        <v>#N/A</v>
      </c>
      <c r="K214" s="4" t="e">
        <f t="shared" si="22"/>
        <v>#N/A</v>
      </c>
      <c r="M214" s="4">
        <f>VLOOKUP(A214,Proteus!B:G,2,0)</f>
        <v>23</v>
      </c>
      <c r="N214" s="4" t="str">
        <f t="shared" si="23"/>
        <v>OK</v>
      </c>
      <c r="P214" s="1" t="e">
        <f>VLOOKUP(H214,'89'!A:E,3,0)</f>
        <v>#N/A</v>
      </c>
    </row>
    <row r="215" spans="1:16" x14ac:dyDescent="0.25">
      <c r="A215" t="s">
        <v>212</v>
      </c>
      <c r="B215">
        <v>57</v>
      </c>
      <c r="C215">
        <v>0</v>
      </c>
      <c r="D215"/>
      <c r="E215"/>
      <c r="F215" s="1">
        <f t="shared" si="21"/>
        <v>9</v>
      </c>
      <c r="H215" s="1" t="str">
        <f t="shared" si="24"/>
        <v>1EPM0006</v>
      </c>
      <c r="J215" s="4" t="e">
        <f>VLOOKUP(H215,Viman!B:G,2,0)</f>
        <v>#N/A</v>
      </c>
      <c r="K215" s="4" t="e">
        <f t="shared" si="22"/>
        <v>#N/A</v>
      </c>
      <c r="M215" s="4">
        <f>VLOOKUP(A215,Proteus!B:G,2,0)</f>
        <v>57</v>
      </c>
      <c r="N215" s="4" t="str">
        <f t="shared" si="23"/>
        <v>OK</v>
      </c>
      <c r="P215" s="1" t="e">
        <f>VLOOKUP(H215,'89'!A:E,3,0)</f>
        <v>#N/A</v>
      </c>
    </row>
    <row r="216" spans="1:16" x14ac:dyDescent="0.25">
      <c r="A216" t="s">
        <v>213</v>
      </c>
      <c r="B216">
        <v>98</v>
      </c>
      <c r="C216">
        <v>0</v>
      </c>
      <c r="D216"/>
      <c r="E216"/>
      <c r="F216" s="1" t="e">
        <f t="shared" si="21"/>
        <v>#VALUE!</v>
      </c>
      <c r="H216" s="1" t="str">
        <f>A216</f>
        <v>1EPM0007</v>
      </c>
      <c r="J216" s="4">
        <f>VLOOKUP(H216,Viman!B:G,2,0)</f>
        <v>98</v>
      </c>
      <c r="K216" s="4" t="str">
        <f t="shared" si="22"/>
        <v>ok</v>
      </c>
      <c r="M216" s="4" t="e">
        <f>VLOOKUP(A216,Proteus!B:G,2,0)</f>
        <v>#N/A</v>
      </c>
      <c r="N216" s="4" t="e">
        <f t="shared" si="23"/>
        <v>#N/A</v>
      </c>
      <c r="P216" s="1" t="str">
        <f>VLOOKUP(H216,'89'!A:E,3,0)</f>
        <v>89</v>
      </c>
    </row>
    <row r="217" spans="1:16" x14ac:dyDescent="0.25">
      <c r="A217" t="s">
        <v>214</v>
      </c>
      <c r="B217">
        <v>0</v>
      </c>
      <c r="C217">
        <v>0</v>
      </c>
      <c r="D217"/>
      <c r="E217"/>
      <c r="F217" s="1" t="e">
        <f t="shared" si="21"/>
        <v>#VALUE!</v>
      </c>
      <c r="H217" s="1" t="str">
        <f>A217</f>
        <v>1EPM0008</v>
      </c>
      <c r="J217" s="4" t="e">
        <f>VLOOKUP(H217,Viman!B:G,2,0)</f>
        <v>#N/A</v>
      </c>
      <c r="K217" s="4" t="e">
        <f t="shared" si="22"/>
        <v>#N/A</v>
      </c>
      <c r="M217" s="4" t="e">
        <f>VLOOKUP(A217,Proteus!B:G,2,0)</f>
        <v>#N/A</v>
      </c>
      <c r="N217" s="4" t="e">
        <f t="shared" si="23"/>
        <v>#N/A</v>
      </c>
      <c r="P217" s="1" t="str">
        <f>VLOOKUP(H217,'89'!A:E,3,0)</f>
        <v>89</v>
      </c>
    </row>
    <row r="218" spans="1:16" x14ac:dyDescent="0.25">
      <c r="A218" t="s">
        <v>215</v>
      </c>
      <c r="B218">
        <v>22</v>
      </c>
      <c r="C218">
        <v>0</v>
      </c>
      <c r="D218"/>
      <c r="E218"/>
      <c r="F218" s="1">
        <f t="shared" si="21"/>
        <v>9</v>
      </c>
      <c r="H218" s="1" t="str">
        <f t="shared" ref="H218:H250" si="25">LEFT(A218,F218-1)</f>
        <v>1EPM0010</v>
      </c>
      <c r="J218" s="4" t="e">
        <f>VLOOKUP(H218,Viman!B:G,2,0)</f>
        <v>#N/A</v>
      </c>
      <c r="K218" s="4" t="e">
        <f t="shared" si="22"/>
        <v>#N/A</v>
      </c>
      <c r="M218" s="4">
        <f>VLOOKUP(A218,Proteus!B:G,2,0)</f>
        <v>22</v>
      </c>
      <c r="N218" s="4" t="str">
        <f t="shared" si="23"/>
        <v>OK</v>
      </c>
      <c r="P218" s="1" t="e">
        <f>VLOOKUP(H218,'89'!A:E,3,0)</f>
        <v>#N/A</v>
      </c>
    </row>
    <row r="219" spans="1:16" x14ac:dyDescent="0.25">
      <c r="A219" t="s">
        <v>216</v>
      </c>
      <c r="B219">
        <v>100</v>
      </c>
      <c r="C219">
        <v>0</v>
      </c>
      <c r="D219"/>
      <c r="E219"/>
      <c r="F219" s="1">
        <f t="shared" si="21"/>
        <v>9</v>
      </c>
      <c r="H219" s="1" t="str">
        <f t="shared" si="25"/>
        <v>1EPM0011</v>
      </c>
      <c r="J219" s="4" t="e">
        <f>VLOOKUP(H219,Viman!B:G,2,0)</f>
        <v>#N/A</v>
      </c>
      <c r="K219" s="4" t="e">
        <f t="shared" si="22"/>
        <v>#N/A</v>
      </c>
      <c r="M219" s="4">
        <f>VLOOKUP(A219,Proteus!B:G,2,0)</f>
        <v>100</v>
      </c>
      <c r="N219" s="4" t="str">
        <f t="shared" si="23"/>
        <v>OK</v>
      </c>
      <c r="P219" s="1" t="e">
        <f>VLOOKUP(H219,'89'!A:E,3,0)</f>
        <v>#N/A</v>
      </c>
    </row>
    <row r="220" spans="1:16" x14ac:dyDescent="0.25">
      <c r="A220" t="s">
        <v>217</v>
      </c>
      <c r="B220">
        <v>2</v>
      </c>
      <c r="C220">
        <v>0</v>
      </c>
      <c r="D220"/>
      <c r="E220"/>
      <c r="F220" s="1">
        <f t="shared" si="21"/>
        <v>9</v>
      </c>
      <c r="H220" s="1" t="str">
        <f t="shared" si="25"/>
        <v>1EZI0000</v>
      </c>
      <c r="J220" s="4" t="e">
        <f>VLOOKUP(H220,Viman!B:G,2,0)</f>
        <v>#N/A</v>
      </c>
      <c r="K220" s="4" t="e">
        <f t="shared" si="22"/>
        <v>#N/A</v>
      </c>
      <c r="M220" s="4">
        <f>VLOOKUP(A220,Proteus!B:G,2,0)</f>
        <v>2</v>
      </c>
      <c r="N220" s="4" t="str">
        <f t="shared" si="23"/>
        <v>OK</v>
      </c>
      <c r="P220" s="1" t="e">
        <f>VLOOKUP(H220,'89'!A:E,3,0)</f>
        <v>#N/A</v>
      </c>
    </row>
    <row r="221" spans="1:16" x14ac:dyDescent="0.25">
      <c r="A221" t="s">
        <v>218</v>
      </c>
      <c r="B221">
        <v>1</v>
      </c>
      <c r="C221">
        <v>0</v>
      </c>
      <c r="D221"/>
      <c r="E221"/>
      <c r="F221" s="1">
        <f t="shared" si="21"/>
        <v>9</v>
      </c>
      <c r="H221" s="1" t="str">
        <f t="shared" si="25"/>
        <v>1EZI0001</v>
      </c>
      <c r="J221" s="4" t="e">
        <f>VLOOKUP(H221,Viman!B:G,2,0)</f>
        <v>#N/A</v>
      </c>
      <c r="K221" s="4" t="e">
        <f t="shared" si="22"/>
        <v>#N/A</v>
      </c>
      <c r="M221" s="4">
        <f>VLOOKUP(A221,Proteus!B:G,2,0)</f>
        <v>1</v>
      </c>
      <c r="N221" s="4" t="str">
        <f t="shared" si="23"/>
        <v>OK</v>
      </c>
      <c r="P221" s="1" t="e">
        <f>VLOOKUP(H221,'89'!A:E,3,0)</f>
        <v>#N/A</v>
      </c>
    </row>
    <row r="222" spans="1:16" x14ac:dyDescent="0.25">
      <c r="A222" t="s">
        <v>219</v>
      </c>
      <c r="B222">
        <v>50</v>
      </c>
      <c r="C222">
        <v>0</v>
      </c>
      <c r="D222"/>
      <c r="E222"/>
      <c r="F222" s="1">
        <f t="shared" si="21"/>
        <v>9</v>
      </c>
      <c r="H222" s="1" t="str">
        <f t="shared" si="25"/>
        <v>1EZM0001</v>
      </c>
      <c r="J222" s="4" t="e">
        <f>VLOOKUP(H222,Viman!B:G,2,0)</f>
        <v>#N/A</v>
      </c>
      <c r="K222" s="4" t="e">
        <f t="shared" si="22"/>
        <v>#N/A</v>
      </c>
      <c r="M222" s="4">
        <f>VLOOKUP(A222,Proteus!B:G,2,0)</f>
        <v>50</v>
      </c>
      <c r="N222" s="4" t="str">
        <f t="shared" si="23"/>
        <v>OK</v>
      </c>
      <c r="P222" s="1" t="e">
        <f>VLOOKUP(H222,'89'!A:E,3,0)</f>
        <v>#N/A</v>
      </c>
    </row>
    <row r="223" spans="1:16" x14ac:dyDescent="0.25">
      <c r="A223" t="s">
        <v>220</v>
      </c>
      <c r="B223">
        <v>9</v>
      </c>
      <c r="C223">
        <v>0</v>
      </c>
      <c r="D223"/>
      <c r="E223"/>
      <c r="F223" s="1">
        <f t="shared" si="21"/>
        <v>9</v>
      </c>
      <c r="H223" s="1" t="str">
        <f t="shared" si="25"/>
        <v>1EZM0002</v>
      </c>
      <c r="J223" s="4" t="e">
        <f>VLOOKUP(H223,Viman!B:G,2,0)</f>
        <v>#N/A</v>
      </c>
      <c r="K223" s="4" t="e">
        <f t="shared" si="22"/>
        <v>#N/A</v>
      </c>
      <c r="M223" s="4">
        <f>VLOOKUP(A223,Proteus!B:G,2,0)</f>
        <v>9</v>
      </c>
      <c r="N223" s="4" t="str">
        <f t="shared" si="23"/>
        <v>OK</v>
      </c>
      <c r="P223" s="1" t="e">
        <f>VLOOKUP(H223,'89'!A:E,3,0)</f>
        <v>#N/A</v>
      </c>
    </row>
    <row r="224" spans="1:16" x14ac:dyDescent="0.25">
      <c r="A224" t="s">
        <v>221</v>
      </c>
      <c r="B224">
        <v>8</v>
      </c>
      <c r="C224">
        <v>0</v>
      </c>
      <c r="D224"/>
      <c r="E224"/>
      <c r="F224" s="1">
        <f t="shared" si="21"/>
        <v>9</v>
      </c>
      <c r="H224" s="1" t="str">
        <f t="shared" si="25"/>
        <v>1EZM0003</v>
      </c>
      <c r="J224" s="4" t="e">
        <f>VLOOKUP(H224,Viman!B:G,2,0)</f>
        <v>#N/A</v>
      </c>
      <c r="K224" s="4" t="e">
        <f t="shared" si="22"/>
        <v>#N/A</v>
      </c>
      <c r="M224" s="4">
        <f>VLOOKUP(A224,Proteus!B:G,2,0)</f>
        <v>8</v>
      </c>
      <c r="N224" s="4" t="str">
        <f t="shared" si="23"/>
        <v>OK</v>
      </c>
      <c r="P224" s="1" t="e">
        <f>VLOOKUP(H224,'89'!A:E,3,0)</f>
        <v>#N/A</v>
      </c>
    </row>
    <row r="225" spans="1:16" x14ac:dyDescent="0.25">
      <c r="A225" t="s">
        <v>222</v>
      </c>
      <c r="B225">
        <v>5</v>
      </c>
      <c r="C225">
        <v>0</v>
      </c>
      <c r="D225"/>
      <c r="E225"/>
      <c r="F225" s="1">
        <f t="shared" si="21"/>
        <v>9</v>
      </c>
      <c r="H225" s="1" t="str">
        <f t="shared" si="25"/>
        <v>1EZM0004</v>
      </c>
      <c r="J225" s="4" t="e">
        <f>VLOOKUP(H225,Viman!B:G,2,0)</f>
        <v>#N/A</v>
      </c>
      <c r="K225" s="4" t="e">
        <f t="shared" si="22"/>
        <v>#N/A</v>
      </c>
      <c r="M225" s="4">
        <f>VLOOKUP(A225,Proteus!B:G,2,0)</f>
        <v>5</v>
      </c>
      <c r="N225" s="4" t="str">
        <f t="shared" si="23"/>
        <v>OK</v>
      </c>
      <c r="P225" s="1" t="e">
        <f>VLOOKUP(H225,'89'!A:E,3,0)</f>
        <v>#N/A</v>
      </c>
    </row>
    <row r="226" spans="1:16" x14ac:dyDescent="0.25">
      <c r="A226" t="s">
        <v>223</v>
      </c>
      <c r="B226">
        <v>100</v>
      </c>
      <c r="C226">
        <v>0</v>
      </c>
      <c r="D226"/>
      <c r="E226"/>
      <c r="F226" s="1">
        <f t="shared" si="21"/>
        <v>9</v>
      </c>
      <c r="H226" s="1" t="str">
        <f t="shared" si="25"/>
        <v>1EZM0005</v>
      </c>
      <c r="J226" s="4" t="e">
        <f>VLOOKUP(H226,Viman!B:G,2,0)</f>
        <v>#N/A</v>
      </c>
      <c r="K226" s="4" t="e">
        <f t="shared" si="22"/>
        <v>#N/A</v>
      </c>
      <c r="M226" s="4">
        <f>VLOOKUP(A226,Proteus!B:G,2,0)</f>
        <v>100</v>
      </c>
      <c r="N226" s="4" t="str">
        <f t="shared" si="23"/>
        <v>OK</v>
      </c>
      <c r="P226" s="1" t="e">
        <f>VLOOKUP(H226,'89'!A:E,3,0)</f>
        <v>#N/A</v>
      </c>
    </row>
    <row r="227" spans="1:16" x14ac:dyDescent="0.25">
      <c r="A227" t="s">
        <v>224</v>
      </c>
      <c r="B227">
        <v>100</v>
      </c>
      <c r="C227">
        <v>0</v>
      </c>
      <c r="D227"/>
      <c r="E227"/>
      <c r="F227" s="1">
        <f t="shared" si="21"/>
        <v>9</v>
      </c>
      <c r="H227" s="1" t="str">
        <f t="shared" si="25"/>
        <v>1EZM0006</v>
      </c>
      <c r="J227" s="4" t="e">
        <f>VLOOKUP(H227,Viman!B:G,2,0)</f>
        <v>#N/A</v>
      </c>
      <c r="K227" s="4" t="e">
        <f t="shared" si="22"/>
        <v>#N/A</v>
      </c>
      <c r="M227" s="4">
        <f>VLOOKUP(A227,Proteus!B:G,2,0)</f>
        <v>100</v>
      </c>
      <c r="N227" s="4" t="str">
        <f t="shared" si="23"/>
        <v>OK</v>
      </c>
      <c r="P227" s="1" t="e">
        <f>VLOOKUP(H227,'89'!A:E,3,0)</f>
        <v>#N/A</v>
      </c>
    </row>
    <row r="228" spans="1:16" x14ac:dyDescent="0.25">
      <c r="A228" t="s">
        <v>225</v>
      </c>
      <c r="B228">
        <v>47</v>
      </c>
      <c r="C228">
        <v>0</v>
      </c>
      <c r="D228"/>
      <c r="E228"/>
      <c r="F228" s="1">
        <f t="shared" si="21"/>
        <v>9</v>
      </c>
      <c r="H228" s="1" t="str">
        <f t="shared" si="25"/>
        <v>1EZM0008</v>
      </c>
      <c r="J228" s="4" t="e">
        <f>VLOOKUP(H228,Viman!B:G,2,0)</f>
        <v>#N/A</v>
      </c>
      <c r="K228" s="4" t="e">
        <f t="shared" si="22"/>
        <v>#N/A</v>
      </c>
      <c r="M228" s="4">
        <f>VLOOKUP(A228,Proteus!B:G,2,0)</f>
        <v>47</v>
      </c>
      <c r="N228" s="4" t="str">
        <f t="shared" si="23"/>
        <v>OK</v>
      </c>
      <c r="P228" s="1" t="e">
        <f>VLOOKUP(H228,'89'!A:E,3,0)</f>
        <v>#N/A</v>
      </c>
    </row>
    <row r="229" spans="1:16" x14ac:dyDescent="0.25">
      <c r="A229" t="s">
        <v>226</v>
      </c>
      <c r="B229">
        <v>1</v>
      </c>
      <c r="C229">
        <v>0</v>
      </c>
      <c r="D229"/>
      <c r="E229"/>
      <c r="F229" s="1">
        <f t="shared" si="21"/>
        <v>9</v>
      </c>
      <c r="H229" s="1" t="str">
        <f t="shared" si="25"/>
        <v>1EZM0009</v>
      </c>
      <c r="J229" s="4" t="e">
        <f>VLOOKUP(H229,Viman!B:G,2,0)</f>
        <v>#N/A</v>
      </c>
      <c r="K229" s="4" t="e">
        <f t="shared" si="22"/>
        <v>#N/A</v>
      </c>
      <c r="M229" s="4">
        <f>VLOOKUP(A229,Proteus!B:G,2,0)</f>
        <v>1</v>
      </c>
      <c r="N229" s="4" t="str">
        <f t="shared" si="23"/>
        <v>OK</v>
      </c>
      <c r="P229" s="1" t="e">
        <f>VLOOKUP(H229,'89'!A:E,3,0)</f>
        <v>#N/A</v>
      </c>
    </row>
    <row r="230" spans="1:16" x14ac:dyDescent="0.25">
      <c r="A230" t="s">
        <v>227</v>
      </c>
      <c r="B230">
        <v>5</v>
      </c>
      <c r="C230">
        <v>0</v>
      </c>
      <c r="D230"/>
      <c r="E230"/>
      <c r="F230" s="1">
        <f t="shared" si="21"/>
        <v>9</v>
      </c>
      <c r="H230" s="1" t="str">
        <f t="shared" si="25"/>
        <v>1EZM0010</v>
      </c>
      <c r="J230" s="4" t="e">
        <f>VLOOKUP(H230,Viman!B:G,2,0)</f>
        <v>#N/A</v>
      </c>
      <c r="K230" s="4" t="e">
        <f t="shared" si="22"/>
        <v>#N/A</v>
      </c>
      <c r="M230" s="4">
        <f>VLOOKUP(A230,Proteus!B:G,2,0)</f>
        <v>5</v>
      </c>
      <c r="N230" s="4" t="str">
        <f t="shared" si="23"/>
        <v>OK</v>
      </c>
      <c r="P230" s="1" t="e">
        <f>VLOOKUP(H230,'89'!A:E,3,0)</f>
        <v>#N/A</v>
      </c>
    </row>
    <row r="231" spans="1:16" x14ac:dyDescent="0.25">
      <c r="A231" t="s">
        <v>228</v>
      </c>
      <c r="B231">
        <v>16</v>
      </c>
      <c r="C231">
        <v>0</v>
      </c>
      <c r="D231"/>
      <c r="E231"/>
      <c r="F231" s="1">
        <f t="shared" si="21"/>
        <v>9</v>
      </c>
      <c r="H231" s="1" t="str">
        <f t="shared" si="25"/>
        <v>1EZM0011</v>
      </c>
      <c r="J231" s="4" t="e">
        <f>VLOOKUP(H231,Viman!B:G,2,0)</f>
        <v>#N/A</v>
      </c>
      <c r="K231" s="4" t="e">
        <f t="shared" si="22"/>
        <v>#N/A</v>
      </c>
      <c r="M231" s="4">
        <f>VLOOKUP(A231,Proteus!B:G,2,0)</f>
        <v>16</v>
      </c>
      <c r="N231" s="4" t="str">
        <f t="shared" si="23"/>
        <v>OK</v>
      </c>
      <c r="P231" s="1" t="e">
        <f>VLOOKUP(H231,'89'!A:E,3,0)</f>
        <v>#N/A</v>
      </c>
    </row>
    <row r="232" spans="1:16" x14ac:dyDescent="0.25">
      <c r="A232" t="s">
        <v>229</v>
      </c>
      <c r="B232">
        <v>35</v>
      </c>
      <c r="C232">
        <v>0</v>
      </c>
      <c r="D232"/>
      <c r="E232"/>
      <c r="F232" s="1">
        <f t="shared" si="21"/>
        <v>9</v>
      </c>
      <c r="H232" s="1" t="str">
        <f t="shared" si="25"/>
        <v>1EZM0012</v>
      </c>
      <c r="J232" s="4" t="e">
        <f>VLOOKUP(H232,Viman!B:G,2,0)</f>
        <v>#N/A</v>
      </c>
      <c r="K232" s="4" t="e">
        <f t="shared" si="22"/>
        <v>#N/A</v>
      </c>
      <c r="M232" s="4">
        <f>VLOOKUP(A232,Proteus!B:G,2,0)</f>
        <v>35</v>
      </c>
      <c r="N232" s="4" t="str">
        <f t="shared" si="23"/>
        <v>OK</v>
      </c>
      <c r="P232" s="1" t="e">
        <f>VLOOKUP(H232,'89'!A:E,3,0)</f>
        <v>#N/A</v>
      </c>
    </row>
    <row r="233" spans="1:16" x14ac:dyDescent="0.25">
      <c r="A233" t="s">
        <v>230</v>
      </c>
      <c r="B233">
        <v>6</v>
      </c>
      <c r="C233">
        <v>0</v>
      </c>
      <c r="D233"/>
      <c r="E233"/>
      <c r="F233" s="1">
        <f t="shared" si="21"/>
        <v>9</v>
      </c>
      <c r="H233" s="1" t="str">
        <f t="shared" si="25"/>
        <v>1EZM0013</v>
      </c>
      <c r="J233" s="4" t="e">
        <f>VLOOKUP(H233,Viman!B:G,2,0)</f>
        <v>#N/A</v>
      </c>
      <c r="K233" s="4" t="e">
        <f t="shared" si="22"/>
        <v>#N/A</v>
      </c>
      <c r="M233" s="4">
        <f>VLOOKUP(A233,Proteus!B:G,2,0)</f>
        <v>6</v>
      </c>
      <c r="N233" s="4" t="str">
        <f t="shared" si="23"/>
        <v>OK</v>
      </c>
      <c r="P233" s="1" t="e">
        <f>VLOOKUP(H233,'89'!A:E,3,0)</f>
        <v>#N/A</v>
      </c>
    </row>
    <row r="234" spans="1:16" x14ac:dyDescent="0.25">
      <c r="A234" t="s">
        <v>231</v>
      </c>
      <c r="B234">
        <v>7</v>
      </c>
      <c r="C234">
        <v>0</v>
      </c>
      <c r="D234"/>
      <c r="E234"/>
      <c r="F234" s="1">
        <f t="shared" si="21"/>
        <v>9</v>
      </c>
      <c r="H234" s="1" t="str">
        <f t="shared" si="25"/>
        <v>1EZM0014</v>
      </c>
      <c r="J234" s="4" t="e">
        <f>VLOOKUP(H234,Viman!B:G,2,0)</f>
        <v>#N/A</v>
      </c>
      <c r="K234" s="4" t="e">
        <f t="shared" si="22"/>
        <v>#N/A</v>
      </c>
      <c r="M234" s="4">
        <f>VLOOKUP(A234,Proteus!B:G,2,0)</f>
        <v>7</v>
      </c>
      <c r="N234" s="4" t="str">
        <f t="shared" si="23"/>
        <v>OK</v>
      </c>
      <c r="P234" s="1" t="e">
        <f>VLOOKUP(H234,'89'!A:E,3,0)</f>
        <v>#N/A</v>
      </c>
    </row>
    <row r="235" spans="1:16" x14ac:dyDescent="0.25">
      <c r="A235" t="s">
        <v>232</v>
      </c>
      <c r="B235">
        <v>4</v>
      </c>
      <c r="C235">
        <v>0</v>
      </c>
      <c r="D235"/>
      <c r="E235"/>
      <c r="F235" s="1">
        <f t="shared" si="21"/>
        <v>9</v>
      </c>
      <c r="H235" s="1" t="str">
        <f t="shared" si="25"/>
        <v>1EZM0015</v>
      </c>
      <c r="J235" s="4" t="e">
        <f>VLOOKUP(H235,Viman!B:G,2,0)</f>
        <v>#N/A</v>
      </c>
      <c r="K235" s="4" t="e">
        <f t="shared" si="22"/>
        <v>#N/A</v>
      </c>
      <c r="M235" s="4">
        <f>VLOOKUP(A235,Proteus!B:G,2,0)</f>
        <v>4</v>
      </c>
      <c r="N235" s="4" t="str">
        <f t="shared" si="23"/>
        <v>OK</v>
      </c>
      <c r="P235" s="1" t="e">
        <f>VLOOKUP(H235,'89'!A:E,3,0)</f>
        <v>#N/A</v>
      </c>
    </row>
    <row r="236" spans="1:16" x14ac:dyDescent="0.25">
      <c r="A236" t="s">
        <v>233</v>
      </c>
      <c r="B236">
        <v>4</v>
      </c>
      <c r="C236">
        <v>0</v>
      </c>
      <c r="D236"/>
      <c r="E236"/>
      <c r="F236" s="1">
        <f t="shared" si="21"/>
        <v>9</v>
      </c>
      <c r="H236" s="1" t="str">
        <f t="shared" si="25"/>
        <v>1EZM0016</v>
      </c>
      <c r="J236" s="4" t="e">
        <f>VLOOKUP(H236,Viman!B:G,2,0)</f>
        <v>#N/A</v>
      </c>
      <c r="K236" s="4" t="e">
        <f t="shared" si="22"/>
        <v>#N/A</v>
      </c>
      <c r="M236" s="4">
        <f>VLOOKUP(A236,Proteus!B:G,2,0)</f>
        <v>4</v>
      </c>
      <c r="N236" s="4" t="str">
        <f t="shared" si="23"/>
        <v>OK</v>
      </c>
      <c r="P236" s="1" t="e">
        <f>VLOOKUP(H236,'89'!A:E,3,0)</f>
        <v>#N/A</v>
      </c>
    </row>
    <row r="237" spans="1:16" x14ac:dyDescent="0.25">
      <c r="A237" t="s">
        <v>234</v>
      </c>
      <c r="B237">
        <v>1</v>
      </c>
      <c r="C237">
        <v>0</v>
      </c>
      <c r="D237"/>
      <c r="E237"/>
      <c r="F237" s="1">
        <f t="shared" si="21"/>
        <v>9</v>
      </c>
      <c r="H237" s="1" t="str">
        <f t="shared" si="25"/>
        <v>1EZM0017</v>
      </c>
      <c r="J237" s="4" t="e">
        <f>VLOOKUP(H237,Viman!B:G,2,0)</f>
        <v>#N/A</v>
      </c>
      <c r="K237" s="4" t="e">
        <f t="shared" si="22"/>
        <v>#N/A</v>
      </c>
      <c r="M237" s="4">
        <f>VLOOKUP(A237,Proteus!B:G,2,0)</f>
        <v>1</v>
      </c>
      <c r="N237" s="4" t="str">
        <f t="shared" si="23"/>
        <v>OK</v>
      </c>
      <c r="P237" s="1" t="e">
        <f>VLOOKUP(H237,'89'!A:E,3,0)</f>
        <v>#N/A</v>
      </c>
    </row>
    <row r="238" spans="1:16" x14ac:dyDescent="0.25">
      <c r="A238" t="s">
        <v>235</v>
      </c>
      <c r="B238">
        <v>37</v>
      </c>
      <c r="C238">
        <v>0</v>
      </c>
      <c r="D238"/>
      <c r="E238"/>
      <c r="F238" s="1">
        <f t="shared" si="21"/>
        <v>9</v>
      </c>
      <c r="H238" s="1" t="str">
        <f t="shared" si="25"/>
        <v>1EZM0018</v>
      </c>
      <c r="J238" s="4" t="e">
        <f>VLOOKUP(H238,Viman!B:G,2,0)</f>
        <v>#N/A</v>
      </c>
      <c r="K238" s="4" t="e">
        <f t="shared" si="22"/>
        <v>#N/A</v>
      </c>
      <c r="M238" s="4">
        <f>VLOOKUP(A238,Proteus!B:G,2,0)</f>
        <v>37</v>
      </c>
      <c r="N238" s="4" t="str">
        <f t="shared" si="23"/>
        <v>OK</v>
      </c>
      <c r="P238" s="1" t="e">
        <f>VLOOKUP(H238,'89'!A:E,3,0)</f>
        <v>#N/A</v>
      </c>
    </row>
    <row r="239" spans="1:16" x14ac:dyDescent="0.25">
      <c r="A239" t="s">
        <v>236</v>
      </c>
      <c r="B239">
        <v>40</v>
      </c>
      <c r="C239">
        <v>0</v>
      </c>
      <c r="D239"/>
      <c r="E239"/>
      <c r="F239" s="1">
        <f t="shared" si="21"/>
        <v>9</v>
      </c>
      <c r="H239" s="1" t="str">
        <f t="shared" si="25"/>
        <v>1EZM0019</v>
      </c>
      <c r="J239" s="4" t="e">
        <f>VLOOKUP(H239,Viman!B:G,2,0)</f>
        <v>#N/A</v>
      </c>
      <c r="K239" s="4" t="e">
        <f t="shared" si="22"/>
        <v>#N/A</v>
      </c>
      <c r="M239" s="4">
        <f>VLOOKUP(A239,Proteus!B:G,2,0)</f>
        <v>40</v>
      </c>
      <c r="N239" s="4" t="str">
        <f t="shared" si="23"/>
        <v>OK</v>
      </c>
      <c r="P239" s="1" t="e">
        <f>VLOOKUP(H239,'89'!A:E,3,0)</f>
        <v>#N/A</v>
      </c>
    </row>
    <row r="240" spans="1:16" x14ac:dyDescent="0.25">
      <c r="A240" t="s">
        <v>237</v>
      </c>
      <c r="B240">
        <v>7</v>
      </c>
      <c r="C240">
        <v>0</v>
      </c>
      <c r="D240"/>
      <c r="E240"/>
      <c r="F240" s="1">
        <f t="shared" si="21"/>
        <v>9</v>
      </c>
      <c r="H240" s="1" t="str">
        <f t="shared" si="25"/>
        <v>1EZM0021</v>
      </c>
      <c r="J240" s="4" t="e">
        <f>VLOOKUP(H240,Viman!B:G,2,0)</f>
        <v>#N/A</v>
      </c>
      <c r="K240" s="4" t="e">
        <f t="shared" si="22"/>
        <v>#N/A</v>
      </c>
      <c r="M240" s="4">
        <f>VLOOKUP(A240,Proteus!B:G,2,0)</f>
        <v>7</v>
      </c>
      <c r="N240" s="4" t="str">
        <f t="shared" si="23"/>
        <v>OK</v>
      </c>
      <c r="P240" s="1" t="e">
        <f>VLOOKUP(H240,'89'!A:E,3,0)</f>
        <v>#N/A</v>
      </c>
    </row>
    <row r="241" spans="1:16" x14ac:dyDescent="0.25">
      <c r="A241" t="s">
        <v>238</v>
      </c>
      <c r="B241">
        <v>2</v>
      </c>
      <c r="C241">
        <v>0</v>
      </c>
      <c r="D241"/>
      <c r="E241"/>
      <c r="F241" s="1">
        <f t="shared" si="21"/>
        <v>9</v>
      </c>
      <c r="H241" s="1" t="str">
        <f t="shared" si="25"/>
        <v>1EZM0022</v>
      </c>
      <c r="J241" s="4" t="e">
        <f>VLOOKUP(H241,Viman!B:G,2,0)</f>
        <v>#N/A</v>
      </c>
      <c r="K241" s="4" t="e">
        <f t="shared" si="22"/>
        <v>#N/A</v>
      </c>
      <c r="M241" s="4">
        <f>VLOOKUP(A241,Proteus!B:G,2,0)</f>
        <v>2</v>
      </c>
      <c r="N241" s="4" t="str">
        <f t="shared" si="23"/>
        <v>OK</v>
      </c>
      <c r="P241" s="1" t="e">
        <f>VLOOKUP(H241,'89'!A:E,3,0)</f>
        <v>#N/A</v>
      </c>
    </row>
    <row r="242" spans="1:16" x14ac:dyDescent="0.25">
      <c r="A242" t="s">
        <v>239</v>
      </c>
      <c r="B242">
        <v>43</v>
      </c>
      <c r="C242">
        <v>0</v>
      </c>
      <c r="D242"/>
      <c r="E242"/>
      <c r="F242" s="1">
        <f t="shared" si="21"/>
        <v>9</v>
      </c>
      <c r="H242" s="1" t="str">
        <f t="shared" si="25"/>
        <v>1EZM0027</v>
      </c>
      <c r="J242" s="4" t="e">
        <f>VLOOKUP(H242,Viman!B:G,2,0)</f>
        <v>#N/A</v>
      </c>
      <c r="K242" s="4" t="e">
        <f t="shared" si="22"/>
        <v>#N/A</v>
      </c>
      <c r="M242" s="4">
        <f>VLOOKUP(A242,Proteus!B:G,2,0)</f>
        <v>43</v>
      </c>
      <c r="N242" s="4" t="str">
        <f t="shared" si="23"/>
        <v>OK</v>
      </c>
      <c r="P242" s="1" t="e">
        <f>VLOOKUP(H242,'89'!A:E,3,0)</f>
        <v>#N/A</v>
      </c>
    </row>
    <row r="243" spans="1:16" x14ac:dyDescent="0.25">
      <c r="A243" t="s">
        <v>240</v>
      </c>
      <c r="B243">
        <v>15</v>
      </c>
      <c r="C243">
        <v>0</v>
      </c>
      <c r="D243"/>
      <c r="E243"/>
      <c r="F243" s="1">
        <f t="shared" si="21"/>
        <v>9</v>
      </c>
      <c r="H243" s="1" t="str">
        <f t="shared" si="25"/>
        <v>1EZM0029</v>
      </c>
      <c r="J243" s="4" t="e">
        <f>VLOOKUP(H243,Viman!B:G,2,0)</f>
        <v>#N/A</v>
      </c>
      <c r="K243" s="4" t="e">
        <f t="shared" si="22"/>
        <v>#N/A</v>
      </c>
      <c r="M243" s="4">
        <f>VLOOKUP(A243,Proteus!B:G,2,0)</f>
        <v>15</v>
      </c>
      <c r="N243" s="4" t="str">
        <f t="shared" si="23"/>
        <v>OK</v>
      </c>
      <c r="P243" s="1" t="e">
        <f>VLOOKUP(H243,'89'!A:E,3,0)</f>
        <v>#N/A</v>
      </c>
    </row>
    <row r="244" spans="1:16" x14ac:dyDescent="0.25">
      <c r="A244" t="s">
        <v>241</v>
      </c>
      <c r="B244">
        <v>30</v>
      </c>
      <c r="C244">
        <v>0</v>
      </c>
      <c r="D244"/>
      <c r="E244"/>
      <c r="F244" s="1">
        <f t="shared" si="21"/>
        <v>9</v>
      </c>
      <c r="H244" s="1" t="str">
        <f t="shared" si="25"/>
        <v>1EZM0030</v>
      </c>
      <c r="J244" s="4" t="e">
        <f>VLOOKUP(H244,Viman!B:G,2,0)</f>
        <v>#N/A</v>
      </c>
      <c r="K244" s="4" t="e">
        <f t="shared" si="22"/>
        <v>#N/A</v>
      </c>
      <c r="M244" s="4">
        <f>VLOOKUP(A244,Proteus!B:G,2,0)</f>
        <v>30</v>
      </c>
      <c r="N244" s="4" t="str">
        <f t="shared" si="23"/>
        <v>OK</v>
      </c>
      <c r="P244" s="1" t="e">
        <f>VLOOKUP(H244,'89'!A:E,3,0)</f>
        <v>#N/A</v>
      </c>
    </row>
    <row r="245" spans="1:16" x14ac:dyDescent="0.25">
      <c r="A245" t="s">
        <v>242</v>
      </c>
      <c r="B245">
        <v>14</v>
      </c>
      <c r="C245">
        <v>0</v>
      </c>
      <c r="D245"/>
      <c r="E245"/>
      <c r="F245" s="1">
        <f t="shared" si="21"/>
        <v>9</v>
      </c>
      <c r="H245" s="1" t="str">
        <f t="shared" si="25"/>
        <v>1EZM0035</v>
      </c>
      <c r="J245" s="4" t="e">
        <f>VLOOKUP(H245,Viman!B:G,2,0)</f>
        <v>#N/A</v>
      </c>
      <c r="K245" s="4" t="e">
        <f t="shared" si="22"/>
        <v>#N/A</v>
      </c>
      <c r="M245" s="4">
        <f>VLOOKUP(A245,Proteus!B:G,2,0)</f>
        <v>14</v>
      </c>
      <c r="N245" s="4" t="str">
        <f t="shared" si="23"/>
        <v>OK</v>
      </c>
      <c r="P245" s="1" t="e">
        <f>VLOOKUP(H245,'89'!A:E,3,0)</f>
        <v>#N/A</v>
      </c>
    </row>
    <row r="246" spans="1:16" x14ac:dyDescent="0.25">
      <c r="A246" t="s">
        <v>243</v>
      </c>
      <c r="B246">
        <v>5</v>
      </c>
      <c r="C246">
        <v>0</v>
      </c>
      <c r="D246"/>
      <c r="E246"/>
      <c r="F246" s="1">
        <f t="shared" si="21"/>
        <v>9</v>
      </c>
      <c r="H246" s="1" t="str">
        <f t="shared" si="25"/>
        <v>1FEM0001</v>
      </c>
      <c r="J246" s="4" t="e">
        <f>VLOOKUP(H246,Viman!B:G,2,0)</f>
        <v>#N/A</v>
      </c>
      <c r="K246" s="4" t="e">
        <f t="shared" si="22"/>
        <v>#N/A</v>
      </c>
      <c r="M246" s="4">
        <f>VLOOKUP(A246,Proteus!B:G,2,0)</f>
        <v>5</v>
      </c>
      <c r="N246" s="4" t="str">
        <f t="shared" si="23"/>
        <v>OK</v>
      </c>
      <c r="P246" s="1" t="e">
        <f>VLOOKUP(H246,'89'!A:E,3,0)</f>
        <v>#N/A</v>
      </c>
    </row>
    <row r="247" spans="1:16" x14ac:dyDescent="0.25">
      <c r="A247" t="s">
        <v>244</v>
      </c>
      <c r="B247">
        <v>17</v>
      </c>
      <c r="C247">
        <v>0</v>
      </c>
      <c r="D247"/>
      <c r="E247"/>
      <c r="F247" s="1">
        <f t="shared" si="21"/>
        <v>9</v>
      </c>
      <c r="H247" s="1" t="str">
        <f t="shared" si="25"/>
        <v>1FEM0003</v>
      </c>
      <c r="J247" s="4" t="e">
        <f>VLOOKUP(H247,Viman!B:G,2,0)</f>
        <v>#N/A</v>
      </c>
      <c r="K247" s="4" t="e">
        <f t="shared" si="22"/>
        <v>#N/A</v>
      </c>
      <c r="M247" s="4">
        <f>VLOOKUP(A247,Proteus!B:G,2,0)</f>
        <v>17</v>
      </c>
      <c r="N247" s="4" t="str">
        <f t="shared" si="23"/>
        <v>OK</v>
      </c>
      <c r="P247" s="1" t="e">
        <f>VLOOKUP(H247,'89'!A:E,3,0)</f>
        <v>#N/A</v>
      </c>
    </row>
    <row r="248" spans="1:16" x14ac:dyDescent="0.25">
      <c r="A248" t="s">
        <v>245</v>
      </c>
      <c r="B248">
        <v>1</v>
      </c>
      <c r="C248">
        <v>0</v>
      </c>
      <c r="D248"/>
      <c r="E248"/>
      <c r="F248" s="1">
        <f t="shared" si="21"/>
        <v>9</v>
      </c>
      <c r="H248" s="1" t="str">
        <f t="shared" si="25"/>
        <v>1FIM0001</v>
      </c>
      <c r="J248" s="4" t="e">
        <f>VLOOKUP(H248,Viman!B:G,2,0)</f>
        <v>#N/A</v>
      </c>
      <c r="K248" s="4" t="e">
        <f t="shared" si="22"/>
        <v>#N/A</v>
      </c>
      <c r="M248" s="4">
        <f>VLOOKUP(A248,Proteus!B:G,2,0)</f>
        <v>1</v>
      </c>
      <c r="N248" s="4" t="str">
        <f t="shared" si="23"/>
        <v>OK</v>
      </c>
      <c r="P248" s="1" t="e">
        <f>VLOOKUP(H248,'89'!A:E,3,0)</f>
        <v>#N/A</v>
      </c>
    </row>
    <row r="249" spans="1:16" x14ac:dyDescent="0.25">
      <c r="A249" t="s">
        <v>246</v>
      </c>
      <c r="B249">
        <v>1</v>
      </c>
      <c r="C249">
        <v>0</v>
      </c>
      <c r="D249"/>
      <c r="E249"/>
      <c r="F249" s="1">
        <f t="shared" si="21"/>
        <v>9</v>
      </c>
      <c r="H249" s="1" t="str">
        <f t="shared" si="25"/>
        <v>1FIM0002</v>
      </c>
      <c r="J249" s="4" t="e">
        <f>VLOOKUP(H249,Viman!B:G,2,0)</f>
        <v>#N/A</v>
      </c>
      <c r="K249" s="4" t="e">
        <f t="shared" si="22"/>
        <v>#N/A</v>
      </c>
      <c r="M249" s="4">
        <f>VLOOKUP(A249,Proteus!B:G,2,0)</f>
        <v>1</v>
      </c>
      <c r="N249" s="4" t="str">
        <f t="shared" si="23"/>
        <v>OK</v>
      </c>
      <c r="P249" s="1" t="e">
        <f>VLOOKUP(H249,'89'!A:E,3,0)</f>
        <v>#N/A</v>
      </c>
    </row>
    <row r="250" spans="1:16" x14ac:dyDescent="0.25">
      <c r="A250" t="s">
        <v>247</v>
      </c>
      <c r="B250">
        <v>49</v>
      </c>
      <c r="C250">
        <v>0</v>
      </c>
      <c r="D250"/>
      <c r="E250"/>
      <c r="F250" s="1">
        <f t="shared" si="21"/>
        <v>9</v>
      </c>
      <c r="H250" s="1" t="str">
        <f t="shared" si="25"/>
        <v>1FIM0003</v>
      </c>
      <c r="J250" s="4" t="e">
        <f>VLOOKUP(H250,Viman!B:G,2,0)</f>
        <v>#N/A</v>
      </c>
      <c r="K250" s="4" t="e">
        <f t="shared" si="22"/>
        <v>#N/A</v>
      </c>
      <c r="M250" s="4">
        <f>VLOOKUP(A250,Proteus!B:G,2,0)</f>
        <v>49</v>
      </c>
      <c r="N250" s="4" t="str">
        <f t="shared" si="23"/>
        <v>OK</v>
      </c>
      <c r="P250" s="1" t="e">
        <f>VLOOKUP(H250,'89'!A:E,3,0)</f>
        <v>#N/A</v>
      </c>
    </row>
    <row r="251" spans="1:16" x14ac:dyDescent="0.25">
      <c r="A251" t="s">
        <v>58</v>
      </c>
      <c r="B251">
        <v>91</v>
      </c>
      <c r="C251">
        <v>0</v>
      </c>
      <c r="D251"/>
      <c r="E251"/>
      <c r="F251" s="1" t="e">
        <f t="shared" si="21"/>
        <v>#VALUE!</v>
      </c>
      <c r="H251" s="1" t="str">
        <f>A251</f>
        <v>1FPA0000</v>
      </c>
      <c r="J251" s="4">
        <f>VLOOKUP(H251,Viman!B:G,2,0)</f>
        <v>12</v>
      </c>
      <c r="K251" s="4" t="str">
        <f t="shared" si="22"/>
        <v>DIF</v>
      </c>
      <c r="M251" s="4" t="e">
        <f>VLOOKUP(A251,Proteus!B:G,2,0)</f>
        <v>#N/A</v>
      </c>
      <c r="N251" s="4" t="e">
        <f t="shared" si="23"/>
        <v>#N/A</v>
      </c>
      <c r="P251" s="1" t="e">
        <f>VLOOKUP(H251,'89'!A:E,3,0)</f>
        <v>#N/A</v>
      </c>
    </row>
    <row r="252" spans="1:16" x14ac:dyDescent="0.25">
      <c r="A252" t="s">
        <v>248</v>
      </c>
      <c r="B252">
        <v>0</v>
      </c>
      <c r="C252">
        <v>0</v>
      </c>
      <c r="D252"/>
      <c r="E252"/>
      <c r="F252" s="1">
        <f t="shared" si="21"/>
        <v>9</v>
      </c>
      <c r="H252" s="1" t="str">
        <f>LEFT(A252,F252-1)</f>
        <v>1FPI0003</v>
      </c>
      <c r="J252" s="4" t="e">
        <f>VLOOKUP(H252,Viman!B:G,2,0)</f>
        <v>#N/A</v>
      </c>
      <c r="K252" s="4" t="e">
        <f t="shared" si="22"/>
        <v>#N/A</v>
      </c>
      <c r="M252" s="4">
        <f>VLOOKUP(A252,Proteus!B:G,2,0)</f>
        <v>-50</v>
      </c>
      <c r="N252" s="4" t="str">
        <f t="shared" si="23"/>
        <v>DIF</v>
      </c>
      <c r="P252" s="1" t="e">
        <f>VLOOKUP(H252,'89'!A:E,3,0)</f>
        <v>#N/A</v>
      </c>
    </row>
    <row r="253" spans="1:16" x14ac:dyDescent="0.25">
      <c r="A253" t="s">
        <v>249</v>
      </c>
      <c r="B253">
        <v>169</v>
      </c>
      <c r="C253">
        <v>0</v>
      </c>
      <c r="D253"/>
      <c r="E253"/>
      <c r="F253" s="1" t="e">
        <f t="shared" si="21"/>
        <v>#VALUE!</v>
      </c>
      <c r="H253" s="1" t="str">
        <f>A253</f>
        <v>1FPM0001</v>
      </c>
      <c r="J253" s="4">
        <f>VLOOKUP(H253,Viman!B:G,2,0)</f>
        <v>159</v>
      </c>
      <c r="K253" s="4" t="str">
        <f t="shared" si="22"/>
        <v>DIF</v>
      </c>
      <c r="M253" s="4" t="e">
        <f>VLOOKUP(A253,Proteus!B:G,2,0)</f>
        <v>#N/A</v>
      </c>
      <c r="N253" s="4" t="e">
        <f t="shared" si="23"/>
        <v>#N/A</v>
      </c>
      <c r="P253" s="1" t="str">
        <f>VLOOKUP(H253,'89'!A:E,3,0)</f>
        <v>89</v>
      </c>
    </row>
    <row r="254" spans="1:16" x14ac:dyDescent="0.25">
      <c r="A254" t="s">
        <v>250</v>
      </c>
      <c r="B254">
        <v>168</v>
      </c>
      <c r="C254">
        <v>0</v>
      </c>
      <c r="D254"/>
      <c r="E254"/>
      <c r="F254" s="1">
        <f t="shared" si="21"/>
        <v>9</v>
      </c>
      <c r="H254" s="1" t="str">
        <f>LEFT(A254,F254-1)</f>
        <v>1FPM0002</v>
      </c>
      <c r="J254" s="4">
        <f>VLOOKUP(H254,Viman!B:G,2,0)</f>
        <v>158</v>
      </c>
      <c r="K254" s="4" t="str">
        <f t="shared" si="22"/>
        <v>DIF</v>
      </c>
      <c r="M254" s="4">
        <f>VLOOKUP(A254,Proteus!B:G,2,0)</f>
        <v>202</v>
      </c>
      <c r="N254" s="4" t="str">
        <f t="shared" si="23"/>
        <v>DIF</v>
      </c>
      <c r="P254" s="1" t="e">
        <f>VLOOKUP(H254,'89'!A:E,3,0)</f>
        <v>#N/A</v>
      </c>
    </row>
    <row r="255" spans="1:16" x14ac:dyDescent="0.25">
      <c r="A255" t="s">
        <v>251</v>
      </c>
      <c r="B255">
        <v>29</v>
      </c>
      <c r="C255">
        <v>0</v>
      </c>
      <c r="D255"/>
      <c r="E255"/>
      <c r="F255" s="1" t="e">
        <f t="shared" ref="F255:F318" si="26">FIND(" ",A255)</f>
        <v>#VALUE!</v>
      </c>
      <c r="H255" s="1" t="str">
        <f t="shared" ref="H255:H262" si="27">A255</f>
        <v>1FPM0003</v>
      </c>
      <c r="J255" s="4">
        <f>VLOOKUP(H255,Viman!B:G,2,0)</f>
        <v>19</v>
      </c>
      <c r="K255" s="4" t="str">
        <f t="shared" si="22"/>
        <v>DIF</v>
      </c>
      <c r="M255" s="4" t="e">
        <f>VLOOKUP(A255,Proteus!B:G,2,0)</f>
        <v>#N/A</v>
      </c>
      <c r="N255" s="4" t="e">
        <f t="shared" si="23"/>
        <v>#N/A</v>
      </c>
      <c r="P255" s="1" t="str">
        <f>VLOOKUP(H255,'89'!A:E,3,0)</f>
        <v>89</v>
      </c>
    </row>
    <row r="256" spans="1:16" x14ac:dyDescent="0.25">
      <c r="A256" t="s">
        <v>252</v>
      </c>
      <c r="B256">
        <v>154</v>
      </c>
      <c r="C256">
        <v>0</v>
      </c>
      <c r="D256"/>
      <c r="E256"/>
      <c r="F256" s="1" t="e">
        <f t="shared" si="26"/>
        <v>#VALUE!</v>
      </c>
      <c r="H256" s="1" t="str">
        <f t="shared" si="27"/>
        <v>1FPM0005</v>
      </c>
      <c r="J256" s="4">
        <f>VLOOKUP(H256,Viman!B:G,2,0)</f>
        <v>144</v>
      </c>
      <c r="K256" s="4" t="str">
        <f t="shared" si="22"/>
        <v>DIF</v>
      </c>
      <c r="M256" s="4" t="e">
        <f>VLOOKUP(A256,Proteus!B:G,2,0)</f>
        <v>#N/A</v>
      </c>
      <c r="N256" s="4" t="e">
        <f t="shared" si="23"/>
        <v>#N/A</v>
      </c>
      <c r="P256" s="1" t="str">
        <f>VLOOKUP(H256,'89'!A:E,3,0)</f>
        <v>89</v>
      </c>
    </row>
    <row r="257" spans="1:16" x14ac:dyDescent="0.25">
      <c r="A257" t="s">
        <v>253</v>
      </c>
      <c r="B257">
        <v>100</v>
      </c>
      <c r="C257">
        <v>0</v>
      </c>
      <c r="D257"/>
      <c r="E257"/>
      <c r="F257" s="1" t="e">
        <f t="shared" si="26"/>
        <v>#VALUE!</v>
      </c>
      <c r="H257" s="1" t="str">
        <f t="shared" si="27"/>
        <v>1FZI0001</v>
      </c>
      <c r="J257" s="4">
        <f>VLOOKUP(H257,Viman!B:G,2,0)</f>
        <v>90</v>
      </c>
      <c r="K257" s="4" t="str">
        <f t="shared" si="22"/>
        <v>DIF</v>
      </c>
      <c r="M257" s="4" t="e">
        <f>VLOOKUP(A257,Proteus!B:G,2,0)</f>
        <v>#N/A</v>
      </c>
      <c r="N257" s="4" t="e">
        <f t="shared" si="23"/>
        <v>#N/A</v>
      </c>
      <c r="P257" s="1" t="str">
        <f>VLOOKUP(H257,'89'!A:E,3,0)</f>
        <v>89</v>
      </c>
    </row>
    <row r="258" spans="1:16" x14ac:dyDescent="0.25">
      <c r="A258" t="s">
        <v>254</v>
      </c>
      <c r="B258">
        <v>10</v>
      </c>
      <c r="C258">
        <v>0</v>
      </c>
      <c r="D258"/>
      <c r="E258"/>
      <c r="F258" s="1" t="e">
        <f t="shared" si="26"/>
        <v>#VALUE!</v>
      </c>
      <c r="H258" s="1" t="str">
        <f t="shared" si="27"/>
        <v>1FZI0002</v>
      </c>
      <c r="J258" s="4">
        <f>VLOOKUP(H258,Viman!B:G,2,0)</f>
        <v>5</v>
      </c>
      <c r="K258" s="4" t="str">
        <f t="shared" si="22"/>
        <v>DIF</v>
      </c>
      <c r="M258" s="4" t="e">
        <f>VLOOKUP(A258,Proteus!B:G,2,0)</f>
        <v>#N/A</v>
      </c>
      <c r="N258" s="4" t="e">
        <f t="shared" si="23"/>
        <v>#N/A</v>
      </c>
      <c r="P258" s="1" t="str">
        <f>VLOOKUP(H258,'89'!A:E,3,0)</f>
        <v>89</v>
      </c>
    </row>
    <row r="259" spans="1:16" x14ac:dyDescent="0.25">
      <c r="A259" t="s">
        <v>255</v>
      </c>
      <c r="B259">
        <v>24</v>
      </c>
      <c r="C259">
        <v>0</v>
      </c>
      <c r="D259"/>
      <c r="E259"/>
      <c r="F259" s="1" t="e">
        <f t="shared" si="26"/>
        <v>#VALUE!</v>
      </c>
      <c r="H259" s="1" t="str">
        <f t="shared" si="27"/>
        <v>1FZI0003</v>
      </c>
      <c r="J259" s="4">
        <f>VLOOKUP(H259,Viman!B:G,2,0)</f>
        <v>24</v>
      </c>
      <c r="K259" s="4" t="str">
        <f t="shared" ref="K259:K322" si="28">IF(B259=J259,"ok","DIF")</f>
        <v>ok</v>
      </c>
      <c r="M259" s="4" t="e">
        <f>VLOOKUP(A259,Proteus!B:G,2,0)</f>
        <v>#N/A</v>
      </c>
      <c r="N259" s="4" t="e">
        <f t="shared" ref="N259:N322" si="29">IF(B259=M259,"OK","DIF")</f>
        <v>#N/A</v>
      </c>
      <c r="P259" s="1" t="str">
        <f>VLOOKUP(H259,'89'!A:E,3,0)</f>
        <v>89</v>
      </c>
    </row>
    <row r="260" spans="1:16" x14ac:dyDescent="0.25">
      <c r="A260" t="s">
        <v>256</v>
      </c>
      <c r="B260">
        <v>274</v>
      </c>
      <c r="C260">
        <v>0</v>
      </c>
      <c r="D260"/>
      <c r="E260"/>
      <c r="F260" s="1" t="e">
        <f t="shared" si="26"/>
        <v>#VALUE!</v>
      </c>
      <c r="H260" s="1" t="str">
        <f t="shared" si="27"/>
        <v>1FZI0004</v>
      </c>
      <c r="J260" s="4">
        <f>VLOOKUP(H260,Viman!B:G,2,0)</f>
        <v>264</v>
      </c>
      <c r="K260" s="4" t="str">
        <f t="shared" si="28"/>
        <v>DIF</v>
      </c>
      <c r="M260" s="4" t="e">
        <f>VLOOKUP(A260,Proteus!B:G,2,0)</f>
        <v>#N/A</v>
      </c>
      <c r="N260" s="4" t="e">
        <f t="shared" si="29"/>
        <v>#N/A</v>
      </c>
      <c r="P260" s="1" t="str">
        <f>VLOOKUP(H260,'89'!A:E,3,0)</f>
        <v>89</v>
      </c>
    </row>
    <row r="261" spans="1:16" x14ac:dyDescent="0.25">
      <c r="A261" t="s">
        <v>257</v>
      </c>
      <c r="B261">
        <v>155</v>
      </c>
      <c r="C261">
        <v>0</v>
      </c>
      <c r="D261"/>
      <c r="E261"/>
      <c r="F261" s="1" t="e">
        <f t="shared" si="26"/>
        <v>#VALUE!</v>
      </c>
      <c r="H261" s="1" t="str">
        <f t="shared" si="27"/>
        <v>1FZI0005</v>
      </c>
      <c r="J261" s="4">
        <f>VLOOKUP(H261,Viman!B:G,2,0)</f>
        <v>145</v>
      </c>
      <c r="K261" s="4" t="str">
        <f t="shared" si="28"/>
        <v>DIF</v>
      </c>
      <c r="M261" s="4" t="e">
        <f>VLOOKUP(A261,Proteus!B:G,2,0)</f>
        <v>#N/A</v>
      </c>
      <c r="N261" s="4" t="e">
        <f t="shared" si="29"/>
        <v>#N/A</v>
      </c>
      <c r="P261" s="1" t="str">
        <f>VLOOKUP(H261,'89'!A:E,3,0)</f>
        <v>89</v>
      </c>
    </row>
    <row r="262" spans="1:16" x14ac:dyDescent="0.25">
      <c r="A262" t="s">
        <v>258</v>
      </c>
      <c r="B262">
        <v>276</v>
      </c>
      <c r="C262">
        <v>0</v>
      </c>
      <c r="D262"/>
      <c r="E262"/>
      <c r="F262" s="1" t="e">
        <f t="shared" si="26"/>
        <v>#VALUE!</v>
      </c>
      <c r="H262" s="1" t="str">
        <f t="shared" si="27"/>
        <v>1FZI0006</v>
      </c>
      <c r="J262" s="4">
        <f>VLOOKUP(H262,Viman!B:G,2,0)</f>
        <v>266</v>
      </c>
      <c r="K262" s="4" t="str">
        <f t="shared" si="28"/>
        <v>DIF</v>
      </c>
      <c r="M262" s="4" t="e">
        <f>VLOOKUP(A262,Proteus!B:G,2,0)</f>
        <v>#N/A</v>
      </c>
      <c r="N262" s="4" t="e">
        <f t="shared" si="29"/>
        <v>#N/A</v>
      </c>
      <c r="P262" s="1" t="str">
        <f>VLOOKUP(H262,'89'!A:E,3,0)</f>
        <v>89</v>
      </c>
    </row>
    <row r="263" spans="1:16" x14ac:dyDescent="0.25">
      <c r="A263" t="s">
        <v>1106</v>
      </c>
      <c r="B263">
        <v>112</v>
      </c>
      <c r="C263">
        <v>0</v>
      </c>
      <c r="D263"/>
      <c r="E263"/>
      <c r="F263" s="1" t="e">
        <f t="shared" si="26"/>
        <v>#VALUE!</v>
      </c>
      <c r="H263" s="1" t="e">
        <f>LEFT(A263,F263-1)</f>
        <v>#VALUE!</v>
      </c>
      <c r="J263" s="4" t="e">
        <f>VLOOKUP(H263,Viman!B:G,2,0)</f>
        <v>#VALUE!</v>
      </c>
      <c r="K263" s="4" t="e">
        <f t="shared" si="28"/>
        <v>#VALUE!</v>
      </c>
      <c r="M263" s="4" t="e">
        <f>VLOOKUP(A263,Proteus!B:G,2,0)</f>
        <v>#N/A</v>
      </c>
      <c r="N263" s="4" t="e">
        <f t="shared" si="29"/>
        <v>#N/A</v>
      </c>
      <c r="P263" s="1" t="e">
        <f>VLOOKUP(H263,'89'!A:E,3,0)</f>
        <v>#VALUE!</v>
      </c>
    </row>
    <row r="264" spans="1:16" x14ac:dyDescent="0.25">
      <c r="A264" t="s">
        <v>1107</v>
      </c>
      <c r="B264">
        <v>201</v>
      </c>
      <c r="C264">
        <v>0</v>
      </c>
      <c r="D264"/>
      <c r="E264"/>
      <c r="F264" s="1" t="e">
        <f t="shared" si="26"/>
        <v>#VALUE!</v>
      </c>
      <c r="H264" s="1" t="e">
        <f>LEFT(A264,F264-1)</f>
        <v>#VALUE!</v>
      </c>
      <c r="J264" s="4" t="e">
        <f>VLOOKUP(H264,Viman!B:G,2,0)</f>
        <v>#VALUE!</v>
      </c>
      <c r="K264" s="4" t="e">
        <f t="shared" si="28"/>
        <v>#VALUE!</v>
      </c>
      <c r="M264" s="4" t="e">
        <f>VLOOKUP(A264,Proteus!B:G,2,0)</f>
        <v>#N/A</v>
      </c>
      <c r="N264" s="4" t="e">
        <f t="shared" si="29"/>
        <v>#N/A</v>
      </c>
      <c r="P264" s="1" t="e">
        <f>VLOOKUP(H264,'89'!A:E,3,0)</f>
        <v>#VALUE!</v>
      </c>
    </row>
    <row r="265" spans="1:16" x14ac:dyDescent="0.25">
      <c r="A265" t="s">
        <v>261</v>
      </c>
      <c r="B265">
        <v>34</v>
      </c>
      <c r="C265">
        <v>0</v>
      </c>
      <c r="D265"/>
      <c r="E265"/>
      <c r="F265" s="1" t="e">
        <f t="shared" si="26"/>
        <v>#VALUE!</v>
      </c>
      <c r="H265" s="1" t="str">
        <f>A265</f>
        <v>1FZI0009</v>
      </c>
      <c r="J265" s="4">
        <f>VLOOKUP(H265,Viman!B:G,2,0)</f>
        <v>24</v>
      </c>
      <c r="K265" s="4" t="str">
        <f t="shared" si="28"/>
        <v>DIF</v>
      </c>
      <c r="M265" s="4" t="e">
        <f>VLOOKUP(A265,Proteus!B:G,2,0)</f>
        <v>#N/A</v>
      </c>
      <c r="N265" s="4" t="e">
        <f t="shared" si="29"/>
        <v>#N/A</v>
      </c>
      <c r="P265" s="1" t="str">
        <f>VLOOKUP(H265,'89'!A:E,3,0)</f>
        <v>89</v>
      </c>
    </row>
    <row r="266" spans="1:16" x14ac:dyDescent="0.25">
      <c r="A266" t="s">
        <v>262</v>
      </c>
      <c r="B266">
        <v>205</v>
      </c>
      <c r="C266">
        <v>0</v>
      </c>
      <c r="D266"/>
      <c r="E266"/>
      <c r="F266" s="1" t="e">
        <f t="shared" si="26"/>
        <v>#VALUE!</v>
      </c>
      <c r="H266" s="1" t="str">
        <f>A266</f>
        <v>1FZI0010</v>
      </c>
      <c r="J266" s="4">
        <f>VLOOKUP(H266,Viman!B:G,2,0)</f>
        <v>195</v>
      </c>
      <c r="K266" s="4" t="str">
        <f t="shared" si="28"/>
        <v>DIF</v>
      </c>
      <c r="M266" s="4" t="e">
        <f>VLOOKUP(A266,Proteus!B:G,2,0)</f>
        <v>#N/A</v>
      </c>
      <c r="N266" s="4" t="e">
        <f t="shared" si="29"/>
        <v>#N/A</v>
      </c>
      <c r="P266" s="1" t="str">
        <f>VLOOKUP(H266,'89'!A:E,3,0)</f>
        <v>89</v>
      </c>
    </row>
    <row r="267" spans="1:16" x14ac:dyDescent="0.25">
      <c r="A267" t="s">
        <v>263</v>
      </c>
      <c r="B267">
        <v>49</v>
      </c>
      <c r="C267">
        <v>0</v>
      </c>
      <c r="D267"/>
      <c r="E267"/>
      <c r="F267" s="1">
        <f t="shared" si="26"/>
        <v>9</v>
      </c>
      <c r="H267" s="1" t="str">
        <f>LEFT(A267,F267-1)</f>
        <v>1FZI0011</v>
      </c>
      <c r="J267" s="4">
        <f>VLOOKUP(H267,Viman!B:G,2,0)</f>
        <v>39</v>
      </c>
      <c r="K267" s="4" t="str">
        <f t="shared" si="28"/>
        <v>DIF</v>
      </c>
      <c r="M267" s="4">
        <f>VLOOKUP(A267,Proteus!B:G,2,0)</f>
        <v>153</v>
      </c>
      <c r="N267" s="4" t="str">
        <f t="shared" si="29"/>
        <v>DIF</v>
      </c>
      <c r="P267" s="1" t="e">
        <f>VLOOKUP(H267,'89'!A:E,3,0)</f>
        <v>#N/A</v>
      </c>
    </row>
    <row r="268" spans="1:16" x14ac:dyDescent="0.25">
      <c r="A268" t="s">
        <v>264</v>
      </c>
      <c r="B268">
        <v>178</v>
      </c>
      <c r="C268">
        <v>0</v>
      </c>
      <c r="D268"/>
      <c r="E268"/>
      <c r="F268" s="1" t="e">
        <f t="shared" si="26"/>
        <v>#VALUE!</v>
      </c>
      <c r="H268" s="1" t="str">
        <f>A268</f>
        <v>1FZI0012</v>
      </c>
      <c r="J268" s="4">
        <f>VLOOKUP(H268,Viman!B:G,2,0)</f>
        <v>168</v>
      </c>
      <c r="K268" s="4" t="str">
        <f t="shared" si="28"/>
        <v>DIF</v>
      </c>
      <c r="M268" s="4" t="e">
        <f>VLOOKUP(A268,Proteus!B:G,2,0)</f>
        <v>#N/A</v>
      </c>
      <c r="N268" s="4" t="e">
        <f t="shared" si="29"/>
        <v>#N/A</v>
      </c>
      <c r="P268" s="1" t="e">
        <f>VLOOKUP(H268,'89'!A:E,3,0)</f>
        <v>#N/A</v>
      </c>
    </row>
    <row r="269" spans="1:16" x14ac:dyDescent="0.25">
      <c r="A269" t="s">
        <v>265</v>
      </c>
      <c r="B269">
        <v>217</v>
      </c>
      <c r="C269">
        <v>0</v>
      </c>
      <c r="D269"/>
      <c r="E269"/>
      <c r="F269" s="1" t="e">
        <f t="shared" si="26"/>
        <v>#VALUE!</v>
      </c>
      <c r="H269" s="1" t="str">
        <f>A269</f>
        <v>1FZI0014</v>
      </c>
      <c r="J269" s="4">
        <f>VLOOKUP(H269,Viman!B:G,2,0)</f>
        <v>207</v>
      </c>
      <c r="K269" s="4" t="str">
        <f t="shared" si="28"/>
        <v>DIF</v>
      </c>
      <c r="M269" s="4" t="e">
        <f>VLOOKUP(A269,Proteus!B:G,2,0)</f>
        <v>#N/A</v>
      </c>
      <c r="N269" s="4" t="e">
        <f t="shared" si="29"/>
        <v>#N/A</v>
      </c>
      <c r="P269" s="1" t="str">
        <f>VLOOKUP(H269,'89'!A:E,3,0)</f>
        <v>89</v>
      </c>
    </row>
    <row r="270" spans="1:16" x14ac:dyDescent="0.25">
      <c r="A270" t="s">
        <v>266</v>
      </c>
      <c r="B270">
        <v>42</v>
      </c>
      <c r="C270">
        <v>0</v>
      </c>
      <c r="D270"/>
      <c r="E270"/>
      <c r="F270" s="1">
        <f t="shared" si="26"/>
        <v>9</v>
      </c>
      <c r="H270" s="1" t="str">
        <f>LEFT(A270,F270-1)</f>
        <v>1FZI0015</v>
      </c>
      <c r="J270" s="4" t="e">
        <f>VLOOKUP(H270,Viman!B:G,2,0)</f>
        <v>#N/A</v>
      </c>
      <c r="K270" s="4" t="e">
        <f t="shared" si="28"/>
        <v>#N/A</v>
      </c>
      <c r="M270" s="4">
        <f>VLOOKUP(A270,Proteus!B:G,2,0)</f>
        <v>42</v>
      </c>
      <c r="N270" s="4" t="str">
        <f t="shared" si="29"/>
        <v>OK</v>
      </c>
      <c r="P270" s="1" t="e">
        <f>VLOOKUP(H270,'89'!A:E,3,0)</f>
        <v>#N/A</v>
      </c>
    </row>
    <row r="271" spans="1:16" x14ac:dyDescent="0.25">
      <c r="A271" t="s">
        <v>267</v>
      </c>
      <c r="B271">
        <v>219</v>
      </c>
      <c r="C271">
        <v>0</v>
      </c>
      <c r="D271"/>
      <c r="E271"/>
      <c r="F271" s="1" t="e">
        <f t="shared" si="26"/>
        <v>#VALUE!</v>
      </c>
      <c r="H271" s="1" t="str">
        <f>A271</f>
        <v>1FZI0016</v>
      </c>
      <c r="J271" s="4">
        <f>VLOOKUP(H271,Viman!B:G,2,0)</f>
        <v>209</v>
      </c>
      <c r="K271" s="4" t="str">
        <f t="shared" si="28"/>
        <v>DIF</v>
      </c>
      <c r="M271" s="4" t="e">
        <f>VLOOKUP(A271,Proteus!B:G,2,0)</f>
        <v>#N/A</v>
      </c>
      <c r="N271" s="4" t="e">
        <f t="shared" si="29"/>
        <v>#N/A</v>
      </c>
      <c r="P271" s="1" t="str">
        <f>VLOOKUP(H271,'89'!A:E,3,0)</f>
        <v>89</v>
      </c>
    </row>
    <row r="272" spans="1:16" x14ac:dyDescent="0.25">
      <c r="A272" t="s">
        <v>268</v>
      </c>
      <c r="B272">
        <v>210</v>
      </c>
      <c r="C272">
        <v>0</v>
      </c>
      <c r="D272"/>
      <c r="E272"/>
      <c r="F272" s="1" t="e">
        <f t="shared" si="26"/>
        <v>#VALUE!</v>
      </c>
      <c r="H272" s="1" t="str">
        <f>A272</f>
        <v>1FZI0017</v>
      </c>
      <c r="J272" s="4">
        <f>VLOOKUP(H272,Viman!B:G,2,0)</f>
        <v>200</v>
      </c>
      <c r="K272" s="4" t="str">
        <f t="shared" si="28"/>
        <v>DIF</v>
      </c>
      <c r="M272" s="4" t="e">
        <f>VLOOKUP(A272,Proteus!B:G,2,0)</f>
        <v>#N/A</v>
      </c>
      <c r="N272" s="4" t="e">
        <f t="shared" si="29"/>
        <v>#N/A</v>
      </c>
      <c r="P272" s="1" t="str">
        <f>VLOOKUP(H272,'89'!A:E,3,0)</f>
        <v>89</v>
      </c>
    </row>
    <row r="273" spans="1:16" x14ac:dyDescent="0.25">
      <c r="A273" t="s">
        <v>269</v>
      </c>
      <c r="B273">
        <v>186</v>
      </c>
      <c r="C273">
        <v>0</v>
      </c>
      <c r="D273"/>
      <c r="E273"/>
      <c r="F273" s="1">
        <f t="shared" si="26"/>
        <v>9</v>
      </c>
      <c r="H273" s="1" t="str">
        <f>LEFT(A273,F273-1)</f>
        <v>1FZI0020</v>
      </c>
      <c r="J273" s="4">
        <f>VLOOKUP(H273,Viman!B:G,2,0)</f>
        <v>176</v>
      </c>
      <c r="K273" s="4" t="str">
        <f t="shared" si="28"/>
        <v>DIF</v>
      </c>
      <c r="M273" s="4">
        <f>VLOOKUP(A273,Proteus!B:G,2,0)</f>
        <v>45</v>
      </c>
      <c r="N273" s="4" t="str">
        <f t="shared" si="29"/>
        <v>DIF</v>
      </c>
      <c r="P273" s="1" t="e">
        <f>VLOOKUP(H273,'89'!A:E,3,0)</f>
        <v>#N/A</v>
      </c>
    </row>
    <row r="274" spans="1:16" x14ac:dyDescent="0.25">
      <c r="A274" t="s">
        <v>270</v>
      </c>
      <c r="B274">
        <v>222</v>
      </c>
      <c r="C274">
        <v>0</v>
      </c>
      <c r="D274"/>
      <c r="E274"/>
      <c r="F274" s="1" t="e">
        <f t="shared" si="26"/>
        <v>#VALUE!</v>
      </c>
      <c r="H274" s="1" t="str">
        <f>A274</f>
        <v>1FZM0001</v>
      </c>
      <c r="J274" s="4">
        <f>VLOOKUP(H274,Viman!B:G,2,0)</f>
        <v>212</v>
      </c>
      <c r="K274" s="4" t="str">
        <f t="shared" si="28"/>
        <v>DIF</v>
      </c>
      <c r="M274" s="4" t="e">
        <f>VLOOKUP(A274,Proteus!B:G,2,0)</f>
        <v>#N/A</v>
      </c>
      <c r="N274" s="4" t="e">
        <f t="shared" si="29"/>
        <v>#N/A</v>
      </c>
      <c r="P274" s="1" t="str">
        <f>VLOOKUP(H274,'89'!A:E,3,0)</f>
        <v>89</v>
      </c>
    </row>
    <row r="275" spans="1:16" x14ac:dyDescent="0.25">
      <c r="A275" t="s">
        <v>271</v>
      </c>
      <c r="B275">
        <v>222</v>
      </c>
      <c r="C275">
        <v>0</v>
      </c>
      <c r="D275"/>
      <c r="E275"/>
      <c r="F275" s="1" t="e">
        <f t="shared" si="26"/>
        <v>#VALUE!</v>
      </c>
      <c r="H275" s="1" t="str">
        <f>A275</f>
        <v>1FZM0002</v>
      </c>
      <c r="J275" s="4">
        <f>VLOOKUP(H275,Viman!B:G,2,0)</f>
        <v>212</v>
      </c>
      <c r="K275" s="4" t="str">
        <f t="shared" si="28"/>
        <v>DIF</v>
      </c>
      <c r="M275" s="4" t="e">
        <f>VLOOKUP(A275,Proteus!B:G,2,0)</f>
        <v>#N/A</v>
      </c>
      <c r="N275" s="4" t="e">
        <f t="shared" si="29"/>
        <v>#N/A</v>
      </c>
      <c r="P275" s="1" t="str">
        <f>VLOOKUP(H275,'89'!A:E,3,0)</f>
        <v>89</v>
      </c>
    </row>
    <row r="276" spans="1:16" x14ac:dyDescent="0.25">
      <c r="A276" t="s">
        <v>272</v>
      </c>
      <c r="B276">
        <v>2</v>
      </c>
      <c r="C276">
        <v>0</v>
      </c>
      <c r="D276"/>
      <c r="E276"/>
      <c r="F276" s="1">
        <f t="shared" si="26"/>
        <v>9</v>
      </c>
      <c r="H276" s="1" t="str">
        <f>LEFT(A276,F276-1)</f>
        <v>1FZM0004</v>
      </c>
      <c r="J276" s="4" t="e">
        <f>VLOOKUP(H276,Viman!B:G,2,0)</f>
        <v>#N/A</v>
      </c>
      <c r="K276" s="4" t="e">
        <f t="shared" si="28"/>
        <v>#N/A</v>
      </c>
      <c r="M276" s="4">
        <f>VLOOKUP(A276,Proteus!B:G,2,0)</f>
        <v>2</v>
      </c>
      <c r="N276" s="4" t="str">
        <f t="shared" si="29"/>
        <v>OK</v>
      </c>
      <c r="P276" s="1" t="e">
        <f>VLOOKUP(H276,'89'!A:E,3,0)</f>
        <v>#N/A</v>
      </c>
    </row>
    <row r="277" spans="1:16" x14ac:dyDescent="0.25">
      <c r="A277" t="s">
        <v>273</v>
      </c>
      <c r="B277">
        <v>195</v>
      </c>
      <c r="C277">
        <v>0</v>
      </c>
      <c r="D277"/>
      <c r="E277"/>
      <c r="F277" s="1" t="e">
        <f t="shared" si="26"/>
        <v>#VALUE!</v>
      </c>
      <c r="H277" s="1" t="str">
        <f t="shared" ref="H277:H282" si="30">A277</f>
        <v>1FZM0005</v>
      </c>
      <c r="J277" s="4">
        <f>VLOOKUP(H277,Viman!B:G,2,0)</f>
        <v>185</v>
      </c>
      <c r="K277" s="4" t="str">
        <f t="shared" si="28"/>
        <v>DIF</v>
      </c>
      <c r="M277" s="4" t="e">
        <f>VLOOKUP(A277,Proteus!B:G,2,0)</f>
        <v>#N/A</v>
      </c>
      <c r="N277" s="4" t="e">
        <f t="shared" si="29"/>
        <v>#N/A</v>
      </c>
      <c r="P277" s="1" t="str">
        <f>VLOOKUP(H277,'89'!A:E,3,0)</f>
        <v>89</v>
      </c>
    </row>
    <row r="278" spans="1:16" x14ac:dyDescent="0.25">
      <c r="A278" t="s">
        <v>274</v>
      </c>
      <c r="B278">
        <v>598</v>
      </c>
      <c r="C278">
        <v>0</v>
      </c>
      <c r="D278"/>
      <c r="E278"/>
      <c r="F278" s="1" t="e">
        <f t="shared" si="26"/>
        <v>#VALUE!</v>
      </c>
      <c r="H278" s="1" t="str">
        <f t="shared" si="30"/>
        <v>1FZM0006</v>
      </c>
      <c r="J278" s="4">
        <f>VLOOKUP(H278,Viman!B:G,2,0)</f>
        <v>578</v>
      </c>
      <c r="K278" s="4" t="str">
        <f t="shared" si="28"/>
        <v>DIF</v>
      </c>
      <c r="M278" s="4" t="e">
        <f>VLOOKUP(A278,Proteus!B:G,2,0)</f>
        <v>#N/A</v>
      </c>
      <c r="N278" s="4" t="e">
        <f t="shared" si="29"/>
        <v>#N/A</v>
      </c>
      <c r="P278" s="1" t="str">
        <f>VLOOKUP(H278,'89'!A:E,3,0)</f>
        <v>89</v>
      </c>
    </row>
    <row r="279" spans="1:16" x14ac:dyDescent="0.25">
      <c r="A279" t="s">
        <v>275</v>
      </c>
      <c r="B279">
        <v>199</v>
      </c>
      <c r="C279">
        <v>0</v>
      </c>
      <c r="D279"/>
      <c r="E279"/>
      <c r="F279" s="1" t="e">
        <f t="shared" si="26"/>
        <v>#VALUE!</v>
      </c>
      <c r="H279" s="1" t="str">
        <f t="shared" si="30"/>
        <v>1FZM0007</v>
      </c>
      <c r="J279" s="4">
        <f>VLOOKUP(H279,Viman!B:G,2,0)</f>
        <v>189</v>
      </c>
      <c r="K279" s="4" t="str">
        <f t="shared" si="28"/>
        <v>DIF</v>
      </c>
      <c r="M279" s="4" t="e">
        <f>VLOOKUP(A279,Proteus!B:G,2,0)</f>
        <v>#N/A</v>
      </c>
      <c r="N279" s="4" t="e">
        <f t="shared" si="29"/>
        <v>#N/A</v>
      </c>
      <c r="P279" s="1" t="str">
        <f>VLOOKUP(H279,'89'!A:E,3,0)</f>
        <v>89</v>
      </c>
    </row>
    <row r="280" spans="1:16" x14ac:dyDescent="0.25">
      <c r="A280" t="s">
        <v>276</v>
      </c>
      <c r="B280">
        <v>225</v>
      </c>
      <c r="C280">
        <v>0</v>
      </c>
      <c r="D280"/>
      <c r="E280"/>
      <c r="F280" s="1" t="e">
        <f t="shared" si="26"/>
        <v>#VALUE!</v>
      </c>
      <c r="H280" s="1" t="str">
        <f t="shared" si="30"/>
        <v>1FZM0008</v>
      </c>
      <c r="J280" s="4">
        <f>VLOOKUP(H280,Viman!B:G,2,0)</f>
        <v>215</v>
      </c>
      <c r="K280" s="4" t="str">
        <f t="shared" si="28"/>
        <v>DIF</v>
      </c>
      <c r="M280" s="4" t="e">
        <f>VLOOKUP(A280,Proteus!B:G,2,0)</f>
        <v>#N/A</v>
      </c>
      <c r="N280" s="4" t="e">
        <f t="shared" si="29"/>
        <v>#N/A</v>
      </c>
      <c r="P280" s="1" t="str">
        <f>VLOOKUP(H280,'89'!A:E,3,0)</f>
        <v>89</v>
      </c>
    </row>
    <row r="281" spans="1:16" x14ac:dyDescent="0.25">
      <c r="A281" t="s">
        <v>277</v>
      </c>
      <c r="B281">
        <v>293</v>
      </c>
      <c r="C281">
        <v>0</v>
      </c>
      <c r="D281"/>
      <c r="E281"/>
      <c r="F281" s="1" t="e">
        <f t="shared" si="26"/>
        <v>#VALUE!</v>
      </c>
      <c r="H281" s="1" t="str">
        <f t="shared" si="30"/>
        <v>1FZM0009</v>
      </c>
      <c r="J281" s="4">
        <f>VLOOKUP(H281,Viman!B:G,2,0)</f>
        <v>283</v>
      </c>
      <c r="K281" s="4" t="str">
        <f t="shared" si="28"/>
        <v>DIF</v>
      </c>
      <c r="M281" s="4" t="e">
        <f>VLOOKUP(A281,Proteus!B:G,2,0)</f>
        <v>#N/A</v>
      </c>
      <c r="N281" s="4" t="e">
        <f t="shared" si="29"/>
        <v>#N/A</v>
      </c>
      <c r="P281" s="1" t="str">
        <f>VLOOKUP(H281,'89'!A:E,3,0)</f>
        <v>89</v>
      </c>
    </row>
    <row r="282" spans="1:16" x14ac:dyDescent="0.25">
      <c r="A282" t="s">
        <v>278</v>
      </c>
      <c r="B282">
        <v>368</v>
      </c>
      <c r="C282">
        <v>0</v>
      </c>
      <c r="D282"/>
      <c r="E282"/>
      <c r="F282" s="1" t="e">
        <f t="shared" si="26"/>
        <v>#VALUE!</v>
      </c>
      <c r="H282" s="1" t="str">
        <f t="shared" si="30"/>
        <v>1FZM0010</v>
      </c>
      <c r="J282" s="4">
        <f>VLOOKUP(H282,Viman!B:G,2,0)</f>
        <v>318</v>
      </c>
      <c r="K282" s="4" t="str">
        <f t="shared" si="28"/>
        <v>DIF</v>
      </c>
      <c r="M282" s="4" t="e">
        <f>VLOOKUP(A282,Proteus!B:G,2,0)</f>
        <v>#N/A</v>
      </c>
      <c r="N282" s="4" t="e">
        <f t="shared" si="29"/>
        <v>#N/A</v>
      </c>
      <c r="P282" s="1" t="str">
        <f>VLOOKUP(H282,'89'!A:E,3,0)</f>
        <v>89</v>
      </c>
    </row>
    <row r="283" spans="1:16" x14ac:dyDescent="0.25">
      <c r="A283" t="s">
        <v>279</v>
      </c>
      <c r="B283">
        <v>190</v>
      </c>
      <c r="C283">
        <v>0</v>
      </c>
      <c r="D283"/>
      <c r="E283"/>
      <c r="F283" s="1">
        <f t="shared" si="26"/>
        <v>9</v>
      </c>
      <c r="H283" s="1" t="str">
        <f>LEFT(A283,F283-1)</f>
        <v>1FZM0011</v>
      </c>
      <c r="J283" s="4" t="e">
        <f>VLOOKUP(H283,Viman!B:G,2,0)</f>
        <v>#N/A</v>
      </c>
      <c r="K283" s="4" t="e">
        <f t="shared" si="28"/>
        <v>#N/A</v>
      </c>
      <c r="M283" s="4">
        <f>VLOOKUP(A283,Proteus!B:G,2,0)</f>
        <v>190</v>
      </c>
      <c r="N283" s="4" t="str">
        <f t="shared" si="29"/>
        <v>OK</v>
      </c>
      <c r="P283" s="1" t="e">
        <f>VLOOKUP(H283,'89'!A:E,3,0)</f>
        <v>#N/A</v>
      </c>
    </row>
    <row r="284" spans="1:16" x14ac:dyDescent="0.25">
      <c r="A284" t="s">
        <v>280</v>
      </c>
      <c r="B284">
        <v>0</v>
      </c>
      <c r="C284">
        <v>0</v>
      </c>
      <c r="D284"/>
      <c r="E284"/>
      <c r="F284" s="1" t="e">
        <f t="shared" si="26"/>
        <v>#VALUE!</v>
      </c>
      <c r="H284" s="1" t="str">
        <f>A284</f>
        <v>1FZM0012</v>
      </c>
      <c r="J284" s="4" t="e">
        <f>VLOOKUP(H284,Viman!B:G,2,0)</f>
        <v>#N/A</v>
      </c>
      <c r="K284" s="4" t="e">
        <f t="shared" si="28"/>
        <v>#N/A</v>
      </c>
      <c r="M284" s="4" t="e">
        <f>VLOOKUP(A284,Proteus!B:G,2,0)</f>
        <v>#N/A</v>
      </c>
      <c r="N284" s="4" t="e">
        <f t="shared" si="29"/>
        <v>#N/A</v>
      </c>
      <c r="P284" s="1" t="str">
        <f>VLOOKUP(H284,'89'!A:E,3,0)</f>
        <v>89</v>
      </c>
    </row>
    <row r="285" spans="1:16" x14ac:dyDescent="0.25">
      <c r="A285" t="s">
        <v>281</v>
      </c>
      <c r="B285">
        <v>233</v>
      </c>
      <c r="C285">
        <v>0</v>
      </c>
      <c r="D285"/>
      <c r="E285"/>
      <c r="F285" s="1" t="e">
        <f t="shared" si="26"/>
        <v>#VALUE!</v>
      </c>
      <c r="H285" s="1" t="str">
        <f>A285</f>
        <v>1FZM0013</v>
      </c>
      <c r="J285" s="4">
        <f>VLOOKUP(H285,Viman!B:G,2,0)</f>
        <v>223</v>
      </c>
      <c r="K285" s="4" t="str">
        <f t="shared" si="28"/>
        <v>DIF</v>
      </c>
      <c r="M285" s="4" t="e">
        <f>VLOOKUP(A285,Proteus!B:G,2,0)</f>
        <v>#N/A</v>
      </c>
      <c r="N285" s="4" t="e">
        <f t="shared" si="29"/>
        <v>#N/A</v>
      </c>
      <c r="P285" s="1" t="str">
        <f>VLOOKUP(H285,'89'!A:E,3,0)</f>
        <v>89</v>
      </c>
    </row>
    <row r="286" spans="1:16" x14ac:dyDescent="0.25">
      <c r="A286" t="s">
        <v>282</v>
      </c>
      <c r="B286">
        <v>6</v>
      </c>
      <c r="C286">
        <v>0</v>
      </c>
      <c r="D286"/>
      <c r="E286"/>
      <c r="F286" s="1">
        <f t="shared" si="26"/>
        <v>9</v>
      </c>
      <c r="H286" s="1" t="str">
        <f>LEFT(A286,F286-1)</f>
        <v>1FZM0014</v>
      </c>
      <c r="J286" s="4" t="e">
        <f>VLOOKUP(H286,Viman!B:G,2,0)</f>
        <v>#N/A</v>
      </c>
      <c r="K286" s="4" t="e">
        <f t="shared" si="28"/>
        <v>#N/A</v>
      </c>
      <c r="M286" s="4">
        <f>VLOOKUP(A286,Proteus!B:G,2,0)</f>
        <v>6</v>
      </c>
      <c r="N286" s="4" t="str">
        <f t="shared" si="29"/>
        <v>OK</v>
      </c>
      <c r="P286" s="1" t="e">
        <f>VLOOKUP(H286,'89'!A:E,3,0)</f>
        <v>#N/A</v>
      </c>
    </row>
    <row r="287" spans="1:16" x14ac:dyDescent="0.25">
      <c r="A287" t="s">
        <v>283</v>
      </c>
      <c r="B287">
        <v>12</v>
      </c>
      <c r="C287">
        <v>0</v>
      </c>
      <c r="D287"/>
      <c r="E287"/>
      <c r="F287" s="1">
        <f t="shared" si="26"/>
        <v>9</v>
      </c>
      <c r="H287" s="1" t="str">
        <f>LEFT(A287,F287-1)</f>
        <v>1FZM0015</v>
      </c>
      <c r="J287" s="4" t="e">
        <f>VLOOKUP(H287,Viman!B:G,2,0)</f>
        <v>#N/A</v>
      </c>
      <c r="K287" s="4" t="e">
        <f t="shared" si="28"/>
        <v>#N/A</v>
      </c>
      <c r="M287" s="4">
        <f>VLOOKUP(A287,Proteus!B:G,2,0)</f>
        <v>12</v>
      </c>
      <c r="N287" s="4" t="str">
        <f t="shared" si="29"/>
        <v>OK</v>
      </c>
      <c r="P287" s="1" t="e">
        <f>VLOOKUP(H287,'89'!A:E,3,0)</f>
        <v>#N/A</v>
      </c>
    </row>
    <row r="288" spans="1:16" x14ac:dyDescent="0.25">
      <c r="A288" t="s">
        <v>284</v>
      </c>
      <c r="B288">
        <v>8</v>
      </c>
      <c r="C288">
        <v>0</v>
      </c>
      <c r="D288"/>
      <c r="E288"/>
      <c r="F288" s="1" t="e">
        <f t="shared" si="26"/>
        <v>#VALUE!</v>
      </c>
      <c r="H288" s="1" t="str">
        <f t="shared" ref="H288:H301" si="31">A288</f>
        <v>1FZM0016</v>
      </c>
      <c r="J288" s="4">
        <f>VLOOKUP(H288,Viman!B:G,2,0)</f>
        <v>8</v>
      </c>
      <c r="K288" s="4" t="str">
        <f t="shared" si="28"/>
        <v>ok</v>
      </c>
      <c r="M288" s="4" t="e">
        <f>VLOOKUP(A288,Proteus!B:G,2,0)</f>
        <v>#N/A</v>
      </c>
      <c r="N288" s="4" t="e">
        <f t="shared" si="29"/>
        <v>#N/A</v>
      </c>
      <c r="P288" s="1" t="str">
        <f>VLOOKUP(H288,'89'!A:E,3,0)</f>
        <v>89</v>
      </c>
    </row>
    <row r="289" spans="1:16" x14ac:dyDescent="0.25">
      <c r="A289" t="s">
        <v>285</v>
      </c>
      <c r="B289">
        <v>477</v>
      </c>
      <c r="C289">
        <v>0</v>
      </c>
      <c r="D289"/>
      <c r="E289"/>
      <c r="F289" s="1" t="e">
        <f t="shared" si="26"/>
        <v>#VALUE!</v>
      </c>
      <c r="H289" s="1" t="str">
        <f t="shared" si="31"/>
        <v>1FZM0017</v>
      </c>
      <c r="J289" s="4">
        <f>VLOOKUP(H289,Viman!B:G,2,0)</f>
        <v>427</v>
      </c>
      <c r="K289" s="4" t="str">
        <f t="shared" si="28"/>
        <v>DIF</v>
      </c>
      <c r="M289" s="4" t="e">
        <f>VLOOKUP(A289,Proteus!B:G,2,0)</f>
        <v>#N/A</v>
      </c>
      <c r="N289" s="4" t="e">
        <f t="shared" si="29"/>
        <v>#N/A</v>
      </c>
      <c r="P289" s="1" t="str">
        <f>VLOOKUP(H289,'89'!A:E,3,0)</f>
        <v>89</v>
      </c>
    </row>
    <row r="290" spans="1:16" x14ac:dyDescent="0.25">
      <c r="A290" t="s">
        <v>286</v>
      </c>
      <c r="B290">
        <v>82</v>
      </c>
      <c r="C290">
        <v>0</v>
      </c>
      <c r="D290"/>
      <c r="E290"/>
      <c r="F290" s="1" t="e">
        <f t="shared" si="26"/>
        <v>#VALUE!</v>
      </c>
      <c r="H290" s="1" t="str">
        <f t="shared" si="31"/>
        <v>1FZM0018</v>
      </c>
      <c r="J290" s="4">
        <f>VLOOKUP(H290,Viman!B:G,2,0)</f>
        <v>72</v>
      </c>
      <c r="K290" s="4" t="str">
        <f t="shared" si="28"/>
        <v>DIF</v>
      </c>
      <c r="M290" s="4" t="e">
        <f>VLOOKUP(A290,Proteus!B:G,2,0)</f>
        <v>#N/A</v>
      </c>
      <c r="N290" s="4" t="e">
        <f t="shared" si="29"/>
        <v>#N/A</v>
      </c>
      <c r="P290" s="1" t="str">
        <f>VLOOKUP(H290,'89'!A:E,3,0)</f>
        <v>89</v>
      </c>
    </row>
    <row r="291" spans="1:16" x14ac:dyDescent="0.25">
      <c r="A291" t="s">
        <v>287</v>
      </c>
      <c r="B291">
        <v>62</v>
      </c>
      <c r="C291">
        <v>0</v>
      </c>
      <c r="D291"/>
      <c r="E291"/>
      <c r="F291" s="1" t="e">
        <f t="shared" si="26"/>
        <v>#VALUE!</v>
      </c>
      <c r="H291" s="1" t="str">
        <f t="shared" si="31"/>
        <v>1FZM0019</v>
      </c>
      <c r="J291" s="4">
        <f>VLOOKUP(H291,Viman!B:G,2,0)</f>
        <v>52</v>
      </c>
      <c r="K291" s="4" t="str">
        <f t="shared" si="28"/>
        <v>DIF</v>
      </c>
      <c r="M291" s="4" t="e">
        <f>VLOOKUP(A291,Proteus!B:G,2,0)</f>
        <v>#N/A</v>
      </c>
      <c r="N291" s="4" t="e">
        <f t="shared" si="29"/>
        <v>#N/A</v>
      </c>
      <c r="P291" s="1" t="str">
        <f>VLOOKUP(H291,'89'!A:E,3,0)</f>
        <v>89</v>
      </c>
    </row>
    <row r="292" spans="1:16" x14ac:dyDescent="0.25">
      <c r="A292" t="s">
        <v>288</v>
      </c>
      <c r="B292">
        <v>191</v>
      </c>
      <c r="C292">
        <v>0</v>
      </c>
      <c r="D292"/>
      <c r="E292"/>
      <c r="F292" s="1" t="e">
        <f t="shared" si="26"/>
        <v>#VALUE!</v>
      </c>
      <c r="H292" s="1" t="str">
        <f t="shared" si="31"/>
        <v>1FZM0020</v>
      </c>
      <c r="J292" s="4">
        <f>VLOOKUP(H292,Viman!B:G,2,0)</f>
        <v>181</v>
      </c>
      <c r="K292" s="4" t="str">
        <f t="shared" si="28"/>
        <v>DIF</v>
      </c>
      <c r="M292" s="4" t="e">
        <f>VLOOKUP(A292,Proteus!B:G,2,0)</f>
        <v>#N/A</v>
      </c>
      <c r="N292" s="4" t="e">
        <f t="shared" si="29"/>
        <v>#N/A</v>
      </c>
      <c r="P292" s="1" t="str">
        <f>VLOOKUP(H292,'89'!A:E,3,0)</f>
        <v>89</v>
      </c>
    </row>
    <row r="293" spans="1:16" x14ac:dyDescent="0.25">
      <c r="A293" t="s">
        <v>289</v>
      </c>
      <c r="B293">
        <v>113</v>
      </c>
      <c r="C293">
        <v>0</v>
      </c>
      <c r="D293"/>
      <c r="E293"/>
      <c r="F293" s="1" t="e">
        <f t="shared" si="26"/>
        <v>#VALUE!</v>
      </c>
      <c r="H293" s="1" t="str">
        <f t="shared" si="31"/>
        <v>1FZM0021</v>
      </c>
      <c r="J293" s="4">
        <f>VLOOKUP(H293,Viman!B:G,2,0)</f>
        <v>103</v>
      </c>
      <c r="K293" s="4" t="str">
        <f t="shared" si="28"/>
        <v>DIF</v>
      </c>
      <c r="M293" s="4" t="e">
        <f>VLOOKUP(A293,Proteus!B:G,2,0)</f>
        <v>#N/A</v>
      </c>
      <c r="N293" s="4" t="e">
        <f t="shared" si="29"/>
        <v>#N/A</v>
      </c>
      <c r="P293" s="1" t="str">
        <f>VLOOKUP(H293,'89'!A:E,3,0)</f>
        <v>89</v>
      </c>
    </row>
    <row r="294" spans="1:16" x14ac:dyDescent="0.25">
      <c r="A294" t="s">
        <v>290</v>
      </c>
      <c r="B294">
        <v>100</v>
      </c>
      <c r="C294">
        <v>0</v>
      </c>
      <c r="D294"/>
      <c r="E294"/>
      <c r="F294" s="1" t="e">
        <f t="shared" si="26"/>
        <v>#VALUE!</v>
      </c>
      <c r="H294" s="1" t="str">
        <f t="shared" si="31"/>
        <v>1FZM0022</v>
      </c>
      <c r="J294" s="4">
        <f>VLOOKUP(H294,Viman!B:G,2,0)</f>
        <v>100</v>
      </c>
      <c r="K294" s="4" t="str">
        <f t="shared" si="28"/>
        <v>ok</v>
      </c>
      <c r="M294" s="4" t="e">
        <f>VLOOKUP(A294,Proteus!B:G,2,0)</f>
        <v>#N/A</v>
      </c>
      <c r="N294" s="4" t="e">
        <f t="shared" si="29"/>
        <v>#N/A</v>
      </c>
      <c r="P294" s="1" t="str">
        <f>VLOOKUP(H294,'89'!A:E,3,0)</f>
        <v>89</v>
      </c>
    </row>
    <row r="295" spans="1:16" x14ac:dyDescent="0.25">
      <c r="A295" t="s">
        <v>291</v>
      </c>
      <c r="B295">
        <v>100</v>
      </c>
      <c r="C295">
        <v>0</v>
      </c>
      <c r="D295"/>
      <c r="E295"/>
      <c r="F295" s="1" t="e">
        <f t="shared" si="26"/>
        <v>#VALUE!</v>
      </c>
      <c r="H295" s="1" t="str">
        <f t="shared" si="31"/>
        <v>1FZM0023</v>
      </c>
      <c r="J295" s="4">
        <f>VLOOKUP(H295,Viman!B:G,2,0)</f>
        <v>100</v>
      </c>
      <c r="K295" s="4" t="str">
        <f t="shared" si="28"/>
        <v>ok</v>
      </c>
      <c r="M295" s="4" t="e">
        <f>VLOOKUP(A295,Proteus!B:G,2,0)</f>
        <v>#N/A</v>
      </c>
      <c r="N295" s="4" t="e">
        <f t="shared" si="29"/>
        <v>#N/A</v>
      </c>
      <c r="P295" s="1" t="str">
        <f>VLOOKUP(H295,'89'!A:E,3,0)</f>
        <v>89</v>
      </c>
    </row>
    <row r="296" spans="1:16" x14ac:dyDescent="0.25">
      <c r="A296" t="s">
        <v>292</v>
      </c>
      <c r="B296">
        <v>148</v>
      </c>
      <c r="C296">
        <v>0</v>
      </c>
      <c r="D296"/>
      <c r="E296"/>
      <c r="F296" s="1" t="e">
        <f t="shared" si="26"/>
        <v>#VALUE!</v>
      </c>
      <c r="H296" s="1" t="str">
        <f t="shared" si="31"/>
        <v>1FZM0024</v>
      </c>
      <c r="J296" s="4">
        <f>VLOOKUP(H296,Viman!B:G,2,0)</f>
        <v>138</v>
      </c>
      <c r="K296" s="4" t="str">
        <f t="shared" si="28"/>
        <v>DIF</v>
      </c>
      <c r="M296" s="4" t="e">
        <f>VLOOKUP(A296,Proteus!B:G,2,0)</f>
        <v>#N/A</v>
      </c>
      <c r="N296" s="4" t="e">
        <f t="shared" si="29"/>
        <v>#N/A</v>
      </c>
      <c r="P296" s="1" t="str">
        <f>VLOOKUP(H296,'89'!A:E,3,0)</f>
        <v>89</v>
      </c>
    </row>
    <row r="297" spans="1:16" x14ac:dyDescent="0.25">
      <c r="A297" t="s">
        <v>293</v>
      </c>
      <c r="B297">
        <v>30</v>
      </c>
      <c r="C297">
        <v>0</v>
      </c>
      <c r="D297"/>
      <c r="E297"/>
      <c r="F297" s="1" t="e">
        <f t="shared" si="26"/>
        <v>#VALUE!</v>
      </c>
      <c r="H297" s="1" t="str">
        <f t="shared" si="31"/>
        <v>1FZM0025</v>
      </c>
      <c r="J297" s="4">
        <f>VLOOKUP(H297,Viman!B:G,2,0)</f>
        <v>30</v>
      </c>
      <c r="K297" s="4" t="str">
        <f t="shared" si="28"/>
        <v>ok</v>
      </c>
      <c r="M297" s="4" t="e">
        <f>VLOOKUP(A297,Proteus!B:G,2,0)</f>
        <v>#N/A</v>
      </c>
      <c r="N297" s="4" t="e">
        <f t="shared" si="29"/>
        <v>#N/A</v>
      </c>
      <c r="P297" s="1" t="str">
        <f>VLOOKUP(H297,'89'!A:E,3,0)</f>
        <v>89</v>
      </c>
    </row>
    <row r="298" spans="1:16" x14ac:dyDescent="0.25">
      <c r="A298" t="s">
        <v>294</v>
      </c>
      <c r="B298">
        <v>298</v>
      </c>
      <c r="C298">
        <v>0</v>
      </c>
      <c r="D298"/>
      <c r="E298"/>
      <c r="F298" s="1" t="e">
        <f t="shared" si="26"/>
        <v>#VALUE!</v>
      </c>
      <c r="H298" s="1" t="str">
        <f t="shared" si="31"/>
        <v>1FZM0026</v>
      </c>
      <c r="J298" s="4">
        <f>VLOOKUP(H298,Viman!B:G,2,0)</f>
        <v>278</v>
      </c>
      <c r="K298" s="4" t="str">
        <f t="shared" si="28"/>
        <v>DIF</v>
      </c>
      <c r="M298" s="4" t="e">
        <f>VLOOKUP(A298,Proteus!B:G,2,0)</f>
        <v>#N/A</v>
      </c>
      <c r="N298" s="4" t="e">
        <f t="shared" si="29"/>
        <v>#N/A</v>
      </c>
      <c r="P298" s="1" t="str">
        <f>VLOOKUP(H298,'89'!A:E,3,0)</f>
        <v>89</v>
      </c>
    </row>
    <row r="299" spans="1:16" x14ac:dyDescent="0.25">
      <c r="A299" t="s">
        <v>295</v>
      </c>
      <c r="B299">
        <v>48</v>
      </c>
      <c r="C299">
        <v>0</v>
      </c>
      <c r="D299"/>
      <c r="E299"/>
      <c r="F299" s="1" t="e">
        <f t="shared" si="26"/>
        <v>#VALUE!</v>
      </c>
      <c r="H299" s="1" t="str">
        <f t="shared" si="31"/>
        <v>1FZM0027</v>
      </c>
      <c r="J299" s="4">
        <f>VLOOKUP(H299,Viman!B:G,2,0)</f>
        <v>38</v>
      </c>
      <c r="K299" s="4" t="str">
        <f t="shared" si="28"/>
        <v>DIF</v>
      </c>
      <c r="M299" s="4" t="e">
        <f>VLOOKUP(A299,Proteus!B:G,2,0)</f>
        <v>#N/A</v>
      </c>
      <c r="N299" s="4" t="e">
        <f t="shared" si="29"/>
        <v>#N/A</v>
      </c>
      <c r="P299" s="1" t="str">
        <f>VLOOKUP(H299,'89'!A:E,3,0)</f>
        <v>89</v>
      </c>
    </row>
    <row r="300" spans="1:16" x14ac:dyDescent="0.25">
      <c r="A300" t="s">
        <v>296</v>
      </c>
      <c r="B300">
        <v>182</v>
      </c>
      <c r="C300">
        <v>0</v>
      </c>
      <c r="D300"/>
      <c r="E300"/>
      <c r="F300" s="1" t="e">
        <f t="shared" si="26"/>
        <v>#VALUE!</v>
      </c>
      <c r="H300" s="1" t="str">
        <f t="shared" si="31"/>
        <v>1FZM0030</v>
      </c>
      <c r="J300" s="4">
        <f>VLOOKUP(H300,Viman!B:G,2,0)</f>
        <v>172</v>
      </c>
      <c r="K300" s="4" t="str">
        <f t="shared" si="28"/>
        <v>DIF</v>
      </c>
      <c r="M300" s="4" t="e">
        <f>VLOOKUP(A300,Proteus!B:G,2,0)</f>
        <v>#N/A</v>
      </c>
      <c r="N300" s="4" t="e">
        <f t="shared" si="29"/>
        <v>#N/A</v>
      </c>
      <c r="P300" s="1" t="str">
        <f>VLOOKUP(H300,'89'!A:E,3,0)</f>
        <v>89</v>
      </c>
    </row>
    <row r="301" spans="1:16" x14ac:dyDescent="0.25">
      <c r="A301" t="s">
        <v>297</v>
      </c>
      <c r="B301">
        <v>216</v>
      </c>
      <c r="C301">
        <v>0</v>
      </c>
      <c r="D301"/>
      <c r="E301"/>
      <c r="F301" s="1" t="e">
        <f t="shared" si="26"/>
        <v>#VALUE!</v>
      </c>
      <c r="H301" s="1" t="str">
        <f t="shared" si="31"/>
        <v>1FZM0031</v>
      </c>
      <c r="J301" s="4">
        <f>VLOOKUP(H301,Viman!B:G,2,0)</f>
        <v>206</v>
      </c>
      <c r="K301" s="4" t="str">
        <f t="shared" si="28"/>
        <v>DIF</v>
      </c>
      <c r="M301" s="4" t="e">
        <f>VLOOKUP(A301,Proteus!B:G,2,0)</f>
        <v>#N/A</v>
      </c>
      <c r="N301" s="4" t="e">
        <f t="shared" si="29"/>
        <v>#N/A</v>
      </c>
      <c r="P301" s="1" t="str">
        <f>VLOOKUP(H301,'89'!A:E,3,0)</f>
        <v>89</v>
      </c>
    </row>
    <row r="302" spans="1:16" x14ac:dyDescent="0.25">
      <c r="A302" t="s">
        <v>298</v>
      </c>
      <c r="B302">
        <v>77</v>
      </c>
      <c r="C302">
        <v>0</v>
      </c>
      <c r="D302"/>
      <c r="E302"/>
      <c r="F302" s="1">
        <f t="shared" si="26"/>
        <v>9</v>
      </c>
      <c r="H302" s="1" t="str">
        <f>LEFT(A302,F302-1)</f>
        <v>1FZM0032</v>
      </c>
      <c r="J302" s="4" t="e">
        <f>VLOOKUP(H302,Viman!B:G,2,0)</f>
        <v>#N/A</v>
      </c>
      <c r="K302" s="4" t="e">
        <f t="shared" si="28"/>
        <v>#N/A</v>
      </c>
      <c r="M302" s="4">
        <f>VLOOKUP(A302,Proteus!B:G,2,0)</f>
        <v>77</v>
      </c>
      <c r="N302" s="4" t="str">
        <f t="shared" si="29"/>
        <v>OK</v>
      </c>
      <c r="P302" s="1" t="e">
        <f>VLOOKUP(H302,'89'!A:E,3,0)</f>
        <v>#N/A</v>
      </c>
    </row>
    <row r="303" spans="1:16" x14ac:dyDescent="0.25">
      <c r="A303" t="s">
        <v>299</v>
      </c>
      <c r="B303">
        <v>15</v>
      </c>
      <c r="C303">
        <v>0</v>
      </c>
      <c r="D303"/>
      <c r="E303"/>
      <c r="F303" s="1">
        <f t="shared" si="26"/>
        <v>9</v>
      </c>
      <c r="H303" s="1" t="str">
        <f>LEFT(A303,F303-1)</f>
        <v>1FZM0033</v>
      </c>
      <c r="J303" s="4" t="e">
        <f>VLOOKUP(H303,Viman!B:G,2,0)</f>
        <v>#N/A</v>
      </c>
      <c r="K303" s="4" t="e">
        <f t="shared" si="28"/>
        <v>#N/A</v>
      </c>
      <c r="M303" s="4">
        <f>VLOOKUP(A303,Proteus!B:G,2,0)</f>
        <v>15</v>
      </c>
      <c r="N303" s="4" t="str">
        <f t="shared" si="29"/>
        <v>OK</v>
      </c>
      <c r="P303" s="1" t="e">
        <f>VLOOKUP(H303,'89'!A:E,3,0)</f>
        <v>#N/A</v>
      </c>
    </row>
    <row r="304" spans="1:16" x14ac:dyDescent="0.25">
      <c r="A304" t="s">
        <v>300</v>
      </c>
      <c r="B304">
        <v>108</v>
      </c>
      <c r="C304">
        <v>0</v>
      </c>
      <c r="D304"/>
      <c r="E304"/>
      <c r="F304" s="1" t="e">
        <f t="shared" si="26"/>
        <v>#VALUE!</v>
      </c>
      <c r="H304" s="1" t="str">
        <f t="shared" ref="H304:H312" si="32">A304</f>
        <v>1FZM0035</v>
      </c>
      <c r="J304" s="4">
        <f>VLOOKUP(H304,Viman!B:G,2,0)</f>
        <v>108</v>
      </c>
      <c r="K304" s="4" t="str">
        <f t="shared" si="28"/>
        <v>ok</v>
      </c>
      <c r="M304" s="4" t="e">
        <f>VLOOKUP(A304,Proteus!B:G,2,0)</f>
        <v>#N/A</v>
      </c>
      <c r="N304" s="4" t="e">
        <f t="shared" si="29"/>
        <v>#N/A</v>
      </c>
      <c r="P304" s="1" t="str">
        <f>VLOOKUP(H304,'89'!A:E,3,0)</f>
        <v>89</v>
      </c>
    </row>
    <row r="305" spans="1:16" x14ac:dyDescent="0.25">
      <c r="A305" t="s">
        <v>301</v>
      </c>
      <c r="B305">
        <v>90</v>
      </c>
      <c r="C305">
        <v>0</v>
      </c>
      <c r="D305"/>
      <c r="E305"/>
      <c r="F305" s="1" t="e">
        <f t="shared" si="26"/>
        <v>#VALUE!</v>
      </c>
      <c r="H305" s="1" t="str">
        <f t="shared" si="32"/>
        <v>1FZM0037</v>
      </c>
      <c r="J305" s="4">
        <f>VLOOKUP(H305,Viman!B:G,2,0)</f>
        <v>90</v>
      </c>
      <c r="K305" s="4" t="str">
        <f t="shared" si="28"/>
        <v>ok</v>
      </c>
      <c r="M305" s="4" t="e">
        <f>VLOOKUP(A305,Proteus!B:G,2,0)</f>
        <v>#N/A</v>
      </c>
      <c r="N305" s="4" t="e">
        <f t="shared" si="29"/>
        <v>#N/A</v>
      </c>
      <c r="P305" s="1" t="str">
        <f>VLOOKUP(H305,'89'!A:E,3,0)</f>
        <v>89</v>
      </c>
    </row>
    <row r="306" spans="1:16" x14ac:dyDescent="0.25">
      <c r="A306" t="s">
        <v>302</v>
      </c>
      <c r="B306">
        <v>101</v>
      </c>
      <c r="C306">
        <v>0</v>
      </c>
      <c r="D306"/>
      <c r="E306"/>
      <c r="F306" s="1" t="e">
        <f t="shared" si="26"/>
        <v>#VALUE!</v>
      </c>
      <c r="H306" s="1" t="str">
        <f t="shared" si="32"/>
        <v>1FZM0039</v>
      </c>
      <c r="J306" s="4">
        <f>VLOOKUP(H306,Viman!B:G,2,0)</f>
        <v>101</v>
      </c>
      <c r="K306" s="4" t="str">
        <f t="shared" si="28"/>
        <v>ok</v>
      </c>
      <c r="M306" s="4" t="e">
        <f>VLOOKUP(A306,Proteus!B:G,2,0)</f>
        <v>#N/A</v>
      </c>
      <c r="N306" s="4" t="e">
        <f t="shared" si="29"/>
        <v>#N/A</v>
      </c>
      <c r="P306" s="1" t="str">
        <f>VLOOKUP(H306,'89'!A:E,3,0)</f>
        <v>89</v>
      </c>
    </row>
    <row r="307" spans="1:16" x14ac:dyDescent="0.25">
      <c r="A307" t="s">
        <v>303</v>
      </c>
      <c r="B307">
        <v>208</v>
      </c>
      <c r="C307">
        <v>0</v>
      </c>
      <c r="D307"/>
      <c r="E307"/>
      <c r="F307" s="1" t="e">
        <f t="shared" si="26"/>
        <v>#VALUE!</v>
      </c>
      <c r="H307" s="1" t="str">
        <f t="shared" si="32"/>
        <v>1FZM0041</v>
      </c>
      <c r="J307" s="4">
        <f>VLOOKUP(H307,Viman!B:G,2,0)</f>
        <v>208</v>
      </c>
      <c r="K307" s="4" t="str">
        <f t="shared" si="28"/>
        <v>ok</v>
      </c>
      <c r="M307" s="4" t="e">
        <f>VLOOKUP(A307,Proteus!B:G,2,0)</f>
        <v>#N/A</v>
      </c>
      <c r="N307" s="4" t="e">
        <f t="shared" si="29"/>
        <v>#N/A</v>
      </c>
      <c r="P307" s="1" t="str">
        <f>VLOOKUP(H307,'89'!A:E,3,0)</f>
        <v>89</v>
      </c>
    </row>
    <row r="308" spans="1:16" x14ac:dyDescent="0.25">
      <c r="A308" t="s">
        <v>304</v>
      </c>
      <c r="B308">
        <v>108</v>
      </c>
      <c r="C308">
        <v>0</v>
      </c>
      <c r="D308"/>
      <c r="E308"/>
      <c r="F308" s="1" t="e">
        <f t="shared" si="26"/>
        <v>#VALUE!</v>
      </c>
      <c r="H308" s="1" t="str">
        <f t="shared" si="32"/>
        <v>1FZM0043</v>
      </c>
      <c r="J308" s="4">
        <f>VLOOKUP(H308,Viman!B:G,2,0)</f>
        <v>108</v>
      </c>
      <c r="K308" s="4" t="str">
        <f t="shared" si="28"/>
        <v>ok</v>
      </c>
      <c r="M308" s="4" t="e">
        <f>VLOOKUP(A308,Proteus!B:G,2,0)</f>
        <v>#N/A</v>
      </c>
      <c r="N308" s="4" t="e">
        <f t="shared" si="29"/>
        <v>#N/A</v>
      </c>
      <c r="P308" s="1" t="str">
        <f>VLOOKUP(H308,'89'!A:E,3,0)</f>
        <v>89</v>
      </c>
    </row>
    <row r="309" spans="1:16" x14ac:dyDescent="0.25">
      <c r="A309" t="s">
        <v>305</v>
      </c>
      <c r="B309">
        <v>91</v>
      </c>
      <c r="C309">
        <v>0</v>
      </c>
      <c r="D309"/>
      <c r="E309"/>
      <c r="F309" s="1" t="e">
        <f t="shared" si="26"/>
        <v>#VALUE!</v>
      </c>
      <c r="H309" s="1" t="str">
        <f t="shared" si="32"/>
        <v>1FZM0045</v>
      </c>
      <c r="J309" s="4">
        <f>VLOOKUP(H309,Viman!B:G,2,0)</f>
        <v>91</v>
      </c>
      <c r="K309" s="4" t="str">
        <f t="shared" si="28"/>
        <v>ok</v>
      </c>
      <c r="M309" s="4" t="e">
        <f>VLOOKUP(A309,Proteus!B:G,2,0)</f>
        <v>#N/A</v>
      </c>
      <c r="N309" s="4" t="e">
        <f t="shared" si="29"/>
        <v>#N/A</v>
      </c>
      <c r="P309" s="1" t="str">
        <f>VLOOKUP(H309,'89'!A:E,3,0)</f>
        <v>89</v>
      </c>
    </row>
    <row r="310" spans="1:16" x14ac:dyDescent="0.25">
      <c r="A310" t="s">
        <v>306</v>
      </c>
      <c r="B310">
        <v>168</v>
      </c>
      <c r="C310">
        <v>0</v>
      </c>
      <c r="D310"/>
      <c r="E310"/>
      <c r="F310" s="1" t="e">
        <f t="shared" si="26"/>
        <v>#VALUE!</v>
      </c>
      <c r="H310" s="1" t="str">
        <f t="shared" si="32"/>
        <v>1FZM0047</v>
      </c>
      <c r="J310" s="4">
        <f>VLOOKUP(H310,Viman!B:G,2,0)</f>
        <v>158</v>
      </c>
      <c r="K310" s="4" t="str">
        <f t="shared" si="28"/>
        <v>DIF</v>
      </c>
      <c r="M310" s="4" t="e">
        <f>VLOOKUP(A310,Proteus!B:G,2,0)</f>
        <v>#N/A</v>
      </c>
      <c r="N310" s="4" t="e">
        <f t="shared" si="29"/>
        <v>#N/A</v>
      </c>
      <c r="P310" s="1" t="str">
        <f>VLOOKUP(H310,'89'!A:E,3,0)</f>
        <v>89</v>
      </c>
    </row>
    <row r="311" spans="1:16" x14ac:dyDescent="0.25">
      <c r="A311" t="s">
        <v>307</v>
      </c>
      <c r="B311">
        <v>185</v>
      </c>
      <c r="C311">
        <v>0</v>
      </c>
      <c r="D311"/>
      <c r="E311"/>
      <c r="F311" s="1" t="e">
        <f t="shared" si="26"/>
        <v>#VALUE!</v>
      </c>
      <c r="H311" s="1" t="str">
        <f t="shared" si="32"/>
        <v>1FZM0048</v>
      </c>
      <c r="J311" s="4">
        <f>VLOOKUP(H311,Viman!B:G,2,0)</f>
        <v>175</v>
      </c>
      <c r="K311" s="4" t="str">
        <f t="shared" si="28"/>
        <v>DIF</v>
      </c>
      <c r="M311" s="4" t="e">
        <f>VLOOKUP(A311,Proteus!B:G,2,0)</f>
        <v>#N/A</v>
      </c>
      <c r="N311" s="4" t="e">
        <f t="shared" si="29"/>
        <v>#N/A</v>
      </c>
      <c r="P311" s="1" t="str">
        <f>VLOOKUP(H311,'89'!A:E,3,0)</f>
        <v>89</v>
      </c>
    </row>
    <row r="312" spans="1:16" x14ac:dyDescent="0.25">
      <c r="A312" t="s">
        <v>308</v>
      </c>
      <c r="B312">
        <v>153</v>
      </c>
      <c r="C312">
        <v>0</v>
      </c>
      <c r="D312"/>
      <c r="E312"/>
      <c r="F312" s="1" t="e">
        <f t="shared" si="26"/>
        <v>#VALUE!</v>
      </c>
      <c r="H312" s="1" t="str">
        <f t="shared" si="32"/>
        <v>1FZM0049</v>
      </c>
      <c r="J312" s="4">
        <f>VLOOKUP(H312,Viman!B:G,2,0)</f>
        <v>153</v>
      </c>
      <c r="K312" s="4" t="str">
        <f t="shared" si="28"/>
        <v>ok</v>
      </c>
      <c r="M312" s="4" t="e">
        <f>VLOOKUP(A312,Proteus!B:G,2,0)</f>
        <v>#N/A</v>
      </c>
      <c r="N312" s="4" t="e">
        <f t="shared" si="29"/>
        <v>#N/A</v>
      </c>
      <c r="P312" s="1" t="str">
        <f>VLOOKUP(H312,'89'!A:E,3,0)</f>
        <v>89</v>
      </c>
    </row>
    <row r="313" spans="1:16" x14ac:dyDescent="0.25">
      <c r="A313" t="s">
        <v>309</v>
      </c>
      <c r="B313">
        <v>9</v>
      </c>
      <c r="C313">
        <v>0</v>
      </c>
      <c r="D313"/>
      <c r="E313"/>
      <c r="F313" s="1">
        <f t="shared" si="26"/>
        <v>9</v>
      </c>
      <c r="H313" s="1" t="str">
        <f>LEFT(A313,F313-1)</f>
        <v>1FZM0050</v>
      </c>
      <c r="J313" s="4" t="e">
        <f>VLOOKUP(H313,Viman!B:G,2,0)</f>
        <v>#N/A</v>
      </c>
      <c r="K313" s="4" t="e">
        <f t="shared" si="28"/>
        <v>#N/A</v>
      </c>
      <c r="M313" s="4">
        <f>VLOOKUP(A313,Proteus!B:G,2,0)</f>
        <v>9</v>
      </c>
      <c r="N313" s="4" t="str">
        <f t="shared" si="29"/>
        <v>OK</v>
      </c>
      <c r="P313" s="1" t="e">
        <f>VLOOKUP(H313,'89'!A:E,3,0)</f>
        <v>#N/A</v>
      </c>
    </row>
    <row r="314" spans="1:16" x14ac:dyDescent="0.25">
      <c r="A314" t="s">
        <v>310</v>
      </c>
      <c r="B314">
        <v>235</v>
      </c>
      <c r="C314">
        <v>0</v>
      </c>
      <c r="D314"/>
      <c r="E314"/>
      <c r="F314" s="1" t="e">
        <f t="shared" si="26"/>
        <v>#VALUE!</v>
      </c>
      <c r="H314" s="1" t="str">
        <f>A314</f>
        <v>1FZM0051</v>
      </c>
      <c r="J314" s="4">
        <f>VLOOKUP(H314,Viman!B:G,2,0)</f>
        <v>225</v>
      </c>
      <c r="K314" s="4" t="str">
        <f t="shared" si="28"/>
        <v>DIF</v>
      </c>
      <c r="M314" s="4" t="e">
        <f>VLOOKUP(A314,Proteus!B:G,2,0)</f>
        <v>#N/A</v>
      </c>
      <c r="N314" s="4" t="e">
        <f t="shared" si="29"/>
        <v>#N/A</v>
      </c>
      <c r="P314" s="1" t="str">
        <f>VLOOKUP(H314,'89'!A:E,3,0)</f>
        <v>89</v>
      </c>
    </row>
    <row r="315" spans="1:16" x14ac:dyDescent="0.25">
      <c r="A315" t="s">
        <v>311</v>
      </c>
      <c r="B315">
        <v>114</v>
      </c>
      <c r="C315">
        <v>0</v>
      </c>
      <c r="D315"/>
      <c r="E315"/>
      <c r="F315" s="1">
        <f t="shared" si="26"/>
        <v>9</v>
      </c>
      <c r="H315" s="1" t="str">
        <f>LEFT(A315,F315-1)</f>
        <v>1FZM0053</v>
      </c>
      <c r="J315" s="4" t="e">
        <f>VLOOKUP(H315,Viman!B:G,2,0)</f>
        <v>#N/A</v>
      </c>
      <c r="K315" s="4" t="e">
        <f t="shared" si="28"/>
        <v>#N/A</v>
      </c>
      <c r="M315" s="4">
        <f>VLOOKUP(A315,Proteus!B:G,2,0)</f>
        <v>114</v>
      </c>
      <c r="N315" s="4" t="str">
        <f t="shared" si="29"/>
        <v>OK</v>
      </c>
      <c r="P315" s="1" t="e">
        <f>VLOOKUP(H315,'89'!A:E,3,0)</f>
        <v>#N/A</v>
      </c>
    </row>
    <row r="316" spans="1:16" x14ac:dyDescent="0.25">
      <c r="A316" t="s">
        <v>312</v>
      </c>
      <c r="B316">
        <v>90</v>
      </c>
      <c r="C316">
        <v>0</v>
      </c>
      <c r="D316"/>
      <c r="E316"/>
      <c r="F316" s="1">
        <f t="shared" si="26"/>
        <v>9</v>
      </c>
      <c r="H316" s="1" t="str">
        <f>LEFT(A316,F316-1)</f>
        <v>1FZM0054</v>
      </c>
      <c r="J316" s="4" t="e">
        <f>VLOOKUP(H316,Viman!B:G,2,0)</f>
        <v>#N/A</v>
      </c>
      <c r="K316" s="4" t="e">
        <f t="shared" si="28"/>
        <v>#N/A</v>
      </c>
      <c r="M316" s="4">
        <f>VLOOKUP(A316,Proteus!B:G,2,0)</f>
        <v>90</v>
      </c>
      <c r="N316" s="4" t="str">
        <f t="shared" si="29"/>
        <v>OK</v>
      </c>
      <c r="P316" s="1" t="e">
        <f>VLOOKUP(H316,'89'!A:E,3,0)</f>
        <v>#N/A</v>
      </c>
    </row>
    <row r="317" spans="1:16" x14ac:dyDescent="0.25">
      <c r="A317" t="s">
        <v>313</v>
      </c>
      <c r="B317">
        <v>197</v>
      </c>
      <c r="C317">
        <v>0</v>
      </c>
      <c r="D317"/>
      <c r="E317"/>
      <c r="F317" s="1" t="e">
        <f t="shared" si="26"/>
        <v>#VALUE!</v>
      </c>
      <c r="H317" s="1" t="str">
        <f>A317</f>
        <v>1FZM0055</v>
      </c>
      <c r="J317" s="4">
        <f>VLOOKUP(H317,Viman!B:G,2,0)</f>
        <v>187</v>
      </c>
      <c r="K317" s="4" t="str">
        <f t="shared" si="28"/>
        <v>DIF</v>
      </c>
      <c r="M317" s="4" t="e">
        <f>VLOOKUP(A317,Proteus!B:G,2,0)</f>
        <v>#N/A</v>
      </c>
      <c r="N317" s="4" t="e">
        <f t="shared" si="29"/>
        <v>#N/A</v>
      </c>
      <c r="P317" s="1" t="str">
        <f>VLOOKUP(H317,'89'!A:E,3,0)</f>
        <v>89</v>
      </c>
    </row>
    <row r="318" spans="1:16" x14ac:dyDescent="0.25">
      <c r="A318" t="s">
        <v>314</v>
      </c>
      <c r="B318">
        <v>197</v>
      </c>
      <c r="C318">
        <v>0</v>
      </c>
      <c r="D318"/>
      <c r="E318"/>
      <c r="F318" s="1" t="e">
        <f t="shared" si="26"/>
        <v>#VALUE!</v>
      </c>
      <c r="H318" s="1" t="str">
        <f>A318</f>
        <v>1FZM0056</v>
      </c>
      <c r="J318" s="4">
        <f>VLOOKUP(H318,Viman!B:G,2,0)</f>
        <v>187</v>
      </c>
      <c r="K318" s="4" t="str">
        <f t="shared" si="28"/>
        <v>DIF</v>
      </c>
      <c r="M318" s="4" t="e">
        <f>VLOOKUP(A318,Proteus!B:G,2,0)</f>
        <v>#N/A</v>
      </c>
      <c r="N318" s="4" t="e">
        <f t="shared" si="29"/>
        <v>#N/A</v>
      </c>
      <c r="P318" s="1" t="str">
        <f>VLOOKUP(H318,'89'!A:E,3,0)</f>
        <v>89</v>
      </c>
    </row>
    <row r="319" spans="1:16" x14ac:dyDescent="0.25">
      <c r="A319" t="s">
        <v>315</v>
      </c>
      <c r="B319">
        <v>116</v>
      </c>
      <c r="C319">
        <v>0</v>
      </c>
      <c r="D319"/>
      <c r="E319"/>
      <c r="F319" s="1" t="e">
        <f t="shared" ref="F319:F382" si="33">FIND(" ",A319)</f>
        <v>#VALUE!</v>
      </c>
      <c r="H319" s="1" t="str">
        <f>A319</f>
        <v>1FZM0057</v>
      </c>
      <c r="J319" s="4">
        <f>VLOOKUP(H319,Viman!B:G,2,0)</f>
        <v>106</v>
      </c>
      <c r="K319" s="4" t="str">
        <f t="shared" si="28"/>
        <v>DIF</v>
      </c>
      <c r="M319" s="4" t="e">
        <f>VLOOKUP(A319,Proteus!B:G,2,0)</f>
        <v>#N/A</v>
      </c>
      <c r="N319" s="4" t="e">
        <f t="shared" si="29"/>
        <v>#N/A</v>
      </c>
      <c r="P319" s="1" t="str">
        <f>VLOOKUP(H319,'89'!A:E,3,0)</f>
        <v>89</v>
      </c>
    </row>
    <row r="320" spans="1:16" x14ac:dyDescent="0.25">
      <c r="A320" t="s">
        <v>316</v>
      </c>
      <c r="B320">
        <v>233</v>
      </c>
      <c r="C320">
        <v>0</v>
      </c>
      <c r="D320"/>
      <c r="E320"/>
      <c r="F320" s="1" t="e">
        <f t="shared" si="33"/>
        <v>#VALUE!</v>
      </c>
      <c r="H320" s="1" t="str">
        <f>A320</f>
        <v>1FZM0058</v>
      </c>
      <c r="J320" s="4">
        <f>VLOOKUP(H320,Viman!B:G,2,0)</f>
        <v>233</v>
      </c>
      <c r="K320" s="4" t="str">
        <f t="shared" si="28"/>
        <v>ok</v>
      </c>
      <c r="M320" s="4" t="e">
        <f>VLOOKUP(A320,Proteus!B:G,2,0)</f>
        <v>#N/A</v>
      </c>
      <c r="N320" s="4" t="e">
        <f t="shared" si="29"/>
        <v>#N/A</v>
      </c>
      <c r="P320" s="1" t="str">
        <f>VLOOKUP(H320,'89'!A:E,3,0)</f>
        <v>89</v>
      </c>
    </row>
    <row r="321" spans="1:16" x14ac:dyDescent="0.25">
      <c r="A321" t="s">
        <v>317</v>
      </c>
      <c r="B321">
        <v>2</v>
      </c>
      <c r="C321">
        <v>0</v>
      </c>
      <c r="D321"/>
      <c r="E321"/>
      <c r="F321" s="1">
        <f t="shared" si="33"/>
        <v>9</v>
      </c>
      <c r="H321" s="1" t="str">
        <f>LEFT(A321,F321-1)</f>
        <v>1GPA0000</v>
      </c>
      <c r="J321" s="4" t="e">
        <f>VLOOKUP(H321,Viman!B:G,2,0)</f>
        <v>#N/A</v>
      </c>
      <c r="K321" s="4" t="e">
        <f t="shared" si="28"/>
        <v>#N/A</v>
      </c>
      <c r="M321" s="4">
        <f>VLOOKUP(A321,Proteus!B:G,2,0)</f>
        <v>2</v>
      </c>
      <c r="N321" s="4" t="str">
        <f t="shared" si="29"/>
        <v>OK</v>
      </c>
      <c r="P321" s="1" t="e">
        <f>VLOOKUP(H321,'89'!A:E,3,0)</f>
        <v>#N/A</v>
      </c>
    </row>
    <row r="322" spans="1:16" x14ac:dyDescent="0.25">
      <c r="A322" t="s">
        <v>318</v>
      </c>
      <c r="B322">
        <v>1</v>
      </c>
      <c r="C322">
        <v>0</v>
      </c>
      <c r="D322"/>
      <c r="E322"/>
      <c r="F322" s="1">
        <f t="shared" si="33"/>
        <v>9</v>
      </c>
      <c r="H322" s="1" t="str">
        <f>LEFT(A322,F322-1)</f>
        <v>1GPA0001</v>
      </c>
      <c r="J322" s="4" t="e">
        <f>VLOOKUP(H322,Viman!B:G,2,0)</f>
        <v>#N/A</v>
      </c>
      <c r="K322" s="4" t="e">
        <f t="shared" si="28"/>
        <v>#N/A</v>
      </c>
      <c r="M322" s="4">
        <f>VLOOKUP(A322,Proteus!B:G,2,0)</f>
        <v>1</v>
      </c>
      <c r="N322" s="4" t="str">
        <f t="shared" si="29"/>
        <v>OK</v>
      </c>
      <c r="P322" s="1" t="e">
        <f>VLOOKUP(H322,'89'!A:E,3,0)</f>
        <v>#N/A</v>
      </c>
    </row>
    <row r="323" spans="1:16" x14ac:dyDescent="0.25">
      <c r="A323" t="s">
        <v>319</v>
      </c>
      <c r="B323">
        <v>59</v>
      </c>
      <c r="C323">
        <v>0</v>
      </c>
      <c r="D323"/>
      <c r="E323"/>
      <c r="F323" s="1" t="e">
        <f t="shared" si="33"/>
        <v>#VALUE!</v>
      </c>
      <c r="H323" s="1" t="str">
        <f>A323</f>
        <v>1HPA0000</v>
      </c>
      <c r="J323" s="4">
        <f>VLOOKUP(H323,Viman!B:G,2,0)</f>
        <v>59</v>
      </c>
      <c r="K323" s="4" t="str">
        <f t="shared" ref="K323:K386" si="34">IF(B323=J323,"ok","DIF")</f>
        <v>ok</v>
      </c>
      <c r="M323" s="4" t="e">
        <f>VLOOKUP(A323,Proteus!B:G,2,0)</f>
        <v>#N/A</v>
      </c>
      <c r="N323" s="4" t="e">
        <f t="shared" ref="N323:N386" si="35">IF(B323=M323,"OK","DIF")</f>
        <v>#N/A</v>
      </c>
      <c r="P323" s="1" t="str">
        <f>VLOOKUP(H323,'89'!A:E,3,0)</f>
        <v>89</v>
      </c>
    </row>
    <row r="324" spans="1:16" x14ac:dyDescent="0.25">
      <c r="A324" t="s">
        <v>320</v>
      </c>
      <c r="B324">
        <v>0</v>
      </c>
      <c r="C324">
        <v>0</v>
      </c>
      <c r="D324"/>
      <c r="E324"/>
      <c r="F324" s="1">
        <f t="shared" si="33"/>
        <v>9</v>
      </c>
      <c r="H324" s="1" t="str">
        <f>LEFT(A324,F324-1)</f>
        <v>1HPI0003</v>
      </c>
      <c r="J324" s="4" t="e">
        <f>VLOOKUP(H324,Viman!B:G,2,0)</f>
        <v>#N/A</v>
      </c>
      <c r="K324" s="4" t="e">
        <f t="shared" si="34"/>
        <v>#N/A</v>
      </c>
      <c r="M324" s="4">
        <f>VLOOKUP(A324,Proteus!B:G,2,0)</f>
        <v>-300</v>
      </c>
      <c r="N324" s="4" t="str">
        <f t="shared" si="35"/>
        <v>DIF</v>
      </c>
      <c r="P324" s="1" t="e">
        <f>VLOOKUP(H324,'89'!A:E,3,0)</f>
        <v>#N/A</v>
      </c>
    </row>
    <row r="325" spans="1:16" x14ac:dyDescent="0.25">
      <c r="A325" t="s">
        <v>321</v>
      </c>
      <c r="B325">
        <v>2000</v>
      </c>
      <c r="C325">
        <v>0</v>
      </c>
      <c r="D325"/>
      <c r="E325"/>
      <c r="F325" s="1">
        <f t="shared" si="33"/>
        <v>9</v>
      </c>
      <c r="H325" s="1" t="str">
        <f>LEFT(A325,F325-1)</f>
        <v>1HPI0007</v>
      </c>
      <c r="J325" s="4" t="e">
        <f>VLOOKUP(H325,Viman!B:G,2,0)</f>
        <v>#N/A</v>
      </c>
      <c r="K325" s="4" t="e">
        <f t="shared" si="34"/>
        <v>#N/A</v>
      </c>
      <c r="M325" s="4">
        <f>VLOOKUP(A325,Proteus!B:G,2,0)</f>
        <v>2000</v>
      </c>
      <c r="N325" s="4" t="str">
        <f t="shared" si="35"/>
        <v>OK</v>
      </c>
      <c r="P325" s="1" t="e">
        <f>VLOOKUP(H325,'89'!A:E,3,0)</f>
        <v>#N/A</v>
      </c>
    </row>
    <row r="326" spans="1:16" x14ac:dyDescent="0.25">
      <c r="A326" t="s">
        <v>322</v>
      </c>
      <c r="B326">
        <v>66</v>
      </c>
      <c r="C326">
        <v>0</v>
      </c>
      <c r="D326"/>
      <c r="E326"/>
      <c r="F326" s="1">
        <f t="shared" si="33"/>
        <v>9</v>
      </c>
      <c r="H326" s="1" t="str">
        <f>LEFT(A326,F326-1)</f>
        <v>1HPM0001</v>
      </c>
      <c r="J326" s="4" t="e">
        <f>VLOOKUP(H326,Viman!B:G,2,0)</f>
        <v>#N/A</v>
      </c>
      <c r="K326" s="4" t="e">
        <f t="shared" si="34"/>
        <v>#N/A</v>
      </c>
      <c r="M326" s="4">
        <f>VLOOKUP(A326,Proteus!B:G,2,0)</f>
        <v>66</v>
      </c>
      <c r="N326" s="4" t="str">
        <f t="shared" si="35"/>
        <v>OK</v>
      </c>
      <c r="P326" s="1" t="e">
        <f>VLOOKUP(H326,'89'!A:E,3,0)</f>
        <v>#N/A</v>
      </c>
    </row>
    <row r="327" spans="1:16" x14ac:dyDescent="0.25">
      <c r="A327" t="s">
        <v>323</v>
      </c>
      <c r="B327">
        <v>31</v>
      </c>
      <c r="C327">
        <v>0</v>
      </c>
      <c r="D327"/>
      <c r="E327"/>
      <c r="F327" s="1" t="e">
        <f t="shared" si="33"/>
        <v>#VALUE!</v>
      </c>
      <c r="H327" s="1" t="str">
        <f t="shared" ref="H327:H337" si="36">A327</f>
        <v>1HPM0002</v>
      </c>
      <c r="J327" s="4">
        <f>VLOOKUP(H327,Viman!B:G,2,0)</f>
        <v>31</v>
      </c>
      <c r="K327" s="4" t="str">
        <f t="shared" si="34"/>
        <v>ok</v>
      </c>
      <c r="M327" s="4" t="e">
        <f>VLOOKUP(A327,Proteus!B:G,2,0)</f>
        <v>#N/A</v>
      </c>
      <c r="N327" s="4" t="e">
        <f t="shared" si="35"/>
        <v>#N/A</v>
      </c>
      <c r="P327" s="1" t="str">
        <f>VLOOKUP(H327,'89'!A:E,3,0)</f>
        <v>89</v>
      </c>
    </row>
    <row r="328" spans="1:16" x14ac:dyDescent="0.25">
      <c r="A328" t="s">
        <v>324</v>
      </c>
      <c r="B328">
        <v>31</v>
      </c>
      <c r="C328">
        <v>0</v>
      </c>
      <c r="D328"/>
      <c r="E328"/>
      <c r="F328" s="1" t="e">
        <f t="shared" si="33"/>
        <v>#VALUE!</v>
      </c>
      <c r="H328" s="1" t="str">
        <f t="shared" si="36"/>
        <v>1HPM0003</v>
      </c>
      <c r="J328" s="4">
        <f>VLOOKUP(H328,Viman!B:G,2,0)</f>
        <v>31</v>
      </c>
      <c r="K328" s="4" t="str">
        <f t="shared" si="34"/>
        <v>ok</v>
      </c>
      <c r="M328" s="4" t="e">
        <f>VLOOKUP(A328,Proteus!B:G,2,0)</f>
        <v>#N/A</v>
      </c>
      <c r="N328" s="4" t="e">
        <f t="shared" si="35"/>
        <v>#N/A</v>
      </c>
      <c r="P328" s="1" t="str">
        <f>VLOOKUP(H328,'89'!A:E,3,0)</f>
        <v>89</v>
      </c>
    </row>
    <row r="329" spans="1:16" x14ac:dyDescent="0.25">
      <c r="A329" t="s">
        <v>325</v>
      </c>
      <c r="B329">
        <v>30</v>
      </c>
      <c r="C329">
        <v>0</v>
      </c>
      <c r="D329"/>
      <c r="E329"/>
      <c r="F329" s="1" t="e">
        <f t="shared" si="33"/>
        <v>#VALUE!</v>
      </c>
      <c r="H329" s="1" t="str">
        <f t="shared" si="36"/>
        <v>1HPM0004</v>
      </c>
      <c r="J329" s="4">
        <f>VLOOKUP(H329,Viman!B:G,2,0)</f>
        <v>30</v>
      </c>
      <c r="K329" s="4" t="str">
        <f t="shared" si="34"/>
        <v>ok</v>
      </c>
      <c r="M329" s="4" t="e">
        <f>VLOOKUP(A329,Proteus!B:G,2,0)</f>
        <v>#N/A</v>
      </c>
      <c r="N329" s="4" t="e">
        <f t="shared" si="35"/>
        <v>#N/A</v>
      </c>
      <c r="P329" s="1" t="str">
        <f>VLOOKUP(H329,'89'!A:E,3,0)</f>
        <v>89</v>
      </c>
    </row>
    <row r="330" spans="1:16" x14ac:dyDescent="0.25">
      <c r="A330" t="s">
        <v>326</v>
      </c>
      <c r="B330">
        <v>30</v>
      </c>
      <c r="C330">
        <v>0</v>
      </c>
      <c r="D330"/>
      <c r="E330"/>
      <c r="F330" s="1" t="e">
        <f t="shared" si="33"/>
        <v>#VALUE!</v>
      </c>
      <c r="H330" s="1" t="str">
        <f t="shared" si="36"/>
        <v>1HPM0005</v>
      </c>
      <c r="J330" s="4">
        <f>VLOOKUP(H330,Viman!B:G,2,0)</f>
        <v>30</v>
      </c>
      <c r="K330" s="4" t="str">
        <f t="shared" si="34"/>
        <v>ok</v>
      </c>
      <c r="M330" s="4" t="e">
        <f>VLOOKUP(A330,Proteus!B:G,2,0)</f>
        <v>#N/A</v>
      </c>
      <c r="N330" s="4" t="e">
        <f t="shared" si="35"/>
        <v>#N/A</v>
      </c>
      <c r="P330" s="1" t="str">
        <f>VLOOKUP(H330,'89'!A:E,3,0)</f>
        <v>89</v>
      </c>
    </row>
    <row r="331" spans="1:16" x14ac:dyDescent="0.25">
      <c r="A331" t="s">
        <v>327</v>
      </c>
      <c r="B331">
        <v>31</v>
      </c>
      <c r="C331">
        <v>0</v>
      </c>
      <c r="D331"/>
      <c r="E331"/>
      <c r="F331" s="1" t="e">
        <f t="shared" si="33"/>
        <v>#VALUE!</v>
      </c>
      <c r="H331" s="1" t="str">
        <f t="shared" si="36"/>
        <v>1HPM0006</v>
      </c>
      <c r="J331" s="4">
        <f>VLOOKUP(H331,Viman!B:G,2,0)</f>
        <v>31</v>
      </c>
      <c r="K331" s="4" t="str">
        <f t="shared" si="34"/>
        <v>ok</v>
      </c>
      <c r="M331" s="4" t="e">
        <f>VLOOKUP(A331,Proteus!B:G,2,0)</f>
        <v>#N/A</v>
      </c>
      <c r="N331" s="4" t="e">
        <f t="shared" si="35"/>
        <v>#N/A</v>
      </c>
      <c r="P331" s="1" t="str">
        <f>VLOOKUP(H331,'89'!A:E,3,0)</f>
        <v>89</v>
      </c>
    </row>
    <row r="332" spans="1:16" x14ac:dyDescent="0.25">
      <c r="A332" t="s">
        <v>328</v>
      </c>
      <c r="B332">
        <v>33</v>
      </c>
      <c r="C332">
        <v>0</v>
      </c>
      <c r="D332"/>
      <c r="E332"/>
      <c r="F332" s="1" t="e">
        <f t="shared" si="33"/>
        <v>#VALUE!</v>
      </c>
      <c r="H332" s="1" t="str">
        <f t="shared" si="36"/>
        <v>1HPM0007</v>
      </c>
      <c r="J332" s="4">
        <f>VLOOKUP(H332,Viman!B:G,2,0)</f>
        <v>33</v>
      </c>
      <c r="K332" s="4" t="str">
        <f t="shared" si="34"/>
        <v>ok</v>
      </c>
      <c r="M332" s="4" t="e">
        <f>VLOOKUP(A332,Proteus!B:G,2,0)</f>
        <v>#N/A</v>
      </c>
      <c r="N332" s="4" t="e">
        <f t="shared" si="35"/>
        <v>#N/A</v>
      </c>
      <c r="P332" s="1" t="str">
        <f>VLOOKUP(H332,'89'!A:E,3,0)</f>
        <v>89</v>
      </c>
    </row>
    <row r="333" spans="1:16" x14ac:dyDescent="0.25">
      <c r="A333" t="s">
        <v>329</v>
      </c>
      <c r="B333">
        <v>30</v>
      </c>
      <c r="C333">
        <v>0</v>
      </c>
      <c r="D333"/>
      <c r="E333"/>
      <c r="F333" s="1" t="e">
        <f t="shared" si="33"/>
        <v>#VALUE!</v>
      </c>
      <c r="H333" s="1" t="str">
        <f t="shared" si="36"/>
        <v>1HPM0009</v>
      </c>
      <c r="J333" s="4">
        <f>VLOOKUP(H333,Viman!B:G,2,0)</f>
        <v>30</v>
      </c>
      <c r="K333" s="4" t="str">
        <f t="shared" si="34"/>
        <v>ok</v>
      </c>
      <c r="M333" s="4" t="e">
        <f>VLOOKUP(A333,Proteus!B:G,2,0)</f>
        <v>#N/A</v>
      </c>
      <c r="N333" s="4" t="e">
        <f t="shared" si="35"/>
        <v>#N/A</v>
      </c>
      <c r="P333" s="1" t="str">
        <f>VLOOKUP(H333,'89'!A:E,3,0)</f>
        <v>89</v>
      </c>
    </row>
    <row r="334" spans="1:16" x14ac:dyDescent="0.25">
      <c r="A334" t="s">
        <v>330</v>
      </c>
      <c r="B334">
        <v>35</v>
      </c>
      <c r="C334">
        <v>0</v>
      </c>
      <c r="D334"/>
      <c r="E334"/>
      <c r="F334" s="1" t="e">
        <f t="shared" si="33"/>
        <v>#VALUE!</v>
      </c>
      <c r="H334" s="1" t="str">
        <f t="shared" si="36"/>
        <v>1HPM0010</v>
      </c>
      <c r="J334" s="4">
        <f>VLOOKUP(H334,Viman!B:G,2,0)</f>
        <v>35</v>
      </c>
      <c r="K334" s="4" t="str">
        <f t="shared" si="34"/>
        <v>ok</v>
      </c>
      <c r="M334" s="4" t="e">
        <f>VLOOKUP(A334,Proteus!B:G,2,0)</f>
        <v>#N/A</v>
      </c>
      <c r="N334" s="4" t="e">
        <f t="shared" si="35"/>
        <v>#N/A</v>
      </c>
      <c r="P334" s="1" t="str">
        <f>VLOOKUP(H334,'89'!A:E,3,0)</f>
        <v>89</v>
      </c>
    </row>
    <row r="335" spans="1:16" x14ac:dyDescent="0.25">
      <c r="A335" t="s">
        <v>331</v>
      </c>
      <c r="B335">
        <v>218</v>
      </c>
      <c r="C335">
        <v>0</v>
      </c>
      <c r="D335"/>
      <c r="E335"/>
      <c r="F335" s="1" t="e">
        <f t="shared" si="33"/>
        <v>#VALUE!</v>
      </c>
      <c r="H335" s="1" t="str">
        <f t="shared" si="36"/>
        <v>1HZM0001</v>
      </c>
      <c r="J335" s="4">
        <f>VLOOKUP(H335,Viman!B:G,2,0)</f>
        <v>218</v>
      </c>
      <c r="K335" s="4" t="str">
        <f t="shared" si="34"/>
        <v>ok</v>
      </c>
      <c r="M335" s="4" t="e">
        <f>VLOOKUP(A335,Proteus!B:G,2,0)</f>
        <v>#N/A</v>
      </c>
      <c r="N335" s="4" t="e">
        <f t="shared" si="35"/>
        <v>#N/A</v>
      </c>
      <c r="P335" s="1" t="str">
        <f>VLOOKUP(H335,'89'!A:E,3,0)</f>
        <v>89</v>
      </c>
    </row>
    <row r="336" spans="1:16" x14ac:dyDescent="0.25">
      <c r="A336" t="s">
        <v>332</v>
      </c>
      <c r="B336">
        <v>217</v>
      </c>
      <c r="C336">
        <v>0</v>
      </c>
      <c r="D336"/>
      <c r="E336"/>
      <c r="F336" s="1" t="e">
        <f t="shared" si="33"/>
        <v>#VALUE!</v>
      </c>
      <c r="H336" s="1" t="str">
        <f t="shared" si="36"/>
        <v>1HZM0002</v>
      </c>
      <c r="J336" s="4">
        <f>VLOOKUP(H336,Viman!B:G,2,0)</f>
        <v>217</v>
      </c>
      <c r="K336" s="4" t="str">
        <f t="shared" si="34"/>
        <v>ok</v>
      </c>
      <c r="M336" s="4" t="e">
        <f>VLOOKUP(A336,Proteus!B:G,2,0)</f>
        <v>#N/A</v>
      </c>
      <c r="N336" s="4" t="e">
        <f t="shared" si="35"/>
        <v>#N/A</v>
      </c>
      <c r="P336" s="1" t="str">
        <f>VLOOKUP(H336,'89'!A:E,3,0)</f>
        <v>89</v>
      </c>
    </row>
    <row r="337" spans="1:16" x14ac:dyDescent="0.25">
      <c r="A337" t="s">
        <v>333</v>
      </c>
      <c r="B337">
        <v>227</v>
      </c>
      <c r="C337">
        <v>0</v>
      </c>
      <c r="D337"/>
      <c r="E337"/>
      <c r="F337" s="1" t="e">
        <f t="shared" si="33"/>
        <v>#VALUE!</v>
      </c>
      <c r="H337" s="1" t="str">
        <f t="shared" si="36"/>
        <v>1HZM0003</v>
      </c>
      <c r="J337" s="4">
        <f>VLOOKUP(H337,Viman!B:G,2,0)</f>
        <v>227</v>
      </c>
      <c r="K337" s="4" t="str">
        <f t="shared" si="34"/>
        <v>ok</v>
      </c>
      <c r="M337" s="4" t="e">
        <f>VLOOKUP(A337,Proteus!B:G,2,0)</f>
        <v>#N/A</v>
      </c>
      <c r="N337" s="4" t="e">
        <f t="shared" si="35"/>
        <v>#N/A</v>
      </c>
      <c r="P337" s="1" t="str">
        <f>VLOOKUP(H337,'89'!A:E,3,0)</f>
        <v>89</v>
      </c>
    </row>
    <row r="338" spans="1:16" x14ac:dyDescent="0.25">
      <c r="A338" t="s">
        <v>334</v>
      </c>
      <c r="B338">
        <v>42</v>
      </c>
      <c r="C338">
        <v>0</v>
      </c>
      <c r="D338"/>
      <c r="E338"/>
      <c r="F338" s="1">
        <f t="shared" si="33"/>
        <v>9</v>
      </c>
      <c r="H338" s="1" t="str">
        <f t="shared" ref="H338:H352" si="37">LEFT(A338,F338-1)</f>
        <v>29EM0001</v>
      </c>
      <c r="J338" s="4" t="e">
        <f>VLOOKUP(H338,Viman!B:G,2,0)</f>
        <v>#N/A</v>
      </c>
      <c r="K338" s="4" t="e">
        <f t="shared" si="34"/>
        <v>#N/A</v>
      </c>
      <c r="M338" s="4">
        <f>VLOOKUP(A338,Proteus!B:G,2,0)</f>
        <v>42</v>
      </c>
      <c r="N338" s="4" t="str">
        <f t="shared" si="35"/>
        <v>OK</v>
      </c>
      <c r="P338" s="1" t="e">
        <f>VLOOKUP(H338,'89'!A:E,3,0)</f>
        <v>#N/A</v>
      </c>
    </row>
    <row r="339" spans="1:16" x14ac:dyDescent="0.25">
      <c r="A339" t="s">
        <v>335</v>
      </c>
      <c r="B339">
        <v>38</v>
      </c>
      <c r="C339">
        <v>0</v>
      </c>
      <c r="D339"/>
      <c r="E339"/>
      <c r="F339" s="1">
        <f t="shared" si="33"/>
        <v>9</v>
      </c>
      <c r="H339" s="1" t="str">
        <f t="shared" si="37"/>
        <v>29EM0002</v>
      </c>
      <c r="J339" s="4" t="e">
        <f>VLOOKUP(H339,Viman!B:G,2,0)</f>
        <v>#N/A</v>
      </c>
      <c r="K339" s="4" t="e">
        <f t="shared" si="34"/>
        <v>#N/A</v>
      </c>
      <c r="M339" s="4">
        <f>VLOOKUP(A339,Proteus!B:G,2,0)</f>
        <v>38</v>
      </c>
      <c r="N339" s="4" t="str">
        <f t="shared" si="35"/>
        <v>OK</v>
      </c>
      <c r="P339" s="1" t="e">
        <f>VLOOKUP(H339,'89'!A:E,3,0)</f>
        <v>#N/A</v>
      </c>
    </row>
    <row r="340" spans="1:16" x14ac:dyDescent="0.25">
      <c r="A340" t="s">
        <v>336</v>
      </c>
      <c r="B340">
        <v>44</v>
      </c>
      <c r="C340">
        <v>0</v>
      </c>
      <c r="D340"/>
      <c r="E340"/>
      <c r="F340" s="1">
        <f t="shared" si="33"/>
        <v>9</v>
      </c>
      <c r="H340" s="1" t="str">
        <f t="shared" si="37"/>
        <v>29EM0003</v>
      </c>
      <c r="J340" s="4" t="e">
        <f>VLOOKUP(H340,Viman!B:G,2,0)</f>
        <v>#N/A</v>
      </c>
      <c r="K340" s="4" t="e">
        <f t="shared" si="34"/>
        <v>#N/A</v>
      </c>
      <c r="M340" s="4">
        <f>VLOOKUP(A340,Proteus!B:G,2,0)</f>
        <v>44</v>
      </c>
      <c r="N340" s="4" t="str">
        <f t="shared" si="35"/>
        <v>OK</v>
      </c>
      <c r="P340" s="1" t="e">
        <f>VLOOKUP(H340,'89'!A:E,3,0)</f>
        <v>#N/A</v>
      </c>
    </row>
    <row r="341" spans="1:16" x14ac:dyDescent="0.25">
      <c r="A341" t="s">
        <v>337</v>
      </c>
      <c r="B341">
        <v>46</v>
      </c>
      <c r="C341">
        <v>0</v>
      </c>
      <c r="D341"/>
      <c r="E341"/>
      <c r="F341" s="1">
        <f t="shared" si="33"/>
        <v>9</v>
      </c>
      <c r="H341" s="1" t="str">
        <f t="shared" si="37"/>
        <v>29EM0004</v>
      </c>
      <c r="J341" s="4" t="e">
        <f>VLOOKUP(H341,Viman!B:G,2,0)</f>
        <v>#N/A</v>
      </c>
      <c r="K341" s="4" t="e">
        <f t="shared" si="34"/>
        <v>#N/A</v>
      </c>
      <c r="M341" s="4">
        <f>VLOOKUP(A341,Proteus!B:G,2,0)</f>
        <v>46</v>
      </c>
      <c r="N341" s="4" t="str">
        <f t="shared" si="35"/>
        <v>OK</v>
      </c>
      <c r="P341" s="1" t="e">
        <f>VLOOKUP(H341,'89'!A:E,3,0)</f>
        <v>#N/A</v>
      </c>
    </row>
    <row r="342" spans="1:16" x14ac:dyDescent="0.25">
      <c r="A342" t="s">
        <v>338</v>
      </c>
      <c r="B342">
        <v>134</v>
      </c>
      <c r="C342">
        <v>0</v>
      </c>
      <c r="D342"/>
      <c r="E342"/>
      <c r="F342" s="1">
        <f t="shared" si="33"/>
        <v>9</v>
      </c>
      <c r="H342" s="1" t="str">
        <f t="shared" si="37"/>
        <v>29IM0001</v>
      </c>
      <c r="J342" s="4" t="e">
        <f>VLOOKUP(H342,Viman!B:G,2,0)</f>
        <v>#N/A</v>
      </c>
      <c r="K342" s="4" t="e">
        <f t="shared" si="34"/>
        <v>#N/A</v>
      </c>
      <c r="M342" s="4">
        <f>VLOOKUP(A342,Proteus!B:G,2,0)</f>
        <v>134</v>
      </c>
      <c r="N342" s="4" t="str">
        <f t="shared" si="35"/>
        <v>OK</v>
      </c>
      <c r="P342" s="1" t="e">
        <f>VLOOKUP(H342,'89'!A:E,3,0)</f>
        <v>#N/A</v>
      </c>
    </row>
    <row r="343" spans="1:16" x14ac:dyDescent="0.25">
      <c r="A343" t="s">
        <v>339</v>
      </c>
      <c r="B343">
        <v>135</v>
      </c>
      <c r="C343">
        <v>0</v>
      </c>
      <c r="D343"/>
      <c r="E343"/>
      <c r="F343" s="1">
        <f t="shared" si="33"/>
        <v>9</v>
      </c>
      <c r="H343" s="1" t="str">
        <f t="shared" si="37"/>
        <v>29IM0002</v>
      </c>
      <c r="J343" s="4" t="e">
        <f>VLOOKUP(H343,Viman!B:G,2,0)</f>
        <v>#N/A</v>
      </c>
      <c r="K343" s="4" t="e">
        <f t="shared" si="34"/>
        <v>#N/A</v>
      </c>
      <c r="M343" s="4">
        <f>VLOOKUP(A343,Proteus!B:G,2,0)</f>
        <v>135</v>
      </c>
      <c r="N343" s="4" t="str">
        <f t="shared" si="35"/>
        <v>OK</v>
      </c>
      <c r="P343" s="1" t="e">
        <f>VLOOKUP(H343,'89'!A:E,3,0)</f>
        <v>#N/A</v>
      </c>
    </row>
    <row r="344" spans="1:16" x14ac:dyDescent="0.25">
      <c r="A344" t="s">
        <v>340</v>
      </c>
      <c r="B344">
        <v>135</v>
      </c>
      <c r="C344">
        <v>0</v>
      </c>
      <c r="D344"/>
      <c r="E344"/>
      <c r="F344" s="1">
        <f t="shared" si="33"/>
        <v>9</v>
      </c>
      <c r="H344" s="1" t="str">
        <f t="shared" si="37"/>
        <v>29IM0003</v>
      </c>
      <c r="J344" s="4" t="e">
        <f>VLOOKUP(H344,Viman!B:G,2,0)</f>
        <v>#N/A</v>
      </c>
      <c r="K344" s="4" t="e">
        <f t="shared" si="34"/>
        <v>#N/A</v>
      </c>
      <c r="M344" s="4">
        <f>VLOOKUP(A344,Proteus!B:G,2,0)</f>
        <v>135</v>
      </c>
      <c r="N344" s="4" t="str">
        <f t="shared" si="35"/>
        <v>OK</v>
      </c>
      <c r="P344" s="1" t="e">
        <f>VLOOKUP(H344,'89'!A:E,3,0)</f>
        <v>#N/A</v>
      </c>
    </row>
    <row r="345" spans="1:16" x14ac:dyDescent="0.25">
      <c r="A345" t="s">
        <v>341</v>
      </c>
      <c r="B345">
        <v>140</v>
      </c>
      <c r="C345">
        <v>0</v>
      </c>
      <c r="D345"/>
      <c r="E345"/>
      <c r="F345" s="1">
        <f t="shared" si="33"/>
        <v>9</v>
      </c>
      <c r="H345" s="1" t="str">
        <f t="shared" si="37"/>
        <v>29IM0004</v>
      </c>
      <c r="J345" s="4" t="e">
        <f>VLOOKUP(H345,Viman!B:G,2,0)</f>
        <v>#N/A</v>
      </c>
      <c r="K345" s="4" t="e">
        <f t="shared" si="34"/>
        <v>#N/A</v>
      </c>
      <c r="M345" s="4">
        <f>VLOOKUP(A345,Proteus!B:G,2,0)</f>
        <v>140</v>
      </c>
      <c r="N345" s="4" t="str">
        <f t="shared" si="35"/>
        <v>OK</v>
      </c>
      <c r="P345" s="1" t="e">
        <f>VLOOKUP(H345,'89'!A:E,3,0)</f>
        <v>#N/A</v>
      </c>
    </row>
    <row r="346" spans="1:16" x14ac:dyDescent="0.25">
      <c r="A346" t="s">
        <v>342</v>
      </c>
      <c r="B346">
        <v>55</v>
      </c>
      <c r="C346">
        <v>0</v>
      </c>
      <c r="D346"/>
      <c r="E346"/>
      <c r="F346" s="1">
        <f t="shared" si="33"/>
        <v>9</v>
      </c>
      <c r="H346" s="1" t="str">
        <f t="shared" si="37"/>
        <v>29PM0001</v>
      </c>
      <c r="J346" s="4" t="e">
        <f>VLOOKUP(H346,Viman!B:G,2,0)</f>
        <v>#N/A</v>
      </c>
      <c r="K346" s="4" t="e">
        <f t="shared" si="34"/>
        <v>#N/A</v>
      </c>
      <c r="M346" s="4">
        <f>VLOOKUP(A346,Proteus!B:G,2,0)</f>
        <v>55</v>
      </c>
      <c r="N346" s="4" t="str">
        <f t="shared" si="35"/>
        <v>OK</v>
      </c>
      <c r="P346" s="1" t="e">
        <f>VLOOKUP(H346,'89'!A:E,3,0)</f>
        <v>#N/A</v>
      </c>
    </row>
    <row r="347" spans="1:16" x14ac:dyDescent="0.25">
      <c r="A347" t="s">
        <v>343</v>
      </c>
      <c r="B347">
        <v>1</v>
      </c>
      <c r="C347">
        <v>0</v>
      </c>
      <c r="D347"/>
      <c r="E347"/>
      <c r="F347" s="1">
        <f t="shared" si="33"/>
        <v>9</v>
      </c>
      <c r="H347" s="1" t="str">
        <f t="shared" si="37"/>
        <v>29PM0002</v>
      </c>
      <c r="J347" s="4" t="e">
        <f>VLOOKUP(H347,Viman!B:G,2,0)</f>
        <v>#N/A</v>
      </c>
      <c r="K347" s="4" t="e">
        <f t="shared" si="34"/>
        <v>#N/A</v>
      </c>
      <c r="M347" s="4">
        <f>VLOOKUP(A347,Proteus!B:G,2,0)</f>
        <v>1</v>
      </c>
      <c r="N347" s="4" t="str">
        <f t="shared" si="35"/>
        <v>OK</v>
      </c>
      <c r="P347" s="1" t="e">
        <f>VLOOKUP(H347,'89'!A:E,3,0)</f>
        <v>#N/A</v>
      </c>
    </row>
    <row r="348" spans="1:16" x14ac:dyDescent="0.25">
      <c r="A348" t="s">
        <v>344</v>
      </c>
      <c r="B348">
        <v>8</v>
      </c>
      <c r="C348">
        <v>0</v>
      </c>
      <c r="D348"/>
      <c r="E348"/>
      <c r="F348" s="1">
        <f t="shared" si="33"/>
        <v>9</v>
      </c>
      <c r="H348" s="1" t="str">
        <f t="shared" si="37"/>
        <v>29PM0003</v>
      </c>
      <c r="J348" s="4" t="e">
        <f>VLOOKUP(H348,Viman!B:G,2,0)</f>
        <v>#N/A</v>
      </c>
      <c r="K348" s="4" t="e">
        <f t="shared" si="34"/>
        <v>#N/A</v>
      </c>
      <c r="M348" s="4">
        <f>VLOOKUP(A348,Proteus!B:G,2,0)</f>
        <v>8</v>
      </c>
      <c r="N348" s="4" t="str">
        <f t="shared" si="35"/>
        <v>OK</v>
      </c>
      <c r="P348" s="1" t="e">
        <f>VLOOKUP(H348,'89'!A:E,3,0)</f>
        <v>#N/A</v>
      </c>
    </row>
    <row r="349" spans="1:16" x14ac:dyDescent="0.25">
      <c r="A349" t="s">
        <v>345</v>
      </c>
      <c r="B349">
        <v>83.2</v>
      </c>
      <c r="C349">
        <v>0</v>
      </c>
      <c r="D349"/>
      <c r="E349"/>
      <c r="F349" s="1">
        <f t="shared" si="33"/>
        <v>9</v>
      </c>
      <c r="H349" s="1" t="str">
        <f t="shared" si="37"/>
        <v>29PM0004</v>
      </c>
      <c r="J349" s="4" t="e">
        <f>VLOOKUP(H349,Viman!B:G,2,0)</f>
        <v>#N/A</v>
      </c>
      <c r="K349" s="4" t="e">
        <f t="shared" si="34"/>
        <v>#N/A</v>
      </c>
      <c r="M349" s="4">
        <f>VLOOKUP(A349,Proteus!B:G,2,0)</f>
        <v>83.2</v>
      </c>
      <c r="N349" s="4" t="str">
        <f t="shared" si="35"/>
        <v>OK</v>
      </c>
      <c r="P349" s="1" t="e">
        <f>VLOOKUP(H349,'89'!A:E,3,0)</f>
        <v>#N/A</v>
      </c>
    </row>
    <row r="350" spans="1:16" x14ac:dyDescent="0.25">
      <c r="A350" t="s">
        <v>346</v>
      </c>
      <c r="B350">
        <v>81</v>
      </c>
      <c r="C350">
        <v>0</v>
      </c>
      <c r="D350"/>
      <c r="E350"/>
      <c r="F350" s="1">
        <f t="shared" si="33"/>
        <v>9</v>
      </c>
      <c r="H350" s="1" t="str">
        <f t="shared" si="37"/>
        <v>29PM0005</v>
      </c>
      <c r="J350" s="4" t="e">
        <f>VLOOKUP(H350,Viman!B:G,2,0)</f>
        <v>#N/A</v>
      </c>
      <c r="K350" s="4" t="e">
        <f t="shared" si="34"/>
        <v>#N/A</v>
      </c>
      <c r="M350" s="4">
        <f>VLOOKUP(A350,Proteus!B:G,2,0)</f>
        <v>81</v>
      </c>
      <c r="N350" s="4" t="str">
        <f t="shared" si="35"/>
        <v>OK</v>
      </c>
      <c r="P350" s="1" t="e">
        <f>VLOOKUP(H350,'89'!A:E,3,0)</f>
        <v>#N/A</v>
      </c>
    </row>
    <row r="351" spans="1:16" x14ac:dyDescent="0.25">
      <c r="A351" t="s">
        <v>347</v>
      </c>
      <c r="B351">
        <v>2</v>
      </c>
      <c r="C351">
        <v>0</v>
      </c>
      <c r="D351"/>
      <c r="E351"/>
      <c r="F351" s="1">
        <f t="shared" si="33"/>
        <v>9</v>
      </c>
      <c r="H351" s="1" t="str">
        <f t="shared" si="37"/>
        <v>29ZA0000</v>
      </c>
      <c r="J351" s="4" t="e">
        <f>VLOOKUP(H351,Viman!B:G,2,0)</f>
        <v>#N/A</v>
      </c>
      <c r="K351" s="4" t="e">
        <f t="shared" si="34"/>
        <v>#N/A</v>
      </c>
      <c r="M351" s="4">
        <f>VLOOKUP(A351,Proteus!B:G,2,0)</f>
        <v>2</v>
      </c>
      <c r="N351" s="4" t="str">
        <f t="shared" si="35"/>
        <v>OK</v>
      </c>
      <c r="P351" s="1" t="e">
        <f>VLOOKUP(H351,'89'!A:E,3,0)</f>
        <v>#N/A</v>
      </c>
    </row>
    <row r="352" spans="1:16" x14ac:dyDescent="0.25">
      <c r="A352" t="s">
        <v>348</v>
      </c>
      <c r="B352">
        <v>2</v>
      </c>
      <c r="C352">
        <v>0</v>
      </c>
      <c r="D352"/>
      <c r="E352"/>
      <c r="F352" s="1">
        <f t="shared" si="33"/>
        <v>9</v>
      </c>
      <c r="H352" s="1" t="str">
        <f t="shared" si="37"/>
        <v>29ZA0001</v>
      </c>
      <c r="J352" s="4" t="e">
        <f>VLOOKUP(H352,Viman!B:G,2,0)</f>
        <v>#N/A</v>
      </c>
      <c r="K352" s="4" t="e">
        <f t="shared" si="34"/>
        <v>#N/A</v>
      </c>
      <c r="M352" s="4">
        <f>VLOOKUP(A352,Proteus!B:G,2,0)</f>
        <v>2</v>
      </c>
      <c r="N352" s="4" t="str">
        <f t="shared" si="35"/>
        <v>OK</v>
      </c>
      <c r="P352" s="1" t="e">
        <f>VLOOKUP(H352,'89'!A:E,3,0)</f>
        <v>#N/A</v>
      </c>
    </row>
    <row r="353" spans="1:16" x14ac:dyDescent="0.25">
      <c r="A353" t="s">
        <v>349</v>
      </c>
      <c r="B353">
        <v>5</v>
      </c>
      <c r="C353">
        <v>0</v>
      </c>
      <c r="D353"/>
      <c r="E353"/>
      <c r="F353" s="1" t="e">
        <f t="shared" si="33"/>
        <v>#VALUE!</v>
      </c>
      <c r="H353" s="1" t="str">
        <f>A353</f>
        <v>29ZI0001</v>
      </c>
      <c r="J353" s="4">
        <f>VLOOKUP(H353,Viman!B:G,2,0)</f>
        <v>5</v>
      </c>
      <c r="K353" s="4" t="str">
        <f t="shared" si="34"/>
        <v>ok</v>
      </c>
      <c r="M353" s="4" t="e">
        <f>VLOOKUP(A353,Proteus!B:G,2,0)</f>
        <v>#N/A</v>
      </c>
      <c r="N353" s="4" t="e">
        <f t="shared" si="35"/>
        <v>#N/A</v>
      </c>
      <c r="P353" s="1" t="str">
        <f>VLOOKUP(H353,'89'!A:E,3,0)</f>
        <v>89</v>
      </c>
    </row>
    <row r="354" spans="1:16" x14ac:dyDescent="0.25">
      <c r="A354" t="s">
        <v>350</v>
      </c>
      <c r="B354">
        <v>4</v>
      </c>
      <c r="C354">
        <v>0</v>
      </c>
      <c r="D354"/>
      <c r="E354"/>
      <c r="F354" s="1">
        <f t="shared" si="33"/>
        <v>9</v>
      </c>
      <c r="H354" s="1" t="str">
        <f>LEFT(A354,F354-1)</f>
        <v>29ZI0002</v>
      </c>
      <c r="J354" s="4" t="e">
        <f>VLOOKUP(H354,Viman!B:G,2,0)</f>
        <v>#N/A</v>
      </c>
      <c r="K354" s="4" t="e">
        <f t="shared" si="34"/>
        <v>#N/A</v>
      </c>
      <c r="M354" s="4">
        <f>VLOOKUP(A354,Proteus!B:G,2,0)</f>
        <v>4</v>
      </c>
      <c r="N354" s="4" t="str">
        <f t="shared" si="35"/>
        <v>OK</v>
      </c>
      <c r="P354" s="1" t="e">
        <f>VLOOKUP(H354,'89'!A:E,3,0)</f>
        <v>#N/A</v>
      </c>
    </row>
    <row r="355" spans="1:16" x14ac:dyDescent="0.25">
      <c r="A355" t="s">
        <v>351</v>
      </c>
      <c r="B355">
        <v>75</v>
      </c>
      <c r="C355">
        <v>0</v>
      </c>
      <c r="D355"/>
      <c r="E355"/>
      <c r="F355" s="1">
        <f t="shared" si="33"/>
        <v>9</v>
      </c>
      <c r="H355" s="1" t="str">
        <f>LEFT(A355,F355-1)</f>
        <v>29ZI0008</v>
      </c>
      <c r="J355" s="4" t="e">
        <f>VLOOKUP(H355,Viman!B:G,2,0)</f>
        <v>#N/A</v>
      </c>
      <c r="K355" s="4" t="e">
        <f t="shared" si="34"/>
        <v>#N/A</v>
      </c>
      <c r="M355" s="4">
        <f>VLOOKUP(A355,Proteus!B:G,2,0)</f>
        <v>75</v>
      </c>
      <c r="N355" s="4" t="str">
        <f t="shared" si="35"/>
        <v>OK</v>
      </c>
      <c r="P355" s="1" t="e">
        <f>VLOOKUP(H355,'89'!A:E,3,0)</f>
        <v>#N/A</v>
      </c>
    </row>
    <row r="356" spans="1:16" x14ac:dyDescent="0.25">
      <c r="A356" t="s">
        <v>352</v>
      </c>
      <c r="B356">
        <v>90</v>
      </c>
      <c r="C356">
        <v>0</v>
      </c>
      <c r="D356"/>
      <c r="E356"/>
      <c r="F356" s="1">
        <f t="shared" si="33"/>
        <v>9</v>
      </c>
      <c r="H356" s="1" t="str">
        <f>LEFT(A356,F356-1)</f>
        <v>29ZI0009</v>
      </c>
      <c r="J356" s="4" t="e">
        <f>VLOOKUP(H356,Viman!B:G,2,0)</f>
        <v>#N/A</v>
      </c>
      <c r="K356" s="4" t="e">
        <f t="shared" si="34"/>
        <v>#N/A</v>
      </c>
      <c r="M356" s="4">
        <f>VLOOKUP(A356,Proteus!B:G,2,0)</f>
        <v>90</v>
      </c>
      <c r="N356" s="4" t="str">
        <f t="shared" si="35"/>
        <v>OK</v>
      </c>
      <c r="P356" s="1" t="e">
        <f>VLOOKUP(H356,'89'!A:E,3,0)</f>
        <v>#N/A</v>
      </c>
    </row>
    <row r="357" spans="1:16" x14ac:dyDescent="0.25">
      <c r="A357" t="s">
        <v>353</v>
      </c>
      <c r="B357">
        <v>23</v>
      </c>
      <c r="C357">
        <v>0</v>
      </c>
      <c r="D357"/>
      <c r="E357"/>
      <c r="F357" s="1">
        <f t="shared" si="33"/>
        <v>9</v>
      </c>
      <c r="H357" s="1" t="str">
        <f>LEFT(A357,F357-1)</f>
        <v>29ZI0012</v>
      </c>
      <c r="J357" s="4" t="e">
        <f>VLOOKUP(H357,Viman!B:G,2,0)</f>
        <v>#N/A</v>
      </c>
      <c r="K357" s="4" t="e">
        <f t="shared" si="34"/>
        <v>#N/A</v>
      </c>
      <c r="M357" s="4">
        <f>VLOOKUP(A357,Proteus!B:G,2,0)</f>
        <v>23</v>
      </c>
      <c r="N357" s="4" t="str">
        <f t="shared" si="35"/>
        <v>OK</v>
      </c>
      <c r="P357" s="1" t="e">
        <f>VLOOKUP(H357,'89'!A:E,3,0)</f>
        <v>#N/A</v>
      </c>
    </row>
    <row r="358" spans="1:16" x14ac:dyDescent="0.25">
      <c r="A358" t="s">
        <v>354</v>
      </c>
      <c r="B358">
        <v>0</v>
      </c>
      <c r="C358">
        <v>0</v>
      </c>
      <c r="D358"/>
      <c r="E358"/>
      <c r="F358" s="1" t="e">
        <f t="shared" si="33"/>
        <v>#VALUE!</v>
      </c>
      <c r="H358" s="1" t="str">
        <f>A358</f>
        <v>29ZI0013</v>
      </c>
      <c r="J358" s="4" t="e">
        <f>VLOOKUP(H358,Viman!B:G,2,0)</f>
        <v>#N/A</v>
      </c>
      <c r="K358" s="4" t="e">
        <f t="shared" si="34"/>
        <v>#N/A</v>
      </c>
      <c r="M358" s="4" t="e">
        <f>VLOOKUP(A358,Proteus!B:G,2,0)</f>
        <v>#N/A</v>
      </c>
      <c r="N358" s="4" t="e">
        <f t="shared" si="35"/>
        <v>#N/A</v>
      </c>
      <c r="P358" s="1" t="str">
        <f>VLOOKUP(H358,'89'!A:E,3,0)</f>
        <v>89</v>
      </c>
    </row>
    <row r="359" spans="1:16" x14ac:dyDescent="0.25">
      <c r="A359" t="s">
        <v>355</v>
      </c>
      <c r="B359">
        <v>5</v>
      </c>
      <c r="C359">
        <v>0</v>
      </c>
      <c r="D359"/>
      <c r="E359"/>
      <c r="F359" s="1">
        <f t="shared" si="33"/>
        <v>9</v>
      </c>
      <c r="H359" s="1" t="str">
        <f t="shared" ref="H359:H365" si="38">LEFT(A359,F359-1)</f>
        <v>29ZM0001</v>
      </c>
      <c r="J359" s="4" t="e">
        <f>VLOOKUP(H359,Viman!B:G,2,0)</f>
        <v>#N/A</v>
      </c>
      <c r="K359" s="4" t="e">
        <f t="shared" si="34"/>
        <v>#N/A</v>
      </c>
      <c r="M359" s="4">
        <f>VLOOKUP(A359,Proteus!B:G,2,0)</f>
        <v>5</v>
      </c>
      <c r="N359" s="4" t="str">
        <f t="shared" si="35"/>
        <v>OK</v>
      </c>
      <c r="P359" s="1" t="e">
        <f>VLOOKUP(H359,'89'!A:E,3,0)</f>
        <v>#N/A</v>
      </c>
    </row>
    <row r="360" spans="1:16" x14ac:dyDescent="0.25">
      <c r="A360" t="s">
        <v>356</v>
      </c>
      <c r="B360">
        <v>25</v>
      </c>
      <c r="C360">
        <v>0</v>
      </c>
      <c r="D360"/>
      <c r="E360"/>
      <c r="F360" s="1">
        <f t="shared" si="33"/>
        <v>9</v>
      </c>
      <c r="H360" s="1" t="str">
        <f t="shared" si="38"/>
        <v>29ZM0002</v>
      </c>
      <c r="J360" s="4" t="e">
        <f>VLOOKUP(H360,Viman!B:G,2,0)</f>
        <v>#N/A</v>
      </c>
      <c r="K360" s="4" t="e">
        <f t="shared" si="34"/>
        <v>#N/A</v>
      </c>
      <c r="M360" s="4">
        <f>VLOOKUP(A360,Proteus!B:G,2,0)</f>
        <v>25</v>
      </c>
      <c r="N360" s="4" t="str">
        <f t="shared" si="35"/>
        <v>OK</v>
      </c>
      <c r="P360" s="1" t="e">
        <f>VLOOKUP(H360,'89'!A:E,3,0)</f>
        <v>#N/A</v>
      </c>
    </row>
    <row r="361" spans="1:16" x14ac:dyDescent="0.25">
      <c r="A361" t="s">
        <v>357</v>
      </c>
      <c r="B361">
        <v>25</v>
      </c>
      <c r="C361">
        <v>0</v>
      </c>
      <c r="D361"/>
      <c r="E361"/>
      <c r="F361" s="1">
        <f t="shared" si="33"/>
        <v>9</v>
      </c>
      <c r="H361" s="1" t="str">
        <f t="shared" si="38"/>
        <v>29ZM0003</v>
      </c>
      <c r="J361" s="4" t="e">
        <f>VLOOKUP(H361,Viman!B:G,2,0)</f>
        <v>#N/A</v>
      </c>
      <c r="K361" s="4" t="e">
        <f t="shared" si="34"/>
        <v>#N/A</v>
      </c>
      <c r="M361" s="4">
        <f>VLOOKUP(A361,Proteus!B:G,2,0)</f>
        <v>25</v>
      </c>
      <c r="N361" s="4" t="str">
        <f t="shared" si="35"/>
        <v>OK</v>
      </c>
      <c r="P361" s="1" t="e">
        <f>VLOOKUP(H361,'89'!A:E,3,0)</f>
        <v>#N/A</v>
      </c>
    </row>
    <row r="362" spans="1:16" x14ac:dyDescent="0.25">
      <c r="A362" t="s">
        <v>358</v>
      </c>
      <c r="B362">
        <v>7</v>
      </c>
      <c r="C362">
        <v>0</v>
      </c>
      <c r="D362"/>
      <c r="E362"/>
      <c r="F362" s="1">
        <f t="shared" si="33"/>
        <v>9</v>
      </c>
      <c r="H362" s="1" t="str">
        <f t="shared" si="38"/>
        <v>29ZM0004</v>
      </c>
      <c r="J362" s="4" t="e">
        <f>VLOOKUP(H362,Viman!B:G,2,0)</f>
        <v>#N/A</v>
      </c>
      <c r="K362" s="4" t="e">
        <f t="shared" si="34"/>
        <v>#N/A</v>
      </c>
      <c r="M362" s="4">
        <f>VLOOKUP(A362,Proteus!B:G,2,0)</f>
        <v>7</v>
      </c>
      <c r="N362" s="4" t="str">
        <f t="shared" si="35"/>
        <v>OK</v>
      </c>
      <c r="P362" s="1" t="e">
        <f>VLOOKUP(H362,'89'!A:E,3,0)</f>
        <v>#N/A</v>
      </c>
    </row>
    <row r="363" spans="1:16" x14ac:dyDescent="0.25">
      <c r="A363" t="s">
        <v>359</v>
      </c>
      <c r="B363">
        <v>16</v>
      </c>
      <c r="C363">
        <v>0</v>
      </c>
      <c r="D363"/>
      <c r="E363"/>
      <c r="F363" s="1">
        <f t="shared" si="33"/>
        <v>9</v>
      </c>
      <c r="H363" s="1" t="str">
        <f t="shared" si="38"/>
        <v>29ZM0005</v>
      </c>
      <c r="J363" s="4" t="e">
        <f>VLOOKUP(H363,Viman!B:G,2,0)</f>
        <v>#N/A</v>
      </c>
      <c r="K363" s="4" t="e">
        <f t="shared" si="34"/>
        <v>#N/A</v>
      </c>
      <c r="M363" s="4">
        <f>VLOOKUP(A363,Proteus!B:G,2,0)</f>
        <v>16</v>
      </c>
      <c r="N363" s="4" t="str">
        <f t="shared" si="35"/>
        <v>OK</v>
      </c>
      <c r="P363" s="1" t="e">
        <f>VLOOKUP(H363,'89'!A:E,3,0)</f>
        <v>#N/A</v>
      </c>
    </row>
    <row r="364" spans="1:16" x14ac:dyDescent="0.25">
      <c r="A364" t="s">
        <v>360</v>
      </c>
      <c r="B364">
        <v>42</v>
      </c>
      <c r="C364">
        <v>0</v>
      </c>
      <c r="D364"/>
      <c r="E364"/>
      <c r="F364" s="1">
        <f t="shared" si="33"/>
        <v>9</v>
      </c>
      <c r="H364" s="1" t="str">
        <f t="shared" si="38"/>
        <v>29ZM0006</v>
      </c>
      <c r="J364" s="4" t="e">
        <f>VLOOKUP(H364,Viman!B:G,2,0)</f>
        <v>#N/A</v>
      </c>
      <c r="K364" s="4" t="e">
        <f t="shared" si="34"/>
        <v>#N/A</v>
      </c>
      <c r="M364" s="4">
        <f>VLOOKUP(A364,Proteus!B:G,2,0)</f>
        <v>42</v>
      </c>
      <c r="N364" s="4" t="str">
        <f t="shared" si="35"/>
        <v>OK</v>
      </c>
      <c r="P364" s="1" t="e">
        <f>VLOOKUP(H364,'89'!A:E,3,0)</f>
        <v>#N/A</v>
      </c>
    </row>
    <row r="365" spans="1:16" x14ac:dyDescent="0.25">
      <c r="A365" t="s">
        <v>361</v>
      </c>
      <c r="B365">
        <v>1.8</v>
      </c>
      <c r="C365">
        <v>0</v>
      </c>
      <c r="D365"/>
      <c r="E365"/>
      <c r="F365" s="1">
        <f t="shared" si="33"/>
        <v>9</v>
      </c>
      <c r="H365" s="1" t="str">
        <f t="shared" si="38"/>
        <v>29ZM0007</v>
      </c>
      <c r="J365" s="4" t="e">
        <f>VLOOKUP(H365,Viman!B:G,2,0)</f>
        <v>#N/A</v>
      </c>
      <c r="K365" s="4" t="e">
        <f t="shared" si="34"/>
        <v>#N/A</v>
      </c>
      <c r="M365" s="4">
        <f>VLOOKUP(A365,Proteus!B:G,2,0)</f>
        <v>1.8</v>
      </c>
      <c r="N365" s="4" t="str">
        <f t="shared" si="35"/>
        <v>OK</v>
      </c>
      <c r="P365" s="1" t="e">
        <f>VLOOKUP(H365,'89'!A:E,3,0)</f>
        <v>#N/A</v>
      </c>
    </row>
    <row r="366" spans="1:16" x14ac:dyDescent="0.25">
      <c r="A366" t="s">
        <v>362</v>
      </c>
      <c r="B366">
        <v>0</v>
      </c>
      <c r="C366">
        <v>0</v>
      </c>
      <c r="D366"/>
      <c r="E366"/>
      <c r="F366" s="1" t="e">
        <f t="shared" si="33"/>
        <v>#VALUE!</v>
      </c>
      <c r="H366" s="1" t="str">
        <f>A366</f>
        <v>29ZM0009</v>
      </c>
      <c r="J366" s="4" t="e">
        <f>VLOOKUP(H366,Viman!B:G,2,0)</f>
        <v>#N/A</v>
      </c>
      <c r="K366" s="4" t="e">
        <f t="shared" si="34"/>
        <v>#N/A</v>
      </c>
      <c r="M366" s="4" t="e">
        <f>VLOOKUP(A366,Proteus!B:G,2,0)</f>
        <v>#N/A</v>
      </c>
      <c r="N366" s="4" t="e">
        <f t="shared" si="35"/>
        <v>#N/A</v>
      </c>
      <c r="P366" s="1" t="str">
        <f>VLOOKUP(H366,'89'!A:E,3,0)</f>
        <v>89</v>
      </c>
    </row>
    <row r="367" spans="1:16" x14ac:dyDescent="0.25">
      <c r="A367" t="s">
        <v>363</v>
      </c>
      <c r="B367">
        <v>203</v>
      </c>
      <c r="C367">
        <v>0</v>
      </c>
      <c r="D367"/>
      <c r="E367"/>
      <c r="F367" s="1">
        <f t="shared" si="33"/>
        <v>9</v>
      </c>
      <c r="H367" s="1" t="str">
        <f t="shared" ref="H367:H372" si="39">LEFT(A367,F367-1)</f>
        <v>29ZM0010</v>
      </c>
      <c r="J367" s="4" t="e">
        <f>VLOOKUP(H367,Viman!B:G,2,0)</f>
        <v>#N/A</v>
      </c>
      <c r="K367" s="4" t="e">
        <f t="shared" si="34"/>
        <v>#N/A</v>
      </c>
      <c r="M367" s="4">
        <f>VLOOKUP(A367,Proteus!B:G,2,0)</f>
        <v>203</v>
      </c>
      <c r="N367" s="4" t="str">
        <f t="shared" si="35"/>
        <v>OK</v>
      </c>
      <c r="P367" s="1" t="e">
        <f>VLOOKUP(H367,'89'!A:E,3,0)</f>
        <v>#N/A</v>
      </c>
    </row>
    <row r="368" spans="1:16" x14ac:dyDescent="0.25">
      <c r="A368" t="s">
        <v>364</v>
      </c>
      <c r="B368">
        <v>320</v>
      </c>
      <c r="C368">
        <v>0</v>
      </c>
      <c r="D368"/>
      <c r="E368"/>
      <c r="F368" s="1">
        <f t="shared" si="33"/>
        <v>9</v>
      </c>
      <c r="H368" s="1" t="str">
        <f t="shared" si="39"/>
        <v>29ZM0011</v>
      </c>
      <c r="J368" s="4" t="e">
        <f>VLOOKUP(H368,Viman!B:G,2,0)</f>
        <v>#N/A</v>
      </c>
      <c r="K368" s="4" t="e">
        <f t="shared" si="34"/>
        <v>#N/A</v>
      </c>
      <c r="M368" s="4">
        <f>VLOOKUP(A368,Proteus!B:G,2,0)</f>
        <v>320</v>
      </c>
      <c r="N368" s="4" t="str">
        <f t="shared" si="35"/>
        <v>OK</v>
      </c>
      <c r="P368" s="1" t="e">
        <f>VLOOKUP(H368,'89'!A:E,3,0)</f>
        <v>#N/A</v>
      </c>
    </row>
    <row r="369" spans="1:16" x14ac:dyDescent="0.25">
      <c r="A369" t="s">
        <v>365</v>
      </c>
      <c r="B369">
        <v>31</v>
      </c>
      <c r="C369">
        <v>0</v>
      </c>
      <c r="D369"/>
      <c r="E369"/>
      <c r="F369" s="1">
        <f t="shared" si="33"/>
        <v>9</v>
      </c>
      <c r="H369" s="1" t="str">
        <f t="shared" si="39"/>
        <v>29ZM0015</v>
      </c>
      <c r="J369" s="4" t="e">
        <f>VLOOKUP(H369,Viman!B:G,2,0)</f>
        <v>#N/A</v>
      </c>
      <c r="K369" s="4" t="e">
        <f t="shared" si="34"/>
        <v>#N/A</v>
      </c>
      <c r="M369" s="4">
        <f>VLOOKUP(A369,Proteus!B:G,2,0)</f>
        <v>31</v>
      </c>
      <c r="N369" s="4" t="str">
        <f t="shared" si="35"/>
        <v>OK</v>
      </c>
      <c r="P369" s="1" t="e">
        <f>VLOOKUP(H369,'89'!A:E,3,0)</f>
        <v>#N/A</v>
      </c>
    </row>
    <row r="370" spans="1:16" x14ac:dyDescent="0.25">
      <c r="A370" t="s">
        <v>366</v>
      </c>
      <c r="B370">
        <v>41</v>
      </c>
      <c r="C370">
        <v>0</v>
      </c>
      <c r="D370"/>
      <c r="E370"/>
      <c r="F370" s="1">
        <f t="shared" si="33"/>
        <v>9</v>
      </c>
      <c r="H370" s="1" t="str">
        <f t="shared" si="39"/>
        <v>29ZM0016</v>
      </c>
      <c r="J370" s="4" t="e">
        <f>VLOOKUP(H370,Viman!B:G,2,0)</f>
        <v>#N/A</v>
      </c>
      <c r="K370" s="4" t="e">
        <f t="shared" si="34"/>
        <v>#N/A</v>
      </c>
      <c r="M370" s="4">
        <f>VLOOKUP(A370,Proteus!B:G,2,0)</f>
        <v>41</v>
      </c>
      <c r="N370" s="4" t="str">
        <f t="shared" si="35"/>
        <v>OK</v>
      </c>
      <c r="P370" s="1" t="e">
        <f>VLOOKUP(H370,'89'!A:E,3,0)</f>
        <v>#N/A</v>
      </c>
    </row>
    <row r="371" spans="1:16" x14ac:dyDescent="0.25">
      <c r="A371" t="s">
        <v>367</v>
      </c>
      <c r="B371">
        <v>147</v>
      </c>
      <c r="C371">
        <v>0</v>
      </c>
      <c r="D371"/>
      <c r="E371"/>
      <c r="F371" s="1">
        <f t="shared" si="33"/>
        <v>9</v>
      </c>
      <c r="H371" s="1" t="str">
        <f t="shared" si="39"/>
        <v>29ZM0017</v>
      </c>
      <c r="J371" s="4" t="e">
        <f>VLOOKUP(H371,Viman!B:G,2,0)</f>
        <v>#N/A</v>
      </c>
      <c r="K371" s="4" t="e">
        <f t="shared" si="34"/>
        <v>#N/A</v>
      </c>
      <c r="M371" s="4">
        <f>VLOOKUP(A371,Proteus!B:G,2,0)</f>
        <v>147</v>
      </c>
      <c r="N371" s="4" t="str">
        <f t="shared" si="35"/>
        <v>OK</v>
      </c>
      <c r="P371" s="1" t="e">
        <f>VLOOKUP(H371,'89'!A:E,3,0)</f>
        <v>#N/A</v>
      </c>
    </row>
    <row r="372" spans="1:16" x14ac:dyDescent="0.25">
      <c r="A372" t="s">
        <v>368</v>
      </c>
      <c r="B372">
        <v>66</v>
      </c>
      <c r="C372">
        <v>0</v>
      </c>
      <c r="D372"/>
      <c r="E372"/>
      <c r="F372" s="1">
        <f t="shared" si="33"/>
        <v>9</v>
      </c>
      <c r="H372" s="1" t="str">
        <f t="shared" si="39"/>
        <v>29ZM0018</v>
      </c>
      <c r="J372" s="4" t="e">
        <f>VLOOKUP(H372,Viman!B:G,2,0)</f>
        <v>#N/A</v>
      </c>
      <c r="K372" s="4" t="e">
        <f t="shared" si="34"/>
        <v>#N/A</v>
      </c>
      <c r="M372" s="4">
        <f>VLOOKUP(A372,Proteus!B:G,2,0)</f>
        <v>66</v>
      </c>
      <c r="N372" s="4" t="str">
        <f t="shared" si="35"/>
        <v>OK</v>
      </c>
      <c r="P372" s="1" t="e">
        <f>VLOOKUP(H372,'89'!A:E,3,0)</f>
        <v>#N/A</v>
      </c>
    </row>
    <row r="373" spans="1:16" x14ac:dyDescent="0.25">
      <c r="A373" t="s">
        <v>369</v>
      </c>
      <c r="B373">
        <v>2</v>
      </c>
      <c r="C373">
        <v>0</v>
      </c>
      <c r="D373"/>
      <c r="E373"/>
      <c r="F373" s="1" t="e">
        <f t="shared" si="33"/>
        <v>#VALUE!</v>
      </c>
      <c r="H373" s="1" t="str">
        <f>A373</f>
        <v>29ZM0019</v>
      </c>
      <c r="J373" s="4">
        <f>VLOOKUP(H373,Viman!B:G,2,0)</f>
        <v>2</v>
      </c>
      <c r="K373" s="4" t="str">
        <f t="shared" si="34"/>
        <v>ok</v>
      </c>
      <c r="M373" s="4" t="e">
        <f>VLOOKUP(A373,Proteus!B:G,2,0)</f>
        <v>#N/A</v>
      </c>
      <c r="N373" s="4" t="e">
        <f t="shared" si="35"/>
        <v>#N/A</v>
      </c>
      <c r="P373" s="1" t="str">
        <f>VLOOKUP(H373,'89'!A:E,3,0)</f>
        <v>89</v>
      </c>
    </row>
    <row r="374" spans="1:16" x14ac:dyDescent="0.25">
      <c r="A374" t="s">
        <v>370</v>
      </c>
      <c r="B374">
        <v>3</v>
      </c>
      <c r="C374">
        <v>0</v>
      </c>
      <c r="D374"/>
      <c r="E374"/>
      <c r="F374" s="1">
        <f t="shared" si="33"/>
        <v>9</v>
      </c>
      <c r="H374" s="1" t="str">
        <f>LEFT(A374,F374-1)</f>
        <v>29ZM0020</v>
      </c>
      <c r="J374" s="4" t="e">
        <f>VLOOKUP(H374,Viman!B:G,2,0)</f>
        <v>#N/A</v>
      </c>
      <c r="K374" s="4" t="e">
        <f t="shared" si="34"/>
        <v>#N/A</v>
      </c>
      <c r="M374" s="4">
        <f>VLOOKUP(A374,Proteus!B:G,2,0)</f>
        <v>3</v>
      </c>
      <c r="N374" s="4" t="str">
        <f t="shared" si="35"/>
        <v>OK</v>
      </c>
      <c r="P374" s="1" t="e">
        <f>VLOOKUP(H374,'89'!A:E,3,0)</f>
        <v>#N/A</v>
      </c>
    </row>
    <row r="375" spans="1:16" x14ac:dyDescent="0.25">
      <c r="A375" t="s">
        <v>371</v>
      </c>
      <c r="B375">
        <v>1306</v>
      </c>
      <c r="C375">
        <v>0</v>
      </c>
      <c r="D375"/>
      <c r="E375"/>
      <c r="F375" s="1">
        <f t="shared" si="33"/>
        <v>9</v>
      </c>
      <c r="H375" s="1" t="str">
        <f>LEFT(A375,F375-1)</f>
        <v>29ZM0021</v>
      </c>
      <c r="J375" s="4" t="e">
        <f>VLOOKUP(H375,Viman!B:G,2,0)</f>
        <v>#N/A</v>
      </c>
      <c r="K375" s="4" t="e">
        <f t="shared" si="34"/>
        <v>#N/A</v>
      </c>
      <c r="M375" s="4">
        <f>VLOOKUP(A375,Proteus!B:G,2,0)</f>
        <v>1306</v>
      </c>
      <c r="N375" s="4" t="str">
        <f t="shared" si="35"/>
        <v>OK</v>
      </c>
      <c r="P375" s="1" t="e">
        <f>VLOOKUP(H375,'89'!A:E,3,0)</f>
        <v>#N/A</v>
      </c>
    </row>
    <row r="376" spans="1:16" x14ac:dyDescent="0.25">
      <c r="A376" t="s">
        <v>372</v>
      </c>
      <c r="B376">
        <v>7</v>
      </c>
      <c r="C376">
        <v>0</v>
      </c>
      <c r="D376"/>
      <c r="E376"/>
      <c r="F376" s="1" t="e">
        <f t="shared" si="33"/>
        <v>#VALUE!</v>
      </c>
      <c r="H376" s="1" t="str">
        <f>A376</f>
        <v>29ZM0022</v>
      </c>
      <c r="J376" s="4">
        <f>VLOOKUP(H376,Viman!B:G,2,0)</f>
        <v>7</v>
      </c>
      <c r="K376" s="4" t="str">
        <f t="shared" si="34"/>
        <v>ok</v>
      </c>
      <c r="M376" s="4" t="e">
        <f>VLOOKUP(A376,Proteus!B:G,2,0)</f>
        <v>#N/A</v>
      </c>
      <c r="N376" s="4" t="e">
        <f t="shared" si="35"/>
        <v>#N/A</v>
      </c>
      <c r="P376" s="1" t="str">
        <f>VLOOKUP(H376,'89'!A:E,3,0)</f>
        <v>89</v>
      </c>
    </row>
    <row r="377" spans="1:16" x14ac:dyDescent="0.25">
      <c r="A377" t="s">
        <v>373</v>
      </c>
      <c r="B377">
        <v>5</v>
      </c>
      <c r="C377">
        <v>0</v>
      </c>
      <c r="D377"/>
      <c r="E377"/>
      <c r="F377" s="1" t="e">
        <f t="shared" si="33"/>
        <v>#VALUE!</v>
      </c>
      <c r="H377" s="1" t="str">
        <f>A377</f>
        <v>29ZM0023</v>
      </c>
      <c r="J377" s="4">
        <f>VLOOKUP(H377,Viman!B:G,2,0)</f>
        <v>5</v>
      </c>
      <c r="K377" s="4" t="str">
        <f t="shared" si="34"/>
        <v>ok</v>
      </c>
      <c r="M377" s="4" t="e">
        <f>VLOOKUP(A377,Proteus!B:G,2,0)</f>
        <v>#N/A</v>
      </c>
      <c r="N377" s="4" t="e">
        <f t="shared" si="35"/>
        <v>#N/A</v>
      </c>
      <c r="P377" s="1" t="str">
        <f>VLOOKUP(H377,'89'!A:E,3,0)</f>
        <v>89</v>
      </c>
    </row>
    <row r="378" spans="1:16" x14ac:dyDescent="0.25">
      <c r="A378" t="s">
        <v>374</v>
      </c>
      <c r="B378">
        <v>199</v>
      </c>
      <c r="C378">
        <v>0</v>
      </c>
      <c r="D378"/>
      <c r="E378"/>
      <c r="F378" s="1">
        <f t="shared" si="33"/>
        <v>9</v>
      </c>
      <c r="H378" s="1" t="str">
        <f t="shared" ref="H378:H392" si="40">LEFT(A378,F378-1)</f>
        <v>29ZM0024</v>
      </c>
      <c r="J378" s="4" t="e">
        <f>VLOOKUP(H378,Viman!B:G,2,0)</f>
        <v>#N/A</v>
      </c>
      <c r="K378" s="4" t="e">
        <f t="shared" si="34"/>
        <v>#N/A</v>
      </c>
      <c r="M378" s="4">
        <f>VLOOKUP(A378,Proteus!B:G,2,0)</f>
        <v>199</v>
      </c>
      <c r="N378" s="4" t="str">
        <f t="shared" si="35"/>
        <v>OK</v>
      </c>
      <c r="P378" s="1" t="e">
        <f>VLOOKUP(H378,'89'!A:E,3,0)</f>
        <v>#N/A</v>
      </c>
    </row>
    <row r="379" spans="1:16" x14ac:dyDescent="0.25">
      <c r="A379" t="s">
        <v>375</v>
      </c>
      <c r="B379">
        <v>213</v>
      </c>
      <c r="C379">
        <v>0</v>
      </c>
      <c r="D379"/>
      <c r="E379"/>
      <c r="F379" s="1">
        <f t="shared" si="33"/>
        <v>9</v>
      </c>
      <c r="H379" s="1" t="str">
        <f t="shared" si="40"/>
        <v>29ZM0025</v>
      </c>
      <c r="J379" s="4" t="e">
        <f>VLOOKUP(H379,Viman!B:G,2,0)</f>
        <v>#N/A</v>
      </c>
      <c r="K379" s="4" t="e">
        <f t="shared" si="34"/>
        <v>#N/A</v>
      </c>
      <c r="M379" s="4">
        <f>VLOOKUP(A379,Proteus!B:G,2,0)</f>
        <v>213</v>
      </c>
      <c r="N379" s="4" t="str">
        <f t="shared" si="35"/>
        <v>OK</v>
      </c>
      <c r="P379" s="1" t="e">
        <f>VLOOKUP(H379,'89'!A:E,3,0)</f>
        <v>#N/A</v>
      </c>
    </row>
    <row r="380" spans="1:16" x14ac:dyDescent="0.25">
      <c r="A380" t="s">
        <v>376</v>
      </c>
      <c r="B380">
        <v>187</v>
      </c>
      <c r="C380">
        <v>0</v>
      </c>
      <c r="D380"/>
      <c r="E380"/>
      <c r="F380" s="1">
        <f t="shared" si="33"/>
        <v>9</v>
      </c>
      <c r="H380" s="1" t="str">
        <f t="shared" si="40"/>
        <v>29ZM0028</v>
      </c>
      <c r="J380" s="4" t="e">
        <f>VLOOKUP(H380,Viman!B:G,2,0)</f>
        <v>#N/A</v>
      </c>
      <c r="K380" s="4" t="e">
        <f t="shared" si="34"/>
        <v>#N/A</v>
      </c>
      <c r="M380" s="4">
        <f>VLOOKUP(A380,Proteus!B:G,2,0)</f>
        <v>187</v>
      </c>
      <c r="N380" s="4" t="str">
        <f t="shared" si="35"/>
        <v>OK</v>
      </c>
      <c r="P380" s="1" t="e">
        <f>VLOOKUP(H380,'89'!A:E,3,0)</f>
        <v>#N/A</v>
      </c>
    </row>
    <row r="381" spans="1:16" x14ac:dyDescent="0.25">
      <c r="A381" t="s">
        <v>377</v>
      </c>
      <c r="B381">
        <v>211</v>
      </c>
      <c r="C381">
        <v>0</v>
      </c>
      <c r="D381"/>
      <c r="E381"/>
      <c r="F381" s="1">
        <f t="shared" si="33"/>
        <v>9</v>
      </c>
      <c r="H381" s="1" t="str">
        <f t="shared" si="40"/>
        <v>29ZM0029</v>
      </c>
      <c r="J381" s="4" t="e">
        <f>VLOOKUP(H381,Viman!B:G,2,0)</f>
        <v>#N/A</v>
      </c>
      <c r="K381" s="4" t="e">
        <f t="shared" si="34"/>
        <v>#N/A</v>
      </c>
      <c r="M381" s="4">
        <f>VLOOKUP(A381,Proteus!B:G,2,0)</f>
        <v>211</v>
      </c>
      <c r="N381" s="4" t="str">
        <f t="shared" si="35"/>
        <v>OK</v>
      </c>
      <c r="P381" s="1" t="e">
        <f>VLOOKUP(H381,'89'!A:E,3,0)</f>
        <v>#N/A</v>
      </c>
    </row>
    <row r="382" spans="1:16" x14ac:dyDescent="0.25">
      <c r="A382" t="s">
        <v>378</v>
      </c>
      <c r="B382">
        <v>15</v>
      </c>
      <c r="C382">
        <v>0</v>
      </c>
      <c r="D382"/>
      <c r="E382"/>
      <c r="F382" s="1">
        <f t="shared" si="33"/>
        <v>9</v>
      </c>
      <c r="H382" s="1" t="str">
        <f t="shared" si="40"/>
        <v>29ZM0030</v>
      </c>
      <c r="J382" s="4" t="e">
        <f>VLOOKUP(H382,Viman!B:G,2,0)</f>
        <v>#N/A</v>
      </c>
      <c r="K382" s="4" t="e">
        <f t="shared" si="34"/>
        <v>#N/A</v>
      </c>
      <c r="M382" s="4">
        <f>VLOOKUP(A382,Proteus!B:G,2,0)</f>
        <v>15</v>
      </c>
      <c r="N382" s="4" t="str">
        <f t="shared" si="35"/>
        <v>OK</v>
      </c>
      <c r="P382" s="1" t="e">
        <f>VLOOKUP(H382,'89'!A:E,3,0)</f>
        <v>#N/A</v>
      </c>
    </row>
    <row r="383" spans="1:16" x14ac:dyDescent="0.25">
      <c r="A383" t="s">
        <v>379</v>
      </c>
      <c r="B383">
        <v>10</v>
      </c>
      <c r="C383">
        <v>0</v>
      </c>
      <c r="D383"/>
      <c r="E383"/>
      <c r="F383" s="1">
        <f t="shared" ref="F383:F446" si="41">FIND(" ",A383)</f>
        <v>9</v>
      </c>
      <c r="H383" s="1" t="str">
        <f t="shared" si="40"/>
        <v>29ZM0031</v>
      </c>
      <c r="J383" s="4" t="e">
        <f>VLOOKUP(H383,Viman!B:G,2,0)</f>
        <v>#N/A</v>
      </c>
      <c r="K383" s="4" t="e">
        <f t="shared" si="34"/>
        <v>#N/A</v>
      </c>
      <c r="M383" s="4">
        <f>VLOOKUP(A383,Proteus!B:G,2,0)</f>
        <v>10</v>
      </c>
      <c r="N383" s="4" t="str">
        <f t="shared" si="35"/>
        <v>OK</v>
      </c>
      <c r="P383" s="1" t="e">
        <f>VLOOKUP(H383,'89'!A:E,3,0)</f>
        <v>#N/A</v>
      </c>
    </row>
    <row r="384" spans="1:16" x14ac:dyDescent="0.25">
      <c r="A384" t="s">
        <v>380</v>
      </c>
      <c r="B384">
        <v>1</v>
      </c>
      <c r="C384">
        <v>0</v>
      </c>
      <c r="D384"/>
      <c r="E384"/>
      <c r="F384" s="1">
        <f t="shared" si="41"/>
        <v>9</v>
      </c>
      <c r="H384" s="1" t="str">
        <f t="shared" si="40"/>
        <v>29ZM0032</v>
      </c>
      <c r="J384" s="4" t="e">
        <f>VLOOKUP(H384,Viman!B:G,2,0)</f>
        <v>#N/A</v>
      </c>
      <c r="K384" s="4" t="e">
        <f t="shared" si="34"/>
        <v>#N/A</v>
      </c>
      <c r="M384" s="4">
        <f>VLOOKUP(A384,Proteus!B:G,2,0)</f>
        <v>1</v>
      </c>
      <c r="N384" s="4" t="str">
        <f t="shared" si="35"/>
        <v>OK</v>
      </c>
      <c r="P384" s="1" t="e">
        <f>VLOOKUP(H384,'89'!A:E,3,0)</f>
        <v>#N/A</v>
      </c>
    </row>
    <row r="385" spans="1:16" x14ac:dyDescent="0.25">
      <c r="A385" t="s">
        <v>381</v>
      </c>
      <c r="B385">
        <v>71</v>
      </c>
      <c r="C385">
        <v>0</v>
      </c>
      <c r="D385"/>
      <c r="E385"/>
      <c r="F385" s="1">
        <f t="shared" si="41"/>
        <v>9</v>
      </c>
      <c r="H385" s="1" t="str">
        <f t="shared" si="40"/>
        <v>29ZM0050</v>
      </c>
      <c r="J385" s="4" t="e">
        <f>VLOOKUP(H385,Viman!B:G,2,0)</f>
        <v>#N/A</v>
      </c>
      <c r="K385" s="4" t="e">
        <f t="shared" si="34"/>
        <v>#N/A</v>
      </c>
      <c r="M385" s="4">
        <f>VLOOKUP(A385,Proteus!B:G,2,0)</f>
        <v>71</v>
      </c>
      <c r="N385" s="4" t="str">
        <f t="shared" si="35"/>
        <v>OK</v>
      </c>
      <c r="P385" s="1" t="e">
        <f>VLOOKUP(H385,'89'!A:E,3,0)</f>
        <v>#N/A</v>
      </c>
    </row>
    <row r="386" spans="1:16" x14ac:dyDescent="0.25">
      <c r="A386" t="s">
        <v>382</v>
      </c>
      <c r="B386">
        <v>1</v>
      </c>
      <c r="C386">
        <v>0</v>
      </c>
      <c r="D386"/>
      <c r="E386"/>
      <c r="F386" s="1">
        <f t="shared" si="41"/>
        <v>9</v>
      </c>
      <c r="H386" s="1" t="str">
        <f t="shared" si="40"/>
        <v>2AEA0000</v>
      </c>
      <c r="J386" s="4" t="e">
        <f>VLOOKUP(H386,Viman!B:G,2,0)</f>
        <v>#N/A</v>
      </c>
      <c r="K386" s="4" t="e">
        <f t="shared" si="34"/>
        <v>#N/A</v>
      </c>
      <c r="M386" s="4">
        <f>VLOOKUP(A386,Proteus!B:G,2,0)</f>
        <v>1</v>
      </c>
      <c r="N386" s="4" t="str">
        <f t="shared" si="35"/>
        <v>OK</v>
      </c>
      <c r="P386" s="1" t="e">
        <f>VLOOKUP(H386,'89'!A:E,3,0)</f>
        <v>#N/A</v>
      </c>
    </row>
    <row r="387" spans="1:16" x14ac:dyDescent="0.25">
      <c r="A387" t="s">
        <v>383</v>
      </c>
      <c r="B387">
        <v>62</v>
      </c>
      <c r="C387">
        <v>0</v>
      </c>
      <c r="D387"/>
      <c r="E387"/>
      <c r="F387" s="1">
        <f t="shared" si="41"/>
        <v>9</v>
      </c>
      <c r="H387" s="1" t="str">
        <f t="shared" si="40"/>
        <v>2API0001</v>
      </c>
      <c r="J387" s="4" t="e">
        <f>VLOOKUP(H387,Viman!B:G,2,0)</f>
        <v>#N/A</v>
      </c>
      <c r="K387" s="4" t="e">
        <f t="shared" ref="K387:K450" si="42">IF(B387=J387,"ok","DIF")</f>
        <v>#N/A</v>
      </c>
      <c r="M387" s="4">
        <f>VLOOKUP(A387,Proteus!B:G,2,0)</f>
        <v>62</v>
      </c>
      <c r="N387" s="4" t="str">
        <f t="shared" ref="N387:N450" si="43">IF(B387=M387,"OK","DIF")</f>
        <v>OK</v>
      </c>
      <c r="P387" s="1" t="e">
        <f>VLOOKUP(H387,'89'!A:E,3,0)</f>
        <v>#N/A</v>
      </c>
    </row>
    <row r="388" spans="1:16" x14ac:dyDescent="0.25">
      <c r="A388" t="s">
        <v>384</v>
      </c>
      <c r="B388">
        <v>1</v>
      </c>
      <c r="C388">
        <v>0</v>
      </c>
      <c r="D388"/>
      <c r="E388"/>
      <c r="F388" s="1">
        <f t="shared" si="41"/>
        <v>9</v>
      </c>
      <c r="H388" s="1" t="str">
        <f t="shared" si="40"/>
        <v>2API0007</v>
      </c>
      <c r="J388" s="4" t="e">
        <f>VLOOKUP(H388,Viman!B:G,2,0)</f>
        <v>#N/A</v>
      </c>
      <c r="K388" s="4" t="e">
        <f t="shared" si="42"/>
        <v>#N/A</v>
      </c>
      <c r="M388" s="4">
        <f>VLOOKUP(A388,Proteus!B:G,2,0)</f>
        <v>1</v>
      </c>
      <c r="N388" s="4" t="str">
        <f t="shared" si="43"/>
        <v>OK</v>
      </c>
      <c r="P388" s="1" t="e">
        <f>VLOOKUP(H388,'89'!A:E,3,0)</f>
        <v>#N/A</v>
      </c>
    </row>
    <row r="389" spans="1:16" x14ac:dyDescent="0.25">
      <c r="A389" t="s">
        <v>385</v>
      </c>
      <c r="B389">
        <v>187</v>
      </c>
      <c r="C389">
        <v>0</v>
      </c>
      <c r="D389"/>
      <c r="E389"/>
      <c r="F389" s="1">
        <f t="shared" si="41"/>
        <v>9</v>
      </c>
      <c r="H389" s="1" t="str">
        <f t="shared" si="40"/>
        <v>2APM0005</v>
      </c>
      <c r="J389" s="4" t="e">
        <f>VLOOKUP(H389,Viman!B:G,2,0)</f>
        <v>#N/A</v>
      </c>
      <c r="K389" s="4" t="e">
        <f t="shared" si="42"/>
        <v>#N/A</v>
      </c>
      <c r="M389" s="4">
        <f>VLOOKUP(A389,Proteus!B:G,2,0)</f>
        <v>187</v>
      </c>
      <c r="N389" s="4" t="str">
        <f t="shared" si="43"/>
        <v>OK</v>
      </c>
      <c r="P389" s="1" t="e">
        <f>VLOOKUP(H389,'89'!A:E,3,0)</f>
        <v>#N/A</v>
      </c>
    </row>
    <row r="390" spans="1:16" x14ac:dyDescent="0.25">
      <c r="A390" t="s">
        <v>386</v>
      </c>
      <c r="B390">
        <v>2</v>
      </c>
      <c r="C390">
        <v>0</v>
      </c>
      <c r="D390"/>
      <c r="E390"/>
      <c r="F390" s="1">
        <f t="shared" si="41"/>
        <v>9</v>
      </c>
      <c r="H390" s="1" t="str">
        <f t="shared" si="40"/>
        <v>2BPI0007</v>
      </c>
      <c r="J390" s="4" t="e">
        <f>VLOOKUP(H390,Viman!B:G,2,0)</f>
        <v>#N/A</v>
      </c>
      <c r="K390" s="4" t="e">
        <f t="shared" si="42"/>
        <v>#N/A</v>
      </c>
      <c r="M390" s="4">
        <f>VLOOKUP(A390,Proteus!B:G,2,0)</f>
        <v>2</v>
      </c>
      <c r="N390" s="4" t="str">
        <f t="shared" si="43"/>
        <v>OK</v>
      </c>
      <c r="P390" s="1" t="e">
        <f>VLOOKUP(H390,'89'!A:E,3,0)</f>
        <v>#N/A</v>
      </c>
    </row>
    <row r="391" spans="1:16" x14ac:dyDescent="0.25">
      <c r="A391" t="s">
        <v>387</v>
      </c>
      <c r="B391">
        <v>115</v>
      </c>
      <c r="C391">
        <v>0</v>
      </c>
      <c r="D391"/>
      <c r="E391"/>
      <c r="F391" s="1">
        <f t="shared" si="41"/>
        <v>9</v>
      </c>
      <c r="H391" s="1" t="str">
        <f t="shared" si="40"/>
        <v>2BPM0001</v>
      </c>
      <c r="J391" s="4" t="e">
        <f>VLOOKUP(H391,Viman!B:G,2,0)</f>
        <v>#N/A</v>
      </c>
      <c r="K391" s="4" t="e">
        <f t="shared" si="42"/>
        <v>#N/A</v>
      </c>
      <c r="M391" s="4">
        <f>VLOOKUP(A391,Proteus!B:G,2,0)</f>
        <v>115</v>
      </c>
      <c r="N391" s="4" t="str">
        <f t="shared" si="43"/>
        <v>OK</v>
      </c>
      <c r="P391" s="1" t="e">
        <f>VLOOKUP(H391,'89'!A:E,3,0)</f>
        <v>#N/A</v>
      </c>
    </row>
    <row r="392" spans="1:16" x14ac:dyDescent="0.25">
      <c r="A392" t="s">
        <v>388</v>
      </c>
      <c r="B392">
        <v>372</v>
      </c>
      <c r="C392">
        <v>0</v>
      </c>
      <c r="D392"/>
      <c r="E392"/>
      <c r="F392" s="1">
        <f t="shared" si="41"/>
        <v>9</v>
      </c>
      <c r="H392" s="1" t="str">
        <f t="shared" si="40"/>
        <v>2BPM0002</v>
      </c>
      <c r="J392" s="4" t="e">
        <f>VLOOKUP(H392,Viman!B:G,2,0)</f>
        <v>#N/A</v>
      </c>
      <c r="K392" s="4" t="e">
        <f t="shared" si="42"/>
        <v>#N/A</v>
      </c>
      <c r="M392" s="4">
        <f>VLOOKUP(A392,Proteus!B:G,2,0)</f>
        <v>372</v>
      </c>
      <c r="N392" s="4" t="str">
        <f t="shared" si="43"/>
        <v>OK</v>
      </c>
      <c r="P392" s="1" t="e">
        <f>VLOOKUP(H392,'89'!A:E,3,0)</f>
        <v>#N/A</v>
      </c>
    </row>
    <row r="393" spans="1:16" x14ac:dyDescent="0.25">
      <c r="A393" t="s">
        <v>389</v>
      </c>
      <c r="B393">
        <v>2</v>
      </c>
      <c r="C393">
        <v>0</v>
      </c>
      <c r="D393"/>
      <c r="E393"/>
      <c r="F393" s="1" t="e">
        <f t="shared" si="41"/>
        <v>#VALUE!</v>
      </c>
      <c r="H393" s="1" t="str">
        <f>A393</f>
        <v>2BPM0004</v>
      </c>
      <c r="J393" s="4">
        <f>VLOOKUP(H393,Viman!B:G,2,0)</f>
        <v>2</v>
      </c>
      <c r="K393" s="4" t="str">
        <f t="shared" si="42"/>
        <v>ok</v>
      </c>
      <c r="M393" s="4" t="e">
        <f>VLOOKUP(A393,Proteus!B:G,2,0)</f>
        <v>#N/A</v>
      </c>
      <c r="N393" s="4" t="e">
        <f t="shared" si="43"/>
        <v>#N/A</v>
      </c>
      <c r="P393" s="1" t="str">
        <f>VLOOKUP(H393,'89'!A:E,3,0)</f>
        <v>89</v>
      </c>
    </row>
    <row r="394" spans="1:16" x14ac:dyDescent="0.25">
      <c r="A394" t="s">
        <v>390</v>
      </c>
      <c r="B394">
        <v>1</v>
      </c>
      <c r="C394">
        <v>0</v>
      </c>
      <c r="D394"/>
      <c r="E394"/>
      <c r="F394" s="1">
        <f t="shared" si="41"/>
        <v>9</v>
      </c>
      <c r="H394" s="1" t="str">
        <f t="shared" ref="H394:H400" si="44">LEFT(A394,F394-1)</f>
        <v>2CIA0000</v>
      </c>
      <c r="J394" s="4" t="e">
        <f>VLOOKUP(H394,Viman!B:G,2,0)</f>
        <v>#N/A</v>
      </c>
      <c r="K394" s="4" t="e">
        <f t="shared" si="42"/>
        <v>#N/A</v>
      </c>
      <c r="M394" s="4">
        <f>VLOOKUP(A394,Proteus!B:G,2,0)</f>
        <v>1</v>
      </c>
      <c r="N394" s="4" t="str">
        <f t="shared" si="43"/>
        <v>OK</v>
      </c>
      <c r="P394" s="1" t="e">
        <f>VLOOKUP(H394,'89'!A:E,3,0)</f>
        <v>#N/A</v>
      </c>
    </row>
    <row r="395" spans="1:16" x14ac:dyDescent="0.25">
      <c r="A395" t="s">
        <v>391</v>
      </c>
      <c r="B395">
        <v>2</v>
      </c>
      <c r="C395">
        <v>0</v>
      </c>
      <c r="D395"/>
      <c r="E395"/>
      <c r="F395" s="1">
        <f t="shared" si="41"/>
        <v>9</v>
      </c>
      <c r="H395" s="1" t="str">
        <f t="shared" si="44"/>
        <v>2CII0007</v>
      </c>
      <c r="J395" s="4" t="e">
        <f>VLOOKUP(H395,Viman!B:G,2,0)</f>
        <v>#N/A</v>
      </c>
      <c r="K395" s="4" t="e">
        <f t="shared" si="42"/>
        <v>#N/A</v>
      </c>
      <c r="M395" s="4">
        <f>VLOOKUP(A395,Proteus!B:G,2,0)</f>
        <v>2</v>
      </c>
      <c r="N395" s="4" t="str">
        <f t="shared" si="43"/>
        <v>OK</v>
      </c>
      <c r="P395" s="1" t="e">
        <f>VLOOKUP(H395,'89'!A:E,3,0)</f>
        <v>#N/A</v>
      </c>
    </row>
    <row r="396" spans="1:16" x14ac:dyDescent="0.25">
      <c r="A396" t="s">
        <v>392</v>
      </c>
      <c r="B396">
        <v>4</v>
      </c>
      <c r="C396">
        <v>0</v>
      </c>
      <c r="D396"/>
      <c r="E396"/>
      <c r="F396" s="1">
        <f t="shared" si="41"/>
        <v>9</v>
      </c>
      <c r="H396" s="1" t="str">
        <f t="shared" si="44"/>
        <v>2CII0009</v>
      </c>
      <c r="J396" s="4" t="e">
        <f>VLOOKUP(H396,Viman!B:G,2,0)</f>
        <v>#N/A</v>
      </c>
      <c r="K396" s="4" t="e">
        <f t="shared" si="42"/>
        <v>#N/A</v>
      </c>
      <c r="M396" s="4">
        <f>VLOOKUP(A396,Proteus!B:G,2,0)</f>
        <v>4</v>
      </c>
      <c r="N396" s="4" t="str">
        <f t="shared" si="43"/>
        <v>OK</v>
      </c>
      <c r="P396" s="1" t="e">
        <f>VLOOKUP(H396,'89'!A:E,3,0)</f>
        <v>#N/A</v>
      </c>
    </row>
    <row r="397" spans="1:16" x14ac:dyDescent="0.25">
      <c r="A397" t="s">
        <v>393</v>
      </c>
      <c r="B397">
        <v>1</v>
      </c>
      <c r="C397">
        <v>0</v>
      </c>
      <c r="D397"/>
      <c r="E397"/>
      <c r="F397" s="1">
        <f t="shared" si="41"/>
        <v>9</v>
      </c>
      <c r="H397" s="1" t="str">
        <f t="shared" si="44"/>
        <v>2CPA0002</v>
      </c>
      <c r="J397" s="4" t="e">
        <f>VLOOKUP(H397,Viman!B:G,2,0)</f>
        <v>#N/A</v>
      </c>
      <c r="K397" s="4" t="e">
        <f t="shared" si="42"/>
        <v>#N/A</v>
      </c>
      <c r="M397" s="4">
        <f>VLOOKUP(A397,Proteus!B:G,2,0)</f>
        <v>1</v>
      </c>
      <c r="N397" s="4" t="str">
        <f t="shared" si="43"/>
        <v>OK</v>
      </c>
      <c r="P397" s="1" t="e">
        <f>VLOOKUP(H397,'89'!A:E,3,0)</f>
        <v>#N/A</v>
      </c>
    </row>
    <row r="398" spans="1:16" x14ac:dyDescent="0.25">
      <c r="A398" t="s">
        <v>394</v>
      </c>
      <c r="B398">
        <v>25</v>
      </c>
      <c r="C398">
        <v>0</v>
      </c>
      <c r="D398"/>
      <c r="E398"/>
      <c r="F398" s="1">
        <f t="shared" si="41"/>
        <v>9</v>
      </c>
      <c r="H398" s="1" t="str">
        <f t="shared" si="44"/>
        <v>2CPI0001</v>
      </c>
      <c r="J398" s="4" t="e">
        <f>VLOOKUP(H398,Viman!B:G,2,0)</f>
        <v>#N/A</v>
      </c>
      <c r="K398" s="4" t="e">
        <f t="shared" si="42"/>
        <v>#N/A</v>
      </c>
      <c r="M398" s="4">
        <f>VLOOKUP(A398,Proteus!B:G,2,0)</f>
        <v>25</v>
      </c>
      <c r="N398" s="4" t="str">
        <f t="shared" si="43"/>
        <v>OK</v>
      </c>
      <c r="P398" s="1" t="e">
        <f>VLOOKUP(H398,'89'!A:E,3,0)</f>
        <v>#N/A</v>
      </c>
    </row>
    <row r="399" spans="1:16" x14ac:dyDescent="0.25">
      <c r="A399" t="s">
        <v>395</v>
      </c>
      <c r="B399">
        <v>5</v>
      </c>
      <c r="C399">
        <v>0</v>
      </c>
      <c r="D399"/>
      <c r="E399"/>
      <c r="F399" s="1">
        <f t="shared" si="41"/>
        <v>9</v>
      </c>
      <c r="H399" s="1" t="str">
        <f t="shared" si="44"/>
        <v>2CPI0007</v>
      </c>
      <c r="J399" s="4" t="e">
        <f>VLOOKUP(H399,Viman!B:G,2,0)</f>
        <v>#N/A</v>
      </c>
      <c r="K399" s="4" t="e">
        <f t="shared" si="42"/>
        <v>#N/A</v>
      </c>
      <c r="M399" s="4">
        <f>VLOOKUP(A399,Proteus!B:G,2,0)</f>
        <v>5</v>
      </c>
      <c r="N399" s="4" t="str">
        <f t="shared" si="43"/>
        <v>OK</v>
      </c>
      <c r="P399" s="1" t="e">
        <f>VLOOKUP(H399,'89'!A:E,3,0)</f>
        <v>#N/A</v>
      </c>
    </row>
    <row r="400" spans="1:16" x14ac:dyDescent="0.25">
      <c r="A400" t="s">
        <v>396</v>
      </c>
      <c r="B400">
        <v>1</v>
      </c>
      <c r="C400">
        <v>0</v>
      </c>
      <c r="D400"/>
      <c r="E400"/>
      <c r="F400" s="1">
        <f t="shared" si="41"/>
        <v>9</v>
      </c>
      <c r="H400" s="1" t="str">
        <f t="shared" si="44"/>
        <v>2CPM0001</v>
      </c>
      <c r="J400" s="4" t="e">
        <f>VLOOKUP(H400,Viman!B:G,2,0)</f>
        <v>#N/A</v>
      </c>
      <c r="K400" s="4" t="e">
        <f t="shared" si="42"/>
        <v>#N/A</v>
      </c>
      <c r="M400" s="4">
        <f>VLOOKUP(A400,Proteus!B:G,2,0)</f>
        <v>1</v>
      </c>
      <c r="N400" s="4" t="str">
        <f t="shared" si="43"/>
        <v>OK</v>
      </c>
      <c r="P400" s="1" t="e">
        <f>VLOOKUP(H400,'89'!A:E,3,0)</f>
        <v>#N/A</v>
      </c>
    </row>
    <row r="401" spans="1:16" x14ac:dyDescent="0.25">
      <c r="A401" t="s">
        <v>397</v>
      </c>
      <c r="B401">
        <v>12</v>
      </c>
      <c r="C401">
        <v>0</v>
      </c>
      <c r="D401"/>
      <c r="E401"/>
      <c r="F401" s="1" t="e">
        <f t="shared" si="41"/>
        <v>#VALUE!</v>
      </c>
      <c r="H401" s="1" t="str">
        <f>A401</f>
        <v>2CPM0005</v>
      </c>
      <c r="J401" s="4">
        <f>VLOOKUP(H401,Viman!B:G,2,0)</f>
        <v>12</v>
      </c>
      <c r="K401" s="4" t="str">
        <f t="shared" si="42"/>
        <v>ok</v>
      </c>
      <c r="M401" s="4" t="e">
        <f>VLOOKUP(A401,Proteus!B:G,2,0)</f>
        <v>#N/A</v>
      </c>
      <c r="N401" s="4" t="e">
        <f t="shared" si="43"/>
        <v>#N/A</v>
      </c>
      <c r="P401" s="1" t="str">
        <f>VLOOKUP(H401,'89'!A:E,3,0)</f>
        <v>89</v>
      </c>
    </row>
    <row r="402" spans="1:16" x14ac:dyDescent="0.25">
      <c r="A402" t="s">
        <v>398</v>
      </c>
      <c r="B402">
        <v>18</v>
      </c>
      <c r="C402">
        <v>0</v>
      </c>
      <c r="D402"/>
      <c r="E402"/>
      <c r="F402" s="1">
        <f t="shared" si="41"/>
        <v>9</v>
      </c>
      <c r="H402" s="1" t="str">
        <f>LEFT(A402,F402-1)</f>
        <v>2CZM0001</v>
      </c>
      <c r="J402" s="4" t="e">
        <f>VLOOKUP(H402,Viman!B:G,2,0)</f>
        <v>#N/A</v>
      </c>
      <c r="K402" s="4" t="e">
        <f t="shared" si="42"/>
        <v>#N/A</v>
      </c>
      <c r="M402" s="4">
        <f>VLOOKUP(A402,Proteus!B:G,2,0)</f>
        <v>18</v>
      </c>
      <c r="N402" s="4" t="str">
        <f t="shared" si="43"/>
        <v>OK</v>
      </c>
      <c r="P402" s="1" t="e">
        <f>VLOOKUP(H402,'89'!A:E,3,0)</f>
        <v>#N/A</v>
      </c>
    </row>
    <row r="403" spans="1:16" x14ac:dyDescent="0.25">
      <c r="A403" t="s">
        <v>399</v>
      </c>
      <c r="B403">
        <v>3</v>
      </c>
      <c r="C403">
        <v>0</v>
      </c>
      <c r="D403"/>
      <c r="E403"/>
      <c r="F403" s="1">
        <f t="shared" si="41"/>
        <v>9</v>
      </c>
      <c r="H403" s="1" t="str">
        <f>LEFT(A403,F403-1)</f>
        <v>2DPA0000</v>
      </c>
      <c r="J403" s="4" t="e">
        <f>VLOOKUP(H403,Viman!B:G,2,0)</f>
        <v>#N/A</v>
      </c>
      <c r="K403" s="4" t="e">
        <f t="shared" si="42"/>
        <v>#N/A</v>
      </c>
      <c r="M403" s="4">
        <f>VLOOKUP(A403,Proteus!B:G,2,0)</f>
        <v>3</v>
      </c>
      <c r="N403" s="4" t="str">
        <f t="shared" si="43"/>
        <v>OK</v>
      </c>
      <c r="P403" s="1" t="e">
        <f>VLOOKUP(H403,'89'!A:E,3,0)</f>
        <v>#N/A</v>
      </c>
    </row>
    <row r="404" spans="1:16" x14ac:dyDescent="0.25">
      <c r="A404" t="s">
        <v>400</v>
      </c>
      <c r="B404">
        <v>4</v>
      </c>
      <c r="C404">
        <v>0</v>
      </c>
      <c r="D404"/>
      <c r="E404"/>
      <c r="F404" s="1">
        <f t="shared" si="41"/>
        <v>9</v>
      </c>
      <c r="H404" s="1" t="str">
        <f>LEFT(A404,F404-1)</f>
        <v>2DPI0007</v>
      </c>
      <c r="J404" s="4" t="e">
        <f>VLOOKUP(H404,Viman!B:G,2,0)</f>
        <v>#N/A</v>
      </c>
      <c r="K404" s="4" t="e">
        <f t="shared" si="42"/>
        <v>#N/A</v>
      </c>
      <c r="M404" s="4">
        <f>VLOOKUP(A404,Proteus!B:G,2,0)</f>
        <v>4</v>
      </c>
      <c r="N404" s="4" t="str">
        <f t="shared" si="43"/>
        <v>OK</v>
      </c>
      <c r="P404" s="1" t="e">
        <f>VLOOKUP(H404,'89'!A:E,3,0)</f>
        <v>#N/A</v>
      </c>
    </row>
    <row r="405" spans="1:16" x14ac:dyDescent="0.25">
      <c r="A405" t="s">
        <v>401</v>
      </c>
      <c r="B405">
        <v>0</v>
      </c>
      <c r="C405">
        <v>0</v>
      </c>
      <c r="D405"/>
      <c r="E405"/>
      <c r="F405" s="1" t="e">
        <f t="shared" si="41"/>
        <v>#VALUE!</v>
      </c>
      <c r="H405" s="1" t="str">
        <f>A405</f>
        <v>2DPM0001</v>
      </c>
      <c r="J405" s="4" t="e">
        <f>VLOOKUP(H405,Viman!B:G,2,0)</f>
        <v>#N/A</v>
      </c>
      <c r="K405" s="4" t="e">
        <f t="shared" si="42"/>
        <v>#N/A</v>
      </c>
      <c r="M405" s="4" t="e">
        <f>VLOOKUP(A405,Proteus!B:G,2,0)</f>
        <v>#N/A</v>
      </c>
      <c r="N405" s="4" t="e">
        <f t="shared" si="43"/>
        <v>#N/A</v>
      </c>
      <c r="P405" s="1" t="str">
        <f>VLOOKUP(H405,'89'!A:E,3,0)</f>
        <v>89</v>
      </c>
    </row>
    <row r="406" spans="1:16" x14ac:dyDescent="0.25">
      <c r="A406" t="s">
        <v>402</v>
      </c>
      <c r="B406">
        <v>114</v>
      </c>
      <c r="C406">
        <v>0</v>
      </c>
      <c r="D406"/>
      <c r="E406"/>
      <c r="F406" s="1">
        <f t="shared" si="41"/>
        <v>9</v>
      </c>
      <c r="H406" s="1" t="str">
        <f t="shared" ref="H406:H419" si="45">LEFT(A406,F406-1)</f>
        <v>2DPM0002</v>
      </c>
      <c r="J406" s="4" t="e">
        <f>VLOOKUP(H406,Viman!B:G,2,0)</f>
        <v>#N/A</v>
      </c>
      <c r="K406" s="4" t="e">
        <f t="shared" si="42"/>
        <v>#N/A</v>
      </c>
      <c r="M406" s="4">
        <f>VLOOKUP(A406,Proteus!B:G,2,0)</f>
        <v>114</v>
      </c>
      <c r="N406" s="4" t="str">
        <f t="shared" si="43"/>
        <v>OK</v>
      </c>
      <c r="P406" s="1" t="e">
        <f>VLOOKUP(H406,'89'!A:E,3,0)</f>
        <v>#N/A</v>
      </c>
    </row>
    <row r="407" spans="1:16" x14ac:dyDescent="0.25">
      <c r="A407" t="s">
        <v>403</v>
      </c>
      <c r="B407">
        <v>30</v>
      </c>
      <c r="C407">
        <v>0</v>
      </c>
      <c r="D407"/>
      <c r="E407"/>
      <c r="F407" s="1">
        <f t="shared" si="41"/>
        <v>9</v>
      </c>
      <c r="H407" s="1" t="str">
        <f t="shared" si="45"/>
        <v>2DPM0005</v>
      </c>
      <c r="J407" s="4" t="e">
        <f>VLOOKUP(H407,Viman!B:G,2,0)</f>
        <v>#N/A</v>
      </c>
      <c r="K407" s="4" t="e">
        <f t="shared" si="42"/>
        <v>#N/A</v>
      </c>
      <c r="M407" s="4">
        <f>VLOOKUP(A407,Proteus!B:G,2,0)</f>
        <v>30</v>
      </c>
      <c r="N407" s="4" t="str">
        <f t="shared" si="43"/>
        <v>OK</v>
      </c>
      <c r="P407" s="1" t="e">
        <f>VLOOKUP(H407,'89'!A:E,3,0)</f>
        <v>#N/A</v>
      </c>
    </row>
    <row r="408" spans="1:16" x14ac:dyDescent="0.25">
      <c r="A408" t="s">
        <v>404</v>
      </c>
      <c r="B408">
        <v>1</v>
      </c>
      <c r="C408">
        <v>0</v>
      </c>
      <c r="D408"/>
      <c r="E408"/>
      <c r="F408" s="1">
        <f t="shared" si="41"/>
        <v>9</v>
      </c>
      <c r="H408" s="1" t="str">
        <f t="shared" si="45"/>
        <v>2DPM0006</v>
      </c>
      <c r="J408" s="4" t="e">
        <f>VLOOKUP(H408,Viman!B:G,2,0)</f>
        <v>#N/A</v>
      </c>
      <c r="K408" s="4" t="e">
        <f t="shared" si="42"/>
        <v>#N/A</v>
      </c>
      <c r="M408" s="4">
        <f>VLOOKUP(A408,Proteus!B:G,2,0)</f>
        <v>1</v>
      </c>
      <c r="N408" s="4" t="str">
        <f t="shared" si="43"/>
        <v>OK</v>
      </c>
      <c r="P408" s="1" t="e">
        <f>VLOOKUP(H408,'89'!A:E,3,0)</f>
        <v>#N/A</v>
      </c>
    </row>
    <row r="409" spans="1:16" x14ac:dyDescent="0.25">
      <c r="A409" t="s">
        <v>405</v>
      </c>
      <c r="B409">
        <v>2</v>
      </c>
      <c r="C409">
        <v>0</v>
      </c>
      <c r="D409"/>
      <c r="E409"/>
      <c r="F409" s="1">
        <f t="shared" si="41"/>
        <v>9</v>
      </c>
      <c r="H409" s="1" t="str">
        <f t="shared" si="45"/>
        <v>2EPA0000</v>
      </c>
      <c r="J409" s="4" t="e">
        <f>VLOOKUP(H409,Viman!B:G,2,0)</f>
        <v>#N/A</v>
      </c>
      <c r="K409" s="4" t="e">
        <f t="shared" si="42"/>
        <v>#N/A</v>
      </c>
      <c r="M409" s="4">
        <f>VLOOKUP(A409,Proteus!B:G,2,0)</f>
        <v>2</v>
      </c>
      <c r="N409" s="4" t="str">
        <f t="shared" si="43"/>
        <v>OK</v>
      </c>
      <c r="P409" s="1" t="e">
        <f>VLOOKUP(H409,'89'!A:E,3,0)</f>
        <v>#N/A</v>
      </c>
    </row>
    <row r="410" spans="1:16" x14ac:dyDescent="0.25">
      <c r="A410" t="s">
        <v>406</v>
      </c>
      <c r="B410">
        <v>1</v>
      </c>
      <c r="C410">
        <v>0</v>
      </c>
      <c r="D410"/>
      <c r="E410"/>
      <c r="F410" s="1">
        <f t="shared" si="41"/>
        <v>9</v>
      </c>
      <c r="H410" s="1" t="str">
        <f t="shared" si="45"/>
        <v>2EPI0007</v>
      </c>
      <c r="J410" s="4" t="e">
        <f>VLOOKUP(H410,Viman!B:G,2,0)</f>
        <v>#N/A</v>
      </c>
      <c r="K410" s="4" t="e">
        <f t="shared" si="42"/>
        <v>#N/A</v>
      </c>
      <c r="M410" s="4">
        <f>VLOOKUP(A410,Proteus!B:G,2,0)</f>
        <v>1</v>
      </c>
      <c r="N410" s="4" t="str">
        <f t="shared" si="43"/>
        <v>OK</v>
      </c>
      <c r="P410" s="1" t="e">
        <f>VLOOKUP(H410,'89'!A:E,3,0)</f>
        <v>#N/A</v>
      </c>
    </row>
    <row r="411" spans="1:16" x14ac:dyDescent="0.25">
      <c r="A411" t="s">
        <v>407</v>
      </c>
      <c r="B411">
        <v>1</v>
      </c>
      <c r="C411">
        <v>0</v>
      </c>
      <c r="D411"/>
      <c r="E411"/>
      <c r="F411" s="1">
        <f t="shared" si="41"/>
        <v>9</v>
      </c>
      <c r="H411" s="1" t="str">
        <f t="shared" si="45"/>
        <v>2FPA0000</v>
      </c>
      <c r="J411" s="4" t="e">
        <f>VLOOKUP(H411,Viman!B:G,2,0)</f>
        <v>#N/A</v>
      </c>
      <c r="K411" s="4" t="e">
        <f t="shared" si="42"/>
        <v>#N/A</v>
      </c>
      <c r="M411" s="4">
        <f>VLOOKUP(A411,Proteus!B:G,2,0)</f>
        <v>1</v>
      </c>
      <c r="N411" s="4" t="str">
        <f t="shared" si="43"/>
        <v>OK</v>
      </c>
      <c r="P411" s="1" t="e">
        <f>VLOOKUP(H411,'89'!A:E,3,0)</f>
        <v>#N/A</v>
      </c>
    </row>
    <row r="412" spans="1:16" x14ac:dyDescent="0.25">
      <c r="A412" t="s">
        <v>408</v>
      </c>
      <c r="B412">
        <v>34</v>
      </c>
      <c r="C412">
        <v>0</v>
      </c>
      <c r="D412"/>
      <c r="E412"/>
      <c r="F412" s="1">
        <f t="shared" si="41"/>
        <v>9</v>
      </c>
      <c r="H412" s="1" t="str">
        <f t="shared" si="45"/>
        <v>2FPM0003</v>
      </c>
      <c r="J412" s="4" t="e">
        <f>VLOOKUP(H412,Viman!B:G,2,0)</f>
        <v>#N/A</v>
      </c>
      <c r="K412" s="4" t="e">
        <f t="shared" si="42"/>
        <v>#N/A</v>
      </c>
      <c r="M412" s="4">
        <f>VLOOKUP(A412,Proteus!B:G,2,0)</f>
        <v>34</v>
      </c>
      <c r="N412" s="4" t="str">
        <f t="shared" si="43"/>
        <v>OK</v>
      </c>
      <c r="P412" s="1" t="e">
        <f>VLOOKUP(H412,'89'!A:E,3,0)</f>
        <v>#N/A</v>
      </c>
    </row>
    <row r="413" spans="1:16" x14ac:dyDescent="0.25">
      <c r="A413" t="s">
        <v>409</v>
      </c>
      <c r="B413">
        <v>44</v>
      </c>
      <c r="C413">
        <v>0</v>
      </c>
      <c r="D413"/>
      <c r="E413"/>
      <c r="F413" s="1">
        <f t="shared" si="41"/>
        <v>9</v>
      </c>
      <c r="H413" s="1" t="str">
        <f t="shared" si="45"/>
        <v>2FPM0004</v>
      </c>
      <c r="J413" s="4" t="e">
        <f>VLOOKUP(H413,Viman!B:G,2,0)</f>
        <v>#N/A</v>
      </c>
      <c r="K413" s="4" t="e">
        <f t="shared" si="42"/>
        <v>#N/A</v>
      </c>
      <c r="M413" s="4">
        <f>VLOOKUP(A413,Proteus!B:G,2,0)</f>
        <v>44</v>
      </c>
      <c r="N413" s="4" t="str">
        <f t="shared" si="43"/>
        <v>OK</v>
      </c>
      <c r="P413" s="1" t="e">
        <f>VLOOKUP(H413,'89'!A:E,3,0)</f>
        <v>#N/A</v>
      </c>
    </row>
    <row r="414" spans="1:16" x14ac:dyDescent="0.25">
      <c r="A414" t="s">
        <v>410</v>
      </c>
      <c r="B414">
        <v>2</v>
      </c>
      <c r="C414">
        <v>0</v>
      </c>
      <c r="D414"/>
      <c r="E414"/>
      <c r="F414" s="1">
        <f t="shared" si="41"/>
        <v>9</v>
      </c>
      <c r="H414" s="1" t="str">
        <f t="shared" si="45"/>
        <v>2GPA0000</v>
      </c>
      <c r="J414" s="4" t="e">
        <f>VLOOKUP(H414,Viman!B:G,2,0)</f>
        <v>#N/A</v>
      </c>
      <c r="K414" s="4" t="e">
        <f t="shared" si="42"/>
        <v>#N/A</v>
      </c>
      <c r="M414" s="4">
        <f>VLOOKUP(A414,Proteus!B:G,2,0)</f>
        <v>2</v>
      </c>
      <c r="N414" s="4" t="str">
        <f t="shared" si="43"/>
        <v>OK</v>
      </c>
      <c r="P414" s="1" t="e">
        <f>VLOOKUP(H414,'89'!A:E,3,0)</f>
        <v>#N/A</v>
      </c>
    </row>
    <row r="415" spans="1:16" x14ac:dyDescent="0.25">
      <c r="A415" t="s">
        <v>411</v>
      </c>
      <c r="B415">
        <v>15</v>
      </c>
      <c r="C415">
        <v>0</v>
      </c>
      <c r="D415"/>
      <c r="E415"/>
      <c r="F415" s="1">
        <f t="shared" si="41"/>
        <v>9</v>
      </c>
      <c r="H415" s="1" t="str">
        <f t="shared" si="45"/>
        <v>2HPM0002</v>
      </c>
      <c r="J415" s="4" t="e">
        <f>VLOOKUP(H415,Viman!B:G,2,0)</f>
        <v>#N/A</v>
      </c>
      <c r="K415" s="4" t="e">
        <f t="shared" si="42"/>
        <v>#N/A</v>
      </c>
      <c r="M415" s="4">
        <f>VLOOKUP(A415,Proteus!B:G,2,0)</f>
        <v>15</v>
      </c>
      <c r="N415" s="4" t="str">
        <f t="shared" si="43"/>
        <v>OK</v>
      </c>
      <c r="P415" s="1" t="e">
        <f>VLOOKUP(H415,'89'!A:E,3,0)</f>
        <v>#N/A</v>
      </c>
    </row>
    <row r="416" spans="1:16" x14ac:dyDescent="0.25">
      <c r="A416" t="s">
        <v>412</v>
      </c>
      <c r="B416">
        <v>74</v>
      </c>
      <c r="C416">
        <v>0</v>
      </c>
      <c r="D416"/>
      <c r="E416"/>
      <c r="F416" s="1">
        <f t="shared" si="41"/>
        <v>9</v>
      </c>
      <c r="H416" s="1" t="str">
        <f t="shared" si="45"/>
        <v>2HPM0005</v>
      </c>
      <c r="J416" s="4" t="e">
        <f>VLOOKUP(H416,Viman!B:G,2,0)</f>
        <v>#N/A</v>
      </c>
      <c r="K416" s="4" t="e">
        <f t="shared" si="42"/>
        <v>#N/A</v>
      </c>
      <c r="M416" s="4">
        <f>VLOOKUP(A416,Proteus!B:G,2,0)</f>
        <v>74</v>
      </c>
      <c r="N416" s="4" t="str">
        <f t="shared" si="43"/>
        <v>OK</v>
      </c>
      <c r="P416" s="1" t="e">
        <f>VLOOKUP(H416,'89'!A:E,3,0)</f>
        <v>#N/A</v>
      </c>
    </row>
    <row r="417" spans="1:16" x14ac:dyDescent="0.25">
      <c r="A417" t="s">
        <v>413</v>
      </c>
      <c r="B417">
        <v>5</v>
      </c>
      <c r="C417">
        <v>0</v>
      </c>
      <c r="D417"/>
      <c r="E417"/>
      <c r="F417" s="1">
        <f t="shared" si="41"/>
        <v>9</v>
      </c>
      <c r="H417" s="1" t="str">
        <f t="shared" si="45"/>
        <v>2KPA0000</v>
      </c>
      <c r="J417" s="4">
        <f>VLOOKUP(H417,Viman!B:G,2,0)</f>
        <v>5</v>
      </c>
      <c r="K417" s="4" t="str">
        <f t="shared" si="42"/>
        <v>ok</v>
      </c>
      <c r="M417" s="4">
        <f>VLOOKUP(A417,Proteus!B:G,2,0)</f>
        <v>1</v>
      </c>
      <c r="N417" s="4" t="str">
        <f t="shared" si="43"/>
        <v>DIF</v>
      </c>
      <c r="P417" s="1" t="e">
        <f>VLOOKUP(H417,'89'!A:E,3,0)</f>
        <v>#N/A</v>
      </c>
    </row>
    <row r="418" spans="1:16" x14ac:dyDescent="0.25">
      <c r="A418" t="s">
        <v>414</v>
      </c>
      <c r="B418">
        <v>5</v>
      </c>
      <c r="C418">
        <v>0</v>
      </c>
      <c r="D418"/>
      <c r="E418"/>
      <c r="F418" s="1">
        <f t="shared" si="41"/>
        <v>9</v>
      </c>
      <c r="H418" s="1" t="str">
        <f t="shared" si="45"/>
        <v>2KPI0007</v>
      </c>
      <c r="J418" s="4" t="e">
        <f>VLOOKUP(H418,Viman!B:G,2,0)</f>
        <v>#N/A</v>
      </c>
      <c r="K418" s="4" t="e">
        <f t="shared" si="42"/>
        <v>#N/A</v>
      </c>
      <c r="M418" s="4">
        <f>VLOOKUP(A418,Proteus!B:G,2,0)</f>
        <v>5</v>
      </c>
      <c r="N418" s="4" t="str">
        <f t="shared" si="43"/>
        <v>OK</v>
      </c>
      <c r="P418" s="1" t="e">
        <f>VLOOKUP(H418,'89'!A:E,3,0)</f>
        <v>#N/A</v>
      </c>
    </row>
    <row r="419" spans="1:16" x14ac:dyDescent="0.25">
      <c r="A419" t="s">
        <v>415</v>
      </c>
      <c r="B419">
        <v>39</v>
      </c>
      <c r="C419">
        <v>0</v>
      </c>
      <c r="D419"/>
      <c r="E419"/>
      <c r="F419" s="1">
        <f t="shared" si="41"/>
        <v>9</v>
      </c>
      <c r="H419" s="1" t="str">
        <f t="shared" si="45"/>
        <v>2KPM0001</v>
      </c>
      <c r="J419" s="4" t="e">
        <f>VLOOKUP(H419,Viman!B:G,2,0)</f>
        <v>#N/A</v>
      </c>
      <c r="K419" s="4" t="e">
        <f t="shared" si="42"/>
        <v>#N/A</v>
      </c>
      <c r="M419" s="4">
        <f>VLOOKUP(A419,Proteus!B:G,2,0)</f>
        <v>39</v>
      </c>
      <c r="N419" s="4" t="str">
        <f t="shared" si="43"/>
        <v>OK</v>
      </c>
      <c r="P419" s="1" t="e">
        <f>VLOOKUP(H419,'89'!A:E,3,0)</f>
        <v>#N/A</v>
      </c>
    </row>
    <row r="420" spans="1:16" x14ac:dyDescent="0.25">
      <c r="A420" t="s">
        <v>416</v>
      </c>
      <c r="B420">
        <v>69</v>
      </c>
      <c r="C420">
        <v>0</v>
      </c>
      <c r="D420"/>
      <c r="E420"/>
      <c r="F420" s="1" t="e">
        <f t="shared" si="41"/>
        <v>#VALUE!</v>
      </c>
      <c r="H420" s="1" t="str">
        <f>A420</f>
        <v>2KPM0002</v>
      </c>
      <c r="J420" s="4">
        <f>VLOOKUP(H420,Viman!B:G,2,0)</f>
        <v>69</v>
      </c>
      <c r="K420" s="4" t="str">
        <f t="shared" si="42"/>
        <v>ok</v>
      </c>
      <c r="M420" s="4" t="e">
        <f>VLOOKUP(A420,Proteus!B:G,2,0)</f>
        <v>#N/A</v>
      </c>
      <c r="N420" s="4" t="e">
        <f t="shared" si="43"/>
        <v>#N/A</v>
      </c>
      <c r="P420" s="1" t="str">
        <f>VLOOKUP(H420,'89'!A:E,3,0)</f>
        <v>89</v>
      </c>
    </row>
    <row r="421" spans="1:16" x14ac:dyDescent="0.25">
      <c r="A421" t="s">
        <v>417</v>
      </c>
      <c r="B421">
        <v>14</v>
      </c>
      <c r="C421">
        <v>0</v>
      </c>
      <c r="D421"/>
      <c r="E421"/>
      <c r="F421" s="1">
        <f t="shared" si="41"/>
        <v>9</v>
      </c>
      <c r="H421" s="1" t="str">
        <f>LEFT(A421,F421-1)</f>
        <v>2KPM0004</v>
      </c>
      <c r="J421" s="4" t="e">
        <f>VLOOKUP(H421,Viman!B:G,2,0)</f>
        <v>#N/A</v>
      </c>
      <c r="K421" s="4" t="e">
        <f t="shared" si="42"/>
        <v>#N/A</v>
      </c>
      <c r="M421" s="4">
        <f>VLOOKUP(A421,Proteus!B:G,2,0)</f>
        <v>14</v>
      </c>
      <c r="N421" s="4" t="str">
        <f t="shared" si="43"/>
        <v>OK</v>
      </c>
      <c r="P421" s="1" t="e">
        <f>VLOOKUP(H421,'89'!A:E,3,0)</f>
        <v>#N/A</v>
      </c>
    </row>
    <row r="422" spans="1:16" x14ac:dyDescent="0.25">
      <c r="A422" t="s">
        <v>418</v>
      </c>
      <c r="B422">
        <v>157</v>
      </c>
      <c r="C422">
        <v>0</v>
      </c>
      <c r="D422"/>
      <c r="E422"/>
      <c r="F422" s="1">
        <f t="shared" si="41"/>
        <v>9</v>
      </c>
      <c r="H422" s="1" t="str">
        <f>LEFT(A422,F422-1)</f>
        <v>2KPM0006</v>
      </c>
      <c r="J422" s="4" t="e">
        <f>VLOOKUP(H422,Viman!B:G,2,0)</f>
        <v>#N/A</v>
      </c>
      <c r="K422" s="4" t="e">
        <f t="shared" si="42"/>
        <v>#N/A</v>
      </c>
      <c r="M422" s="4">
        <f>VLOOKUP(A422,Proteus!B:G,2,0)</f>
        <v>157</v>
      </c>
      <c r="N422" s="4" t="str">
        <f t="shared" si="43"/>
        <v>OK</v>
      </c>
      <c r="P422" s="1" t="e">
        <f>VLOOKUP(H422,'89'!A:E,3,0)</f>
        <v>#N/A</v>
      </c>
    </row>
    <row r="423" spans="1:16" x14ac:dyDescent="0.25">
      <c r="A423" t="s">
        <v>419</v>
      </c>
      <c r="B423">
        <v>0</v>
      </c>
      <c r="C423">
        <v>0</v>
      </c>
      <c r="D423"/>
      <c r="E423"/>
      <c r="F423" s="1" t="e">
        <f t="shared" si="41"/>
        <v>#VALUE!</v>
      </c>
      <c r="H423" s="1" t="str">
        <f>A423</f>
        <v>39ZA0000</v>
      </c>
      <c r="J423" s="4" t="e">
        <f>VLOOKUP(H423,Viman!B:G,2,0)</f>
        <v>#N/A</v>
      </c>
      <c r="K423" s="4" t="e">
        <f t="shared" si="42"/>
        <v>#N/A</v>
      </c>
      <c r="M423" s="4" t="e">
        <f>VLOOKUP(A423,Proteus!B:G,2,0)</f>
        <v>#N/A</v>
      </c>
      <c r="N423" s="4" t="e">
        <f t="shared" si="43"/>
        <v>#N/A</v>
      </c>
      <c r="P423" s="1" t="e">
        <f>VLOOKUP(H423,'89'!A:E,3,0)</f>
        <v>#N/A</v>
      </c>
    </row>
    <row r="424" spans="1:16" x14ac:dyDescent="0.25">
      <c r="A424" t="s">
        <v>420</v>
      </c>
      <c r="B424">
        <v>0.2</v>
      </c>
      <c r="C424">
        <v>0</v>
      </c>
      <c r="D424"/>
      <c r="E424"/>
      <c r="F424" s="1">
        <f t="shared" si="41"/>
        <v>9</v>
      </c>
      <c r="H424" s="1" t="str">
        <f>LEFT(A424,F424-1)</f>
        <v>39ZI0000</v>
      </c>
      <c r="J424" s="4" t="e">
        <f>VLOOKUP(H424,Viman!B:G,2,0)</f>
        <v>#N/A</v>
      </c>
      <c r="K424" s="4" t="e">
        <f t="shared" si="42"/>
        <v>#N/A</v>
      </c>
      <c r="M424" s="4">
        <f>VLOOKUP(A424,Proteus!B:G,2,0)</f>
        <v>0.2</v>
      </c>
      <c r="N424" s="4" t="str">
        <f t="shared" si="43"/>
        <v>OK</v>
      </c>
      <c r="P424" s="1" t="e">
        <f>VLOOKUP(H424,'89'!A:E,3,0)</f>
        <v>#N/A</v>
      </c>
    </row>
    <row r="425" spans="1:16" x14ac:dyDescent="0.25">
      <c r="A425" t="s">
        <v>421</v>
      </c>
      <c r="B425">
        <v>0</v>
      </c>
      <c r="C425">
        <v>0</v>
      </c>
      <c r="D425"/>
      <c r="E425"/>
      <c r="F425" s="1">
        <f t="shared" si="41"/>
        <v>9</v>
      </c>
      <c r="H425" s="1" t="str">
        <f>LEFT(A425,F425-1)</f>
        <v>39ZI0001</v>
      </c>
      <c r="J425" s="4" t="e">
        <f>VLOOKUP(H425,Viman!B:G,2,0)</f>
        <v>#N/A</v>
      </c>
      <c r="K425" s="4" t="e">
        <f t="shared" si="42"/>
        <v>#N/A</v>
      </c>
      <c r="M425" s="4">
        <f>VLOOKUP(A425,Proteus!B:G,2,0)</f>
        <v>2</v>
      </c>
      <c r="N425" s="4" t="str">
        <f t="shared" si="43"/>
        <v>DIF</v>
      </c>
      <c r="P425" s="1" t="e">
        <f>VLOOKUP(H425,'89'!A:E,3,0)</f>
        <v>#N/A</v>
      </c>
    </row>
    <row r="426" spans="1:16" x14ac:dyDescent="0.25">
      <c r="A426" t="s">
        <v>422</v>
      </c>
      <c r="B426">
        <v>0</v>
      </c>
      <c r="C426">
        <v>0</v>
      </c>
      <c r="D426"/>
      <c r="E426"/>
      <c r="F426" s="1">
        <f t="shared" si="41"/>
        <v>9</v>
      </c>
      <c r="H426" s="1" t="str">
        <f>LEFT(A426,F426-1)</f>
        <v>39ZI0002</v>
      </c>
      <c r="J426" s="4" t="e">
        <f>VLOOKUP(H426,Viman!B:G,2,0)</f>
        <v>#N/A</v>
      </c>
      <c r="K426" s="4" t="e">
        <f t="shared" si="42"/>
        <v>#N/A</v>
      </c>
      <c r="M426" s="4">
        <f>VLOOKUP(A426,Proteus!B:G,2,0)</f>
        <v>2099.86</v>
      </c>
      <c r="N426" s="4" t="str">
        <f t="shared" si="43"/>
        <v>DIF</v>
      </c>
      <c r="P426" s="1" t="e">
        <f>VLOOKUP(H426,'89'!A:E,3,0)</f>
        <v>#N/A</v>
      </c>
    </row>
    <row r="427" spans="1:16" x14ac:dyDescent="0.25">
      <c r="A427" t="s">
        <v>423</v>
      </c>
      <c r="B427">
        <v>172</v>
      </c>
      <c r="C427">
        <v>0</v>
      </c>
      <c r="D427"/>
      <c r="E427"/>
      <c r="F427" s="1" t="e">
        <f t="shared" si="41"/>
        <v>#VALUE!</v>
      </c>
      <c r="H427" s="1" t="str">
        <f>A427</f>
        <v>39ZI0003</v>
      </c>
      <c r="J427" s="4">
        <f>VLOOKUP(H427,Viman!B:G,2,0)</f>
        <v>172</v>
      </c>
      <c r="K427" s="4" t="str">
        <f t="shared" si="42"/>
        <v>ok</v>
      </c>
      <c r="M427" s="4" t="e">
        <f>VLOOKUP(A427,Proteus!B:G,2,0)</f>
        <v>#N/A</v>
      </c>
      <c r="N427" s="4" t="e">
        <f t="shared" si="43"/>
        <v>#N/A</v>
      </c>
      <c r="P427" s="1" t="str">
        <f>VLOOKUP(H427,'89'!A:E,3,0)</f>
        <v>89</v>
      </c>
    </row>
    <row r="428" spans="1:16" x14ac:dyDescent="0.25">
      <c r="A428" t="s">
        <v>424</v>
      </c>
      <c r="B428">
        <v>0</v>
      </c>
      <c r="C428">
        <v>0</v>
      </c>
      <c r="D428"/>
      <c r="E428"/>
      <c r="F428" s="1" t="e">
        <f t="shared" si="41"/>
        <v>#VALUE!</v>
      </c>
      <c r="H428" s="1" t="str">
        <f>A428</f>
        <v>39ZI0004</v>
      </c>
      <c r="J428" s="4" t="e">
        <f>VLOOKUP(H428,Viman!B:G,2,0)</f>
        <v>#N/A</v>
      </c>
      <c r="K428" s="4" t="e">
        <f t="shared" si="42"/>
        <v>#N/A</v>
      </c>
      <c r="M428" s="4" t="e">
        <f>VLOOKUP(A428,Proteus!B:G,2,0)</f>
        <v>#N/A</v>
      </c>
      <c r="N428" s="4" t="e">
        <f t="shared" si="43"/>
        <v>#N/A</v>
      </c>
      <c r="P428" s="1" t="e">
        <f>VLOOKUP(H428,'89'!A:E,3,0)</f>
        <v>#N/A</v>
      </c>
    </row>
    <row r="429" spans="1:16" x14ac:dyDescent="0.25">
      <c r="A429" t="s">
        <v>425</v>
      </c>
      <c r="B429">
        <v>95</v>
      </c>
      <c r="C429">
        <v>0</v>
      </c>
      <c r="D429"/>
      <c r="E429"/>
      <c r="F429" s="1">
        <f t="shared" si="41"/>
        <v>9</v>
      </c>
      <c r="H429" s="1" t="str">
        <f>LEFT(A429,F429-1)</f>
        <v>39ZM0003</v>
      </c>
      <c r="J429" s="4" t="e">
        <f>VLOOKUP(H429,Viman!B:G,2,0)</f>
        <v>#N/A</v>
      </c>
      <c r="K429" s="4" t="e">
        <f t="shared" si="42"/>
        <v>#N/A</v>
      </c>
      <c r="M429" s="4">
        <f>VLOOKUP(A429,Proteus!B:G,2,0)</f>
        <v>95</v>
      </c>
      <c r="N429" s="4" t="str">
        <f t="shared" si="43"/>
        <v>OK</v>
      </c>
      <c r="P429" s="1" t="e">
        <f>VLOOKUP(H429,'89'!A:E,3,0)</f>
        <v>#N/A</v>
      </c>
    </row>
    <row r="430" spans="1:16" x14ac:dyDescent="0.25">
      <c r="A430" t="s">
        <v>426</v>
      </c>
      <c r="B430">
        <v>18</v>
      </c>
      <c r="C430">
        <v>0</v>
      </c>
      <c r="D430"/>
      <c r="E430"/>
      <c r="F430" s="1">
        <f t="shared" si="41"/>
        <v>9</v>
      </c>
      <c r="H430" s="1" t="str">
        <f>LEFT(A430,F430-1)</f>
        <v>39ZM0004</v>
      </c>
      <c r="J430" s="4" t="e">
        <f>VLOOKUP(H430,Viman!B:G,2,0)</f>
        <v>#N/A</v>
      </c>
      <c r="K430" s="4" t="e">
        <f t="shared" si="42"/>
        <v>#N/A</v>
      </c>
      <c r="M430" s="4">
        <f>VLOOKUP(A430,Proteus!B:G,2,0)</f>
        <v>18</v>
      </c>
      <c r="N430" s="4" t="str">
        <f t="shared" si="43"/>
        <v>OK</v>
      </c>
      <c r="P430" s="1" t="e">
        <f>VLOOKUP(H430,'89'!A:E,3,0)</f>
        <v>#N/A</v>
      </c>
    </row>
    <row r="431" spans="1:16" x14ac:dyDescent="0.25">
      <c r="A431" t="s">
        <v>427</v>
      </c>
      <c r="B431">
        <v>0</v>
      </c>
      <c r="C431">
        <v>0</v>
      </c>
      <c r="D431"/>
      <c r="E431"/>
      <c r="F431" s="1" t="e">
        <f t="shared" si="41"/>
        <v>#VALUE!</v>
      </c>
      <c r="H431" s="1" t="str">
        <f>A431</f>
        <v>39ZM0005</v>
      </c>
      <c r="J431" s="4" t="e">
        <f>VLOOKUP(H431,Viman!B:G,2,0)</f>
        <v>#N/A</v>
      </c>
      <c r="K431" s="4" t="e">
        <f t="shared" si="42"/>
        <v>#N/A</v>
      </c>
      <c r="M431" s="4" t="e">
        <f>VLOOKUP(A431,Proteus!B:G,2,0)</f>
        <v>#N/A</v>
      </c>
      <c r="N431" s="4" t="e">
        <f t="shared" si="43"/>
        <v>#N/A</v>
      </c>
      <c r="P431" s="1" t="str">
        <f>VLOOKUP(H431,'89'!A:E,3,0)</f>
        <v>89</v>
      </c>
    </row>
    <row r="432" spans="1:16" x14ac:dyDescent="0.25">
      <c r="A432" t="s">
        <v>428</v>
      </c>
      <c r="B432">
        <v>2609</v>
      </c>
      <c r="C432">
        <v>0</v>
      </c>
      <c r="D432"/>
      <c r="E432"/>
      <c r="F432" s="1" t="e">
        <f t="shared" si="41"/>
        <v>#VALUE!</v>
      </c>
      <c r="H432" s="1" t="str">
        <f>A432</f>
        <v>39ZM0006</v>
      </c>
      <c r="J432" s="4">
        <f>VLOOKUP(H432,Viman!B:G,2,0)</f>
        <v>2609</v>
      </c>
      <c r="K432" s="4" t="str">
        <f t="shared" si="42"/>
        <v>ok</v>
      </c>
      <c r="M432" s="4" t="e">
        <f>VLOOKUP(A432,Proteus!B:G,2,0)</f>
        <v>#N/A</v>
      </c>
      <c r="N432" s="4" t="e">
        <f t="shared" si="43"/>
        <v>#N/A</v>
      </c>
      <c r="P432" s="1" t="str">
        <f>VLOOKUP(H432,'89'!A:E,3,0)</f>
        <v>89</v>
      </c>
    </row>
    <row r="433" spans="1:16" x14ac:dyDescent="0.25">
      <c r="A433" t="s">
        <v>429</v>
      </c>
      <c r="B433">
        <v>1352</v>
      </c>
      <c r="C433">
        <v>0</v>
      </c>
      <c r="D433"/>
      <c r="E433"/>
      <c r="F433" s="1" t="e">
        <f t="shared" si="41"/>
        <v>#VALUE!</v>
      </c>
      <c r="H433" s="1" t="str">
        <f>A433</f>
        <v>39ZM0007</v>
      </c>
      <c r="J433" s="4">
        <f>VLOOKUP(H433,Viman!B:G,2,0)</f>
        <v>1352</v>
      </c>
      <c r="K433" s="4" t="str">
        <f t="shared" si="42"/>
        <v>ok</v>
      </c>
      <c r="M433" s="4" t="e">
        <f>VLOOKUP(A433,Proteus!B:G,2,0)</f>
        <v>#N/A</v>
      </c>
      <c r="N433" s="4" t="e">
        <f t="shared" si="43"/>
        <v>#N/A</v>
      </c>
      <c r="P433" s="1" t="str">
        <f>VLOOKUP(H433,'89'!A:E,3,0)</f>
        <v>89</v>
      </c>
    </row>
    <row r="434" spans="1:16" x14ac:dyDescent="0.25">
      <c r="A434" t="s">
        <v>59</v>
      </c>
      <c r="B434">
        <v>1</v>
      </c>
      <c r="C434">
        <v>0</v>
      </c>
      <c r="D434"/>
      <c r="E434"/>
      <c r="F434" s="1" t="e">
        <f t="shared" si="41"/>
        <v>#VALUE!</v>
      </c>
      <c r="H434" s="1" t="str">
        <f>A434</f>
        <v>3APA0000</v>
      </c>
      <c r="J434" s="4">
        <f>VLOOKUP(H434,Viman!B:G,2,0)</f>
        <v>1</v>
      </c>
      <c r="K434" s="4" t="str">
        <f t="shared" si="42"/>
        <v>ok</v>
      </c>
      <c r="M434" s="4" t="e">
        <f>VLOOKUP(A434,Proteus!B:G,2,0)</f>
        <v>#N/A</v>
      </c>
      <c r="N434" s="4" t="e">
        <f t="shared" si="43"/>
        <v>#N/A</v>
      </c>
      <c r="P434" s="1" t="str">
        <f>VLOOKUP(H434,'89'!A:E,3,0)</f>
        <v>89</v>
      </c>
    </row>
    <row r="435" spans="1:16" x14ac:dyDescent="0.25">
      <c r="A435" t="s">
        <v>430</v>
      </c>
      <c r="B435">
        <v>1.88</v>
      </c>
      <c r="C435">
        <v>0</v>
      </c>
      <c r="D435"/>
      <c r="E435"/>
      <c r="F435" s="1">
        <f t="shared" si="41"/>
        <v>9</v>
      </c>
      <c r="H435" s="1" t="str">
        <f>LEFT(A435,F435-1)</f>
        <v>3API0003</v>
      </c>
      <c r="J435" s="4" t="e">
        <f>VLOOKUP(H435,Viman!B:G,2,0)</f>
        <v>#N/A</v>
      </c>
      <c r="K435" s="4" t="e">
        <f t="shared" si="42"/>
        <v>#N/A</v>
      </c>
      <c r="M435" s="4">
        <f>VLOOKUP(A435,Proteus!B:G,2,0)</f>
        <v>1.88</v>
      </c>
      <c r="N435" s="4" t="str">
        <f t="shared" si="43"/>
        <v>OK</v>
      </c>
      <c r="P435" s="1" t="e">
        <f>VLOOKUP(H435,'89'!A:E,3,0)</f>
        <v>#N/A</v>
      </c>
    </row>
    <row r="436" spans="1:16" x14ac:dyDescent="0.25">
      <c r="A436" t="s">
        <v>431</v>
      </c>
      <c r="B436">
        <v>0.18</v>
      </c>
      <c r="C436">
        <v>0</v>
      </c>
      <c r="D436"/>
      <c r="E436"/>
      <c r="F436" s="1">
        <f t="shared" si="41"/>
        <v>9</v>
      </c>
      <c r="H436" s="1" t="str">
        <f>LEFT(A436,F436-1)</f>
        <v>3API0004</v>
      </c>
      <c r="J436" s="4" t="e">
        <f>VLOOKUP(H436,Viman!B:G,2,0)</f>
        <v>#N/A</v>
      </c>
      <c r="K436" s="4" t="e">
        <f t="shared" si="42"/>
        <v>#N/A</v>
      </c>
      <c r="M436" s="4">
        <f>VLOOKUP(A436,Proteus!B:G,2,0)</f>
        <v>0.18</v>
      </c>
      <c r="N436" s="4" t="str">
        <f t="shared" si="43"/>
        <v>OK</v>
      </c>
      <c r="P436" s="1" t="e">
        <f>VLOOKUP(H436,'89'!A:E,3,0)</f>
        <v>#N/A</v>
      </c>
    </row>
    <row r="437" spans="1:16" x14ac:dyDescent="0.25">
      <c r="A437" t="s">
        <v>432</v>
      </c>
      <c r="B437">
        <v>49.66</v>
      </c>
      <c r="C437">
        <v>0</v>
      </c>
      <c r="D437"/>
      <c r="E437"/>
      <c r="F437" s="1">
        <f t="shared" si="41"/>
        <v>9</v>
      </c>
      <c r="H437" s="1" t="str">
        <f>LEFT(A437,F437-1)</f>
        <v>3API0005</v>
      </c>
      <c r="J437" s="4" t="e">
        <f>VLOOKUP(H437,Viman!B:G,2,0)</f>
        <v>#N/A</v>
      </c>
      <c r="K437" s="4" t="e">
        <f t="shared" si="42"/>
        <v>#N/A</v>
      </c>
      <c r="M437" s="4">
        <f>VLOOKUP(A437,Proteus!B:G,2,0)</f>
        <v>49.66</v>
      </c>
      <c r="N437" s="4" t="str">
        <f t="shared" si="43"/>
        <v>OK</v>
      </c>
      <c r="P437" s="1" t="e">
        <f>VLOOKUP(H437,'89'!A:E,3,0)</f>
        <v>#N/A</v>
      </c>
    </row>
    <row r="438" spans="1:16" x14ac:dyDescent="0.25">
      <c r="A438" t="s">
        <v>433</v>
      </c>
      <c r="B438">
        <v>0</v>
      </c>
      <c r="C438">
        <v>0</v>
      </c>
      <c r="D438"/>
      <c r="E438"/>
      <c r="F438" s="1">
        <f t="shared" si="41"/>
        <v>9</v>
      </c>
      <c r="H438" s="1" t="str">
        <f>LEFT(A438,F438-1)</f>
        <v>3API0006</v>
      </c>
      <c r="J438" s="4" t="e">
        <f>VLOOKUP(H438,Viman!B:G,2,0)</f>
        <v>#N/A</v>
      </c>
      <c r="K438" s="4" t="e">
        <f t="shared" si="42"/>
        <v>#N/A</v>
      </c>
      <c r="M438" s="4">
        <f>VLOOKUP(A438,Proteus!B:G,2,0)</f>
        <v>4</v>
      </c>
      <c r="N438" s="4" t="str">
        <f t="shared" si="43"/>
        <v>DIF</v>
      </c>
      <c r="P438" s="1" t="e">
        <f>VLOOKUP(H438,'89'!A:E,3,0)</f>
        <v>#N/A</v>
      </c>
    </row>
    <row r="439" spans="1:16" x14ac:dyDescent="0.25">
      <c r="A439" t="s">
        <v>434</v>
      </c>
      <c r="B439">
        <v>227</v>
      </c>
      <c r="C439">
        <v>0</v>
      </c>
      <c r="D439"/>
      <c r="E439"/>
      <c r="F439" s="1" t="e">
        <f t="shared" si="41"/>
        <v>#VALUE!</v>
      </c>
      <c r="H439" s="1" t="str">
        <f t="shared" ref="H439:H444" si="46">A439</f>
        <v>3APM0001</v>
      </c>
      <c r="J439" s="4">
        <f>VLOOKUP(H439,Viman!B:G,2,0)</f>
        <v>218</v>
      </c>
      <c r="K439" s="4" t="str">
        <f t="shared" si="42"/>
        <v>DIF</v>
      </c>
      <c r="M439" s="4" t="e">
        <f>VLOOKUP(A439,Proteus!B:G,2,0)</f>
        <v>#N/A</v>
      </c>
      <c r="N439" s="4" t="e">
        <f t="shared" si="43"/>
        <v>#N/A</v>
      </c>
      <c r="P439" s="1" t="str">
        <f>VLOOKUP(H439,'89'!A:E,3,0)</f>
        <v>89</v>
      </c>
    </row>
    <row r="440" spans="1:16" x14ac:dyDescent="0.25">
      <c r="A440" t="s">
        <v>435</v>
      </c>
      <c r="B440">
        <v>124</v>
      </c>
      <c r="C440">
        <v>0</v>
      </c>
      <c r="D440"/>
      <c r="E440"/>
      <c r="F440" s="1" t="e">
        <f t="shared" si="41"/>
        <v>#VALUE!</v>
      </c>
      <c r="H440" s="1" t="str">
        <f t="shared" si="46"/>
        <v>3APM0002</v>
      </c>
      <c r="J440" s="4">
        <f>VLOOKUP(H440,Viman!B:G,2,0)</f>
        <v>124</v>
      </c>
      <c r="K440" s="4" t="str">
        <f t="shared" si="42"/>
        <v>ok</v>
      </c>
      <c r="M440" s="4" t="e">
        <f>VLOOKUP(A440,Proteus!B:G,2,0)</f>
        <v>#N/A</v>
      </c>
      <c r="N440" s="4" t="e">
        <f t="shared" si="43"/>
        <v>#N/A</v>
      </c>
      <c r="P440" s="1" t="str">
        <f>VLOOKUP(H440,'89'!A:E,3,0)</f>
        <v>89</v>
      </c>
    </row>
    <row r="441" spans="1:16" x14ac:dyDescent="0.25">
      <c r="A441" t="s">
        <v>436</v>
      </c>
      <c r="B441">
        <v>180</v>
      </c>
      <c r="C441">
        <v>0</v>
      </c>
      <c r="D441"/>
      <c r="E441"/>
      <c r="F441" s="1" t="e">
        <f t="shared" si="41"/>
        <v>#VALUE!</v>
      </c>
      <c r="H441" s="1" t="str">
        <f t="shared" si="46"/>
        <v>3APM0003</v>
      </c>
      <c r="J441" s="4">
        <f>VLOOKUP(H441,Viman!B:G,2,0)</f>
        <v>180</v>
      </c>
      <c r="K441" s="4" t="str">
        <f t="shared" si="42"/>
        <v>ok</v>
      </c>
      <c r="M441" s="4" t="e">
        <f>VLOOKUP(A441,Proteus!B:G,2,0)</f>
        <v>#N/A</v>
      </c>
      <c r="N441" s="4" t="e">
        <f t="shared" si="43"/>
        <v>#N/A</v>
      </c>
      <c r="P441" s="1" t="str">
        <f>VLOOKUP(H441,'89'!A:E,3,0)</f>
        <v>89</v>
      </c>
    </row>
    <row r="442" spans="1:16" x14ac:dyDescent="0.25">
      <c r="A442" t="s">
        <v>437</v>
      </c>
      <c r="B442">
        <v>193</v>
      </c>
      <c r="C442">
        <v>0</v>
      </c>
      <c r="D442"/>
      <c r="E442"/>
      <c r="F442" s="1" t="e">
        <f t="shared" si="41"/>
        <v>#VALUE!</v>
      </c>
      <c r="H442" s="1" t="str">
        <f t="shared" si="46"/>
        <v>3APM0004</v>
      </c>
      <c r="J442" s="4">
        <f>VLOOKUP(H442,Viman!B:G,2,0)</f>
        <v>193</v>
      </c>
      <c r="K442" s="4" t="str">
        <f t="shared" si="42"/>
        <v>ok</v>
      </c>
      <c r="M442" s="4" t="e">
        <f>VLOOKUP(A442,Proteus!B:G,2,0)</f>
        <v>#N/A</v>
      </c>
      <c r="N442" s="4" t="e">
        <f t="shared" si="43"/>
        <v>#N/A</v>
      </c>
      <c r="P442" s="1" t="str">
        <f>VLOOKUP(H442,'89'!A:E,3,0)</f>
        <v>89</v>
      </c>
    </row>
    <row r="443" spans="1:16" x14ac:dyDescent="0.25">
      <c r="A443" t="s">
        <v>438</v>
      </c>
      <c r="B443">
        <v>218</v>
      </c>
      <c r="C443">
        <v>0</v>
      </c>
      <c r="D443"/>
      <c r="E443"/>
      <c r="F443" s="1" t="e">
        <f t="shared" si="41"/>
        <v>#VALUE!</v>
      </c>
      <c r="H443" s="1" t="str">
        <f t="shared" si="46"/>
        <v>3APM0005</v>
      </c>
      <c r="J443" s="4">
        <f>VLOOKUP(H443,Viman!B:G,2,0)</f>
        <v>218</v>
      </c>
      <c r="K443" s="4" t="str">
        <f t="shared" si="42"/>
        <v>ok</v>
      </c>
      <c r="M443" s="4" t="e">
        <f>VLOOKUP(A443,Proteus!B:G,2,0)</f>
        <v>#N/A</v>
      </c>
      <c r="N443" s="4" t="e">
        <f t="shared" si="43"/>
        <v>#N/A</v>
      </c>
      <c r="P443" s="1" t="str">
        <f>VLOOKUP(H443,'89'!A:E,3,0)</f>
        <v>89</v>
      </c>
    </row>
    <row r="444" spans="1:16" x14ac:dyDescent="0.25">
      <c r="A444" t="s">
        <v>439</v>
      </c>
      <c r="B444">
        <v>104</v>
      </c>
      <c r="C444">
        <v>0</v>
      </c>
      <c r="D444"/>
      <c r="E444"/>
      <c r="F444" s="1" t="e">
        <f t="shared" si="41"/>
        <v>#VALUE!</v>
      </c>
      <c r="H444" s="1" t="str">
        <f t="shared" si="46"/>
        <v>3APM0006</v>
      </c>
      <c r="J444" s="4">
        <f>VLOOKUP(H444,Viman!B:G,2,0)</f>
        <v>104</v>
      </c>
      <c r="K444" s="4" t="str">
        <f t="shared" si="42"/>
        <v>ok</v>
      </c>
      <c r="M444" s="4" t="e">
        <f>VLOOKUP(A444,Proteus!B:G,2,0)</f>
        <v>#N/A</v>
      </c>
      <c r="N444" s="4" t="e">
        <f t="shared" si="43"/>
        <v>#N/A</v>
      </c>
      <c r="P444" s="1" t="e">
        <f>VLOOKUP(H444,'89'!A:E,3,0)</f>
        <v>#N/A</v>
      </c>
    </row>
    <row r="445" spans="1:16" x14ac:dyDescent="0.25">
      <c r="A445" t="s">
        <v>440</v>
      </c>
      <c r="B445">
        <v>1</v>
      </c>
      <c r="C445">
        <v>0</v>
      </c>
      <c r="D445"/>
      <c r="E445"/>
      <c r="F445" s="1">
        <f t="shared" si="41"/>
        <v>9</v>
      </c>
      <c r="H445" s="1" t="str">
        <f>LEFT(A445,F445-1)</f>
        <v>3APM0010</v>
      </c>
      <c r="J445" s="4" t="e">
        <f>VLOOKUP(H445,Viman!B:G,2,0)</f>
        <v>#N/A</v>
      </c>
      <c r="K445" s="4" t="e">
        <f t="shared" si="42"/>
        <v>#N/A</v>
      </c>
      <c r="M445" s="4">
        <f>VLOOKUP(A445,Proteus!B:G,2,0)</f>
        <v>1</v>
      </c>
      <c r="N445" s="4" t="str">
        <f t="shared" si="43"/>
        <v>OK</v>
      </c>
      <c r="P445" s="1" t="e">
        <f>VLOOKUP(H445,'89'!A:E,3,0)</f>
        <v>#N/A</v>
      </c>
    </row>
    <row r="446" spans="1:16" x14ac:dyDescent="0.25">
      <c r="A446" t="s">
        <v>441</v>
      </c>
      <c r="B446">
        <v>37.67</v>
      </c>
      <c r="C446">
        <v>0</v>
      </c>
      <c r="D446"/>
      <c r="E446"/>
      <c r="F446" s="1">
        <f t="shared" si="41"/>
        <v>9</v>
      </c>
      <c r="H446" s="1" t="str">
        <f>LEFT(A446,F446-1)</f>
        <v>3AZI0001</v>
      </c>
      <c r="J446" s="4" t="e">
        <f>VLOOKUP(H446,Viman!B:G,2,0)</f>
        <v>#N/A</v>
      </c>
      <c r="K446" s="4" t="e">
        <f t="shared" si="42"/>
        <v>#N/A</v>
      </c>
      <c r="M446" s="4">
        <f>VLOOKUP(A446,Proteus!B:G,2,0)</f>
        <v>37.67</v>
      </c>
      <c r="N446" s="4" t="str">
        <f t="shared" si="43"/>
        <v>OK</v>
      </c>
      <c r="P446" s="1" t="e">
        <f>VLOOKUP(H446,'89'!A:E,3,0)</f>
        <v>#N/A</v>
      </c>
    </row>
    <row r="447" spans="1:16" x14ac:dyDescent="0.25">
      <c r="A447" t="s">
        <v>442</v>
      </c>
      <c r="B447">
        <v>43</v>
      </c>
      <c r="C447">
        <v>0</v>
      </c>
      <c r="D447"/>
      <c r="E447"/>
      <c r="F447" s="1" t="e">
        <f t="shared" ref="F447:F510" si="47">FIND(" ",A447)</f>
        <v>#VALUE!</v>
      </c>
      <c r="H447" s="1" t="str">
        <f>A447</f>
        <v>3AZI0007</v>
      </c>
      <c r="J447" s="4">
        <f>VLOOKUP(H447,Viman!B:G,2,0)</f>
        <v>43</v>
      </c>
      <c r="K447" s="4" t="str">
        <f t="shared" si="42"/>
        <v>ok</v>
      </c>
      <c r="M447" s="4" t="e">
        <f>VLOOKUP(A447,Proteus!B:G,2,0)</f>
        <v>#N/A</v>
      </c>
      <c r="N447" s="4" t="e">
        <f t="shared" si="43"/>
        <v>#N/A</v>
      </c>
      <c r="P447" s="1" t="str">
        <f>VLOOKUP(H447,'89'!A:E,3,0)</f>
        <v>89</v>
      </c>
    </row>
    <row r="448" spans="1:16" x14ac:dyDescent="0.25">
      <c r="A448" t="s">
        <v>443</v>
      </c>
      <c r="B448">
        <v>218</v>
      </c>
      <c r="C448">
        <v>0</v>
      </c>
      <c r="D448"/>
      <c r="E448"/>
      <c r="F448" s="1">
        <f t="shared" si="47"/>
        <v>9</v>
      </c>
      <c r="H448" s="1" t="str">
        <f>LEFT(A448,F448-1)</f>
        <v>3AZM0001</v>
      </c>
      <c r="J448" s="4">
        <f>VLOOKUP(H448,Viman!B:G,2,0)</f>
        <v>218</v>
      </c>
      <c r="K448" s="4" t="str">
        <f t="shared" si="42"/>
        <v>ok</v>
      </c>
      <c r="M448" s="4">
        <f>VLOOKUP(A448,Proteus!B:G,2,0)</f>
        <v>215</v>
      </c>
      <c r="N448" s="4" t="str">
        <f t="shared" si="43"/>
        <v>DIF</v>
      </c>
      <c r="P448" s="1" t="e">
        <f>VLOOKUP(H448,'89'!A:E,3,0)</f>
        <v>#N/A</v>
      </c>
    </row>
    <row r="449" spans="1:16" x14ac:dyDescent="0.25">
      <c r="A449" t="s">
        <v>444</v>
      </c>
      <c r="B449">
        <v>143</v>
      </c>
      <c r="C449">
        <v>0</v>
      </c>
      <c r="D449"/>
      <c r="E449"/>
      <c r="F449" s="1">
        <f t="shared" si="47"/>
        <v>9</v>
      </c>
      <c r="H449" s="1" t="str">
        <f>LEFT(A449,F449-1)</f>
        <v>3AZM0002</v>
      </c>
      <c r="J449" s="4" t="e">
        <f>VLOOKUP(H449,Viman!B:G,2,0)</f>
        <v>#N/A</v>
      </c>
      <c r="K449" s="4" t="e">
        <f t="shared" si="42"/>
        <v>#N/A</v>
      </c>
      <c r="M449" s="4">
        <f>VLOOKUP(A449,Proteus!B:G,2,0)</f>
        <v>143</v>
      </c>
      <c r="N449" s="4" t="str">
        <f t="shared" si="43"/>
        <v>OK</v>
      </c>
      <c r="P449" s="1" t="e">
        <f>VLOOKUP(H449,'89'!A:E,3,0)</f>
        <v>#N/A</v>
      </c>
    </row>
    <row r="450" spans="1:16" x14ac:dyDescent="0.25">
      <c r="A450" t="s">
        <v>445</v>
      </c>
      <c r="B450">
        <v>144</v>
      </c>
      <c r="C450">
        <v>0</v>
      </c>
      <c r="D450"/>
      <c r="E450"/>
      <c r="F450" s="1" t="e">
        <f t="shared" si="47"/>
        <v>#VALUE!</v>
      </c>
      <c r="H450" s="1" t="str">
        <f>A450</f>
        <v>3AZM0003</v>
      </c>
      <c r="J450" s="4">
        <f>VLOOKUP(H450,Viman!B:G,2,0)</f>
        <v>144</v>
      </c>
      <c r="K450" s="4" t="str">
        <f t="shared" si="42"/>
        <v>ok</v>
      </c>
      <c r="M450" s="4" t="e">
        <f>VLOOKUP(A450,Proteus!B:G,2,0)</f>
        <v>#N/A</v>
      </c>
      <c r="N450" s="4" t="e">
        <f t="shared" si="43"/>
        <v>#N/A</v>
      </c>
      <c r="P450" s="1" t="str">
        <f>VLOOKUP(H450,'89'!A:E,3,0)</f>
        <v>89</v>
      </c>
    </row>
    <row r="451" spans="1:16" x14ac:dyDescent="0.25">
      <c r="A451" t="s">
        <v>446</v>
      </c>
      <c r="B451">
        <v>38</v>
      </c>
      <c r="C451">
        <v>0</v>
      </c>
      <c r="D451"/>
      <c r="E451"/>
      <c r="F451" s="1">
        <f t="shared" si="47"/>
        <v>9</v>
      </c>
      <c r="H451" s="1" t="str">
        <f>LEFT(A451,F451-1)</f>
        <v>3AZM0004</v>
      </c>
      <c r="J451" s="4" t="e">
        <f>VLOOKUP(H451,Viman!B:G,2,0)</f>
        <v>#N/A</v>
      </c>
      <c r="K451" s="4" t="e">
        <f t="shared" ref="K451:K514" si="48">IF(B451=J451,"ok","DIF")</f>
        <v>#N/A</v>
      </c>
      <c r="M451" s="4">
        <f>VLOOKUP(A451,Proteus!B:G,2,0)</f>
        <v>38</v>
      </c>
      <c r="N451" s="4" t="str">
        <f t="shared" ref="N451:N514" si="49">IF(B451=M451,"OK","DIF")</f>
        <v>OK</v>
      </c>
      <c r="P451" s="1" t="e">
        <f>VLOOKUP(H451,'89'!A:E,3,0)</f>
        <v>#N/A</v>
      </c>
    </row>
    <row r="452" spans="1:16" x14ac:dyDescent="0.25">
      <c r="A452" t="s">
        <v>447</v>
      </c>
      <c r="B452">
        <v>71</v>
      </c>
      <c r="C452">
        <v>0</v>
      </c>
      <c r="D452"/>
      <c r="E452"/>
      <c r="F452" s="1">
        <f t="shared" si="47"/>
        <v>9</v>
      </c>
      <c r="H452" s="1" t="str">
        <f>LEFT(A452,F452-1)</f>
        <v>3AZM0005</v>
      </c>
      <c r="J452" s="4" t="e">
        <f>VLOOKUP(H452,Viman!B:G,2,0)</f>
        <v>#N/A</v>
      </c>
      <c r="K452" s="4" t="e">
        <f t="shared" si="48"/>
        <v>#N/A</v>
      </c>
      <c r="M452" s="4">
        <f>VLOOKUP(A452,Proteus!B:G,2,0)</f>
        <v>71</v>
      </c>
      <c r="N452" s="4" t="str">
        <f t="shared" si="49"/>
        <v>OK</v>
      </c>
      <c r="P452" s="1" t="e">
        <f>VLOOKUP(H452,'89'!A:E,3,0)</f>
        <v>#N/A</v>
      </c>
    </row>
    <row r="453" spans="1:16" x14ac:dyDescent="0.25">
      <c r="A453" t="s">
        <v>448</v>
      </c>
      <c r="B453">
        <v>16</v>
      </c>
      <c r="C453">
        <v>0</v>
      </c>
      <c r="D453"/>
      <c r="E453"/>
      <c r="F453" s="1">
        <f t="shared" si="47"/>
        <v>9</v>
      </c>
      <c r="H453" s="1" t="str">
        <f>LEFT(A453,F453-1)</f>
        <v>3AZM0006</v>
      </c>
      <c r="J453" s="4" t="e">
        <f>VLOOKUP(H453,Viman!B:G,2,0)</f>
        <v>#N/A</v>
      </c>
      <c r="K453" s="4" t="e">
        <f t="shared" si="48"/>
        <v>#N/A</v>
      </c>
      <c r="M453" s="4">
        <f>VLOOKUP(A453,Proteus!B:G,2,0)</f>
        <v>16</v>
      </c>
      <c r="N453" s="4" t="str">
        <f t="shared" si="49"/>
        <v>OK</v>
      </c>
      <c r="P453" s="1" t="e">
        <f>VLOOKUP(H453,'89'!A:E,3,0)</f>
        <v>#N/A</v>
      </c>
    </row>
    <row r="454" spans="1:16" x14ac:dyDescent="0.25">
      <c r="A454" t="s">
        <v>449</v>
      </c>
      <c r="B454">
        <v>122</v>
      </c>
      <c r="C454">
        <v>0</v>
      </c>
      <c r="D454"/>
      <c r="E454"/>
      <c r="F454" s="1" t="e">
        <f t="shared" si="47"/>
        <v>#VALUE!</v>
      </c>
      <c r="H454" s="1" t="str">
        <f t="shared" ref="H454:H462" si="50">A454</f>
        <v>3AZM0015</v>
      </c>
      <c r="J454" s="4">
        <f>VLOOKUP(H454,Viman!B:G,2,0)</f>
        <v>122</v>
      </c>
      <c r="K454" s="4" t="str">
        <f t="shared" si="48"/>
        <v>ok</v>
      </c>
      <c r="M454" s="4" t="e">
        <f>VLOOKUP(A454,Proteus!B:G,2,0)</f>
        <v>#N/A</v>
      </c>
      <c r="N454" s="4" t="e">
        <f t="shared" si="49"/>
        <v>#N/A</v>
      </c>
      <c r="P454" s="1" t="str">
        <f>VLOOKUP(H454,'89'!A:E,3,0)</f>
        <v>89</v>
      </c>
    </row>
    <row r="455" spans="1:16" x14ac:dyDescent="0.25">
      <c r="A455" t="s">
        <v>450</v>
      </c>
      <c r="B455">
        <v>8</v>
      </c>
      <c r="C455">
        <v>0</v>
      </c>
      <c r="D455"/>
      <c r="E455"/>
      <c r="F455" s="1" t="e">
        <f t="shared" si="47"/>
        <v>#VALUE!</v>
      </c>
      <c r="H455" s="1" t="str">
        <f t="shared" si="50"/>
        <v>3AZM0016</v>
      </c>
      <c r="J455" s="4">
        <f>VLOOKUP(H455,Viman!B:G,2,0)</f>
        <v>8</v>
      </c>
      <c r="K455" s="4" t="str">
        <f t="shared" si="48"/>
        <v>ok</v>
      </c>
      <c r="M455" s="4" t="e">
        <f>VLOOKUP(A455,Proteus!B:G,2,0)</f>
        <v>#N/A</v>
      </c>
      <c r="N455" s="4" t="e">
        <f t="shared" si="49"/>
        <v>#N/A</v>
      </c>
      <c r="P455" s="1" t="str">
        <f>VLOOKUP(H455,'89'!A:E,3,0)</f>
        <v>89</v>
      </c>
    </row>
    <row r="456" spans="1:16" x14ac:dyDescent="0.25">
      <c r="A456" t="s">
        <v>451</v>
      </c>
      <c r="B456">
        <v>164</v>
      </c>
      <c r="C456">
        <v>0</v>
      </c>
      <c r="D456"/>
      <c r="E456"/>
      <c r="F456" s="1" t="e">
        <f t="shared" si="47"/>
        <v>#VALUE!</v>
      </c>
      <c r="H456" s="1" t="str">
        <f t="shared" si="50"/>
        <v>3AZM0017</v>
      </c>
      <c r="J456" s="4">
        <f>VLOOKUP(H456,Viman!B:G,2,0)</f>
        <v>164</v>
      </c>
      <c r="K456" s="4" t="str">
        <f t="shared" si="48"/>
        <v>ok</v>
      </c>
      <c r="M456" s="4" t="e">
        <f>VLOOKUP(A456,Proteus!B:G,2,0)</f>
        <v>#N/A</v>
      </c>
      <c r="N456" s="4" t="e">
        <f t="shared" si="49"/>
        <v>#N/A</v>
      </c>
      <c r="P456" s="1" t="e">
        <f>VLOOKUP(H456,'89'!A:E,3,0)</f>
        <v>#N/A</v>
      </c>
    </row>
    <row r="457" spans="1:16" x14ac:dyDescent="0.25">
      <c r="A457" t="s">
        <v>452</v>
      </c>
      <c r="B457">
        <v>164</v>
      </c>
      <c r="C457">
        <v>0</v>
      </c>
      <c r="D457"/>
      <c r="E457"/>
      <c r="F457" s="1" t="e">
        <f t="shared" si="47"/>
        <v>#VALUE!</v>
      </c>
      <c r="H457" s="1" t="str">
        <f t="shared" si="50"/>
        <v>3AZM0018</v>
      </c>
      <c r="J457" s="4">
        <f>VLOOKUP(H457,Viman!B:G,2,0)</f>
        <v>164</v>
      </c>
      <c r="K457" s="4" t="str">
        <f t="shared" si="48"/>
        <v>ok</v>
      </c>
      <c r="M457" s="4" t="e">
        <f>VLOOKUP(A457,Proteus!B:G,2,0)</f>
        <v>#N/A</v>
      </c>
      <c r="N457" s="4" t="e">
        <f t="shared" si="49"/>
        <v>#N/A</v>
      </c>
      <c r="P457" s="1" t="str">
        <f>VLOOKUP(H457,'89'!A:E,3,0)</f>
        <v>89</v>
      </c>
    </row>
    <row r="458" spans="1:16" x14ac:dyDescent="0.25">
      <c r="A458" t="s">
        <v>453</v>
      </c>
      <c r="B458">
        <v>194</v>
      </c>
      <c r="C458">
        <v>0</v>
      </c>
      <c r="D458"/>
      <c r="E458"/>
      <c r="F458" s="1" t="e">
        <f t="shared" si="47"/>
        <v>#VALUE!</v>
      </c>
      <c r="H458" s="1" t="str">
        <f t="shared" si="50"/>
        <v>3AZM0019</v>
      </c>
      <c r="J458" s="4">
        <f>VLOOKUP(H458,Viman!B:G,2,0)</f>
        <v>194</v>
      </c>
      <c r="K458" s="4" t="str">
        <f t="shared" si="48"/>
        <v>ok</v>
      </c>
      <c r="M458" s="4" t="e">
        <f>VLOOKUP(A458,Proteus!B:G,2,0)</f>
        <v>#N/A</v>
      </c>
      <c r="N458" s="4" t="e">
        <f t="shared" si="49"/>
        <v>#N/A</v>
      </c>
      <c r="P458" s="1" t="str">
        <f>VLOOKUP(H458,'89'!A:E,3,0)</f>
        <v>89</v>
      </c>
    </row>
    <row r="459" spans="1:16" x14ac:dyDescent="0.25">
      <c r="A459" t="s">
        <v>454</v>
      </c>
      <c r="B459">
        <v>242</v>
      </c>
      <c r="C459">
        <v>0</v>
      </c>
      <c r="D459"/>
      <c r="E459"/>
      <c r="F459" s="1" t="e">
        <f t="shared" si="47"/>
        <v>#VALUE!</v>
      </c>
      <c r="H459" s="1" t="str">
        <f t="shared" si="50"/>
        <v>3AZM0020</v>
      </c>
      <c r="J459" s="4">
        <f>VLOOKUP(H459,Viman!B:G,2,0)</f>
        <v>242</v>
      </c>
      <c r="K459" s="4" t="str">
        <f t="shared" si="48"/>
        <v>ok</v>
      </c>
      <c r="M459" s="4" t="e">
        <f>VLOOKUP(A459,Proteus!B:G,2,0)</f>
        <v>#N/A</v>
      </c>
      <c r="N459" s="4" t="e">
        <f t="shared" si="49"/>
        <v>#N/A</v>
      </c>
      <c r="P459" s="1" t="str">
        <f>VLOOKUP(H459,'89'!A:E,3,0)</f>
        <v>89</v>
      </c>
    </row>
    <row r="460" spans="1:16" x14ac:dyDescent="0.25">
      <c r="A460" t="s">
        <v>455</v>
      </c>
      <c r="B460">
        <v>52</v>
      </c>
      <c r="C460">
        <v>0</v>
      </c>
      <c r="D460"/>
      <c r="E460"/>
      <c r="F460" s="1" t="e">
        <f t="shared" si="47"/>
        <v>#VALUE!</v>
      </c>
      <c r="H460" s="1" t="str">
        <f t="shared" si="50"/>
        <v>3AZM0022</v>
      </c>
      <c r="J460" s="4">
        <f>VLOOKUP(H460,Viman!B:G,2,0)</f>
        <v>52</v>
      </c>
      <c r="K460" s="4" t="str">
        <f t="shared" si="48"/>
        <v>ok</v>
      </c>
      <c r="M460" s="4" t="e">
        <f>VLOOKUP(A460,Proteus!B:G,2,0)</f>
        <v>#N/A</v>
      </c>
      <c r="N460" s="4" t="e">
        <f t="shared" si="49"/>
        <v>#N/A</v>
      </c>
      <c r="P460" s="1" t="str">
        <f>VLOOKUP(H460,'89'!A:E,3,0)</f>
        <v>89</v>
      </c>
    </row>
    <row r="461" spans="1:16" x14ac:dyDescent="0.25">
      <c r="A461" t="s">
        <v>456</v>
      </c>
      <c r="B461">
        <v>0</v>
      </c>
      <c r="C461">
        <v>0</v>
      </c>
      <c r="D461"/>
      <c r="E461"/>
      <c r="F461" s="1" t="e">
        <f t="shared" si="47"/>
        <v>#VALUE!</v>
      </c>
      <c r="H461" s="1" t="str">
        <f t="shared" si="50"/>
        <v>3AZM0023</v>
      </c>
      <c r="J461" s="4" t="e">
        <f>VLOOKUP(H461,Viman!B:G,2,0)</f>
        <v>#N/A</v>
      </c>
      <c r="K461" s="4" t="e">
        <f t="shared" si="48"/>
        <v>#N/A</v>
      </c>
      <c r="M461" s="4" t="e">
        <f>VLOOKUP(A461,Proteus!B:G,2,0)</f>
        <v>#N/A</v>
      </c>
      <c r="N461" s="4" t="e">
        <f t="shared" si="49"/>
        <v>#N/A</v>
      </c>
      <c r="P461" s="1" t="str">
        <f>VLOOKUP(H461,'89'!A:E,3,0)</f>
        <v>89</v>
      </c>
    </row>
    <row r="462" spans="1:16" x14ac:dyDescent="0.25">
      <c r="A462" t="s">
        <v>457</v>
      </c>
      <c r="B462">
        <v>159</v>
      </c>
      <c r="C462">
        <v>0</v>
      </c>
      <c r="D462"/>
      <c r="E462"/>
      <c r="F462" s="1" t="e">
        <f t="shared" si="47"/>
        <v>#VALUE!</v>
      </c>
      <c r="H462" s="1" t="str">
        <f t="shared" si="50"/>
        <v>3AZM0024</v>
      </c>
      <c r="J462" s="4">
        <f>VLOOKUP(H462,Viman!B:G,2,0)</f>
        <v>159</v>
      </c>
      <c r="K462" s="4" t="str">
        <f t="shared" si="48"/>
        <v>ok</v>
      </c>
      <c r="M462" s="4" t="e">
        <f>VLOOKUP(A462,Proteus!B:G,2,0)</f>
        <v>#N/A</v>
      </c>
      <c r="N462" s="4" t="e">
        <f t="shared" si="49"/>
        <v>#N/A</v>
      </c>
      <c r="P462" s="1" t="str">
        <f>VLOOKUP(H462,'89'!A:E,3,0)</f>
        <v>89</v>
      </c>
    </row>
    <row r="463" spans="1:16" x14ac:dyDescent="0.25">
      <c r="A463" t="s">
        <v>458</v>
      </c>
      <c r="B463">
        <v>357</v>
      </c>
      <c r="C463">
        <v>0</v>
      </c>
      <c r="D463"/>
      <c r="E463"/>
      <c r="F463" s="1">
        <f t="shared" si="47"/>
        <v>9</v>
      </c>
      <c r="H463" s="1" t="str">
        <f t="shared" ref="H463:H494" si="51">LEFT(A463,F463-1)</f>
        <v>49PM0003</v>
      </c>
      <c r="J463" s="4" t="e">
        <f>VLOOKUP(H463,Viman!B:G,2,0)</f>
        <v>#N/A</v>
      </c>
      <c r="K463" s="4" t="e">
        <f t="shared" si="48"/>
        <v>#N/A</v>
      </c>
      <c r="M463" s="4">
        <f>VLOOKUP(A463,Proteus!B:G,2,0)</f>
        <v>357</v>
      </c>
      <c r="N463" s="4" t="str">
        <f t="shared" si="49"/>
        <v>OK</v>
      </c>
      <c r="P463" s="1" t="e">
        <f>VLOOKUP(H463,'89'!A:E,3,0)</f>
        <v>#N/A</v>
      </c>
    </row>
    <row r="464" spans="1:16" x14ac:dyDescent="0.25">
      <c r="A464" t="s">
        <v>459</v>
      </c>
      <c r="B464">
        <v>199</v>
      </c>
      <c r="C464">
        <v>0</v>
      </c>
      <c r="D464"/>
      <c r="E464"/>
      <c r="F464" s="1">
        <f t="shared" si="47"/>
        <v>9</v>
      </c>
      <c r="H464" s="1" t="str">
        <f t="shared" si="51"/>
        <v>49PM0004</v>
      </c>
      <c r="J464" s="4" t="e">
        <f>VLOOKUP(H464,Viman!B:G,2,0)</f>
        <v>#N/A</v>
      </c>
      <c r="K464" s="4" t="e">
        <f t="shared" si="48"/>
        <v>#N/A</v>
      </c>
      <c r="M464" s="4">
        <f>VLOOKUP(A464,Proteus!B:G,2,0)</f>
        <v>199</v>
      </c>
      <c r="N464" s="4" t="str">
        <f t="shared" si="49"/>
        <v>OK</v>
      </c>
      <c r="P464" s="1" t="e">
        <f>VLOOKUP(H464,'89'!A:E,3,0)</f>
        <v>#N/A</v>
      </c>
    </row>
    <row r="465" spans="1:16" x14ac:dyDescent="0.25">
      <c r="A465" t="s">
        <v>460</v>
      </c>
      <c r="B465">
        <v>72</v>
      </c>
      <c r="C465">
        <v>0</v>
      </c>
      <c r="D465"/>
      <c r="E465"/>
      <c r="F465" s="1">
        <f t="shared" si="47"/>
        <v>9</v>
      </c>
      <c r="H465" s="1" t="str">
        <f t="shared" si="51"/>
        <v>49PM0005</v>
      </c>
      <c r="J465" s="4" t="e">
        <f>VLOOKUP(H465,Viman!B:G,2,0)</f>
        <v>#N/A</v>
      </c>
      <c r="K465" s="4" t="e">
        <f t="shared" si="48"/>
        <v>#N/A</v>
      </c>
      <c r="M465" s="4">
        <f>VLOOKUP(A465,Proteus!B:G,2,0)</f>
        <v>72</v>
      </c>
      <c r="N465" s="4" t="str">
        <f t="shared" si="49"/>
        <v>OK</v>
      </c>
      <c r="P465" s="1" t="e">
        <f>VLOOKUP(H465,'89'!A:E,3,0)</f>
        <v>#N/A</v>
      </c>
    </row>
    <row r="466" spans="1:16" x14ac:dyDescent="0.25">
      <c r="A466" t="s">
        <v>461</v>
      </c>
      <c r="B466">
        <v>62</v>
      </c>
      <c r="C466">
        <v>0</v>
      </c>
      <c r="D466"/>
      <c r="E466"/>
      <c r="F466" s="1">
        <f t="shared" si="47"/>
        <v>9</v>
      </c>
      <c r="H466" s="1" t="str">
        <f t="shared" si="51"/>
        <v>49PM0010</v>
      </c>
      <c r="J466" s="4" t="e">
        <f>VLOOKUP(H466,Viman!B:G,2,0)</f>
        <v>#N/A</v>
      </c>
      <c r="K466" s="4" t="e">
        <f t="shared" si="48"/>
        <v>#N/A</v>
      </c>
      <c r="M466" s="4">
        <f>VLOOKUP(A466,Proteus!B:G,2,0)</f>
        <v>62</v>
      </c>
      <c r="N466" s="4" t="str">
        <f t="shared" si="49"/>
        <v>OK</v>
      </c>
      <c r="P466" s="1" t="e">
        <f>VLOOKUP(H466,'89'!A:E,3,0)</f>
        <v>#N/A</v>
      </c>
    </row>
    <row r="467" spans="1:16" x14ac:dyDescent="0.25">
      <c r="A467" t="s">
        <v>462</v>
      </c>
      <c r="B467">
        <v>20</v>
      </c>
      <c r="C467">
        <v>0</v>
      </c>
      <c r="D467"/>
      <c r="E467"/>
      <c r="F467" s="1">
        <f t="shared" si="47"/>
        <v>9</v>
      </c>
      <c r="H467" s="1" t="str">
        <f t="shared" si="51"/>
        <v>4GPA0000</v>
      </c>
      <c r="J467" s="4" t="e">
        <f>VLOOKUP(H467,Viman!B:G,2,0)</f>
        <v>#N/A</v>
      </c>
      <c r="K467" s="4" t="e">
        <f t="shared" si="48"/>
        <v>#N/A</v>
      </c>
      <c r="M467" s="4">
        <f>VLOOKUP(A467,Proteus!B:G,2,0)</f>
        <v>20</v>
      </c>
      <c r="N467" s="4" t="str">
        <f t="shared" si="49"/>
        <v>OK</v>
      </c>
      <c r="P467" s="1" t="e">
        <f>VLOOKUP(H467,'89'!A:E,3,0)</f>
        <v>#N/A</v>
      </c>
    </row>
    <row r="468" spans="1:16" x14ac:dyDescent="0.25">
      <c r="A468" t="s">
        <v>463</v>
      </c>
      <c r="B468">
        <v>2</v>
      </c>
      <c r="C468">
        <v>0</v>
      </c>
      <c r="D468"/>
      <c r="E468"/>
      <c r="F468" s="1">
        <f t="shared" si="47"/>
        <v>9</v>
      </c>
      <c r="H468" s="1" t="str">
        <f t="shared" si="51"/>
        <v>4GPM0001</v>
      </c>
      <c r="J468" s="4" t="e">
        <f>VLOOKUP(H468,Viman!B:G,2,0)</f>
        <v>#N/A</v>
      </c>
      <c r="K468" s="4" t="e">
        <f t="shared" si="48"/>
        <v>#N/A</v>
      </c>
      <c r="M468" s="4">
        <f>VLOOKUP(A468,Proteus!B:G,2,0)</f>
        <v>2</v>
      </c>
      <c r="N468" s="4" t="str">
        <f t="shared" si="49"/>
        <v>OK</v>
      </c>
      <c r="P468" s="1" t="e">
        <f>VLOOKUP(H468,'89'!A:E,3,0)</f>
        <v>#N/A</v>
      </c>
    </row>
    <row r="469" spans="1:16" x14ac:dyDescent="0.25">
      <c r="A469" t="s">
        <v>464</v>
      </c>
      <c r="B469">
        <v>1</v>
      </c>
      <c r="C469">
        <v>0</v>
      </c>
      <c r="D469"/>
      <c r="E469"/>
      <c r="F469" s="1">
        <f t="shared" si="47"/>
        <v>9</v>
      </c>
      <c r="H469" s="1" t="str">
        <f t="shared" si="51"/>
        <v>4JPA0000</v>
      </c>
      <c r="J469" s="4" t="e">
        <f>VLOOKUP(H469,Viman!B:G,2,0)</f>
        <v>#N/A</v>
      </c>
      <c r="K469" s="4" t="e">
        <f t="shared" si="48"/>
        <v>#N/A</v>
      </c>
      <c r="M469" s="4">
        <f>VLOOKUP(A469,Proteus!B:G,2,0)</f>
        <v>1</v>
      </c>
      <c r="N469" s="4" t="str">
        <f t="shared" si="49"/>
        <v>OK</v>
      </c>
      <c r="P469" s="1" t="e">
        <f>VLOOKUP(H469,'89'!A:E,3,0)</f>
        <v>#N/A</v>
      </c>
    </row>
    <row r="470" spans="1:16" x14ac:dyDescent="0.25">
      <c r="A470" t="s">
        <v>465</v>
      </c>
      <c r="B470">
        <v>17</v>
      </c>
      <c r="C470">
        <v>0</v>
      </c>
      <c r="D470"/>
      <c r="E470"/>
      <c r="F470" s="1">
        <f t="shared" si="47"/>
        <v>9</v>
      </c>
      <c r="H470" s="1" t="str">
        <f t="shared" si="51"/>
        <v>4LPA0000</v>
      </c>
      <c r="J470" s="4" t="e">
        <f>VLOOKUP(H470,Viman!B:G,2,0)</f>
        <v>#N/A</v>
      </c>
      <c r="K470" s="4" t="e">
        <f t="shared" si="48"/>
        <v>#N/A</v>
      </c>
      <c r="M470" s="4">
        <f>VLOOKUP(A470,Proteus!B:G,2,0)</f>
        <v>17</v>
      </c>
      <c r="N470" s="4" t="str">
        <f t="shared" si="49"/>
        <v>OK</v>
      </c>
      <c r="P470" s="1" t="e">
        <f>VLOOKUP(H470,'89'!A:E,3,0)</f>
        <v>#N/A</v>
      </c>
    </row>
    <row r="471" spans="1:16" x14ac:dyDescent="0.25">
      <c r="A471" t="s">
        <v>466</v>
      </c>
      <c r="B471">
        <v>17</v>
      </c>
      <c r="C471">
        <v>0</v>
      </c>
      <c r="D471"/>
      <c r="E471"/>
      <c r="F471" s="1">
        <f t="shared" si="47"/>
        <v>9</v>
      </c>
      <c r="H471" s="1" t="str">
        <f t="shared" si="51"/>
        <v>4MPA0000</v>
      </c>
      <c r="J471" s="4" t="e">
        <f>VLOOKUP(H471,Viman!B:G,2,0)</f>
        <v>#N/A</v>
      </c>
      <c r="K471" s="4" t="e">
        <f t="shared" si="48"/>
        <v>#N/A</v>
      </c>
      <c r="M471" s="4">
        <f>VLOOKUP(A471,Proteus!B:G,2,0)</f>
        <v>17</v>
      </c>
      <c r="N471" s="4" t="str">
        <f t="shared" si="49"/>
        <v>OK</v>
      </c>
      <c r="P471" s="1" t="e">
        <f>VLOOKUP(H471,'89'!A:E,3,0)</f>
        <v>#N/A</v>
      </c>
    </row>
    <row r="472" spans="1:16" x14ac:dyDescent="0.25">
      <c r="A472" t="s">
        <v>467</v>
      </c>
      <c r="B472">
        <v>1</v>
      </c>
      <c r="C472">
        <v>0</v>
      </c>
      <c r="D472"/>
      <c r="E472"/>
      <c r="F472" s="1">
        <f t="shared" si="47"/>
        <v>9</v>
      </c>
      <c r="H472" s="1" t="str">
        <f t="shared" si="51"/>
        <v>4MPM0001</v>
      </c>
      <c r="J472" s="4" t="e">
        <f>VLOOKUP(H472,Viman!B:G,2,0)</f>
        <v>#N/A</v>
      </c>
      <c r="K472" s="4" t="e">
        <f t="shared" si="48"/>
        <v>#N/A</v>
      </c>
      <c r="M472" s="4">
        <f>VLOOKUP(A472,Proteus!B:G,2,0)</f>
        <v>1</v>
      </c>
      <c r="N472" s="4" t="str">
        <f t="shared" si="49"/>
        <v>OK</v>
      </c>
      <c r="P472" s="1" t="e">
        <f>VLOOKUP(H472,'89'!A:E,3,0)</f>
        <v>#N/A</v>
      </c>
    </row>
    <row r="473" spans="1:16" x14ac:dyDescent="0.25">
      <c r="A473" t="s">
        <v>468</v>
      </c>
      <c r="B473">
        <v>3</v>
      </c>
      <c r="C473">
        <v>0</v>
      </c>
      <c r="D473"/>
      <c r="E473"/>
      <c r="F473" s="1">
        <f t="shared" si="47"/>
        <v>9</v>
      </c>
      <c r="H473" s="1" t="str">
        <f t="shared" si="51"/>
        <v>59PI0001</v>
      </c>
      <c r="J473" s="4" t="e">
        <f>VLOOKUP(H473,Viman!B:G,2,0)</f>
        <v>#N/A</v>
      </c>
      <c r="K473" s="4" t="e">
        <f t="shared" si="48"/>
        <v>#N/A</v>
      </c>
      <c r="M473" s="4">
        <f>VLOOKUP(A473,Proteus!B:G,2,0)</f>
        <v>3</v>
      </c>
      <c r="N473" s="4" t="str">
        <f t="shared" si="49"/>
        <v>OK</v>
      </c>
      <c r="P473" s="1" t="e">
        <f>VLOOKUP(H473,'89'!A:E,3,0)</f>
        <v>#N/A</v>
      </c>
    </row>
    <row r="474" spans="1:16" x14ac:dyDescent="0.25">
      <c r="A474" t="s">
        <v>469</v>
      </c>
      <c r="B474">
        <v>2</v>
      </c>
      <c r="C474">
        <v>0</v>
      </c>
      <c r="D474"/>
      <c r="E474"/>
      <c r="F474" s="1">
        <f t="shared" si="47"/>
        <v>9</v>
      </c>
      <c r="H474" s="1" t="str">
        <f t="shared" si="51"/>
        <v>59PI0003</v>
      </c>
      <c r="J474" s="4" t="e">
        <f>VLOOKUP(H474,Viman!B:G,2,0)</f>
        <v>#N/A</v>
      </c>
      <c r="K474" s="4" t="e">
        <f t="shared" si="48"/>
        <v>#N/A</v>
      </c>
      <c r="M474" s="4">
        <f>VLOOKUP(A474,Proteus!B:G,2,0)</f>
        <v>2</v>
      </c>
      <c r="N474" s="4" t="str">
        <f t="shared" si="49"/>
        <v>OK</v>
      </c>
      <c r="P474" s="1" t="e">
        <f>VLOOKUP(H474,'89'!A:E,3,0)</f>
        <v>#N/A</v>
      </c>
    </row>
    <row r="475" spans="1:16" x14ac:dyDescent="0.25">
      <c r="A475" t="s">
        <v>470</v>
      </c>
      <c r="B475">
        <v>3</v>
      </c>
      <c r="C475">
        <v>0</v>
      </c>
      <c r="D475"/>
      <c r="E475"/>
      <c r="F475" s="1">
        <f t="shared" si="47"/>
        <v>9</v>
      </c>
      <c r="H475" s="1" t="str">
        <f t="shared" si="51"/>
        <v>59PI0004</v>
      </c>
      <c r="J475" s="4" t="e">
        <f>VLOOKUP(H475,Viman!B:G,2,0)</f>
        <v>#N/A</v>
      </c>
      <c r="K475" s="4" t="e">
        <f t="shared" si="48"/>
        <v>#N/A</v>
      </c>
      <c r="M475" s="4">
        <f>VLOOKUP(A475,Proteus!B:G,2,0)</f>
        <v>3</v>
      </c>
      <c r="N475" s="4" t="str">
        <f t="shared" si="49"/>
        <v>OK</v>
      </c>
      <c r="P475" s="1" t="e">
        <f>VLOOKUP(H475,'89'!A:E,3,0)</f>
        <v>#N/A</v>
      </c>
    </row>
    <row r="476" spans="1:16" x14ac:dyDescent="0.25">
      <c r="A476" t="s">
        <v>471</v>
      </c>
      <c r="B476">
        <v>3</v>
      </c>
      <c r="C476">
        <v>0</v>
      </c>
      <c r="D476"/>
      <c r="E476"/>
      <c r="F476" s="1">
        <f t="shared" si="47"/>
        <v>9</v>
      </c>
      <c r="H476" s="1" t="str">
        <f t="shared" si="51"/>
        <v>59PI0005</v>
      </c>
      <c r="J476" s="4" t="e">
        <f>VLOOKUP(H476,Viman!B:G,2,0)</f>
        <v>#N/A</v>
      </c>
      <c r="K476" s="4" t="e">
        <f t="shared" si="48"/>
        <v>#N/A</v>
      </c>
      <c r="M476" s="4">
        <f>VLOOKUP(A476,Proteus!B:G,2,0)</f>
        <v>3</v>
      </c>
      <c r="N476" s="4" t="str">
        <f t="shared" si="49"/>
        <v>OK</v>
      </c>
      <c r="P476" s="1" t="e">
        <f>VLOOKUP(H476,'89'!A:E,3,0)</f>
        <v>#N/A</v>
      </c>
    </row>
    <row r="477" spans="1:16" x14ac:dyDescent="0.25">
      <c r="A477" t="s">
        <v>472</v>
      </c>
      <c r="B477">
        <v>3</v>
      </c>
      <c r="C477">
        <v>0</v>
      </c>
      <c r="D477"/>
      <c r="E477"/>
      <c r="F477" s="1">
        <f t="shared" si="47"/>
        <v>9</v>
      </c>
      <c r="H477" s="1" t="str">
        <f t="shared" si="51"/>
        <v>59PI0006</v>
      </c>
      <c r="J477" s="4" t="e">
        <f>VLOOKUP(H477,Viman!B:G,2,0)</f>
        <v>#N/A</v>
      </c>
      <c r="K477" s="4" t="e">
        <f t="shared" si="48"/>
        <v>#N/A</v>
      </c>
      <c r="M477" s="4">
        <f>VLOOKUP(A477,Proteus!B:G,2,0)</f>
        <v>3</v>
      </c>
      <c r="N477" s="4" t="str">
        <f t="shared" si="49"/>
        <v>OK</v>
      </c>
      <c r="P477" s="1" t="e">
        <f>VLOOKUP(H477,'89'!A:E,3,0)</f>
        <v>#N/A</v>
      </c>
    </row>
    <row r="478" spans="1:16" x14ac:dyDescent="0.25">
      <c r="A478" t="s">
        <v>473</v>
      </c>
      <c r="B478">
        <v>3</v>
      </c>
      <c r="C478">
        <v>0</v>
      </c>
      <c r="D478"/>
      <c r="E478"/>
      <c r="F478" s="1">
        <f t="shared" si="47"/>
        <v>9</v>
      </c>
      <c r="H478" s="1" t="str">
        <f t="shared" si="51"/>
        <v>59PI0007</v>
      </c>
      <c r="J478" s="4" t="e">
        <f>VLOOKUP(H478,Viman!B:G,2,0)</f>
        <v>#N/A</v>
      </c>
      <c r="K478" s="4" t="e">
        <f t="shared" si="48"/>
        <v>#N/A</v>
      </c>
      <c r="M478" s="4">
        <f>VLOOKUP(A478,Proteus!B:G,2,0)</f>
        <v>3</v>
      </c>
      <c r="N478" s="4" t="str">
        <f t="shared" si="49"/>
        <v>OK</v>
      </c>
      <c r="P478" s="1" t="e">
        <f>VLOOKUP(H478,'89'!A:E,3,0)</f>
        <v>#N/A</v>
      </c>
    </row>
    <row r="479" spans="1:16" x14ac:dyDescent="0.25">
      <c r="A479" t="s">
        <v>474</v>
      </c>
      <c r="B479">
        <v>1</v>
      </c>
      <c r="C479">
        <v>0</v>
      </c>
      <c r="D479"/>
      <c r="E479"/>
      <c r="F479" s="1">
        <f t="shared" si="47"/>
        <v>9</v>
      </c>
      <c r="H479" s="1" t="str">
        <f t="shared" si="51"/>
        <v>59PI0009</v>
      </c>
      <c r="J479" s="4" t="e">
        <f>VLOOKUP(H479,Viman!B:G,2,0)</f>
        <v>#N/A</v>
      </c>
      <c r="K479" s="4" t="e">
        <f t="shared" si="48"/>
        <v>#N/A</v>
      </c>
      <c r="M479" s="4">
        <f>VLOOKUP(A479,Proteus!B:G,2,0)</f>
        <v>1</v>
      </c>
      <c r="N479" s="4" t="str">
        <f t="shared" si="49"/>
        <v>OK</v>
      </c>
      <c r="P479" s="1" t="e">
        <f>VLOOKUP(H479,'89'!A:E,3,0)</f>
        <v>#N/A</v>
      </c>
    </row>
    <row r="480" spans="1:16" x14ac:dyDescent="0.25">
      <c r="A480" t="s">
        <v>475</v>
      </c>
      <c r="B480">
        <v>1</v>
      </c>
      <c r="C480">
        <v>0</v>
      </c>
      <c r="D480"/>
      <c r="E480"/>
      <c r="F480" s="1">
        <f t="shared" si="47"/>
        <v>9</v>
      </c>
      <c r="H480" s="1" t="str">
        <f t="shared" si="51"/>
        <v>59PM0004</v>
      </c>
      <c r="J480" s="4" t="e">
        <f>VLOOKUP(H480,Viman!B:G,2,0)</f>
        <v>#N/A</v>
      </c>
      <c r="K480" s="4" t="e">
        <f t="shared" si="48"/>
        <v>#N/A</v>
      </c>
      <c r="M480" s="4">
        <f>VLOOKUP(A480,Proteus!B:G,2,0)</f>
        <v>1</v>
      </c>
      <c r="N480" s="4" t="str">
        <f t="shared" si="49"/>
        <v>OK</v>
      </c>
      <c r="P480" s="1" t="e">
        <f>VLOOKUP(H480,'89'!A:E,3,0)</f>
        <v>#N/A</v>
      </c>
    </row>
    <row r="481" spans="1:16" x14ac:dyDescent="0.25">
      <c r="A481" t="s">
        <v>476</v>
      </c>
      <c r="B481">
        <v>2</v>
      </c>
      <c r="C481">
        <v>0</v>
      </c>
      <c r="D481"/>
      <c r="E481"/>
      <c r="F481" s="1">
        <f t="shared" si="47"/>
        <v>9</v>
      </c>
      <c r="H481" s="1" t="str">
        <f t="shared" si="51"/>
        <v>59PM0008</v>
      </c>
      <c r="J481" s="4" t="e">
        <f>VLOOKUP(H481,Viman!B:G,2,0)</f>
        <v>#N/A</v>
      </c>
      <c r="K481" s="4" t="e">
        <f t="shared" si="48"/>
        <v>#N/A</v>
      </c>
      <c r="M481" s="4">
        <f>VLOOKUP(A481,Proteus!B:G,2,0)</f>
        <v>2</v>
      </c>
      <c r="N481" s="4" t="str">
        <f t="shared" si="49"/>
        <v>OK</v>
      </c>
      <c r="P481" s="1" t="e">
        <f>VLOOKUP(H481,'89'!A:E,3,0)</f>
        <v>#N/A</v>
      </c>
    </row>
    <row r="482" spans="1:16" x14ac:dyDescent="0.25">
      <c r="A482" t="s">
        <v>477</v>
      </c>
      <c r="B482">
        <v>2</v>
      </c>
      <c r="C482">
        <v>0</v>
      </c>
      <c r="D482"/>
      <c r="E482"/>
      <c r="F482" s="1">
        <f t="shared" si="47"/>
        <v>9</v>
      </c>
      <c r="H482" s="1" t="str">
        <f t="shared" si="51"/>
        <v>59PM0017</v>
      </c>
      <c r="J482" s="4" t="e">
        <f>VLOOKUP(H482,Viman!B:G,2,0)</f>
        <v>#N/A</v>
      </c>
      <c r="K482" s="4" t="e">
        <f t="shared" si="48"/>
        <v>#N/A</v>
      </c>
      <c r="M482" s="4">
        <f>VLOOKUP(A482,Proteus!B:G,2,0)</f>
        <v>2</v>
      </c>
      <c r="N482" s="4" t="str">
        <f t="shared" si="49"/>
        <v>OK</v>
      </c>
      <c r="P482" s="1" t="e">
        <f>VLOOKUP(H482,'89'!A:E,3,0)</f>
        <v>#N/A</v>
      </c>
    </row>
    <row r="483" spans="1:16" x14ac:dyDescent="0.25">
      <c r="A483" t="s">
        <v>478</v>
      </c>
      <c r="B483">
        <v>2</v>
      </c>
      <c r="C483">
        <v>0</v>
      </c>
      <c r="D483"/>
      <c r="E483"/>
      <c r="F483" s="1">
        <f t="shared" si="47"/>
        <v>9</v>
      </c>
      <c r="H483" s="1" t="str">
        <f t="shared" si="51"/>
        <v>59PM0040</v>
      </c>
      <c r="J483" s="4" t="e">
        <f>VLOOKUP(H483,Viman!B:G,2,0)</f>
        <v>#N/A</v>
      </c>
      <c r="K483" s="4" t="e">
        <f t="shared" si="48"/>
        <v>#N/A</v>
      </c>
      <c r="M483" s="4">
        <f>VLOOKUP(A483,Proteus!B:G,2,0)</f>
        <v>2</v>
      </c>
      <c r="N483" s="4" t="str">
        <f t="shared" si="49"/>
        <v>OK</v>
      </c>
      <c r="P483" s="1" t="e">
        <f>VLOOKUP(H483,'89'!A:E,3,0)</f>
        <v>#N/A</v>
      </c>
    </row>
    <row r="484" spans="1:16" x14ac:dyDescent="0.25">
      <c r="A484" t="s">
        <v>479</v>
      </c>
      <c r="B484">
        <v>1</v>
      </c>
      <c r="C484">
        <v>0</v>
      </c>
      <c r="D484"/>
      <c r="E484"/>
      <c r="F484" s="1">
        <f t="shared" si="47"/>
        <v>9</v>
      </c>
      <c r="H484" s="1" t="str">
        <f t="shared" si="51"/>
        <v>59PM0041</v>
      </c>
      <c r="J484" s="4" t="e">
        <f>VLOOKUP(H484,Viman!B:G,2,0)</f>
        <v>#N/A</v>
      </c>
      <c r="K484" s="4" t="e">
        <f t="shared" si="48"/>
        <v>#N/A</v>
      </c>
      <c r="M484" s="4">
        <f>VLOOKUP(A484,Proteus!B:G,2,0)</f>
        <v>1</v>
      </c>
      <c r="N484" s="4" t="str">
        <f t="shared" si="49"/>
        <v>OK</v>
      </c>
      <c r="P484" s="1" t="e">
        <f>VLOOKUP(H484,'89'!A:E,3,0)</f>
        <v>#N/A</v>
      </c>
    </row>
    <row r="485" spans="1:16" x14ac:dyDescent="0.25">
      <c r="A485" t="s">
        <v>480</v>
      </c>
      <c r="B485">
        <v>1</v>
      </c>
      <c r="C485">
        <v>0</v>
      </c>
      <c r="D485"/>
      <c r="E485"/>
      <c r="F485" s="1">
        <f t="shared" si="47"/>
        <v>9</v>
      </c>
      <c r="H485" s="1" t="str">
        <f t="shared" si="51"/>
        <v>59PM0042</v>
      </c>
      <c r="J485" s="4" t="e">
        <f>VLOOKUP(H485,Viman!B:G,2,0)</f>
        <v>#N/A</v>
      </c>
      <c r="K485" s="4" t="e">
        <f t="shared" si="48"/>
        <v>#N/A</v>
      </c>
      <c r="M485" s="4">
        <f>VLOOKUP(A485,Proteus!B:G,2,0)</f>
        <v>1</v>
      </c>
      <c r="N485" s="4" t="str">
        <f t="shared" si="49"/>
        <v>OK</v>
      </c>
      <c r="P485" s="1" t="e">
        <f>VLOOKUP(H485,'89'!A:E,3,0)</f>
        <v>#N/A</v>
      </c>
    </row>
    <row r="486" spans="1:16" x14ac:dyDescent="0.25">
      <c r="A486" t="s">
        <v>481</v>
      </c>
      <c r="B486">
        <v>1</v>
      </c>
      <c r="C486">
        <v>0</v>
      </c>
      <c r="D486"/>
      <c r="E486"/>
      <c r="F486" s="1">
        <f t="shared" si="47"/>
        <v>9</v>
      </c>
      <c r="H486" s="1" t="str">
        <f t="shared" si="51"/>
        <v>59ZI0001</v>
      </c>
      <c r="J486" s="4" t="e">
        <f>VLOOKUP(H486,Viman!B:G,2,0)</f>
        <v>#N/A</v>
      </c>
      <c r="K486" s="4" t="e">
        <f t="shared" si="48"/>
        <v>#N/A</v>
      </c>
      <c r="M486" s="4">
        <f>VLOOKUP(A486,Proteus!B:G,2,0)</f>
        <v>1</v>
      </c>
      <c r="N486" s="4" t="str">
        <f t="shared" si="49"/>
        <v>OK</v>
      </c>
      <c r="P486" s="1" t="e">
        <f>VLOOKUP(H486,'89'!A:E,3,0)</f>
        <v>#N/A</v>
      </c>
    </row>
    <row r="487" spans="1:16" x14ac:dyDescent="0.25">
      <c r="A487" t="s">
        <v>482</v>
      </c>
      <c r="B487">
        <v>3</v>
      </c>
      <c r="C487">
        <v>0</v>
      </c>
      <c r="D487"/>
      <c r="E487"/>
      <c r="F487" s="1">
        <f t="shared" si="47"/>
        <v>9</v>
      </c>
      <c r="H487" s="1" t="str">
        <f t="shared" si="51"/>
        <v>59ZI0002</v>
      </c>
      <c r="J487" s="4" t="e">
        <f>VLOOKUP(H487,Viman!B:G,2,0)</f>
        <v>#N/A</v>
      </c>
      <c r="K487" s="4" t="e">
        <f t="shared" si="48"/>
        <v>#N/A</v>
      </c>
      <c r="M487" s="4">
        <f>VLOOKUP(A487,Proteus!B:G,2,0)</f>
        <v>3</v>
      </c>
      <c r="N487" s="4" t="str">
        <f t="shared" si="49"/>
        <v>OK</v>
      </c>
      <c r="P487" s="1" t="e">
        <f>VLOOKUP(H487,'89'!A:E,3,0)</f>
        <v>#N/A</v>
      </c>
    </row>
    <row r="488" spans="1:16" x14ac:dyDescent="0.25">
      <c r="A488" t="s">
        <v>483</v>
      </c>
      <c r="B488">
        <v>2</v>
      </c>
      <c r="C488">
        <v>0</v>
      </c>
      <c r="D488"/>
      <c r="E488"/>
      <c r="F488" s="1">
        <f t="shared" si="47"/>
        <v>9</v>
      </c>
      <c r="H488" s="1" t="str">
        <f t="shared" si="51"/>
        <v>59ZI0003</v>
      </c>
      <c r="J488" s="4" t="e">
        <f>VLOOKUP(H488,Viman!B:G,2,0)</f>
        <v>#N/A</v>
      </c>
      <c r="K488" s="4" t="e">
        <f t="shared" si="48"/>
        <v>#N/A</v>
      </c>
      <c r="M488" s="4">
        <f>VLOOKUP(A488,Proteus!B:G,2,0)</f>
        <v>2</v>
      </c>
      <c r="N488" s="4" t="str">
        <f t="shared" si="49"/>
        <v>OK</v>
      </c>
      <c r="P488" s="1" t="e">
        <f>VLOOKUP(H488,'89'!A:E,3,0)</f>
        <v>#N/A</v>
      </c>
    </row>
    <row r="489" spans="1:16" x14ac:dyDescent="0.25">
      <c r="A489" t="s">
        <v>484</v>
      </c>
      <c r="B489">
        <v>1</v>
      </c>
      <c r="C489">
        <v>0</v>
      </c>
      <c r="D489"/>
      <c r="E489"/>
      <c r="F489" s="1">
        <f t="shared" si="47"/>
        <v>9</v>
      </c>
      <c r="H489" s="1" t="str">
        <f t="shared" si="51"/>
        <v>59ZI0004</v>
      </c>
      <c r="J489" s="4" t="e">
        <f>VLOOKUP(H489,Viman!B:G,2,0)</f>
        <v>#N/A</v>
      </c>
      <c r="K489" s="4" t="e">
        <f t="shared" si="48"/>
        <v>#N/A</v>
      </c>
      <c r="M489" s="4">
        <f>VLOOKUP(A489,Proteus!B:G,2,0)</f>
        <v>1</v>
      </c>
      <c r="N489" s="4" t="str">
        <f t="shared" si="49"/>
        <v>OK</v>
      </c>
      <c r="P489" s="1" t="e">
        <f>VLOOKUP(H489,'89'!A:E,3,0)</f>
        <v>#N/A</v>
      </c>
    </row>
    <row r="490" spans="1:16" x14ac:dyDescent="0.25">
      <c r="A490" t="s">
        <v>485</v>
      </c>
      <c r="B490">
        <v>6</v>
      </c>
      <c r="C490">
        <v>0</v>
      </c>
      <c r="D490"/>
      <c r="E490"/>
      <c r="F490" s="1">
        <f t="shared" si="47"/>
        <v>9</v>
      </c>
      <c r="H490" s="1" t="str">
        <f t="shared" si="51"/>
        <v>59ZI0006</v>
      </c>
      <c r="J490" s="4" t="e">
        <f>VLOOKUP(H490,Viman!B:G,2,0)</f>
        <v>#N/A</v>
      </c>
      <c r="K490" s="4" t="e">
        <f t="shared" si="48"/>
        <v>#N/A</v>
      </c>
      <c r="M490" s="4">
        <f>VLOOKUP(A490,Proteus!B:G,2,0)</f>
        <v>6</v>
      </c>
      <c r="N490" s="4" t="str">
        <f t="shared" si="49"/>
        <v>OK</v>
      </c>
      <c r="P490" s="1" t="e">
        <f>VLOOKUP(H490,'89'!A:E,3,0)</f>
        <v>#N/A</v>
      </c>
    </row>
    <row r="491" spans="1:16" x14ac:dyDescent="0.25">
      <c r="A491" t="s">
        <v>486</v>
      </c>
      <c r="B491">
        <v>3</v>
      </c>
      <c r="C491">
        <v>0</v>
      </c>
      <c r="D491"/>
      <c r="E491"/>
      <c r="F491" s="1">
        <f t="shared" si="47"/>
        <v>9</v>
      </c>
      <c r="H491" s="1" t="str">
        <f t="shared" si="51"/>
        <v>59ZI0008</v>
      </c>
      <c r="J491" s="4" t="e">
        <f>VLOOKUP(H491,Viman!B:G,2,0)</f>
        <v>#N/A</v>
      </c>
      <c r="K491" s="4" t="e">
        <f t="shared" si="48"/>
        <v>#N/A</v>
      </c>
      <c r="M491" s="4">
        <f>VLOOKUP(A491,Proteus!B:G,2,0)</f>
        <v>3</v>
      </c>
      <c r="N491" s="4" t="str">
        <f t="shared" si="49"/>
        <v>OK</v>
      </c>
      <c r="P491" s="1" t="e">
        <f>VLOOKUP(H491,'89'!A:E,3,0)</f>
        <v>#N/A</v>
      </c>
    </row>
    <row r="492" spans="1:16" x14ac:dyDescent="0.25">
      <c r="A492" t="s">
        <v>487</v>
      </c>
      <c r="B492">
        <v>2</v>
      </c>
      <c r="C492">
        <v>0</v>
      </c>
      <c r="D492"/>
      <c r="E492"/>
      <c r="F492" s="1">
        <f t="shared" si="47"/>
        <v>9</v>
      </c>
      <c r="H492" s="1" t="str">
        <f t="shared" si="51"/>
        <v>59ZI0009</v>
      </c>
      <c r="J492" s="4" t="e">
        <f>VLOOKUP(H492,Viman!B:G,2,0)</f>
        <v>#N/A</v>
      </c>
      <c r="K492" s="4" t="e">
        <f t="shared" si="48"/>
        <v>#N/A</v>
      </c>
      <c r="M492" s="4">
        <f>VLOOKUP(A492,Proteus!B:G,2,0)</f>
        <v>2</v>
      </c>
      <c r="N492" s="4" t="str">
        <f t="shared" si="49"/>
        <v>OK</v>
      </c>
      <c r="P492" s="1" t="e">
        <f>VLOOKUP(H492,'89'!A:E,3,0)</f>
        <v>#N/A</v>
      </c>
    </row>
    <row r="493" spans="1:16" x14ac:dyDescent="0.25">
      <c r="A493" t="s">
        <v>488</v>
      </c>
      <c r="B493">
        <v>3</v>
      </c>
      <c r="C493">
        <v>0</v>
      </c>
      <c r="D493"/>
      <c r="E493"/>
      <c r="F493" s="1">
        <f t="shared" si="47"/>
        <v>9</v>
      </c>
      <c r="H493" s="1" t="str">
        <f t="shared" si="51"/>
        <v>59ZI0010</v>
      </c>
      <c r="J493" s="4" t="e">
        <f>VLOOKUP(H493,Viman!B:G,2,0)</f>
        <v>#N/A</v>
      </c>
      <c r="K493" s="4" t="e">
        <f t="shared" si="48"/>
        <v>#N/A</v>
      </c>
      <c r="M493" s="4">
        <f>VLOOKUP(A493,Proteus!B:G,2,0)</f>
        <v>3</v>
      </c>
      <c r="N493" s="4" t="str">
        <f t="shared" si="49"/>
        <v>OK</v>
      </c>
      <c r="P493" s="1" t="e">
        <f>VLOOKUP(H493,'89'!A:E,3,0)</f>
        <v>#N/A</v>
      </c>
    </row>
    <row r="494" spans="1:16" x14ac:dyDescent="0.25">
      <c r="A494" t="s">
        <v>489</v>
      </c>
      <c r="B494">
        <v>3</v>
      </c>
      <c r="C494">
        <v>0</v>
      </c>
      <c r="D494"/>
      <c r="E494"/>
      <c r="F494" s="1">
        <f t="shared" si="47"/>
        <v>9</v>
      </c>
      <c r="H494" s="1" t="str">
        <f t="shared" si="51"/>
        <v>59ZI0012</v>
      </c>
      <c r="J494" s="4" t="e">
        <f>VLOOKUP(H494,Viman!B:G,2,0)</f>
        <v>#N/A</v>
      </c>
      <c r="K494" s="4" t="e">
        <f t="shared" si="48"/>
        <v>#N/A</v>
      </c>
      <c r="M494" s="4">
        <f>VLOOKUP(A494,Proteus!B:G,2,0)</f>
        <v>3</v>
      </c>
      <c r="N494" s="4" t="str">
        <f t="shared" si="49"/>
        <v>OK</v>
      </c>
      <c r="P494" s="1" t="e">
        <f>VLOOKUP(H494,'89'!A:E,3,0)</f>
        <v>#N/A</v>
      </c>
    </row>
    <row r="495" spans="1:16" x14ac:dyDescent="0.25">
      <c r="A495" t="s">
        <v>490</v>
      </c>
      <c r="B495">
        <v>3</v>
      </c>
      <c r="C495">
        <v>0</v>
      </c>
      <c r="D495"/>
      <c r="E495"/>
      <c r="F495" s="1">
        <f t="shared" si="47"/>
        <v>9</v>
      </c>
      <c r="H495" s="1" t="str">
        <f t="shared" ref="H495:H522" si="52">LEFT(A495,F495-1)</f>
        <v>59ZI0014</v>
      </c>
      <c r="J495" s="4" t="e">
        <f>VLOOKUP(H495,Viman!B:G,2,0)</f>
        <v>#N/A</v>
      </c>
      <c r="K495" s="4" t="e">
        <f t="shared" si="48"/>
        <v>#N/A</v>
      </c>
      <c r="M495" s="4">
        <f>VLOOKUP(A495,Proteus!B:G,2,0)</f>
        <v>3</v>
      </c>
      <c r="N495" s="4" t="str">
        <f t="shared" si="49"/>
        <v>OK</v>
      </c>
      <c r="P495" s="1" t="e">
        <f>VLOOKUP(H495,'89'!A:E,3,0)</f>
        <v>#N/A</v>
      </c>
    </row>
    <row r="496" spans="1:16" x14ac:dyDescent="0.25">
      <c r="A496" t="s">
        <v>491</v>
      </c>
      <c r="B496">
        <v>5</v>
      </c>
      <c r="C496">
        <v>0</v>
      </c>
      <c r="D496"/>
      <c r="E496"/>
      <c r="F496" s="1">
        <f t="shared" si="47"/>
        <v>9</v>
      </c>
      <c r="H496" s="1" t="str">
        <f t="shared" si="52"/>
        <v>59ZI0015</v>
      </c>
      <c r="J496" s="4" t="e">
        <f>VLOOKUP(H496,Viman!B:G,2,0)</f>
        <v>#N/A</v>
      </c>
      <c r="K496" s="4" t="e">
        <f t="shared" si="48"/>
        <v>#N/A</v>
      </c>
      <c r="M496" s="4">
        <f>VLOOKUP(A496,Proteus!B:G,2,0)</f>
        <v>5</v>
      </c>
      <c r="N496" s="4" t="str">
        <f t="shared" si="49"/>
        <v>OK</v>
      </c>
      <c r="P496" s="1" t="e">
        <f>VLOOKUP(H496,'89'!A:E,3,0)</f>
        <v>#N/A</v>
      </c>
    </row>
    <row r="497" spans="1:16" x14ac:dyDescent="0.25">
      <c r="A497" t="s">
        <v>492</v>
      </c>
      <c r="B497">
        <v>1</v>
      </c>
      <c r="C497">
        <v>0</v>
      </c>
      <c r="D497"/>
      <c r="E497"/>
      <c r="F497" s="1">
        <f t="shared" si="47"/>
        <v>9</v>
      </c>
      <c r="H497" s="1" t="str">
        <f t="shared" si="52"/>
        <v>59ZI0016</v>
      </c>
      <c r="J497" s="4" t="e">
        <f>VLOOKUP(H497,Viman!B:G,2,0)</f>
        <v>#N/A</v>
      </c>
      <c r="K497" s="4" t="e">
        <f t="shared" si="48"/>
        <v>#N/A</v>
      </c>
      <c r="M497" s="4">
        <f>VLOOKUP(A497,Proteus!B:G,2,0)</f>
        <v>1</v>
      </c>
      <c r="N497" s="4" t="str">
        <f t="shared" si="49"/>
        <v>OK</v>
      </c>
      <c r="P497" s="1" t="e">
        <f>VLOOKUP(H497,'89'!A:E,3,0)</f>
        <v>#N/A</v>
      </c>
    </row>
    <row r="498" spans="1:16" x14ac:dyDescent="0.25">
      <c r="A498" t="s">
        <v>493</v>
      </c>
      <c r="B498">
        <v>1</v>
      </c>
      <c r="C498">
        <v>0</v>
      </c>
      <c r="D498"/>
      <c r="E498"/>
      <c r="F498" s="1">
        <f t="shared" si="47"/>
        <v>9</v>
      </c>
      <c r="H498" s="1" t="str">
        <f t="shared" si="52"/>
        <v>59ZI0017</v>
      </c>
      <c r="J498" s="4" t="e">
        <f>VLOOKUP(H498,Viman!B:G,2,0)</f>
        <v>#N/A</v>
      </c>
      <c r="K498" s="4" t="e">
        <f t="shared" si="48"/>
        <v>#N/A</v>
      </c>
      <c r="M498" s="4">
        <f>VLOOKUP(A498,Proteus!B:G,2,0)</f>
        <v>1</v>
      </c>
      <c r="N498" s="4" t="str">
        <f t="shared" si="49"/>
        <v>OK</v>
      </c>
      <c r="P498" s="1" t="e">
        <f>VLOOKUP(H498,'89'!A:E,3,0)</f>
        <v>#N/A</v>
      </c>
    </row>
    <row r="499" spans="1:16" x14ac:dyDescent="0.25">
      <c r="A499" t="s">
        <v>494</v>
      </c>
      <c r="B499">
        <v>1</v>
      </c>
      <c r="C499">
        <v>0</v>
      </c>
      <c r="D499"/>
      <c r="E499"/>
      <c r="F499" s="1">
        <f t="shared" si="47"/>
        <v>9</v>
      </c>
      <c r="H499" s="1" t="str">
        <f t="shared" si="52"/>
        <v>59ZI0018</v>
      </c>
      <c r="J499" s="4" t="e">
        <f>VLOOKUP(H499,Viman!B:G,2,0)</f>
        <v>#N/A</v>
      </c>
      <c r="K499" s="4" t="e">
        <f t="shared" si="48"/>
        <v>#N/A</v>
      </c>
      <c r="M499" s="4">
        <f>VLOOKUP(A499,Proteus!B:G,2,0)</f>
        <v>1</v>
      </c>
      <c r="N499" s="4" t="str">
        <f t="shared" si="49"/>
        <v>OK</v>
      </c>
      <c r="P499" s="1" t="e">
        <f>VLOOKUP(H499,'89'!A:E,3,0)</f>
        <v>#N/A</v>
      </c>
    </row>
    <row r="500" spans="1:16" x14ac:dyDescent="0.25">
      <c r="A500" t="s">
        <v>495</v>
      </c>
      <c r="B500">
        <v>1</v>
      </c>
      <c r="C500">
        <v>0</v>
      </c>
      <c r="D500"/>
      <c r="E500"/>
      <c r="F500" s="1">
        <f t="shared" si="47"/>
        <v>9</v>
      </c>
      <c r="H500" s="1" t="str">
        <f t="shared" si="52"/>
        <v>59ZI0019</v>
      </c>
      <c r="J500" s="4" t="e">
        <f>VLOOKUP(H500,Viman!B:G,2,0)</f>
        <v>#N/A</v>
      </c>
      <c r="K500" s="4" t="e">
        <f t="shared" si="48"/>
        <v>#N/A</v>
      </c>
      <c r="M500" s="4">
        <f>VLOOKUP(A500,Proteus!B:G,2,0)</f>
        <v>1</v>
      </c>
      <c r="N500" s="4" t="str">
        <f t="shared" si="49"/>
        <v>OK</v>
      </c>
      <c r="P500" s="1" t="e">
        <f>VLOOKUP(H500,'89'!A:E,3,0)</f>
        <v>#N/A</v>
      </c>
    </row>
    <row r="501" spans="1:16" x14ac:dyDescent="0.25">
      <c r="A501" t="s">
        <v>496</v>
      </c>
      <c r="B501">
        <v>1</v>
      </c>
      <c r="C501">
        <v>0</v>
      </c>
      <c r="D501"/>
      <c r="E501"/>
      <c r="F501" s="1">
        <f t="shared" si="47"/>
        <v>9</v>
      </c>
      <c r="H501" s="1" t="str">
        <f t="shared" si="52"/>
        <v>59ZI0020</v>
      </c>
      <c r="J501" s="4" t="e">
        <f>VLOOKUP(H501,Viman!B:G,2,0)</f>
        <v>#N/A</v>
      </c>
      <c r="K501" s="4" t="e">
        <f t="shared" si="48"/>
        <v>#N/A</v>
      </c>
      <c r="M501" s="4">
        <f>VLOOKUP(A501,Proteus!B:G,2,0)</f>
        <v>1</v>
      </c>
      <c r="N501" s="4" t="str">
        <f t="shared" si="49"/>
        <v>OK</v>
      </c>
      <c r="P501" s="1" t="e">
        <f>VLOOKUP(H501,'89'!A:E,3,0)</f>
        <v>#N/A</v>
      </c>
    </row>
    <row r="502" spans="1:16" x14ac:dyDescent="0.25">
      <c r="A502" t="s">
        <v>497</v>
      </c>
      <c r="B502">
        <v>1</v>
      </c>
      <c r="C502">
        <v>0</v>
      </c>
      <c r="D502"/>
      <c r="E502"/>
      <c r="F502" s="1">
        <f t="shared" si="47"/>
        <v>9</v>
      </c>
      <c r="H502" s="1" t="str">
        <f t="shared" si="52"/>
        <v>59ZI0021</v>
      </c>
      <c r="J502" s="4" t="e">
        <f>VLOOKUP(H502,Viman!B:G,2,0)</f>
        <v>#N/A</v>
      </c>
      <c r="K502" s="4" t="e">
        <f t="shared" si="48"/>
        <v>#N/A</v>
      </c>
      <c r="M502" s="4">
        <f>VLOOKUP(A502,Proteus!B:G,2,0)</f>
        <v>1</v>
      </c>
      <c r="N502" s="4" t="str">
        <f t="shared" si="49"/>
        <v>OK</v>
      </c>
      <c r="P502" s="1" t="e">
        <f>VLOOKUP(H502,'89'!A:E,3,0)</f>
        <v>#N/A</v>
      </c>
    </row>
    <row r="503" spans="1:16" x14ac:dyDescent="0.25">
      <c r="A503" t="s">
        <v>498</v>
      </c>
      <c r="B503">
        <v>3</v>
      </c>
      <c r="C503">
        <v>0</v>
      </c>
      <c r="D503"/>
      <c r="E503"/>
      <c r="F503" s="1">
        <f t="shared" si="47"/>
        <v>9</v>
      </c>
      <c r="H503" s="1" t="str">
        <f t="shared" si="52"/>
        <v>59ZI0022</v>
      </c>
      <c r="J503" s="4" t="e">
        <f>VLOOKUP(H503,Viman!B:G,2,0)</f>
        <v>#N/A</v>
      </c>
      <c r="K503" s="4" t="e">
        <f t="shared" si="48"/>
        <v>#N/A</v>
      </c>
      <c r="M503" s="4">
        <f>VLOOKUP(A503,Proteus!B:G,2,0)</f>
        <v>3</v>
      </c>
      <c r="N503" s="4" t="str">
        <f t="shared" si="49"/>
        <v>OK</v>
      </c>
      <c r="P503" s="1" t="e">
        <f>VLOOKUP(H503,'89'!A:E,3,0)</f>
        <v>#N/A</v>
      </c>
    </row>
    <row r="504" spans="1:16" x14ac:dyDescent="0.25">
      <c r="A504" t="s">
        <v>499</v>
      </c>
      <c r="B504">
        <v>1</v>
      </c>
      <c r="C504">
        <v>0</v>
      </c>
      <c r="D504"/>
      <c r="E504"/>
      <c r="F504" s="1">
        <f t="shared" si="47"/>
        <v>9</v>
      </c>
      <c r="H504" s="1" t="str">
        <f t="shared" si="52"/>
        <v>59ZI0023</v>
      </c>
      <c r="J504" s="4" t="e">
        <f>VLOOKUP(H504,Viman!B:G,2,0)</f>
        <v>#N/A</v>
      </c>
      <c r="K504" s="4" t="e">
        <f t="shared" si="48"/>
        <v>#N/A</v>
      </c>
      <c r="M504" s="4">
        <f>VLOOKUP(A504,Proteus!B:G,2,0)</f>
        <v>1</v>
      </c>
      <c r="N504" s="4" t="str">
        <f t="shared" si="49"/>
        <v>OK</v>
      </c>
      <c r="P504" s="1" t="e">
        <f>VLOOKUP(H504,'89'!A:E,3,0)</f>
        <v>#N/A</v>
      </c>
    </row>
    <row r="505" spans="1:16" x14ac:dyDescent="0.25">
      <c r="A505" t="s">
        <v>500</v>
      </c>
      <c r="B505">
        <v>2</v>
      </c>
      <c r="C505">
        <v>0</v>
      </c>
      <c r="D505"/>
      <c r="E505"/>
      <c r="F505" s="1">
        <f t="shared" si="47"/>
        <v>9</v>
      </c>
      <c r="H505" s="1" t="str">
        <f t="shared" si="52"/>
        <v>59ZI0027</v>
      </c>
      <c r="J505" s="4" t="e">
        <f>VLOOKUP(H505,Viman!B:G,2,0)</f>
        <v>#N/A</v>
      </c>
      <c r="K505" s="4" t="e">
        <f t="shared" si="48"/>
        <v>#N/A</v>
      </c>
      <c r="M505" s="4">
        <f>VLOOKUP(A505,Proteus!B:G,2,0)</f>
        <v>2</v>
      </c>
      <c r="N505" s="4" t="str">
        <f t="shared" si="49"/>
        <v>OK</v>
      </c>
      <c r="P505" s="1" t="e">
        <f>VLOOKUP(H505,'89'!A:E,3,0)</f>
        <v>#N/A</v>
      </c>
    </row>
    <row r="506" spans="1:16" x14ac:dyDescent="0.25">
      <c r="A506" t="s">
        <v>501</v>
      </c>
      <c r="B506">
        <v>2</v>
      </c>
      <c r="C506">
        <v>0</v>
      </c>
      <c r="D506"/>
      <c r="E506"/>
      <c r="F506" s="1">
        <f t="shared" si="47"/>
        <v>9</v>
      </c>
      <c r="H506" s="1" t="str">
        <f t="shared" si="52"/>
        <v>59ZI0029</v>
      </c>
      <c r="J506" s="4" t="e">
        <f>VLOOKUP(H506,Viman!B:G,2,0)</f>
        <v>#N/A</v>
      </c>
      <c r="K506" s="4" t="e">
        <f t="shared" si="48"/>
        <v>#N/A</v>
      </c>
      <c r="M506" s="4">
        <f>VLOOKUP(A506,Proteus!B:G,2,0)</f>
        <v>2</v>
      </c>
      <c r="N506" s="4" t="str">
        <f t="shared" si="49"/>
        <v>OK</v>
      </c>
      <c r="P506" s="1" t="e">
        <f>VLOOKUP(H506,'89'!A:E,3,0)</f>
        <v>#N/A</v>
      </c>
    </row>
    <row r="507" spans="1:16" x14ac:dyDescent="0.25">
      <c r="A507" t="s">
        <v>502</v>
      </c>
      <c r="B507">
        <v>2</v>
      </c>
      <c r="C507">
        <v>0</v>
      </c>
      <c r="D507"/>
      <c r="E507"/>
      <c r="F507" s="1">
        <f t="shared" si="47"/>
        <v>9</v>
      </c>
      <c r="H507" s="1" t="str">
        <f t="shared" si="52"/>
        <v>59ZI0030</v>
      </c>
      <c r="J507" s="4" t="e">
        <f>VLOOKUP(H507,Viman!B:G,2,0)</f>
        <v>#N/A</v>
      </c>
      <c r="K507" s="4" t="e">
        <f t="shared" si="48"/>
        <v>#N/A</v>
      </c>
      <c r="M507" s="4">
        <f>VLOOKUP(A507,Proteus!B:G,2,0)</f>
        <v>2</v>
      </c>
      <c r="N507" s="4" t="str">
        <f t="shared" si="49"/>
        <v>OK</v>
      </c>
      <c r="P507" s="1" t="e">
        <f>VLOOKUP(H507,'89'!A:E,3,0)</f>
        <v>#N/A</v>
      </c>
    </row>
    <row r="508" spans="1:16" x14ac:dyDescent="0.25">
      <c r="A508" t="s">
        <v>503</v>
      </c>
      <c r="B508">
        <v>1</v>
      </c>
      <c r="C508">
        <v>0</v>
      </c>
      <c r="D508"/>
      <c r="E508"/>
      <c r="F508" s="1">
        <f t="shared" si="47"/>
        <v>9</v>
      </c>
      <c r="H508" s="1" t="str">
        <f t="shared" si="52"/>
        <v>59ZI0034</v>
      </c>
      <c r="J508" s="4" t="e">
        <f>VLOOKUP(H508,Viman!B:G,2,0)</f>
        <v>#N/A</v>
      </c>
      <c r="K508" s="4" t="e">
        <f t="shared" si="48"/>
        <v>#N/A</v>
      </c>
      <c r="M508" s="4">
        <f>VLOOKUP(A508,Proteus!B:G,2,0)</f>
        <v>1</v>
      </c>
      <c r="N508" s="4" t="str">
        <f t="shared" si="49"/>
        <v>OK</v>
      </c>
      <c r="P508" s="1" t="e">
        <f>VLOOKUP(H508,'89'!A:E,3,0)</f>
        <v>#N/A</v>
      </c>
    </row>
    <row r="509" spans="1:16" x14ac:dyDescent="0.25">
      <c r="A509" t="s">
        <v>504</v>
      </c>
      <c r="B509">
        <v>1</v>
      </c>
      <c r="C509">
        <v>0</v>
      </c>
      <c r="D509"/>
      <c r="E509"/>
      <c r="F509" s="1">
        <f t="shared" si="47"/>
        <v>9</v>
      </c>
      <c r="H509" s="1" t="str">
        <f t="shared" si="52"/>
        <v>59ZI0035</v>
      </c>
      <c r="J509" s="4" t="e">
        <f>VLOOKUP(H509,Viman!B:G,2,0)</f>
        <v>#N/A</v>
      </c>
      <c r="K509" s="4" t="e">
        <f t="shared" si="48"/>
        <v>#N/A</v>
      </c>
      <c r="M509" s="4">
        <f>VLOOKUP(A509,Proteus!B:G,2,0)</f>
        <v>1</v>
      </c>
      <c r="N509" s="4" t="str">
        <f t="shared" si="49"/>
        <v>OK</v>
      </c>
      <c r="P509" s="1" t="e">
        <f>VLOOKUP(H509,'89'!A:E,3,0)</f>
        <v>#N/A</v>
      </c>
    </row>
    <row r="510" spans="1:16" x14ac:dyDescent="0.25">
      <c r="A510" t="s">
        <v>505</v>
      </c>
      <c r="B510">
        <v>2</v>
      </c>
      <c r="C510">
        <v>0</v>
      </c>
      <c r="D510"/>
      <c r="E510"/>
      <c r="F510" s="1">
        <f t="shared" si="47"/>
        <v>9</v>
      </c>
      <c r="H510" s="1" t="str">
        <f t="shared" si="52"/>
        <v>59ZM0001</v>
      </c>
      <c r="J510" s="4" t="e">
        <f>VLOOKUP(H510,Viman!B:G,2,0)</f>
        <v>#N/A</v>
      </c>
      <c r="K510" s="4" t="e">
        <f t="shared" si="48"/>
        <v>#N/A</v>
      </c>
      <c r="M510" s="4">
        <f>VLOOKUP(A510,Proteus!B:G,2,0)</f>
        <v>2</v>
      </c>
      <c r="N510" s="4" t="str">
        <f t="shared" si="49"/>
        <v>OK</v>
      </c>
      <c r="P510" s="1" t="e">
        <f>VLOOKUP(H510,'89'!A:E,3,0)</f>
        <v>#N/A</v>
      </c>
    </row>
    <row r="511" spans="1:16" x14ac:dyDescent="0.25">
      <c r="A511" t="s">
        <v>506</v>
      </c>
      <c r="B511">
        <v>2</v>
      </c>
      <c r="C511">
        <v>0</v>
      </c>
      <c r="D511"/>
      <c r="E511"/>
      <c r="F511" s="1">
        <f t="shared" ref="F511:F574" si="53">FIND(" ",A511)</f>
        <v>9</v>
      </c>
      <c r="H511" s="1" t="str">
        <f t="shared" si="52"/>
        <v>59ZM0003</v>
      </c>
      <c r="J511" s="4" t="e">
        <f>VLOOKUP(H511,Viman!B:G,2,0)</f>
        <v>#N/A</v>
      </c>
      <c r="K511" s="4" t="e">
        <f t="shared" si="48"/>
        <v>#N/A</v>
      </c>
      <c r="M511" s="4">
        <f>VLOOKUP(A511,Proteus!B:G,2,0)</f>
        <v>2</v>
      </c>
      <c r="N511" s="4" t="str">
        <f t="shared" si="49"/>
        <v>OK</v>
      </c>
      <c r="P511" s="1" t="e">
        <f>VLOOKUP(H511,'89'!A:E,3,0)</f>
        <v>#N/A</v>
      </c>
    </row>
    <row r="512" spans="1:16" x14ac:dyDescent="0.25">
      <c r="A512" t="s">
        <v>507</v>
      </c>
      <c r="B512">
        <v>1</v>
      </c>
      <c r="C512">
        <v>0</v>
      </c>
      <c r="D512"/>
      <c r="E512"/>
      <c r="F512" s="1">
        <f t="shared" si="53"/>
        <v>9</v>
      </c>
      <c r="H512" s="1" t="str">
        <f t="shared" si="52"/>
        <v>59ZM0004</v>
      </c>
      <c r="J512" s="4" t="e">
        <f>VLOOKUP(H512,Viman!B:G,2,0)</f>
        <v>#N/A</v>
      </c>
      <c r="K512" s="4" t="e">
        <f t="shared" si="48"/>
        <v>#N/A</v>
      </c>
      <c r="M512" s="4">
        <f>VLOOKUP(A512,Proteus!B:G,2,0)</f>
        <v>1</v>
      </c>
      <c r="N512" s="4" t="str">
        <f t="shared" si="49"/>
        <v>OK</v>
      </c>
      <c r="P512" s="1" t="e">
        <f>VLOOKUP(H512,'89'!A:E,3,0)</f>
        <v>#N/A</v>
      </c>
    </row>
    <row r="513" spans="1:16" x14ac:dyDescent="0.25">
      <c r="A513" t="s">
        <v>508</v>
      </c>
      <c r="B513">
        <v>1</v>
      </c>
      <c r="C513">
        <v>0</v>
      </c>
      <c r="D513"/>
      <c r="E513"/>
      <c r="F513" s="1">
        <f t="shared" si="53"/>
        <v>9</v>
      </c>
      <c r="H513" s="1" t="str">
        <f t="shared" si="52"/>
        <v>59ZM0005</v>
      </c>
      <c r="J513" s="4" t="e">
        <f>VLOOKUP(H513,Viman!B:G,2,0)</f>
        <v>#N/A</v>
      </c>
      <c r="K513" s="4" t="e">
        <f t="shared" si="48"/>
        <v>#N/A</v>
      </c>
      <c r="M513" s="4">
        <f>VLOOKUP(A513,Proteus!B:G,2,0)</f>
        <v>1</v>
      </c>
      <c r="N513" s="4" t="str">
        <f t="shared" si="49"/>
        <v>OK</v>
      </c>
      <c r="P513" s="1" t="e">
        <f>VLOOKUP(H513,'89'!A:E,3,0)</f>
        <v>#N/A</v>
      </c>
    </row>
    <row r="514" spans="1:16" x14ac:dyDescent="0.25">
      <c r="A514" t="s">
        <v>509</v>
      </c>
      <c r="B514">
        <v>2</v>
      </c>
      <c r="C514">
        <v>0</v>
      </c>
      <c r="D514"/>
      <c r="E514"/>
      <c r="F514" s="1">
        <f t="shared" si="53"/>
        <v>9</v>
      </c>
      <c r="H514" s="1" t="str">
        <f t="shared" si="52"/>
        <v>5APA0000</v>
      </c>
      <c r="J514" s="4" t="e">
        <f>VLOOKUP(H514,Viman!B:G,2,0)</f>
        <v>#N/A</v>
      </c>
      <c r="K514" s="4" t="e">
        <f t="shared" si="48"/>
        <v>#N/A</v>
      </c>
      <c r="M514" s="4">
        <f>VLOOKUP(A514,Proteus!B:G,2,0)</f>
        <v>2</v>
      </c>
      <c r="N514" s="4" t="str">
        <f t="shared" si="49"/>
        <v>OK</v>
      </c>
      <c r="P514" s="1" t="e">
        <f>VLOOKUP(H514,'89'!A:E,3,0)</f>
        <v>#N/A</v>
      </c>
    </row>
    <row r="515" spans="1:16" x14ac:dyDescent="0.25">
      <c r="A515" t="s">
        <v>510</v>
      </c>
      <c r="B515">
        <v>1</v>
      </c>
      <c r="C515">
        <v>0</v>
      </c>
      <c r="D515"/>
      <c r="E515"/>
      <c r="F515" s="1">
        <f t="shared" si="53"/>
        <v>9</v>
      </c>
      <c r="H515" s="1" t="str">
        <f t="shared" si="52"/>
        <v>5BPA0000</v>
      </c>
      <c r="J515" s="4" t="e">
        <f>VLOOKUP(H515,Viman!B:G,2,0)</f>
        <v>#N/A</v>
      </c>
      <c r="K515" s="4" t="e">
        <f t="shared" ref="K515:K578" si="54">IF(B515=J515,"ok","DIF")</f>
        <v>#N/A</v>
      </c>
      <c r="M515" s="4">
        <f>VLOOKUP(A515,Proteus!B:G,2,0)</f>
        <v>1</v>
      </c>
      <c r="N515" s="4" t="str">
        <f t="shared" ref="N515:N578" si="55">IF(B515=M515,"OK","DIF")</f>
        <v>OK</v>
      </c>
      <c r="P515" s="1" t="e">
        <f>VLOOKUP(H515,'89'!A:E,3,0)</f>
        <v>#N/A</v>
      </c>
    </row>
    <row r="516" spans="1:16" x14ac:dyDescent="0.25">
      <c r="A516" t="s">
        <v>511</v>
      </c>
      <c r="B516">
        <v>1</v>
      </c>
      <c r="C516">
        <v>0</v>
      </c>
      <c r="D516"/>
      <c r="E516"/>
      <c r="F516" s="1">
        <f t="shared" si="53"/>
        <v>9</v>
      </c>
      <c r="H516" s="1" t="str">
        <f t="shared" si="52"/>
        <v>7APA0000</v>
      </c>
      <c r="J516" s="4" t="e">
        <f>VLOOKUP(H516,Viman!B:G,2,0)</f>
        <v>#N/A</v>
      </c>
      <c r="K516" s="4" t="e">
        <f t="shared" si="54"/>
        <v>#N/A</v>
      </c>
      <c r="M516" s="4">
        <f>VLOOKUP(A516,Proteus!B:G,2,0)</f>
        <v>1</v>
      </c>
      <c r="N516" s="4" t="str">
        <f t="shared" si="55"/>
        <v>OK</v>
      </c>
      <c r="P516" s="1" t="e">
        <f>VLOOKUP(H516,'89'!A:E,3,0)</f>
        <v>#N/A</v>
      </c>
    </row>
    <row r="517" spans="1:16" x14ac:dyDescent="0.25">
      <c r="A517" t="s">
        <v>512</v>
      </c>
      <c r="B517">
        <v>47</v>
      </c>
      <c r="C517">
        <v>0</v>
      </c>
      <c r="D517"/>
      <c r="E517"/>
      <c r="F517" s="1">
        <f t="shared" si="53"/>
        <v>9</v>
      </c>
      <c r="H517" s="1" t="str">
        <f t="shared" si="52"/>
        <v>7APM0000</v>
      </c>
      <c r="J517" s="4">
        <f>VLOOKUP(H517,Viman!B:G,2,0)</f>
        <v>47</v>
      </c>
      <c r="K517" s="4" t="str">
        <f t="shared" si="54"/>
        <v>ok</v>
      </c>
      <c r="M517" s="4">
        <f>VLOOKUP(A517,Proteus!B:G,2,0)</f>
        <v>14</v>
      </c>
      <c r="N517" s="4" t="str">
        <f t="shared" si="55"/>
        <v>DIF</v>
      </c>
      <c r="P517" s="1" t="e">
        <f>VLOOKUP(H517,'89'!A:E,3,0)</f>
        <v>#N/A</v>
      </c>
    </row>
    <row r="518" spans="1:16" x14ac:dyDescent="0.25">
      <c r="A518" t="s">
        <v>513</v>
      </c>
      <c r="B518">
        <v>15</v>
      </c>
      <c r="C518">
        <v>0</v>
      </c>
      <c r="D518"/>
      <c r="E518"/>
      <c r="F518" s="1">
        <f t="shared" si="53"/>
        <v>9</v>
      </c>
      <c r="H518" s="1" t="str">
        <f t="shared" si="52"/>
        <v>7APM0001</v>
      </c>
      <c r="J518" s="4" t="e">
        <f>VLOOKUP(H518,Viman!B:G,2,0)</f>
        <v>#N/A</v>
      </c>
      <c r="K518" s="4" t="e">
        <f t="shared" si="54"/>
        <v>#N/A</v>
      </c>
      <c r="M518" s="4">
        <f>VLOOKUP(A518,Proteus!B:G,2,0)</f>
        <v>15</v>
      </c>
      <c r="N518" s="4" t="str">
        <f t="shared" si="55"/>
        <v>OK</v>
      </c>
      <c r="P518" s="1" t="e">
        <f>VLOOKUP(H518,'89'!A:E,3,0)</f>
        <v>#N/A</v>
      </c>
    </row>
    <row r="519" spans="1:16" x14ac:dyDescent="0.25">
      <c r="A519" t="s">
        <v>514</v>
      </c>
      <c r="B519">
        <v>39</v>
      </c>
      <c r="C519">
        <v>0</v>
      </c>
      <c r="D519"/>
      <c r="E519"/>
      <c r="F519" s="1">
        <f t="shared" si="53"/>
        <v>9</v>
      </c>
      <c r="H519" s="1" t="str">
        <f t="shared" si="52"/>
        <v>7APM0002</v>
      </c>
      <c r="J519" s="4" t="e">
        <f>VLOOKUP(H519,Viman!B:G,2,0)</f>
        <v>#N/A</v>
      </c>
      <c r="K519" s="4" t="e">
        <f t="shared" si="54"/>
        <v>#N/A</v>
      </c>
      <c r="M519" s="4">
        <f>VLOOKUP(A519,Proteus!B:G,2,0)</f>
        <v>39</v>
      </c>
      <c r="N519" s="4" t="str">
        <f t="shared" si="55"/>
        <v>OK</v>
      </c>
      <c r="P519" s="1" t="e">
        <f>VLOOKUP(H519,'89'!A:E,3,0)</f>
        <v>#N/A</v>
      </c>
    </row>
    <row r="520" spans="1:16" x14ac:dyDescent="0.25">
      <c r="A520" t="s">
        <v>515</v>
      </c>
      <c r="B520">
        <v>15</v>
      </c>
      <c r="C520">
        <v>0</v>
      </c>
      <c r="D520"/>
      <c r="E520"/>
      <c r="F520" s="1">
        <f t="shared" si="53"/>
        <v>9</v>
      </c>
      <c r="H520" s="1" t="str">
        <f t="shared" si="52"/>
        <v>7APM0003</v>
      </c>
      <c r="J520" s="4" t="e">
        <f>VLOOKUP(H520,Viman!B:G,2,0)</f>
        <v>#N/A</v>
      </c>
      <c r="K520" s="4" t="e">
        <f t="shared" si="54"/>
        <v>#N/A</v>
      </c>
      <c r="M520" s="4">
        <f>VLOOKUP(A520,Proteus!B:G,2,0)</f>
        <v>15</v>
      </c>
      <c r="N520" s="4" t="str">
        <f t="shared" si="55"/>
        <v>OK</v>
      </c>
      <c r="P520" s="1" t="e">
        <f>VLOOKUP(H520,'89'!A:E,3,0)</f>
        <v>#N/A</v>
      </c>
    </row>
    <row r="521" spans="1:16" x14ac:dyDescent="0.25">
      <c r="A521" t="s">
        <v>516</v>
      </c>
      <c r="B521">
        <v>14</v>
      </c>
      <c r="C521">
        <v>0</v>
      </c>
      <c r="D521"/>
      <c r="E521"/>
      <c r="F521" s="1">
        <f t="shared" si="53"/>
        <v>9</v>
      </c>
      <c r="H521" s="1" t="str">
        <f t="shared" si="52"/>
        <v>7APM0004</v>
      </c>
      <c r="J521" s="4" t="e">
        <f>VLOOKUP(H521,Viman!B:G,2,0)</f>
        <v>#N/A</v>
      </c>
      <c r="K521" s="4" t="e">
        <f t="shared" si="54"/>
        <v>#N/A</v>
      </c>
      <c r="M521" s="4">
        <f>VLOOKUP(A521,Proteus!B:G,2,0)</f>
        <v>14</v>
      </c>
      <c r="N521" s="4" t="str">
        <f t="shared" si="55"/>
        <v>OK</v>
      </c>
      <c r="P521" s="1" t="e">
        <f>VLOOKUP(H521,'89'!A:E,3,0)</f>
        <v>#N/A</v>
      </c>
    </row>
    <row r="522" spans="1:16" x14ac:dyDescent="0.25">
      <c r="A522" t="s">
        <v>517</v>
      </c>
      <c r="B522">
        <v>18</v>
      </c>
      <c r="C522">
        <v>0</v>
      </c>
      <c r="D522"/>
      <c r="E522"/>
      <c r="F522" s="1">
        <f t="shared" si="53"/>
        <v>9</v>
      </c>
      <c r="H522" s="1" t="str">
        <f t="shared" si="52"/>
        <v>7APM0005</v>
      </c>
      <c r="J522" s="4" t="e">
        <f>VLOOKUP(H522,Viman!B:G,2,0)</f>
        <v>#N/A</v>
      </c>
      <c r="K522" s="4" t="e">
        <f t="shared" si="54"/>
        <v>#N/A</v>
      </c>
      <c r="M522" s="4">
        <f>VLOOKUP(A522,Proteus!B:G,2,0)</f>
        <v>18</v>
      </c>
      <c r="N522" s="4" t="str">
        <f t="shared" si="55"/>
        <v>OK</v>
      </c>
      <c r="P522" s="1" t="e">
        <f>VLOOKUP(H522,'89'!A:E,3,0)</f>
        <v>#N/A</v>
      </c>
    </row>
    <row r="523" spans="1:16" x14ac:dyDescent="0.25">
      <c r="A523" t="s">
        <v>518</v>
      </c>
      <c r="B523">
        <v>16</v>
      </c>
      <c r="C523">
        <v>0</v>
      </c>
      <c r="D523"/>
      <c r="E523"/>
      <c r="F523" s="1" t="e">
        <f t="shared" si="53"/>
        <v>#VALUE!</v>
      </c>
      <c r="H523" s="1" t="str">
        <f>A523</f>
        <v>7APM0006</v>
      </c>
      <c r="J523" s="4">
        <f>VLOOKUP(H523,Viman!B:G,2,0)</f>
        <v>16</v>
      </c>
      <c r="K523" s="4" t="str">
        <f t="shared" si="54"/>
        <v>ok</v>
      </c>
      <c r="M523" s="4" t="e">
        <f>VLOOKUP(A523,Proteus!B:G,2,0)</f>
        <v>#N/A</v>
      </c>
      <c r="N523" s="4" t="e">
        <f t="shared" si="55"/>
        <v>#N/A</v>
      </c>
      <c r="P523" s="1" t="str">
        <f>VLOOKUP(H523,'89'!A:E,3,0)</f>
        <v>89</v>
      </c>
    </row>
    <row r="524" spans="1:16" x14ac:dyDescent="0.25">
      <c r="A524" t="s">
        <v>519</v>
      </c>
      <c r="B524">
        <v>12</v>
      </c>
      <c r="C524">
        <v>0</v>
      </c>
      <c r="D524"/>
      <c r="E524"/>
      <c r="F524" s="1" t="e">
        <f t="shared" si="53"/>
        <v>#VALUE!</v>
      </c>
      <c r="H524" s="1" t="str">
        <f>A524</f>
        <v>7APM0008</v>
      </c>
      <c r="J524" s="4">
        <f>VLOOKUP(H524,Viman!B:G,2,0)</f>
        <v>12</v>
      </c>
      <c r="K524" s="4" t="str">
        <f t="shared" si="54"/>
        <v>ok</v>
      </c>
      <c r="M524" s="4" t="e">
        <f>VLOOKUP(A524,Proteus!B:G,2,0)</f>
        <v>#N/A</v>
      </c>
      <c r="N524" s="4" t="e">
        <f t="shared" si="55"/>
        <v>#N/A</v>
      </c>
      <c r="P524" s="1" t="e">
        <f>VLOOKUP(H524,'89'!A:E,3,0)</f>
        <v>#N/A</v>
      </c>
    </row>
    <row r="525" spans="1:16" x14ac:dyDescent="0.25">
      <c r="A525" t="s">
        <v>520</v>
      </c>
      <c r="B525">
        <v>17</v>
      </c>
      <c r="C525">
        <v>0</v>
      </c>
      <c r="D525"/>
      <c r="E525"/>
      <c r="F525" s="1">
        <f t="shared" si="53"/>
        <v>9</v>
      </c>
      <c r="H525" s="1" t="str">
        <f t="shared" ref="H525:H533" si="56">LEFT(A525,F525-1)</f>
        <v>7AZI0000</v>
      </c>
      <c r="J525" s="4">
        <f>VLOOKUP(H525,Viman!B:G,2,0)</f>
        <v>17</v>
      </c>
      <c r="K525" s="4" t="str">
        <f t="shared" si="54"/>
        <v>ok</v>
      </c>
      <c r="M525" s="4">
        <f>VLOOKUP(A525,Proteus!B:G,2,0)</f>
        <v>18</v>
      </c>
      <c r="N525" s="4" t="str">
        <f t="shared" si="55"/>
        <v>DIF</v>
      </c>
      <c r="P525" s="1" t="e">
        <f>VLOOKUP(H525,'89'!A:E,3,0)</f>
        <v>#N/A</v>
      </c>
    </row>
    <row r="526" spans="1:16" x14ac:dyDescent="0.25">
      <c r="A526" t="s">
        <v>521</v>
      </c>
      <c r="B526">
        <v>22</v>
      </c>
      <c r="C526">
        <v>0</v>
      </c>
      <c r="D526"/>
      <c r="E526"/>
      <c r="F526" s="1">
        <f t="shared" si="53"/>
        <v>9</v>
      </c>
      <c r="H526" s="1" t="str">
        <f t="shared" si="56"/>
        <v>7AZI0001</v>
      </c>
      <c r="J526" s="4" t="e">
        <f>VLOOKUP(H526,Viman!B:G,2,0)</f>
        <v>#N/A</v>
      </c>
      <c r="K526" s="4" t="e">
        <f t="shared" si="54"/>
        <v>#N/A</v>
      </c>
      <c r="M526" s="4">
        <f>VLOOKUP(A526,Proteus!B:G,2,0)</f>
        <v>22</v>
      </c>
      <c r="N526" s="4" t="str">
        <f t="shared" si="55"/>
        <v>OK</v>
      </c>
      <c r="P526" s="1" t="e">
        <f>VLOOKUP(H526,'89'!A:E,3,0)</f>
        <v>#N/A</v>
      </c>
    </row>
    <row r="527" spans="1:16" x14ac:dyDescent="0.25">
      <c r="A527" t="s">
        <v>522</v>
      </c>
      <c r="B527">
        <v>21</v>
      </c>
      <c r="C527">
        <v>0</v>
      </c>
      <c r="D527"/>
      <c r="E527"/>
      <c r="F527" s="1">
        <f t="shared" si="53"/>
        <v>9</v>
      </c>
      <c r="H527" s="1" t="str">
        <f t="shared" si="56"/>
        <v>7AZI0002</v>
      </c>
      <c r="J527" s="4" t="e">
        <f>VLOOKUP(H527,Viman!B:G,2,0)</f>
        <v>#N/A</v>
      </c>
      <c r="K527" s="4" t="e">
        <f t="shared" si="54"/>
        <v>#N/A</v>
      </c>
      <c r="M527" s="4">
        <f>VLOOKUP(A527,Proteus!B:G,2,0)</f>
        <v>21</v>
      </c>
      <c r="N527" s="4" t="str">
        <f t="shared" si="55"/>
        <v>OK</v>
      </c>
      <c r="P527" s="1" t="e">
        <f>VLOOKUP(H527,'89'!A:E,3,0)</f>
        <v>#N/A</v>
      </c>
    </row>
    <row r="528" spans="1:16" x14ac:dyDescent="0.25">
      <c r="A528" t="s">
        <v>523</v>
      </c>
      <c r="B528">
        <v>23</v>
      </c>
      <c r="C528">
        <v>0</v>
      </c>
      <c r="D528"/>
      <c r="E528"/>
      <c r="F528" s="1">
        <f t="shared" si="53"/>
        <v>9</v>
      </c>
      <c r="H528" s="1" t="str">
        <f t="shared" si="56"/>
        <v>7AZI0003</v>
      </c>
      <c r="J528" s="4" t="e">
        <f>VLOOKUP(H528,Viman!B:G,2,0)</f>
        <v>#N/A</v>
      </c>
      <c r="K528" s="4" t="e">
        <f t="shared" si="54"/>
        <v>#N/A</v>
      </c>
      <c r="M528" s="4">
        <f>VLOOKUP(A528,Proteus!B:G,2,0)</f>
        <v>23</v>
      </c>
      <c r="N528" s="4" t="str">
        <f t="shared" si="55"/>
        <v>OK</v>
      </c>
      <c r="P528" s="1" t="e">
        <f>VLOOKUP(H528,'89'!A:E,3,0)</f>
        <v>#N/A</v>
      </c>
    </row>
    <row r="529" spans="1:16" x14ac:dyDescent="0.25">
      <c r="A529" t="s">
        <v>524</v>
      </c>
      <c r="B529">
        <v>45</v>
      </c>
      <c r="C529">
        <v>0</v>
      </c>
      <c r="D529"/>
      <c r="E529"/>
      <c r="F529" s="1">
        <f t="shared" si="53"/>
        <v>9</v>
      </c>
      <c r="H529" s="1" t="str">
        <f t="shared" si="56"/>
        <v>7AZI0004</v>
      </c>
      <c r="J529" s="4" t="e">
        <f>VLOOKUP(H529,Viman!B:G,2,0)</f>
        <v>#N/A</v>
      </c>
      <c r="K529" s="4" t="e">
        <f t="shared" si="54"/>
        <v>#N/A</v>
      </c>
      <c r="M529" s="4">
        <f>VLOOKUP(A529,Proteus!B:G,2,0)</f>
        <v>45</v>
      </c>
      <c r="N529" s="4" t="str">
        <f t="shared" si="55"/>
        <v>OK</v>
      </c>
      <c r="P529" s="1" t="e">
        <f>VLOOKUP(H529,'89'!A:E,3,0)</f>
        <v>#N/A</v>
      </c>
    </row>
    <row r="530" spans="1:16" x14ac:dyDescent="0.25">
      <c r="A530" t="s">
        <v>525</v>
      </c>
      <c r="B530">
        <v>17</v>
      </c>
      <c r="C530">
        <v>0</v>
      </c>
      <c r="D530"/>
      <c r="E530"/>
      <c r="F530" s="1">
        <f t="shared" si="53"/>
        <v>9</v>
      </c>
      <c r="H530" s="1" t="str">
        <f t="shared" si="56"/>
        <v>7AZI0005</v>
      </c>
      <c r="J530" s="4">
        <f>VLOOKUP(H530,Viman!B:G,2,0)</f>
        <v>17</v>
      </c>
      <c r="K530" s="4" t="str">
        <f t="shared" si="54"/>
        <v>ok</v>
      </c>
      <c r="M530" s="4">
        <f>VLOOKUP(A530,Proteus!B:G,2,0)</f>
        <v>18</v>
      </c>
      <c r="N530" s="4" t="str">
        <f t="shared" si="55"/>
        <v>DIF</v>
      </c>
      <c r="P530" s="1" t="e">
        <f>VLOOKUP(H530,'89'!A:E,3,0)</f>
        <v>#N/A</v>
      </c>
    </row>
    <row r="531" spans="1:16" x14ac:dyDescent="0.25">
      <c r="A531" t="s">
        <v>526</v>
      </c>
      <c r="B531">
        <v>39</v>
      </c>
      <c r="C531">
        <v>0</v>
      </c>
      <c r="D531"/>
      <c r="E531"/>
      <c r="F531" s="1">
        <f t="shared" si="53"/>
        <v>9</v>
      </c>
      <c r="H531" s="1" t="str">
        <f t="shared" si="56"/>
        <v>7AZI0006</v>
      </c>
      <c r="J531" s="4">
        <f>VLOOKUP(H531,Viman!B:G,2,0)</f>
        <v>39</v>
      </c>
      <c r="K531" s="4" t="str">
        <f t="shared" si="54"/>
        <v>ok</v>
      </c>
      <c r="M531" s="4">
        <f>VLOOKUP(A531,Proteus!B:G,2,0)</f>
        <v>45</v>
      </c>
      <c r="N531" s="4" t="str">
        <f t="shared" si="55"/>
        <v>DIF</v>
      </c>
      <c r="P531" s="1" t="e">
        <f>VLOOKUP(H531,'89'!A:E,3,0)</f>
        <v>#N/A</v>
      </c>
    </row>
    <row r="532" spans="1:16" x14ac:dyDescent="0.25">
      <c r="A532" t="s">
        <v>527</v>
      </c>
      <c r="B532">
        <v>96</v>
      </c>
      <c r="C532">
        <v>0</v>
      </c>
      <c r="D532"/>
      <c r="E532"/>
      <c r="F532" s="1">
        <f t="shared" si="53"/>
        <v>9</v>
      </c>
      <c r="H532" s="1" t="str">
        <f t="shared" si="56"/>
        <v>7AZI0007</v>
      </c>
      <c r="J532" s="4" t="e">
        <f>VLOOKUP(H532,Viman!B:G,2,0)</f>
        <v>#N/A</v>
      </c>
      <c r="K532" s="4" t="e">
        <f t="shared" si="54"/>
        <v>#N/A</v>
      </c>
      <c r="M532" s="4">
        <f>VLOOKUP(A532,Proteus!B:G,2,0)</f>
        <v>96</v>
      </c>
      <c r="N532" s="4" t="str">
        <f t="shared" si="55"/>
        <v>OK</v>
      </c>
      <c r="P532" s="1" t="e">
        <f>VLOOKUP(H532,'89'!A:E,3,0)</f>
        <v>#N/A</v>
      </c>
    </row>
    <row r="533" spans="1:16" x14ac:dyDescent="0.25">
      <c r="A533" t="s">
        <v>528</v>
      </c>
      <c r="B533">
        <v>93</v>
      </c>
      <c r="C533">
        <v>0</v>
      </c>
      <c r="D533"/>
      <c r="E533"/>
      <c r="F533" s="1">
        <f t="shared" si="53"/>
        <v>9</v>
      </c>
      <c r="H533" s="1" t="str">
        <f t="shared" si="56"/>
        <v>7AZI0008</v>
      </c>
      <c r="J533" s="4" t="e">
        <f>VLOOKUP(H533,Viman!B:G,2,0)</f>
        <v>#N/A</v>
      </c>
      <c r="K533" s="4" t="e">
        <f t="shared" si="54"/>
        <v>#N/A</v>
      </c>
      <c r="M533" s="4">
        <f>VLOOKUP(A533,Proteus!B:G,2,0)</f>
        <v>93</v>
      </c>
      <c r="N533" s="4" t="str">
        <f t="shared" si="55"/>
        <v>OK</v>
      </c>
      <c r="P533" s="1" t="e">
        <f>VLOOKUP(H533,'89'!A:E,3,0)</f>
        <v>#N/A</v>
      </c>
    </row>
    <row r="534" spans="1:16" x14ac:dyDescent="0.25">
      <c r="A534" t="s">
        <v>529</v>
      </c>
      <c r="B534">
        <v>63</v>
      </c>
      <c r="C534">
        <v>0</v>
      </c>
      <c r="D534"/>
      <c r="E534"/>
      <c r="F534" s="1" t="e">
        <f t="shared" si="53"/>
        <v>#VALUE!</v>
      </c>
      <c r="H534" s="1" t="str">
        <f>A534</f>
        <v>7AZI0009</v>
      </c>
      <c r="J534" s="4">
        <f>VLOOKUP(H534,Viman!B:G,2,0)</f>
        <v>63</v>
      </c>
      <c r="K534" s="4" t="str">
        <f t="shared" si="54"/>
        <v>ok</v>
      </c>
      <c r="M534" s="4" t="e">
        <f>VLOOKUP(A534,Proteus!B:G,2,0)</f>
        <v>#N/A</v>
      </c>
      <c r="N534" s="4" t="e">
        <f t="shared" si="55"/>
        <v>#N/A</v>
      </c>
      <c r="P534" s="1" t="str">
        <f>VLOOKUP(H534,'89'!A:E,3,0)</f>
        <v>89</v>
      </c>
    </row>
    <row r="535" spans="1:16" x14ac:dyDescent="0.25">
      <c r="A535" t="s">
        <v>530</v>
      </c>
      <c r="B535">
        <v>5</v>
      </c>
      <c r="C535">
        <v>0</v>
      </c>
      <c r="D535"/>
      <c r="E535"/>
      <c r="F535" s="1">
        <f t="shared" si="53"/>
        <v>9</v>
      </c>
      <c r="H535" s="1" t="str">
        <f t="shared" ref="H535:H557" si="57">LEFT(A535,F535-1)</f>
        <v>7AZI0011</v>
      </c>
      <c r="J535" s="4" t="e">
        <f>VLOOKUP(H535,Viman!B:G,2,0)</f>
        <v>#N/A</v>
      </c>
      <c r="K535" s="4" t="e">
        <f t="shared" si="54"/>
        <v>#N/A</v>
      </c>
      <c r="M535" s="4">
        <f>VLOOKUP(A535,Proteus!B:G,2,0)</f>
        <v>5</v>
      </c>
      <c r="N535" s="4" t="str">
        <f t="shared" si="55"/>
        <v>OK</v>
      </c>
      <c r="P535" s="1" t="e">
        <f>VLOOKUP(H535,'89'!A:E,3,0)</f>
        <v>#N/A</v>
      </c>
    </row>
    <row r="536" spans="1:16" x14ac:dyDescent="0.25">
      <c r="A536" t="s">
        <v>531</v>
      </c>
      <c r="B536">
        <v>15</v>
      </c>
      <c r="C536">
        <v>0</v>
      </c>
      <c r="D536"/>
      <c r="E536"/>
      <c r="F536" s="1">
        <f t="shared" si="53"/>
        <v>9</v>
      </c>
      <c r="H536" s="1" t="str">
        <f t="shared" si="57"/>
        <v>7AZM0001</v>
      </c>
      <c r="J536" s="4">
        <f>VLOOKUP(H536,Viman!B:G,2,0)</f>
        <v>15</v>
      </c>
      <c r="K536" s="4" t="str">
        <f t="shared" si="54"/>
        <v>ok</v>
      </c>
      <c r="M536" s="4">
        <f>VLOOKUP(A536,Proteus!B:G,2,0)</f>
        <v>18</v>
      </c>
      <c r="N536" s="4" t="str">
        <f t="shared" si="55"/>
        <v>DIF</v>
      </c>
      <c r="P536" s="1" t="e">
        <f>VLOOKUP(H536,'89'!A:E,3,0)</f>
        <v>#N/A</v>
      </c>
    </row>
    <row r="537" spans="1:16" x14ac:dyDescent="0.25">
      <c r="A537" t="s">
        <v>532</v>
      </c>
      <c r="B537">
        <v>17</v>
      </c>
      <c r="C537">
        <v>0</v>
      </c>
      <c r="D537"/>
      <c r="E537"/>
      <c r="F537" s="1">
        <f t="shared" si="53"/>
        <v>9</v>
      </c>
      <c r="H537" s="1" t="str">
        <f t="shared" si="57"/>
        <v>7AZM0002</v>
      </c>
      <c r="J537" s="4">
        <f>VLOOKUP(H537,Viman!B:G,2,0)</f>
        <v>17</v>
      </c>
      <c r="K537" s="4" t="str">
        <f t="shared" si="54"/>
        <v>ok</v>
      </c>
      <c r="M537" s="4">
        <f>VLOOKUP(A537,Proteus!B:G,2,0)</f>
        <v>21</v>
      </c>
      <c r="N537" s="4" t="str">
        <f t="shared" si="55"/>
        <v>DIF</v>
      </c>
      <c r="P537" s="1" t="e">
        <f>VLOOKUP(H537,'89'!A:E,3,0)</f>
        <v>#N/A</v>
      </c>
    </row>
    <row r="538" spans="1:16" x14ac:dyDescent="0.25">
      <c r="A538" t="s">
        <v>533</v>
      </c>
      <c r="B538">
        <v>16</v>
      </c>
      <c r="C538">
        <v>0</v>
      </c>
      <c r="D538"/>
      <c r="E538"/>
      <c r="F538" s="1">
        <f t="shared" si="53"/>
        <v>9</v>
      </c>
      <c r="H538" s="1" t="str">
        <f t="shared" si="57"/>
        <v>7AZM0003</v>
      </c>
      <c r="J538" s="4">
        <f>VLOOKUP(H538,Viman!B:G,2,0)</f>
        <v>16</v>
      </c>
      <c r="K538" s="4" t="str">
        <f t="shared" si="54"/>
        <v>ok</v>
      </c>
      <c r="M538" s="4">
        <f>VLOOKUP(A538,Proteus!B:G,2,0)</f>
        <v>20</v>
      </c>
      <c r="N538" s="4" t="str">
        <f t="shared" si="55"/>
        <v>DIF</v>
      </c>
      <c r="P538" s="1" t="e">
        <f>VLOOKUP(H538,'89'!A:E,3,0)</f>
        <v>#N/A</v>
      </c>
    </row>
    <row r="539" spans="1:16" x14ac:dyDescent="0.25">
      <c r="A539" t="s">
        <v>534</v>
      </c>
      <c r="B539">
        <v>18</v>
      </c>
      <c r="C539">
        <v>0</v>
      </c>
      <c r="D539"/>
      <c r="E539"/>
      <c r="F539" s="1">
        <f t="shared" si="53"/>
        <v>9</v>
      </c>
      <c r="H539" s="1" t="str">
        <f t="shared" si="57"/>
        <v>7AZM0004</v>
      </c>
      <c r="J539" s="4">
        <f>VLOOKUP(H539,Viman!B:G,2,0)</f>
        <v>18</v>
      </c>
      <c r="K539" s="4" t="str">
        <f t="shared" si="54"/>
        <v>ok</v>
      </c>
      <c r="M539" s="4">
        <f>VLOOKUP(A539,Proteus!B:G,2,0)</f>
        <v>22</v>
      </c>
      <c r="N539" s="4" t="str">
        <f t="shared" si="55"/>
        <v>DIF</v>
      </c>
      <c r="P539" s="1" t="e">
        <f>VLOOKUP(H539,'89'!A:E,3,0)</f>
        <v>#N/A</v>
      </c>
    </row>
    <row r="540" spans="1:16" x14ac:dyDescent="0.25">
      <c r="A540" t="s">
        <v>535</v>
      </c>
      <c r="B540">
        <v>11</v>
      </c>
      <c r="C540">
        <v>0</v>
      </c>
      <c r="D540"/>
      <c r="E540"/>
      <c r="F540" s="1">
        <f t="shared" si="53"/>
        <v>9</v>
      </c>
      <c r="H540" s="1" t="str">
        <f t="shared" si="57"/>
        <v>7AZM0009</v>
      </c>
      <c r="J540" s="4" t="e">
        <f>VLOOKUP(H540,Viman!B:G,2,0)</f>
        <v>#N/A</v>
      </c>
      <c r="K540" s="4" t="e">
        <f t="shared" si="54"/>
        <v>#N/A</v>
      </c>
      <c r="M540" s="4">
        <f>VLOOKUP(A540,Proteus!B:G,2,0)</f>
        <v>11</v>
      </c>
      <c r="N540" s="4" t="str">
        <f t="shared" si="55"/>
        <v>OK</v>
      </c>
      <c r="P540" s="1" t="e">
        <f>VLOOKUP(H540,'89'!A:E,3,0)</f>
        <v>#N/A</v>
      </c>
    </row>
    <row r="541" spans="1:16" x14ac:dyDescent="0.25">
      <c r="A541" t="s">
        <v>536</v>
      </c>
      <c r="B541">
        <v>419</v>
      </c>
      <c r="C541">
        <v>0</v>
      </c>
      <c r="D541"/>
      <c r="E541"/>
      <c r="F541" s="1">
        <f t="shared" si="53"/>
        <v>9</v>
      </c>
      <c r="H541" s="1" t="str">
        <f t="shared" si="57"/>
        <v>7AZM0010</v>
      </c>
      <c r="J541" s="4" t="e">
        <f>VLOOKUP(H541,Viman!B:G,2,0)</f>
        <v>#N/A</v>
      </c>
      <c r="K541" s="4" t="e">
        <f t="shared" si="54"/>
        <v>#N/A</v>
      </c>
      <c r="M541" s="4">
        <f>VLOOKUP(A541,Proteus!B:G,2,0)</f>
        <v>419</v>
      </c>
      <c r="N541" s="4" t="str">
        <f t="shared" si="55"/>
        <v>OK</v>
      </c>
      <c r="P541" s="1" t="e">
        <f>VLOOKUP(H541,'89'!A:E,3,0)</f>
        <v>#N/A</v>
      </c>
    </row>
    <row r="542" spans="1:16" x14ac:dyDescent="0.25">
      <c r="A542" t="s">
        <v>537</v>
      </c>
      <c r="B542">
        <v>9</v>
      </c>
      <c r="C542">
        <v>0</v>
      </c>
      <c r="D542"/>
      <c r="E542"/>
      <c r="F542" s="1">
        <f t="shared" si="53"/>
        <v>9</v>
      </c>
      <c r="H542" s="1" t="str">
        <f t="shared" si="57"/>
        <v>7AZM0012</v>
      </c>
      <c r="J542" s="4" t="e">
        <f>VLOOKUP(H542,Viman!B:G,2,0)</f>
        <v>#N/A</v>
      </c>
      <c r="K542" s="4" t="e">
        <f t="shared" si="54"/>
        <v>#N/A</v>
      </c>
      <c r="M542" s="4">
        <f>VLOOKUP(A542,Proteus!B:G,2,0)</f>
        <v>9</v>
      </c>
      <c r="N542" s="4" t="str">
        <f t="shared" si="55"/>
        <v>OK</v>
      </c>
      <c r="P542" s="1" t="e">
        <f>VLOOKUP(H542,'89'!A:E,3,0)</f>
        <v>#N/A</v>
      </c>
    </row>
    <row r="543" spans="1:16" x14ac:dyDescent="0.25">
      <c r="A543" t="s">
        <v>538</v>
      </c>
      <c r="B543">
        <v>1</v>
      </c>
      <c r="C543">
        <v>0</v>
      </c>
      <c r="D543"/>
      <c r="E543"/>
      <c r="F543" s="1">
        <f t="shared" si="53"/>
        <v>9</v>
      </c>
      <c r="H543" s="1" t="str">
        <f t="shared" si="57"/>
        <v>7EPA0000</v>
      </c>
      <c r="J543" s="4" t="e">
        <f>VLOOKUP(H543,Viman!B:G,2,0)</f>
        <v>#N/A</v>
      </c>
      <c r="K543" s="4" t="e">
        <f t="shared" si="54"/>
        <v>#N/A</v>
      </c>
      <c r="M543" s="4">
        <f>VLOOKUP(A543,Proteus!B:G,2,0)</f>
        <v>1</v>
      </c>
      <c r="N543" s="4" t="str">
        <f t="shared" si="55"/>
        <v>OK</v>
      </c>
      <c r="P543" s="1" t="e">
        <f>VLOOKUP(H543,'89'!A:E,3,0)</f>
        <v>#N/A</v>
      </c>
    </row>
    <row r="544" spans="1:16" x14ac:dyDescent="0.25">
      <c r="A544" t="s">
        <v>539</v>
      </c>
      <c r="B544">
        <v>31</v>
      </c>
      <c r="C544">
        <v>0</v>
      </c>
      <c r="D544"/>
      <c r="E544"/>
      <c r="F544" s="1">
        <f t="shared" si="53"/>
        <v>9</v>
      </c>
      <c r="H544" s="1" t="str">
        <f t="shared" si="57"/>
        <v>7EPM0002</v>
      </c>
      <c r="J544" s="4" t="e">
        <f>VLOOKUP(H544,Viman!B:G,2,0)</f>
        <v>#N/A</v>
      </c>
      <c r="K544" s="4" t="e">
        <f t="shared" si="54"/>
        <v>#N/A</v>
      </c>
      <c r="M544" s="4">
        <f>VLOOKUP(A544,Proteus!B:G,2,0)</f>
        <v>31</v>
      </c>
      <c r="N544" s="4" t="str">
        <f t="shared" si="55"/>
        <v>OK</v>
      </c>
      <c r="P544" s="1" t="e">
        <f>VLOOKUP(H544,'89'!A:E,3,0)</f>
        <v>#N/A</v>
      </c>
    </row>
    <row r="545" spans="1:16" x14ac:dyDescent="0.25">
      <c r="A545" t="s">
        <v>540</v>
      </c>
      <c r="B545">
        <v>1</v>
      </c>
      <c r="C545">
        <v>0</v>
      </c>
      <c r="D545"/>
      <c r="E545"/>
      <c r="F545" s="1">
        <f t="shared" si="53"/>
        <v>9</v>
      </c>
      <c r="H545" s="1" t="str">
        <f t="shared" si="57"/>
        <v>7IPA0001</v>
      </c>
      <c r="J545" s="4" t="e">
        <f>VLOOKUP(H545,Viman!B:G,2,0)</f>
        <v>#N/A</v>
      </c>
      <c r="K545" s="4" t="e">
        <f t="shared" si="54"/>
        <v>#N/A</v>
      </c>
      <c r="M545" s="4">
        <f>VLOOKUP(A545,Proteus!B:G,2,0)</f>
        <v>1</v>
      </c>
      <c r="N545" s="4" t="str">
        <f t="shared" si="55"/>
        <v>OK</v>
      </c>
      <c r="P545" s="1" t="e">
        <f>VLOOKUP(H545,'89'!A:E,3,0)</f>
        <v>#N/A</v>
      </c>
    </row>
    <row r="546" spans="1:16" x14ac:dyDescent="0.25">
      <c r="A546" t="s">
        <v>541</v>
      </c>
      <c r="B546">
        <v>1</v>
      </c>
      <c r="C546">
        <v>0</v>
      </c>
      <c r="D546"/>
      <c r="E546"/>
      <c r="F546" s="1">
        <f t="shared" si="53"/>
        <v>9</v>
      </c>
      <c r="H546" s="1" t="str">
        <f t="shared" si="57"/>
        <v>7JPA0000</v>
      </c>
      <c r="J546" s="4" t="e">
        <f>VLOOKUP(H546,Viman!B:G,2,0)</f>
        <v>#N/A</v>
      </c>
      <c r="K546" s="4" t="e">
        <f t="shared" si="54"/>
        <v>#N/A</v>
      </c>
      <c r="M546" s="4">
        <f>VLOOKUP(A546,Proteus!B:G,2,0)</f>
        <v>1</v>
      </c>
      <c r="N546" s="4" t="str">
        <f t="shared" si="55"/>
        <v>OK</v>
      </c>
      <c r="P546" s="1" t="e">
        <f>VLOOKUP(H546,'89'!A:E,3,0)</f>
        <v>#N/A</v>
      </c>
    </row>
    <row r="547" spans="1:16" x14ac:dyDescent="0.25">
      <c r="A547" t="s">
        <v>542</v>
      </c>
      <c r="B547">
        <v>5</v>
      </c>
      <c r="C547">
        <v>0</v>
      </c>
      <c r="D547"/>
      <c r="E547"/>
      <c r="F547" s="1">
        <f t="shared" si="53"/>
        <v>9</v>
      </c>
      <c r="H547" s="1" t="str">
        <f t="shared" si="57"/>
        <v>7MPM0000</v>
      </c>
      <c r="J547" s="4">
        <f>VLOOKUP(H547,Viman!B:G,2,0)</f>
        <v>5</v>
      </c>
      <c r="K547" s="4" t="str">
        <f t="shared" si="54"/>
        <v>ok</v>
      </c>
      <c r="M547" s="4">
        <f>VLOOKUP(A547,Proteus!B:G,2,0)</f>
        <v>11</v>
      </c>
      <c r="N547" s="4" t="str">
        <f t="shared" si="55"/>
        <v>DIF</v>
      </c>
      <c r="P547" s="1" t="e">
        <f>VLOOKUP(H547,'89'!A:E,3,0)</f>
        <v>#N/A</v>
      </c>
    </row>
    <row r="548" spans="1:16" x14ac:dyDescent="0.25">
      <c r="A548" t="s">
        <v>543</v>
      </c>
      <c r="B548">
        <v>32</v>
      </c>
      <c r="C548">
        <v>0</v>
      </c>
      <c r="D548"/>
      <c r="E548"/>
      <c r="F548" s="1">
        <f t="shared" si="53"/>
        <v>9</v>
      </c>
      <c r="H548" s="1" t="str">
        <f t="shared" si="57"/>
        <v>7MPM0002</v>
      </c>
      <c r="J548" s="4">
        <f>VLOOKUP(H548,Viman!B:G,2,0)</f>
        <v>32</v>
      </c>
      <c r="K548" s="4" t="str">
        <f t="shared" si="54"/>
        <v>ok</v>
      </c>
      <c r="M548" s="4">
        <f>VLOOKUP(A548,Proteus!B:G,2,0)</f>
        <v>35</v>
      </c>
      <c r="N548" s="4" t="str">
        <f t="shared" si="55"/>
        <v>DIF</v>
      </c>
      <c r="P548" s="1" t="e">
        <f>VLOOKUP(H548,'89'!A:E,3,0)</f>
        <v>#N/A</v>
      </c>
    </row>
    <row r="549" spans="1:16" x14ac:dyDescent="0.25">
      <c r="A549" t="s">
        <v>544</v>
      </c>
      <c r="B549">
        <v>47</v>
      </c>
      <c r="C549">
        <v>0</v>
      </c>
      <c r="D549"/>
      <c r="E549"/>
      <c r="F549" s="1">
        <f t="shared" si="53"/>
        <v>9</v>
      </c>
      <c r="H549" s="1" t="str">
        <f t="shared" si="57"/>
        <v>7MPM0003</v>
      </c>
      <c r="J549" s="4">
        <f>VLOOKUP(H549,Viman!B:G,2,0)</f>
        <v>47</v>
      </c>
      <c r="K549" s="4" t="str">
        <f t="shared" si="54"/>
        <v>ok</v>
      </c>
      <c r="M549" s="4">
        <f>VLOOKUP(A549,Proteus!B:G,2,0)</f>
        <v>2</v>
      </c>
      <c r="N549" s="4" t="str">
        <f t="shared" si="55"/>
        <v>DIF</v>
      </c>
      <c r="P549" s="1" t="e">
        <f>VLOOKUP(H549,'89'!A:E,3,0)</f>
        <v>#N/A</v>
      </c>
    </row>
    <row r="550" spans="1:16" x14ac:dyDescent="0.25">
      <c r="A550" t="s">
        <v>545</v>
      </c>
      <c r="B550">
        <v>47</v>
      </c>
      <c r="C550">
        <v>0</v>
      </c>
      <c r="D550"/>
      <c r="E550"/>
      <c r="F550" s="1">
        <f t="shared" si="53"/>
        <v>9</v>
      </c>
      <c r="H550" s="1" t="str">
        <f t="shared" si="57"/>
        <v>7MZM0000</v>
      </c>
      <c r="J550" s="4">
        <f>VLOOKUP(H550,Viman!B:G,2,0)</f>
        <v>47</v>
      </c>
      <c r="K550" s="4" t="str">
        <f t="shared" si="54"/>
        <v>ok</v>
      </c>
      <c r="M550" s="4">
        <f>VLOOKUP(A550,Proteus!B:G,2,0)</f>
        <v>2</v>
      </c>
      <c r="N550" s="4" t="str">
        <f t="shared" si="55"/>
        <v>DIF</v>
      </c>
      <c r="P550" s="1" t="e">
        <f>VLOOKUP(H550,'89'!A:E,3,0)</f>
        <v>#N/A</v>
      </c>
    </row>
    <row r="551" spans="1:16" x14ac:dyDescent="0.25">
      <c r="A551" t="s">
        <v>546</v>
      </c>
      <c r="B551">
        <v>47</v>
      </c>
      <c r="C551">
        <v>0</v>
      </c>
      <c r="D551"/>
      <c r="E551"/>
      <c r="F551" s="1">
        <f t="shared" si="53"/>
        <v>9</v>
      </c>
      <c r="H551" s="1" t="str">
        <f t="shared" si="57"/>
        <v>7MZM0001</v>
      </c>
      <c r="J551" s="4">
        <f>VLOOKUP(H551,Viman!B:G,2,0)</f>
        <v>47</v>
      </c>
      <c r="K551" s="4" t="str">
        <f t="shared" si="54"/>
        <v>ok</v>
      </c>
      <c r="M551" s="4">
        <f>VLOOKUP(A551,Proteus!B:G,2,0)</f>
        <v>2</v>
      </c>
      <c r="N551" s="4" t="str">
        <f t="shared" si="55"/>
        <v>DIF</v>
      </c>
      <c r="P551" s="1" t="e">
        <f>VLOOKUP(H551,'89'!A:E,3,0)</f>
        <v>#N/A</v>
      </c>
    </row>
    <row r="552" spans="1:16" x14ac:dyDescent="0.25">
      <c r="A552" t="s">
        <v>547</v>
      </c>
      <c r="B552">
        <v>0</v>
      </c>
      <c r="C552">
        <v>0</v>
      </c>
      <c r="D552"/>
      <c r="E552"/>
      <c r="F552" s="1">
        <f t="shared" si="53"/>
        <v>9</v>
      </c>
      <c r="H552" s="1" t="str">
        <f t="shared" si="57"/>
        <v>7MZM0006</v>
      </c>
      <c r="J552" s="4" t="e">
        <f>VLOOKUP(H552,Viman!B:G,2,0)</f>
        <v>#N/A</v>
      </c>
      <c r="K552" s="4" t="e">
        <f t="shared" si="54"/>
        <v>#N/A</v>
      </c>
      <c r="M552" s="4">
        <f>VLOOKUP(A552,Proteus!B:G,2,0)</f>
        <v>4</v>
      </c>
      <c r="N552" s="4" t="str">
        <f t="shared" si="55"/>
        <v>DIF</v>
      </c>
      <c r="P552" s="1" t="e">
        <f>VLOOKUP(H552,'89'!A:E,3,0)</f>
        <v>#N/A</v>
      </c>
    </row>
    <row r="553" spans="1:16" x14ac:dyDescent="0.25">
      <c r="A553" t="s">
        <v>548</v>
      </c>
      <c r="B553">
        <v>0</v>
      </c>
      <c r="C553">
        <v>0</v>
      </c>
      <c r="D553"/>
      <c r="E553"/>
      <c r="F553" s="1">
        <f t="shared" si="53"/>
        <v>9</v>
      </c>
      <c r="H553" s="1" t="str">
        <f t="shared" si="57"/>
        <v>7MZM0007</v>
      </c>
      <c r="J553" s="4" t="e">
        <f>VLOOKUP(H553,Viman!B:G,2,0)</f>
        <v>#N/A</v>
      </c>
      <c r="K553" s="4" t="e">
        <f t="shared" si="54"/>
        <v>#N/A</v>
      </c>
      <c r="M553" s="4">
        <f>VLOOKUP(A553,Proteus!B:G,2,0)</f>
        <v>4</v>
      </c>
      <c r="N553" s="4" t="str">
        <f t="shared" si="55"/>
        <v>DIF</v>
      </c>
      <c r="P553" s="1" t="e">
        <f>VLOOKUP(H553,'89'!A:E,3,0)</f>
        <v>#N/A</v>
      </c>
    </row>
    <row r="554" spans="1:16" x14ac:dyDescent="0.25">
      <c r="A554" t="s">
        <v>549</v>
      </c>
      <c r="B554">
        <v>47</v>
      </c>
      <c r="C554">
        <v>0</v>
      </c>
      <c r="D554"/>
      <c r="E554"/>
      <c r="F554" s="1">
        <f t="shared" si="53"/>
        <v>9</v>
      </c>
      <c r="H554" s="1" t="str">
        <f t="shared" si="57"/>
        <v>7MZM0011</v>
      </c>
      <c r="J554" s="4">
        <f>VLOOKUP(H554,Viman!B:G,2,0)</f>
        <v>47</v>
      </c>
      <c r="K554" s="4" t="str">
        <f t="shared" si="54"/>
        <v>ok</v>
      </c>
      <c r="M554" s="4">
        <f>VLOOKUP(A554,Proteus!B:G,2,0)</f>
        <v>2</v>
      </c>
      <c r="N554" s="4" t="str">
        <f t="shared" si="55"/>
        <v>DIF</v>
      </c>
      <c r="P554" s="1" t="e">
        <f>VLOOKUP(H554,'89'!A:E,3,0)</f>
        <v>#N/A</v>
      </c>
    </row>
    <row r="555" spans="1:16" x14ac:dyDescent="0.25">
      <c r="A555" t="s">
        <v>550</v>
      </c>
      <c r="B555">
        <v>8.41</v>
      </c>
      <c r="C555">
        <v>0</v>
      </c>
      <c r="D555"/>
      <c r="E555"/>
      <c r="F555" s="1">
        <f t="shared" si="53"/>
        <v>9</v>
      </c>
      <c r="H555" s="1" t="str">
        <f t="shared" si="57"/>
        <v>81PA0001</v>
      </c>
      <c r="J555" s="4" t="e">
        <f>VLOOKUP(H555,Viman!B:G,2,0)</f>
        <v>#N/A</v>
      </c>
      <c r="K555" s="4" t="e">
        <f t="shared" si="54"/>
        <v>#N/A</v>
      </c>
      <c r="M555" s="4">
        <f>VLOOKUP(A555,Proteus!B:G,2,0)</f>
        <v>8.41</v>
      </c>
      <c r="N555" s="4" t="str">
        <f t="shared" si="55"/>
        <v>OK</v>
      </c>
      <c r="P555" s="1" t="e">
        <f>VLOOKUP(H555,'89'!A:E,3,0)</f>
        <v>#N/A</v>
      </c>
    </row>
    <row r="556" spans="1:16" x14ac:dyDescent="0.25">
      <c r="A556" t="s">
        <v>551</v>
      </c>
      <c r="B556">
        <v>478.42</v>
      </c>
      <c r="C556">
        <v>0</v>
      </c>
      <c r="D556"/>
      <c r="E556"/>
      <c r="F556" s="1">
        <f t="shared" si="53"/>
        <v>9</v>
      </c>
      <c r="H556" s="1" t="str">
        <f t="shared" si="57"/>
        <v>81PA0002</v>
      </c>
      <c r="J556" s="4" t="e">
        <f>VLOOKUP(H556,Viman!B:G,2,0)</f>
        <v>#N/A</v>
      </c>
      <c r="K556" s="4" t="e">
        <f t="shared" si="54"/>
        <v>#N/A</v>
      </c>
      <c r="M556" s="4">
        <f>VLOOKUP(A556,Proteus!B:G,2,0)</f>
        <v>478.42</v>
      </c>
      <c r="N556" s="4" t="str">
        <f t="shared" si="55"/>
        <v>OK</v>
      </c>
      <c r="P556" s="1" t="e">
        <f>VLOOKUP(H556,'89'!A:E,3,0)</f>
        <v>#N/A</v>
      </c>
    </row>
    <row r="557" spans="1:16" x14ac:dyDescent="0.25">
      <c r="A557" t="s">
        <v>552</v>
      </c>
      <c r="B557">
        <v>0.99</v>
      </c>
      <c r="C557">
        <v>0</v>
      </c>
      <c r="D557"/>
      <c r="E557"/>
      <c r="F557" s="1">
        <f t="shared" si="53"/>
        <v>9</v>
      </c>
      <c r="H557" s="1" t="str">
        <f t="shared" si="57"/>
        <v>81PA0006</v>
      </c>
      <c r="J557" s="4" t="e">
        <f>VLOOKUP(H557,Viman!B:G,2,0)</f>
        <v>#N/A</v>
      </c>
      <c r="K557" s="4" t="e">
        <f t="shared" si="54"/>
        <v>#N/A</v>
      </c>
      <c r="M557" s="4">
        <f>VLOOKUP(A557,Proteus!B:G,2,0)</f>
        <v>0.99</v>
      </c>
      <c r="N557" s="4" t="str">
        <f t="shared" si="55"/>
        <v>OK</v>
      </c>
      <c r="P557" s="1" t="e">
        <f>VLOOKUP(H557,'89'!A:E,3,0)</f>
        <v>#N/A</v>
      </c>
    </row>
    <row r="558" spans="1:16" x14ac:dyDescent="0.25">
      <c r="A558" t="s">
        <v>553</v>
      </c>
      <c r="B558">
        <v>1.5</v>
      </c>
      <c r="C558">
        <v>0</v>
      </c>
      <c r="D558"/>
      <c r="E558"/>
      <c r="F558" s="1" t="e">
        <f t="shared" si="53"/>
        <v>#VALUE!</v>
      </c>
      <c r="H558" s="1" t="str">
        <f>A558</f>
        <v>81PA0046003</v>
      </c>
      <c r="J558" s="4">
        <f>VLOOKUP(H558,Viman!B:G,2,0)</f>
        <v>1.5</v>
      </c>
      <c r="K558" s="4" t="str">
        <f t="shared" si="54"/>
        <v>ok</v>
      </c>
      <c r="M558" s="4" t="e">
        <f>VLOOKUP(A558,Proteus!B:G,2,0)</f>
        <v>#N/A</v>
      </c>
      <c r="N558" s="4" t="e">
        <f t="shared" si="55"/>
        <v>#N/A</v>
      </c>
      <c r="P558" s="1" t="str">
        <f>VLOOKUP(H558,'89'!A:E,3,0)</f>
        <v>89</v>
      </c>
    </row>
    <row r="559" spans="1:16" x14ac:dyDescent="0.25">
      <c r="A559" t="s">
        <v>554</v>
      </c>
      <c r="B559">
        <v>0.7</v>
      </c>
      <c r="C559">
        <v>0</v>
      </c>
      <c r="D559"/>
      <c r="E559"/>
      <c r="F559" s="1" t="e">
        <f t="shared" si="53"/>
        <v>#VALUE!</v>
      </c>
      <c r="H559" s="1" t="str">
        <f>A559</f>
        <v>81PA0048001</v>
      </c>
      <c r="J559" s="4">
        <f>VLOOKUP(H559,Viman!B:G,2,0)</f>
        <v>0.7</v>
      </c>
      <c r="K559" s="4" t="str">
        <f t="shared" si="54"/>
        <v>ok</v>
      </c>
      <c r="M559" s="4" t="e">
        <f>VLOOKUP(A559,Proteus!B:G,2,0)</f>
        <v>#N/A</v>
      </c>
      <c r="N559" s="4" t="e">
        <f t="shared" si="55"/>
        <v>#N/A</v>
      </c>
      <c r="P559" s="1" t="e">
        <f>VLOOKUP(H559,'89'!A:E,3,0)</f>
        <v>#N/A</v>
      </c>
    </row>
    <row r="560" spans="1:16" x14ac:dyDescent="0.25">
      <c r="A560" t="s">
        <v>555</v>
      </c>
      <c r="B560">
        <v>0</v>
      </c>
      <c r="C560">
        <v>0</v>
      </c>
      <c r="D560"/>
      <c r="E560"/>
      <c r="F560" s="1">
        <f t="shared" si="53"/>
        <v>12</v>
      </c>
      <c r="H560" s="1" t="str">
        <f t="shared" ref="H560:H576" si="58">LEFT(A560,F560-1)</f>
        <v>81PA0054001</v>
      </c>
      <c r="J560" s="4" t="e">
        <f>VLOOKUP(H560,Viman!B:G,2,0)</f>
        <v>#N/A</v>
      </c>
      <c r="K560" s="4" t="e">
        <f t="shared" si="54"/>
        <v>#N/A</v>
      </c>
      <c r="M560" s="4">
        <f>VLOOKUP(A560,Proteus!B:G,2,0)</f>
        <v>41.5</v>
      </c>
      <c r="N560" s="4" t="str">
        <f t="shared" si="55"/>
        <v>DIF</v>
      </c>
      <c r="P560" s="1" t="e">
        <f>VLOOKUP(H560,'89'!A:E,3,0)</f>
        <v>#N/A</v>
      </c>
    </row>
    <row r="561" spans="1:16" x14ac:dyDescent="0.25">
      <c r="A561" t="s">
        <v>556</v>
      </c>
      <c r="B561">
        <v>1.8</v>
      </c>
      <c r="C561">
        <v>0</v>
      </c>
      <c r="D561"/>
      <c r="E561"/>
      <c r="F561" s="1">
        <f t="shared" si="53"/>
        <v>12</v>
      </c>
      <c r="H561" s="1" t="str">
        <f t="shared" si="58"/>
        <v>81PA0054003</v>
      </c>
      <c r="J561" s="4" t="e">
        <f>VLOOKUP(H561,Viman!B:G,2,0)</f>
        <v>#N/A</v>
      </c>
      <c r="K561" s="4" t="e">
        <f t="shared" si="54"/>
        <v>#N/A</v>
      </c>
      <c r="M561" s="4">
        <f>VLOOKUP(A561,Proteus!B:G,2,0)</f>
        <v>1.8</v>
      </c>
      <c r="N561" s="4" t="str">
        <f t="shared" si="55"/>
        <v>OK</v>
      </c>
      <c r="P561" s="1" t="e">
        <f>VLOOKUP(H561,'89'!A:E,3,0)</f>
        <v>#N/A</v>
      </c>
    </row>
    <row r="562" spans="1:16" x14ac:dyDescent="0.25">
      <c r="A562" t="s">
        <v>557</v>
      </c>
      <c r="B562">
        <v>4</v>
      </c>
      <c r="C562">
        <v>0</v>
      </c>
      <c r="D562"/>
      <c r="E562"/>
      <c r="F562" s="1">
        <f t="shared" si="53"/>
        <v>12</v>
      </c>
      <c r="H562" s="1" t="str">
        <f t="shared" si="58"/>
        <v>81PA0081001</v>
      </c>
      <c r="J562" s="4" t="e">
        <f>VLOOKUP(H562,Viman!B:G,2,0)</f>
        <v>#N/A</v>
      </c>
      <c r="K562" s="4" t="e">
        <f t="shared" si="54"/>
        <v>#N/A</v>
      </c>
      <c r="M562" s="4">
        <f>VLOOKUP(A562,Proteus!B:G,2,0)</f>
        <v>4</v>
      </c>
      <c r="N562" s="4" t="str">
        <f t="shared" si="55"/>
        <v>OK</v>
      </c>
      <c r="P562" s="1" t="e">
        <f>VLOOKUP(H562,'89'!A:E,3,0)</f>
        <v>#N/A</v>
      </c>
    </row>
    <row r="563" spans="1:16" x14ac:dyDescent="0.25">
      <c r="A563" t="s">
        <v>558</v>
      </c>
      <c r="B563">
        <v>0.9</v>
      </c>
      <c r="C563">
        <v>0</v>
      </c>
      <c r="D563"/>
      <c r="E563"/>
      <c r="F563" s="1">
        <f t="shared" si="53"/>
        <v>9</v>
      </c>
      <c r="H563" s="1" t="str">
        <f t="shared" si="58"/>
        <v>81PE0006</v>
      </c>
      <c r="J563" s="4" t="e">
        <f>VLOOKUP(H563,Viman!B:G,2,0)</f>
        <v>#N/A</v>
      </c>
      <c r="K563" s="4" t="e">
        <f t="shared" si="54"/>
        <v>#N/A</v>
      </c>
      <c r="M563" s="4">
        <f>VLOOKUP(A563,Proteus!B:G,2,0)</f>
        <v>0.9</v>
      </c>
      <c r="N563" s="4" t="str">
        <f t="shared" si="55"/>
        <v>OK</v>
      </c>
      <c r="P563" s="1" t="e">
        <f>VLOOKUP(H563,'89'!A:E,3,0)</f>
        <v>#N/A</v>
      </c>
    </row>
    <row r="564" spans="1:16" x14ac:dyDescent="0.25">
      <c r="A564" t="s">
        <v>559</v>
      </c>
      <c r="B564">
        <v>3.76</v>
      </c>
      <c r="C564">
        <v>0</v>
      </c>
      <c r="D564"/>
      <c r="E564"/>
      <c r="F564" s="1">
        <f t="shared" si="53"/>
        <v>9</v>
      </c>
      <c r="H564" s="1" t="str">
        <f t="shared" si="58"/>
        <v>82PA0001</v>
      </c>
      <c r="J564" s="4" t="e">
        <f>VLOOKUP(H564,Viman!B:G,2,0)</f>
        <v>#N/A</v>
      </c>
      <c r="K564" s="4" t="e">
        <f t="shared" si="54"/>
        <v>#N/A</v>
      </c>
      <c r="M564" s="4">
        <f>VLOOKUP(A564,Proteus!B:G,2,0)</f>
        <v>3.76</v>
      </c>
      <c r="N564" s="4" t="str">
        <f t="shared" si="55"/>
        <v>OK</v>
      </c>
      <c r="P564" s="1" t="e">
        <f>VLOOKUP(H564,'89'!A:E,3,0)</f>
        <v>#N/A</v>
      </c>
    </row>
    <row r="565" spans="1:16" x14ac:dyDescent="0.25">
      <c r="A565" t="s">
        <v>560</v>
      </c>
      <c r="B565">
        <v>2</v>
      </c>
      <c r="C565">
        <v>0</v>
      </c>
      <c r="D565"/>
      <c r="E565"/>
      <c r="F565" s="1">
        <f t="shared" si="53"/>
        <v>9</v>
      </c>
      <c r="H565" s="1" t="str">
        <f t="shared" si="58"/>
        <v>82PA0002</v>
      </c>
      <c r="J565" s="4" t="e">
        <f>VLOOKUP(H565,Viman!B:G,2,0)</f>
        <v>#N/A</v>
      </c>
      <c r="K565" s="4" t="e">
        <f t="shared" si="54"/>
        <v>#N/A</v>
      </c>
      <c r="M565" s="4">
        <f>VLOOKUP(A565,Proteus!B:G,2,0)</f>
        <v>2</v>
      </c>
      <c r="N565" s="4" t="str">
        <f t="shared" si="55"/>
        <v>OK</v>
      </c>
      <c r="P565" s="1" t="e">
        <f>VLOOKUP(H565,'89'!A:E,3,0)</f>
        <v>#N/A</v>
      </c>
    </row>
    <row r="566" spans="1:16" x14ac:dyDescent="0.25">
      <c r="A566" t="s">
        <v>561</v>
      </c>
      <c r="B566">
        <v>1.6</v>
      </c>
      <c r="C566">
        <v>0</v>
      </c>
      <c r="D566"/>
      <c r="E566"/>
      <c r="F566" s="1">
        <f t="shared" si="53"/>
        <v>9</v>
      </c>
      <c r="H566" s="1" t="str">
        <f t="shared" si="58"/>
        <v>82PA0005</v>
      </c>
      <c r="J566" s="4" t="e">
        <f>VLOOKUP(H566,Viman!B:G,2,0)</f>
        <v>#N/A</v>
      </c>
      <c r="K566" s="4" t="e">
        <f t="shared" si="54"/>
        <v>#N/A</v>
      </c>
      <c r="M566" s="4">
        <f>VLOOKUP(A566,Proteus!B:G,2,0)</f>
        <v>1.6</v>
      </c>
      <c r="N566" s="4" t="str">
        <f t="shared" si="55"/>
        <v>OK</v>
      </c>
      <c r="P566" s="1" t="e">
        <f>VLOOKUP(H566,'89'!A:E,3,0)</f>
        <v>#N/A</v>
      </c>
    </row>
    <row r="567" spans="1:16" x14ac:dyDescent="0.25">
      <c r="A567" t="s">
        <v>562</v>
      </c>
      <c r="B567">
        <v>12.15</v>
      </c>
      <c r="C567">
        <v>0</v>
      </c>
      <c r="D567"/>
      <c r="E567"/>
      <c r="F567" s="1">
        <f t="shared" si="53"/>
        <v>9</v>
      </c>
      <c r="H567" s="1" t="str">
        <f t="shared" si="58"/>
        <v>82PA0008</v>
      </c>
      <c r="J567" s="4" t="e">
        <f>VLOOKUP(H567,Viman!B:G,2,0)</f>
        <v>#N/A</v>
      </c>
      <c r="K567" s="4" t="e">
        <f t="shared" si="54"/>
        <v>#N/A</v>
      </c>
      <c r="M567" s="4">
        <f>VLOOKUP(A567,Proteus!B:G,2,0)</f>
        <v>12.15</v>
      </c>
      <c r="N567" s="4" t="str">
        <f t="shared" si="55"/>
        <v>OK</v>
      </c>
      <c r="P567" s="1" t="e">
        <f>VLOOKUP(H567,'89'!A:E,3,0)</f>
        <v>#N/A</v>
      </c>
    </row>
    <row r="568" spans="1:16" x14ac:dyDescent="0.25">
      <c r="A568" t="s">
        <v>563</v>
      </c>
      <c r="B568">
        <v>5</v>
      </c>
      <c r="C568">
        <v>0</v>
      </c>
      <c r="D568"/>
      <c r="E568"/>
      <c r="F568" s="1">
        <f t="shared" si="53"/>
        <v>9</v>
      </c>
      <c r="H568" s="1" t="str">
        <f t="shared" si="58"/>
        <v>82PA0013</v>
      </c>
      <c r="J568" s="4" t="e">
        <f>VLOOKUP(H568,Viman!B:G,2,0)</f>
        <v>#N/A</v>
      </c>
      <c r="K568" s="4" t="e">
        <f t="shared" si="54"/>
        <v>#N/A</v>
      </c>
      <c r="M568" s="4">
        <f>VLOOKUP(A568,Proteus!B:G,2,0)</f>
        <v>5</v>
      </c>
      <c r="N568" s="4" t="str">
        <f t="shared" si="55"/>
        <v>OK</v>
      </c>
      <c r="P568" s="1" t="e">
        <f>VLOOKUP(H568,'89'!A:E,3,0)</f>
        <v>#N/A</v>
      </c>
    </row>
    <row r="569" spans="1:16" x14ac:dyDescent="0.25">
      <c r="A569" t="s">
        <v>564</v>
      </c>
      <c r="B569">
        <v>5</v>
      </c>
      <c r="C569">
        <v>0</v>
      </c>
      <c r="D569"/>
      <c r="E569"/>
      <c r="F569" s="1">
        <f t="shared" si="53"/>
        <v>9</v>
      </c>
      <c r="H569" s="1" t="str">
        <f t="shared" si="58"/>
        <v>82PE0013</v>
      </c>
      <c r="J569" s="4" t="e">
        <f>VLOOKUP(H569,Viman!B:G,2,0)</f>
        <v>#N/A</v>
      </c>
      <c r="K569" s="4" t="e">
        <f t="shared" si="54"/>
        <v>#N/A</v>
      </c>
      <c r="M569" s="4">
        <f>VLOOKUP(A569,Proteus!B:G,2,0)</f>
        <v>5</v>
      </c>
      <c r="N569" s="4" t="str">
        <f t="shared" si="55"/>
        <v>OK</v>
      </c>
      <c r="P569" s="1" t="e">
        <f>VLOOKUP(H569,'89'!A:E,3,0)</f>
        <v>#N/A</v>
      </c>
    </row>
    <row r="570" spans="1:16" x14ac:dyDescent="0.25">
      <c r="A570" t="s">
        <v>565</v>
      </c>
      <c r="B570">
        <v>100</v>
      </c>
      <c r="C570">
        <v>0</v>
      </c>
      <c r="D570"/>
      <c r="E570"/>
      <c r="F570" s="1">
        <f t="shared" si="53"/>
        <v>9</v>
      </c>
      <c r="H570" s="1" t="str">
        <f t="shared" si="58"/>
        <v>82PI0014</v>
      </c>
      <c r="J570" s="4" t="e">
        <f>VLOOKUP(H570,Viman!B:G,2,0)</f>
        <v>#N/A</v>
      </c>
      <c r="K570" s="4" t="e">
        <f t="shared" si="54"/>
        <v>#N/A</v>
      </c>
      <c r="M570" s="4">
        <f>VLOOKUP(A570,Proteus!B:G,2,0)</f>
        <v>100</v>
      </c>
      <c r="N570" s="4" t="str">
        <f t="shared" si="55"/>
        <v>OK</v>
      </c>
      <c r="P570" s="1" t="e">
        <f>VLOOKUP(H570,'89'!A:E,3,0)</f>
        <v>#N/A</v>
      </c>
    </row>
    <row r="571" spans="1:16" x14ac:dyDescent="0.25">
      <c r="A571" t="s">
        <v>566</v>
      </c>
      <c r="B571">
        <v>100</v>
      </c>
      <c r="C571">
        <v>0</v>
      </c>
      <c r="D571"/>
      <c r="E571"/>
      <c r="F571" s="1">
        <f t="shared" si="53"/>
        <v>9</v>
      </c>
      <c r="H571" s="1" t="str">
        <f t="shared" si="58"/>
        <v>82PI0015</v>
      </c>
      <c r="J571" s="4" t="e">
        <f>VLOOKUP(H571,Viman!B:G,2,0)</f>
        <v>#N/A</v>
      </c>
      <c r="K571" s="4" t="e">
        <f t="shared" si="54"/>
        <v>#N/A</v>
      </c>
      <c r="M571" s="4">
        <f>VLOOKUP(A571,Proteus!B:G,2,0)</f>
        <v>100</v>
      </c>
      <c r="N571" s="4" t="str">
        <f t="shared" si="55"/>
        <v>OK</v>
      </c>
      <c r="P571" s="1" t="e">
        <f>VLOOKUP(H571,'89'!A:E,3,0)</f>
        <v>#N/A</v>
      </c>
    </row>
    <row r="572" spans="1:16" x14ac:dyDescent="0.25">
      <c r="A572" t="s">
        <v>567</v>
      </c>
      <c r="B572">
        <v>100</v>
      </c>
      <c r="C572">
        <v>0</v>
      </c>
      <c r="D572"/>
      <c r="E572"/>
      <c r="F572" s="1">
        <f t="shared" si="53"/>
        <v>9</v>
      </c>
      <c r="H572" s="1" t="str">
        <f t="shared" si="58"/>
        <v>82PI0016</v>
      </c>
      <c r="J572" s="4" t="e">
        <f>VLOOKUP(H572,Viman!B:G,2,0)</f>
        <v>#N/A</v>
      </c>
      <c r="K572" s="4" t="e">
        <f t="shared" si="54"/>
        <v>#N/A</v>
      </c>
      <c r="M572" s="4">
        <f>VLOOKUP(A572,Proteus!B:G,2,0)</f>
        <v>100</v>
      </c>
      <c r="N572" s="4" t="str">
        <f t="shared" si="55"/>
        <v>OK</v>
      </c>
      <c r="P572" s="1" t="e">
        <f>VLOOKUP(H572,'89'!A:E,3,0)</f>
        <v>#N/A</v>
      </c>
    </row>
    <row r="573" spans="1:16" x14ac:dyDescent="0.25">
      <c r="A573" t="s">
        <v>568</v>
      </c>
      <c r="B573">
        <v>100</v>
      </c>
      <c r="C573">
        <v>0</v>
      </c>
      <c r="D573"/>
      <c r="E573"/>
      <c r="F573" s="1">
        <f t="shared" si="53"/>
        <v>9</v>
      </c>
      <c r="H573" s="1" t="str">
        <f t="shared" si="58"/>
        <v>82PI0017</v>
      </c>
      <c r="J573" s="4" t="e">
        <f>VLOOKUP(H573,Viman!B:G,2,0)</f>
        <v>#N/A</v>
      </c>
      <c r="K573" s="4" t="e">
        <f t="shared" si="54"/>
        <v>#N/A</v>
      </c>
      <c r="M573" s="4">
        <f>VLOOKUP(A573,Proteus!B:G,2,0)</f>
        <v>100</v>
      </c>
      <c r="N573" s="4" t="str">
        <f t="shared" si="55"/>
        <v>OK</v>
      </c>
      <c r="P573" s="1" t="e">
        <f>VLOOKUP(H573,'89'!A:E,3,0)</f>
        <v>#N/A</v>
      </c>
    </row>
    <row r="574" spans="1:16" x14ac:dyDescent="0.25">
      <c r="A574" t="s">
        <v>569</v>
      </c>
      <c r="B574">
        <v>10</v>
      </c>
      <c r="C574">
        <v>0</v>
      </c>
      <c r="D574"/>
      <c r="E574"/>
      <c r="F574" s="1">
        <f t="shared" si="53"/>
        <v>9</v>
      </c>
      <c r="H574" s="1" t="str">
        <f t="shared" si="58"/>
        <v>82PI0018</v>
      </c>
      <c r="J574" s="4" t="e">
        <f>VLOOKUP(H574,Viman!B:G,2,0)</f>
        <v>#N/A</v>
      </c>
      <c r="K574" s="4" t="e">
        <f t="shared" si="54"/>
        <v>#N/A</v>
      </c>
      <c r="M574" s="4">
        <f>VLOOKUP(A574,Proteus!B:G,2,0)</f>
        <v>10</v>
      </c>
      <c r="N574" s="4" t="str">
        <f t="shared" si="55"/>
        <v>OK</v>
      </c>
      <c r="P574" s="1" t="e">
        <f>VLOOKUP(H574,'89'!A:E,3,0)</f>
        <v>#N/A</v>
      </c>
    </row>
    <row r="575" spans="1:16" x14ac:dyDescent="0.25">
      <c r="A575" t="s">
        <v>570</v>
      </c>
      <c r="B575">
        <v>0.9</v>
      </c>
      <c r="C575">
        <v>0</v>
      </c>
      <c r="D575"/>
      <c r="E575"/>
      <c r="F575" s="1">
        <f t="shared" ref="F575:F638" si="59">FIND(" ",A575)</f>
        <v>9</v>
      </c>
      <c r="H575" s="1" t="str">
        <f t="shared" si="58"/>
        <v>83PA0001</v>
      </c>
      <c r="J575" s="4" t="e">
        <f>VLOOKUP(H575,Viman!B:G,2,0)</f>
        <v>#N/A</v>
      </c>
      <c r="K575" s="4" t="e">
        <f t="shared" si="54"/>
        <v>#N/A</v>
      </c>
      <c r="M575" s="4">
        <f>VLOOKUP(A575,Proteus!B:G,2,0)</f>
        <v>0.9</v>
      </c>
      <c r="N575" s="4" t="str">
        <f t="shared" si="55"/>
        <v>OK</v>
      </c>
      <c r="P575" s="1" t="e">
        <f>VLOOKUP(H575,'89'!A:E,3,0)</f>
        <v>#N/A</v>
      </c>
    </row>
    <row r="576" spans="1:16" x14ac:dyDescent="0.25">
      <c r="A576" t="s">
        <v>571</v>
      </c>
      <c r="B576">
        <v>14.07</v>
      </c>
      <c r="C576">
        <v>0</v>
      </c>
      <c r="D576"/>
      <c r="E576"/>
      <c r="F576" s="1">
        <f t="shared" si="59"/>
        <v>9</v>
      </c>
      <c r="H576" s="1" t="str">
        <f t="shared" si="58"/>
        <v>84PA0002</v>
      </c>
      <c r="J576" s="4" t="e">
        <f>VLOOKUP(H576,Viman!B:G,2,0)</f>
        <v>#N/A</v>
      </c>
      <c r="K576" s="4" t="e">
        <f t="shared" si="54"/>
        <v>#N/A</v>
      </c>
      <c r="M576" s="4">
        <f>VLOOKUP(A576,Proteus!B:G,2,0)</f>
        <v>14.07</v>
      </c>
      <c r="N576" s="4" t="str">
        <f t="shared" si="55"/>
        <v>OK</v>
      </c>
      <c r="P576" s="1" t="e">
        <f>VLOOKUP(H576,'89'!A:E,3,0)</f>
        <v>#N/A</v>
      </c>
    </row>
    <row r="577" spans="1:16" x14ac:dyDescent="0.25">
      <c r="A577" t="s">
        <v>572</v>
      </c>
      <c r="B577">
        <v>7.27</v>
      </c>
      <c r="C577">
        <v>0</v>
      </c>
      <c r="D577"/>
      <c r="E577"/>
      <c r="F577" s="1" t="e">
        <f t="shared" si="59"/>
        <v>#VALUE!</v>
      </c>
      <c r="H577" s="1" t="str">
        <f>A577</f>
        <v>84PA0013001</v>
      </c>
      <c r="J577" s="4">
        <f>VLOOKUP(H577,Viman!B:G,2,0)</f>
        <v>7.27</v>
      </c>
      <c r="K577" s="4" t="str">
        <f t="shared" si="54"/>
        <v>ok</v>
      </c>
      <c r="M577" s="4" t="e">
        <f>VLOOKUP(A577,Proteus!B:G,2,0)</f>
        <v>#N/A</v>
      </c>
      <c r="N577" s="4" t="e">
        <f t="shared" si="55"/>
        <v>#N/A</v>
      </c>
      <c r="P577" s="1" t="str">
        <f>VLOOKUP(H577,'89'!A:E,3,0)</f>
        <v>89</v>
      </c>
    </row>
    <row r="578" spans="1:16" x14ac:dyDescent="0.25">
      <c r="A578" t="s">
        <v>573</v>
      </c>
      <c r="B578">
        <v>0</v>
      </c>
      <c r="C578">
        <v>0</v>
      </c>
      <c r="D578"/>
      <c r="E578"/>
      <c r="F578" s="1">
        <f t="shared" si="59"/>
        <v>12</v>
      </c>
      <c r="H578" s="1" t="str">
        <f t="shared" ref="H578:H593" si="60">LEFT(A578,F578-1)</f>
        <v>84PE0013001</v>
      </c>
      <c r="J578" s="4" t="e">
        <f>VLOOKUP(H578,Viman!B:G,2,0)</f>
        <v>#N/A</v>
      </c>
      <c r="K578" s="4" t="e">
        <f t="shared" si="54"/>
        <v>#N/A</v>
      </c>
      <c r="M578" s="4">
        <f>VLOOKUP(A578,Proteus!B:G,2,0)</f>
        <v>2</v>
      </c>
      <c r="N578" s="4" t="str">
        <f t="shared" si="55"/>
        <v>DIF</v>
      </c>
      <c r="P578" s="1" t="e">
        <f>VLOOKUP(H578,'89'!A:E,3,0)</f>
        <v>#N/A</v>
      </c>
    </row>
    <row r="579" spans="1:16" x14ac:dyDescent="0.25">
      <c r="A579" t="s">
        <v>574</v>
      </c>
      <c r="B579">
        <v>50</v>
      </c>
      <c r="C579">
        <v>0</v>
      </c>
      <c r="D579"/>
      <c r="E579"/>
      <c r="F579" s="1">
        <f t="shared" si="59"/>
        <v>9</v>
      </c>
      <c r="H579" s="1" t="str">
        <f t="shared" si="60"/>
        <v>84PI0003</v>
      </c>
      <c r="J579" s="4" t="e">
        <f>VLOOKUP(H579,Viman!B:G,2,0)</f>
        <v>#N/A</v>
      </c>
      <c r="K579" s="4" t="e">
        <f t="shared" ref="K579:K642" si="61">IF(B579=J579,"ok","DIF")</f>
        <v>#N/A</v>
      </c>
      <c r="M579" s="4">
        <f>VLOOKUP(A579,Proteus!B:G,2,0)</f>
        <v>50</v>
      </c>
      <c r="N579" s="4" t="str">
        <f t="shared" ref="N579:N642" si="62">IF(B579=M579,"OK","DIF")</f>
        <v>OK</v>
      </c>
      <c r="P579" s="1" t="e">
        <f>VLOOKUP(H579,'89'!A:E,3,0)</f>
        <v>#N/A</v>
      </c>
    </row>
    <row r="580" spans="1:16" x14ac:dyDescent="0.25">
      <c r="A580" t="s">
        <v>575</v>
      </c>
      <c r="B580">
        <v>4</v>
      </c>
      <c r="C580">
        <v>0</v>
      </c>
      <c r="D580"/>
      <c r="E580"/>
      <c r="F580" s="1">
        <f t="shared" si="59"/>
        <v>9</v>
      </c>
      <c r="H580" s="1" t="str">
        <f t="shared" si="60"/>
        <v>84PI0004</v>
      </c>
      <c r="J580" s="4" t="e">
        <f>VLOOKUP(H580,Viman!B:G,2,0)</f>
        <v>#N/A</v>
      </c>
      <c r="K580" s="4" t="e">
        <f t="shared" si="61"/>
        <v>#N/A</v>
      </c>
      <c r="M580" s="4">
        <f>VLOOKUP(A580,Proteus!B:G,2,0)</f>
        <v>4</v>
      </c>
      <c r="N580" s="4" t="str">
        <f t="shared" si="62"/>
        <v>OK</v>
      </c>
      <c r="P580" s="1" t="e">
        <f>VLOOKUP(H580,'89'!A:E,3,0)</f>
        <v>#N/A</v>
      </c>
    </row>
    <row r="581" spans="1:16" x14ac:dyDescent="0.25">
      <c r="A581" t="s">
        <v>576</v>
      </c>
      <c r="B581">
        <v>200</v>
      </c>
      <c r="C581">
        <v>0</v>
      </c>
      <c r="D581"/>
      <c r="E581"/>
      <c r="F581" s="1">
        <f t="shared" si="59"/>
        <v>13</v>
      </c>
      <c r="H581" s="1" t="str">
        <f t="shared" si="60"/>
        <v>84PI0013001A</v>
      </c>
      <c r="J581" s="4" t="e">
        <f>VLOOKUP(H581,Viman!B:G,2,0)</f>
        <v>#N/A</v>
      </c>
      <c r="K581" s="4" t="e">
        <f t="shared" si="61"/>
        <v>#N/A</v>
      </c>
      <c r="M581" s="4">
        <f>VLOOKUP(A581,Proteus!B:G,2,0)</f>
        <v>200</v>
      </c>
      <c r="N581" s="4" t="str">
        <f t="shared" si="62"/>
        <v>OK</v>
      </c>
      <c r="P581" s="1" t="e">
        <f>VLOOKUP(H581,'89'!A:E,3,0)</f>
        <v>#N/A</v>
      </c>
    </row>
    <row r="582" spans="1:16" x14ac:dyDescent="0.25">
      <c r="A582" t="s">
        <v>577</v>
      </c>
      <c r="B582">
        <v>50</v>
      </c>
      <c r="C582">
        <v>0</v>
      </c>
      <c r="D582"/>
      <c r="E582"/>
      <c r="F582" s="1">
        <f t="shared" si="59"/>
        <v>13</v>
      </c>
      <c r="H582" s="1" t="str">
        <f t="shared" si="60"/>
        <v>84PI0013001B</v>
      </c>
      <c r="J582" s="4" t="e">
        <f>VLOOKUP(H582,Viman!B:G,2,0)</f>
        <v>#N/A</v>
      </c>
      <c r="K582" s="4" t="e">
        <f t="shared" si="61"/>
        <v>#N/A</v>
      </c>
      <c r="M582" s="4">
        <f>VLOOKUP(A582,Proteus!B:G,2,0)</f>
        <v>50</v>
      </c>
      <c r="N582" s="4" t="str">
        <f t="shared" si="62"/>
        <v>OK</v>
      </c>
      <c r="P582" s="1" t="e">
        <f>VLOOKUP(H582,'89'!A:E,3,0)</f>
        <v>#N/A</v>
      </c>
    </row>
    <row r="583" spans="1:16" x14ac:dyDescent="0.25">
      <c r="A583" t="s">
        <v>578</v>
      </c>
      <c r="B583">
        <v>5000</v>
      </c>
      <c r="C583">
        <v>0</v>
      </c>
      <c r="D583"/>
      <c r="E583"/>
      <c r="F583" s="1">
        <f t="shared" si="59"/>
        <v>13</v>
      </c>
      <c r="H583" s="1" t="str">
        <f t="shared" si="60"/>
        <v>84PI0013001C</v>
      </c>
      <c r="J583" s="4" t="e">
        <f>VLOOKUP(H583,Viman!B:G,2,0)</f>
        <v>#N/A</v>
      </c>
      <c r="K583" s="4" t="e">
        <f t="shared" si="61"/>
        <v>#N/A</v>
      </c>
      <c r="M583" s="4">
        <f>VLOOKUP(A583,Proteus!B:G,2,0)</f>
        <v>5000</v>
      </c>
      <c r="N583" s="4" t="str">
        <f t="shared" si="62"/>
        <v>OK</v>
      </c>
      <c r="P583" s="1" t="e">
        <f>VLOOKUP(H583,'89'!A:E,3,0)</f>
        <v>#N/A</v>
      </c>
    </row>
    <row r="584" spans="1:16" x14ac:dyDescent="0.25">
      <c r="A584" t="s">
        <v>579</v>
      </c>
      <c r="B584">
        <v>0.2</v>
      </c>
      <c r="C584">
        <v>0</v>
      </c>
      <c r="D584"/>
      <c r="E584"/>
      <c r="F584" s="1">
        <f t="shared" si="59"/>
        <v>9</v>
      </c>
      <c r="H584" s="1" t="str">
        <f t="shared" si="60"/>
        <v>85PA0001</v>
      </c>
      <c r="J584" s="4" t="e">
        <f>VLOOKUP(H584,Viman!B:G,2,0)</f>
        <v>#N/A</v>
      </c>
      <c r="K584" s="4" t="e">
        <f t="shared" si="61"/>
        <v>#N/A</v>
      </c>
      <c r="M584" s="4">
        <f>VLOOKUP(A584,Proteus!B:G,2,0)</f>
        <v>0.2</v>
      </c>
      <c r="N584" s="4" t="str">
        <f t="shared" si="62"/>
        <v>OK</v>
      </c>
      <c r="P584" s="1" t="e">
        <f>VLOOKUP(H584,'89'!A:E,3,0)</f>
        <v>#N/A</v>
      </c>
    </row>
    <row r="585" spans="1:16" x14ac:dyDescent="0.25">
      <c r="A585" t="s">
        <v>580</v>
      </c>
      <c r="B585">
        <v>0.65</v>
      </c>
      <c r="C585">
        <v>0</v>
      </c>
      <c r="D585"/>
      <c r="E585"/>
      <c r="F585" s="1">
        <f t="shared" si="59"/>
        <v>9</v>
      </c>
      <c r="H585" s="1" t="str">
        <f t="shared" si="60"/>
        <v>85PA0002</v>
      </c>
      <c r="J585" s="4" t="e">
        <f>VLOOKUP(H585,Viman!B:G,2,0)</f>
        <v>#N/A</v>
      </c>
      <c r="K585" s="4" t="e">
        <f t="shared" si="61"/>
        <v>#N/A</v>
      </c>
      <c r="M585" s="4">
        <f>VLOOKUP(A585,Proteus!B:G,2,0)</f>
        <v>0.65</v>
      </c>
      <c r="N585" s="4" t="str">
        <f t="shared" si="62"/>
        <v>OK</v>
      </c>
      <c r="P585" s="1" t="e">
        <f>VLOOKUP(H585,'89'!A:E,3,0)</f>
        <v>#N/A</v>
      </c>
    </row>
    <row r="586" spans="1:16" x14ac:dyDescent="0.25">
      <c r="A586" t="s">
        <v>581</v>
      </c>
      <c r="B586">
        <v>0.04</v>
      </c>
      <c r="C586">
        <v>0</v>
      </c>
      <c r="D586"/>
      <c r="E586"/>
      <c r="F586" s="1">
        <f t="shared" si="59"/>
        <v>9</v>
      </c>
      <c r="H586" s="1" t="str">
        <f t="shared" si="60"/>
        <v>85PE0002</v>
      </c>
      <c r="J586" s="4" t="e">
        <f>VLOOKUP(H586,Viman!B:G,2,0)</f>
        <v>#N/A</v>
      </c>
      <c r="K586" s="4" t="e">
        <f t="shared" si="61"/>
        <v>#N/A</v>
      </c>
      <c r="M586" s="4">
        <f>VLOOKUP(A586,Proteus!B:G,2,0)</f>
        <v>0.04</v>
      </c>
      <c r="N586" s="4" t="str">
        <f t="shared" si="62"/>
        <v>OK</v>
      </c>
      <c r="P586" s="1" t="e">
        <f>VLOOKUP(H586,'89'!A:E,3,0)</f>
        <v>#N/A</v>
      </c>
    </row>
    <row r="587" spans="1:16" x14ac:dyDescent="0.25">
      <c r="A587" t="s">
        <v>582</v>
      </c>
      <c r="B587">
        <v>5.43</v>
      </c>
      <c r="C587">
        <v>0</v>
      </c>
      <c r="D587"/>
      <c r="E587"/>
      <c r="F587" s="1">
        <f t="shared" si="59"/>
        <v>9</v>
      </c>
      <c r="H587" s="1" t="str">
        <f t="shared" si="60"/>
        <v>86PA0001</v>
      </c>
      <c r="J587" s="4" t="e">
        <f>VLOOKUP(H587,Viman!B:G,2,0)</f>
        <v>#N/A</v>
      </c>
      <c r="K587" s="4" t="e">
        <f t="shared" si="61"/>
        <v>#N/A</v>
      </c>
      <c r="M587" s="4">
        <f>VLOOKUP(A587,Proteus!B:G,2,0)</f>
        <v>5.43</v>
      </c>
      <c r="N587" s="4" t="str">
        <f t="shared" si="62"/>
        <v>OK</v>
      </c>
      <c r="P587" s="1" t="e">
        <f>VLOOKUP(H587,'89'!A:E,3,0)</f>
        <v>#N/A</v>
      </c>
    </row>
    <row r="588" spans="1:16" x14ac:dyDescent="0.25">
      <c r="A588" t="s">
        <v>583</v>
      </c>
      <c r="B588">
        <v>3</v>
      </c>
      <c r="C588">
        <v>0</v>
      </c>
      <c r="D588"/>
      <c r="E588"/>
      <c r="F588" s="1">
        <f t="shared" si="59"/>
        <v>9</v>
      </c>
      <c r="H588" s="1" t="str">
        <f t="shared" si="60"/>
        <v>87PA0003</v>
      </c>
      <c r="J588" s="4" t="e">
        <f>VLOOKUP(H588,Viman!B:G,2,0)</f>
        <v>#N/A</v>
      </c>
      <c r="K588" s="4" t="e">
        <f t="shared" si="61"/>
        <v>#N/A</v>
      </c>
      <c r="M588" s="4">
        <f>VLOOKUP(A588,Proteus!B:G,2,0)</f>
        <v>3</v>
      </c>
      <c r="N588" s="4" t="str">
        <f t="shared" si="62"/>
        <v>OK</v>
      </c>
      <c r="P588" s="1" t="e">
        <f>VLOOKUP(H588,'89'!A:E,3,0)</f>
        <v>#N/A</v>
      </c>
    </row>
    <row r="589" spans="1:16" x14ac:dyDescent="0.25">
      <c r="A589" t="s">
        <v>584</v>
      </c>
      <c r="B589">
        <v>1.07</v>
      </c>
      <c r="C589">
        <v>0</v>
      </c>
      <c r="D589"/>
      <c r="E589"/>
      <c r="F589" s="1">
        <f t="shared" si="59"/>
        <v>9</v>
      </c>
      <c r="H589" s="1" t="str">
        <f t="shared" si="60"/>
        <v>88PA0001</v>
      </c>
      <c r="J589" s="4" t="e">
        <f>VLOOKUP(H589,Viman!B:G,2,0)</f>
        <v>#N/A</v>
      </c>
      <c r="K589" s="4" t="e">
        <f t="shared" si="61"/>
        <v>#N/A</v>
      </c>
      <c r="M589" s="4">
        <f>VLOOKUP(A589,Proteus!B:G,2,0)</f>
        <v>1.07</v>
      </c>
      <c r="N589" s="4" t="str">
        <f t="shared" si="62"/>
        <v>OK</v>
      </c>
      <c r="P589" s="1" t="e">
        <f>VLOOKUP(H589,'89'!A:E,3,0)</f>
        <v>#N/A</v>
      </c>
    </row>
    <row r="590" spans="1:16" x14ac:dyDescent="0.25">
      <c r="A590" t="s">
        <v>585</v>
      </c>
      <c r="B590">
        <v>6</v>
      </c>
      <c r="C590">
        <v>0</v>
      </c>
      <c r="D590"/>
      <c r="E590"/>
      <c r="F590" s="1">
        <f t="shared" si="59"/>
        <v>9</v>
      </c>
      <c r="H590" s="1" t="str">
        <f t="shared" si="60"/>
        <v>88PA0002</v>
      </c>
      <c r="J590" s="4" t="e">
        <f>VLOOKUP(H590,Viman!B:G,2,0)</f>
        <v>#N/A</v>
      </c>
      <c r="K590" s="4" t="e">
        <f t="shared" si="61"/>
        <v>#N/A</v>
      </c>
      <c r="M590" s="4">
        <f>VLOOKUP(A590,Proteus!B:G,2,0)</f>
        <v>6</v>
      </c>
      <c r="N590" s="4" t="str">
        <f t="shared" si="62"/>
        <v>OK</v>
      </c>
      <c r="P590" s="1" t="e">
        <f>VLOOKUP(H590,'89'!A:E,3,0)</f>
        <v>#N/A</v>
      </c>
    </row>
    <row r="591" spans="1:16" x14ac:dyDescent="0.25">
      <c r="A591" t="s">
        <v>586</v>
      </c>
      <c r="B591">
        <v>1.75</v>
      </c>
      <c r="C591">
        <v>0</v>
      </c>
      <c r="D591"/>
      <c r="E591"/>
      <c r="F591" s="1">
        <f t="shared" si="59"/>
        <v>9</v>
      </c>
      <c r="H591" s="1" t="str">
        <f t="shared" si="60"/>
        <v>88PA0006</v>
      </c>
      <c r="J591" s="4" t="e">
        <f>VLOOKUP(H591,Viman!B:G,2,0)</f>
        <v>#N/A</v>
      </c>
      <c r="K591" s="4" t="e">
        <f t="shared" si="61"/>
        <v>#N/A</v>
      </c>
      <c r="M591" s="4">
        <f>VLOOKUP(A591,Proteus!B:G,2,0)</f>
        <v>1.75</v>
      </c>
      <c r="N591" s="4" t="str">
        <f t="shared" si="62"/>
        <v>OK</v>
      </c>
      <c r="P591" s="1" t="e">
        <f>VLOOKUP(H591,'89'!A:E,3,0)</f>
        <v>#N/A</v>
      </c>
    </row>
    <row r="592" spans="1:16" x14ac:dyDescent="0.25">
      <c r="A592" t="s">
        <v>587</v>
      </c>
      <c r="B592">
        <v>0.43</v>
      </c>
      <c r="C592">
        <v>0</v>
      </c>
      <c r="D592"/>
      <c r="E592"/>
      <c r="F592" s="1">
        <f t="shared" si="59"/>
        <v>12</v>
      </c>
      <c r="H592" s="1" t="str">
        <f t="shared" si="60"/>
        <v>89PA0050001</v>
      </c>
      <c r="J592" s="4" t="e">
        <f>VLOOKUP(H592,Viman!B:G,2,0)</f>
        <v>#N/A</v>
      </c>
      <c r="K592" s="4" t="e">
        <f t="shared" si="61"/>
        <v>#N/A</v>
      </c>
      <c r="M592" s="4">
        <f>VLOOKUP(A592,Proteus!B:G,2,0)</f>
        <v>0.43</v>
      </c>
      <c r="N592" s="4" t="str">
        <f t="shared" si="62"/>
        <v>OK</v>
      </c>
      <c r="P592" s="1" t="e">
        <f>VLOOKUP(H592,'89'!A:E,3,0)</f>
        <v>#N/A</v>
      </c>
    </row>
    <row r="593" spans="1:16" x14ac:dyDescent="0.25">
      <c r="A593" t="s">
        <v>588</v>
      </c>
      <c r="B593">
        <v>0.1</v>
      </c>
      <c r="C593">
        <v>0</v>
      </c>
      <c r="D593"/>
      <c r="E593"/>
      <c r="F593" s="1">
        <f t="shared" si="59"/>
        <v>12</v>
      </c>
      <c r="H593" s="1" t="str">
        <f t="shared" si="60"/>
        <v>89PA0081001</v>
      </c>
      <c r="J593" s="4" t="e">
        <f>VLOOKUP(H593,Viman!B:G,2,0)</f>
        <v>#N/A</v>
      </c>
      <c r="K593" s="4" t="e">
        <f t="shared" si="61"/>
        <v>#N/A</v>
      </c>
      <c r="M593" s="4">
        <f>VLOOKUP(A593,Proteus!B:G,2,0)</f>
        <v>0.1</v>
      </c>
      <c r="N593" s="4" t="str">
        <f t="shared" si="62"/>
        <v>OK</v>
      </c>
      <c r="P593" s="1" t="e">
        <f>VLOOKUP(H593,'89'!A:E,3,0)</f>
        <v>#N/A</v>
      </c>
    </row>
    <row r="594" spans="1:16" x14ac:dyDescent="0.25">
      <c r="A594" t="s">
        <v>589</v>
      </c>
      <c r="B594">
        <v>2500</v>
      </c>
      <c r="C594">
        <v>0</v>
      </c>
      <c r="D594"/>
      <c r="E594"/>
      <c r="F594" s="1" t="e">
        <f t="shared" si="59"/>
        <v>#VALUE!</v>
      </c>
      <c r="H594" s="1" t="str">
        <f>A594</f>
        <v>89ZII001</v>
      </c>
      <c r="J594" s="4">
        <f>VLOOKUP(H594,Viman!B:G,2,0)</f>
        <v>2500</v>
      </c>
      <c r="K594" s="4" t="str">
        <f t="shared" si="61"/>
        <v>ok</v>
      </c>
      <c r="M594" s="4" t="e">
        <f>VLOOKUP(A594,Proteus!B:G,2,0)</f>
        <v>#N/A</v>
      </c>
      <c r="N594" s="4" t="e">
        <f t="shared" si="62"/>
        <v>#N/A</v>
      </c>
      <c r="P594" s="1" t="str">
        <f>VLOOKUP(H594,'89'!A:E,3,0)</f>
        <v>89</v>
      </c>
    </row>
    <row r="595" spans="1:16" x14ac:dyDescent="0.25">
      <c r="A595" t="s">
        <v>590</v>
      </c>
      <c r="B595">
        <v>1372</v>
      </c>
      <c r="C595">
        <v>0</v>
      </c>
      <c r="D595"/>
      <c r="E595"/>
      <c r="F595" s="1">
        <f t="shared" si="59"/>
        <v>9</v>
      </c>
      <c r="H595" s="1" t="str">
        <f t="shared" ref="H595:H602" si="63">LEFT(A595,F595-1)</f>
        <v>89ZII002</v>
      </c>
      <c r="J595" s="4" t="e">
        <f>VLOOKUP(H595,Viman!B:G,2,0)</f>
        <v>#N/A</v>
      </c>
      <c r="K595" s="4" t="e">
        <f t="shared" si="61"/>
        <v>#N/A</v>
      </c>
      <c r="M595" s="4">
        <f>VLOOKUP(A595,Proteus!B:G,2,0)</f>
        <v>1372</v>
      </c>
      <c r="N595" s="4" t="str">
        <f t="shared" si="62"/>
        <v>OK</v>
      </c>
      <c r="P595" s="1" t="e">
        <f>VLOOKUP(H595,'89'!A:E,3,0)</f>
        <v>#N/A</v>
      </c>
    </row>
    <row r="596" spans="1:16" x14ac:dyDescent="0.25">
      <c r="A596" t="s">
        <v>591</v>
      </c>
      <c r="B596">
        <v>13891</v>
      </c>
      <c r="C596">
        <v>0</v>
      </c>
      <c r="D596"/>
      <c r="E596"/>
      <c r="F596" s="1">
        <f t="shared" si="59"/>
        <v>9</v>
      </c>
      <c r="H596" s="1" t="str">
        <f t="shared" si="63"/>
        <v>89ZII003</v>
      </c>
      <c r="J596" s="4" t="e">
        <f>VLOOKUP(H596,Viman!B:G,2,0)</f>
        <v>#N/A</v>
      </c>
      <c r="K596" s="4" t="e">
        <f t="shared" si="61"/>
        <v>#N/A</v>
      </c>
      <c r="M596" s="4">
        <f>VLOOKUP(A596,Proteus!B:G,2,0)</f>
        <v>13891</v>
      </c>
      <c r="N596" s="4" t="str">
        <f t="shared" si="62"/>
        <v>OK</v>
      </c>
      <c r="P596" s="1" t="e">
        <f>VLOOKUP(H596,'89'!A:E,3,0)</f>
        <v>#N/A</v>
      </c>
    </row>
    <row r="597" spans="1:16" x14ac:dyDescent="0.25">
      <c r="A597" t="s">
        <v>592</v>
      </c>
      <c r="B597">
        <v>1095</v>
      </c>
      <c r="C597">
        <v>0</v>
      </c>
      <c r="D597"/>
      <c r="E597"/>
      <c r="F597" s="1">
        <f t="shared" si="59"/>
        <v>9</v>
      </c>
      <c r="H597" s="1" t="str">
        <f t="shared" si="63"/>
        <v>89ZII004</v>
      </c>
      <c r="J597" s="4" t="e">
        <f>VLOOKUP(H597,Viman!B:G,2,0)</f>
        <v>#N/A</v>
      </c>
      <c r="K597" s="4" t="e">
        <f t="shared" si="61"/>
        <v>#N/A</v>
      </c>
      <c r="M597" s="4">
        <f>VLOOKUP(A597,Proteus!B:G,2,0)</f>
        <v>1095</v>
      </c>
      <c r="N597" s="4" t="str">
        <f t="shared" si="62"/>
        <v>OK</v>
      </c>
      <c r="P597" s="1" t="e">
        <f>VLOOKUP(H597,'89'!A:E,3,0)</f>
        <v>#N/A</v>
      </c>
    </row>
    <row r="598" spans="1:16" x14ac:dyDescent="0.25">
      <c r="A598" t="s">
        <v>593</v>
      </c>
      <c r="B598">
        <v>2000</v>
      </c>
      <c r="C598">
        <v>0</v>
      </c>
      <c r="D598"/>
      <c r="E598"/>
      <c r="F598" s="1">
        <f t="shared" si="59"/>
        <v>9</v>
      </c>
      <c r="H598" s="1" t="str">
        <f t="shared" si="63"/>
        <v>89ZII005</v>
      </c>
      <c r="J598" s="4" t="e">
        <f>VLOOKUP(H598,Viman!B:G,2,0)</f>
        <v>#N/A</v>
      </c>
      <c r="K598" s="4" t="e">
        <f t="shared" si="61"/>
        <v>#N/A</v>
      </c>
      <c r="M598" s="4">
        <f>VLOOKUP(A598,Proteus!B:G,2,0)</f>
        <v>2000</v>
      </c>
      <c r="N598" s="4" t="str">
        <f t="shared" si="62"/>
        <v>OK</v>
      </c>
      <c r="P598" s="1" t="e">
        <f>VLOOKUP(H598,'89'!A:E,3,0)</f>
        <v>#N/A</v>
      </c>
    </row>
    <row r="599" spans="1:16" x14ac:dyDescent="0.25">
      <c r="A599" t="s">
        <v>594</v>
      </c>
      <c r="B599">
        <v>23.2</v>
      </c>
      <c r="C599">
        <v>0</v>
      </c>
      <c r="D599"/>
      <c r="E599"/>
      <c r="F599" s="1">
        <f t="shared" si="59"/>
        <v>9</v>
      </c>
      <c r="H599" s="1" t="str">
        <f t="shared" si="63"/>
        <v>89ZII006</v>
      </c>
      <c r="J599" s="4" t="e">
        <f>VLOOKUP(H599,Viman!B:G,2,0)</f>
        <v>#N/A</v>
      </c>
      <c r="K599" s="4" t="e">
        <f t="shared" si="61"/>
        <v>#N/A</v>
      </c>
      <c r="M599" s="4">
        <f>VLOOKUP(A599,Proteus!B:G,2,0)</f>
        <v>23.2</v>
      </c>
      <c r="N599" s="4" t="str">
        <f t="shared" si="62"/>
        <v>OK</v>
      </c>
      <c r="P599" s="1" t="e">
        <f>VLOOKUP(H599,'89'!A:E,3,0)</f>
        <v>#N/A</v>
      </c>
    </row>
    <row r="600" spans="1:16" x14ac:dyDescent="0.25">
      <c r="A600" t="s">
        <v>595</v>
      </c>
      <c r="B600">
        <v>2000</v>
      </c>
      <c r="C600">
        <v>0</v>
      </c>
      <c r="D600"/>
      <c r="E600"/>
      <c r="F600" s="1">
        <f t="shared" si="59"/>
        <v>9</v>
      </c>
      <c r="H600" s="1" t="str">
        <f t="shared" si="63"/>
        <v>89ZII007</v>
      </c>
      <c r="J600" s="4" t="e">
        <f>VLOOKUP(H600,Viman!B:G,2,0)</f>
        <v>#N/A</v>
      </c>
      <c r="K600" s="4" t="e">
        <f t="shared" si="61"/>
        <v>#N/A</v>
      </c>
      <c r="M600" s="4">
        <f>VLOOKUP(A600,Proteus!B:G,2,0)</f>
        <v>2000</v>
      </c>
      <c r="N600" s="4" t="str">
        <f t="shared" si="62"/>
        <v>OK</v>
      </c>
      <c r="P600" s="1" t="e">
        <f>VLOOKUP(H600,'89'!A:E,3,0)</f>
        <v>#N/A</v>
      </c>
    </row>
    <row r="601" spans="1:16" x14ac:dyDescent="0.25">
      <c r="A601" t="s">
        <v>596</v>
      </c>
      <c r="B601">
        <v>600</v>
      </c>
      <c r="C601">
        <v>0</v>
      </c>
      <c r="D601"/>
      <c r="E601"/>
      <c r="F601" s="1">
        <f t="shared" si="59"/>
        <v>9</v>
      </c>
      <c r="H601" s="1" t="str">
        <f t="shared" si="63"/>
        <v>89ZII008</v>
      </c>
      <c r="J601" s="4" t="e">
        <f>VLOOKUP(H601,Viman!B:G,2,0)</f>
        <v>#N/A</v>
      </c>
      <c r="K601" s="4" t="e">
        <f t="shared" si="61"/>
        <v>#N/A</v>
      </c>
      <c r="M601" s="4">
        <f>VLOOKUP(A601,Proteus!B:G,2,0)</f>
        <v>600</v>
      </c>
      <c r="N601" s="4" t="str">
        <f t="shared" si="62"/>
        <v>OK</v>
      </c>
      <c r="P601" s="1" t="e">
        <f>VLOOKUP(H601,'89'!A:E,3,0)</f>
        <v>#N/A</v>
      </c>
    </row>
    <row r="602" spans="1:16" x14ac:dyDescent="0.25">
      <c r="A602" t="s">
        <v>597</v>
      </c>
      <c r="B602">
        <v>27568</v>
      </c>
      <c r="C602">
        <v>0</v>
      </c>
      <c r="D602"/>
      <c r="E602"/>
      <c r="F602" s="1">
        <f t="shared" si="59"/>
        <v>9</v>
      </c>
      <c r="H602" s="1" t="str">
        <f t="shared" si="63"/>
        <v>89ZII009</v>
      </c>
      <c r="J602" s="4" t="e">
        <f>VLOOKUP(H602,Viman!B:G,2,0)</f>
        <v>#N/A</v>
      </c>
      <c r="K602" s="4" t="e">
        <f t="shared" si="61"/>
        <v>#N/A</v>
      </c>
      <c r="M602" s="4">
        <f>VLOOKUP(A602,Proteus!B:G,2,0)</f>
        <v>27568</v>
      </c>
      <c r="N602" s="4" t="str">
        <f t="shared" si="62"/>
        <v>OK</v>
      </c>
      <c r="P602" s="1" t="e">
        <f>VLOOKUP(H602,'89'!A:E,3,0)</f>
        <v>#N/A</v>
      </c>
    </row>
    <row r="603" spans="1:16" x14ac:dyDescent="0.25">
      <c r="A603" t="s">
        <v>598</v>
      </c>
      <c r="B603">
        <v>0</v>
      </c>
      <c r="C603">
        <v>0</v>
      </c>
      <c r="D603"/>
      <c r="E603"/>
      <c r="F603" s="1" t="e">
        <f t="shared" si="59"/>
        <v>#VALUE!</v>
      </c>
      <c r="H603" s="1" t="str">
        <f>A603</f>
        <v>89ZII010</v>
      </c>
      <c r="J603" s="4" t="e">
        <f>VLOOKUP(H603,Viman!B:G,2,0)</f>
        <v>#N/A</v>
      </c>
      <c r="K603" s="4" t="e">
        <f t="shared" si="61"/>
        <v>#N/A</v>
      </c>
      <c r="M603" s="4" t="e">
        <f>VLOOKUP(A603,Proteus!B:G,2,0)</f>
        <v>#N/A</v>
      </c>
      <c r="N603" s="4" t="e">
        <f t="shared" si="62"/>
        <v>#N/A</v>
      </c>
      <c r="P603" s="1" t="str">
        <f>VLOOKUP(H603,'89'!A:E,3,0)</f>
        <v>89</v>
      </c>
    </row>
    <row r="604" spans="1:16" x14ac:dyDescent="0.25">
      <c r="A604" t="s">
        <v>599</v>
      </c>
      <c r="B604">
        <v>21582</v>
      </c>
      <c r="C604">
        <v>0</v>
      </c>
      <c r="D604"/>
      <c r="E604"/>
      <c r="F604" s="1">
        <f t="shared" si="59"/>
        <v>9</v>
      </c>
      <c r="H604" s="1" t="str">
        <f>LEFT(A604,F604-1)</f>
        <v>89ZII012</v>
      </c>
      <c r="J604" s="4" t="e">
        <f>VLOOKUP(H604,Viman!B:G,2,0)</f>
        <v>#N/A</v>
      </c>
      <c r="K604" s="4" t="e">
        <f t="shared" si="61"/>
        <v>#N/A</v>
      </c>
      <c r="M604" s="4">
        <f>VLOOKUP(A604,Proteus!B:G,2,0)</f>
        <v>21582</v>
      </c>
      <c r="N604" s="4" t="str">
        <f t="shared" si="62"/>
        <v>OK</v>
      </c>
      <c r="P604" s="1" t="e">
        <f>VLOOKUP(H604,'89'!A:E,3,0)</f>
        <v>#N/A</v>
      </c>
    </row>
    <row r="605" spans="1:16" x14ac:dyDescent="0.25">
      <c r="A605" t="s">
        <v>600</v>
      </c>
      <c r="B605">
        <v>0</v>
      </c>
      <c r="C605">
        <v>0</v>
      </c>
      <c r="D605"/>
      <c r="E605"/>
      <c r="F605" s="1" t="e">
        <f t="shared" si="59"/>
        <v>#VALUE!</v>
      </c>
      <c r="H605" s="1" t="str">
        <f>A605</f>
        <v>89ZII013</v>
      </c>
      <c r="J605" s="4" t="e">
        <f>VLOOKUP(H605,Viman!B:G,2,0)</f>
        <v>#N/A</v>
      </c>
      <c r="K605" s="4" t="e">
        <f t="shared" si="61"/>
        <v>#N/A</v>
      </c>
      <c r="M605" s="4" t="e">
        <f>VLOOKUP(A605,Proteus!B:G,2,0)</f>
        <v>#N/A</v>
      </c>
      <c r="N605" s="4" t="e">
        <f t="shared" si="62"/>
        <v>#N/A</v>
      </c>
      <c r="P605" s="1" t="str">
        <f>VLOOKUP(H605,'89'!A:E,3,0)</f>
        <v>89</v>
      </c>
    </row>
    <row r="606" spans="1:16" x14ac:dyDescent="0.25">
      <c r="A606" t="s">
        <v>601</v>
      </c>
      <c r="B606">
        <v>1</v>
      </c>
      <c r="C606">
        <v>0</v>
      </c>
      <c r="D606"/>
      <c r="E606"/>
      <c r="F606" s="1">
        <f t="shared" si="59"/>
        <v>9</v>
      </c>
      <c r="H606" s="1" t="str">
        <f>LEFT(A606,F606-1)</f>
        <v>89ZII014</v>
      </c>
      <c r="J606" s="4" t="e">
        <f>VLOOKUP(H606,Viman!B:G,2,0)</f>
        <v>#N/A</v>
      </c>
      <c r="K606" s="4" t="e">
        <f t="shared" si="61"/>
        <v>#N/A</v>
      </c>
      <c r="M606" s="4">
        <f>VLOOKUP(A606,Proteus!B:G,2,0)</f>
        <v>1</v>
      </c>
      <c r="N606" s="4" t="str">
        <f t="shared" si="62"/>
        <v>OK</v>
      </c>
      <c r="P606" s="1" t="e">
        <f>VLOOKUP(H606,'89'!A:E,3,0)</f>
        <v>#N/A</v>
      </c>
    </row>
    <row r="607" spans="1:16" x14ac:dyDescent="0.25">
      <c r="A607" t="s">
        <v>602</v>
      </c>
      <c r="B607">
        <v>4160</v>
      </c>
      <c r="C607">
        <v>0</v>
      </c>
      <c r="D607"/>
      <c r="E607"/>
      <c r="F607" s="1">
        <f t="shared" si="59"/>
        <v>9</v>
      </c>
      <c r="H607" s="1" t="str">
        <f>LEFT(A607,F607-1)</f>
        <v>89ZII015</v>
      </c>
      <c r="J607" s="4" t="e">
        <f>VLOOKUP(H607,Viman!B:G,2,0)</f>
        <v>#N/A</v>
      </c>
      <c r="K607" s="4" t="e">
        <f t="shared" si="61"/>
        <v>#N/A</v>
      </c>
      <c r="M607" s="4">
        <f>VLOOKUP(A607,Proteus!B:G,2,0)</f>
        <v>4160</v>
      </c>
      <c r="N607" s="4" t="str">
        <f t="shared" si="62"/>
        <v>OK</v>
      </c>
      <c r="P607" s="1" t="e">
        <f>VLOOKUP(H607,'89'!A:E,3,0)</f>
        <v>#N/A</v>
      </c>
    </row>
    <row r="608" spans="1:16" x14ac:dyDescent="0.25">
      <c r="A608" t="s">
        <v>603</v>
      </c>
      <c r="B608">
        <v>4509</v>
      </c>
      <c r="C608">
        <v>0</v>
      </c>
      <c r="D608"/>
      <c r="E608"/>
      <c r="F608" s="1">
        <f t="shared" si="59"/>
        <v>9</v>
      </c>
      <c r="H608" s="1" t="str">
        <f>LEFT(A608,F608-1)</f>
        <v>89ZII016</v>
      </c>
      <c r="J608" s="4" t="e">
        <f>VLOOKUP(H608,Viman!B:G,2,0)</f>
        <v>#N/A</v>
      </c>
      <c r="K608" s="4" t="e">
        <f t="shared" si="61"/>
        <v>#N/A</v>
      </c>
      <c r="M608" s="4">
        <f>VLOOKUP(A608,Proteus!B:G,2,0)</f>
        <v>4509</v>
      </c>
      <c r="N608" s="4" t="str">
        <f t="shared" si="62"/>
        <v>OK</v>
      </c>
      <c r="P608" s="1" t="e">
        <f>VLOOKUP(H608,'89'!A:E,3,0)</f>
        <v>#N/A</v>
      </c>
    </row>
    <row r="609" spans="1:16" x14ac:dyDescent="0.25">
      <c r="A609" t="s">
        <v>604</v>
      </c>
      <c r="B609">
        <v>24992</v>
      </c>
      <c r="C609">
        <v>0</v>
      </c>
      <c r="D609"/>
      <c r="E609"/>
      <c r="F609" s="1">
        <f t="shared" si="59"/>
        <v>9</v>
      </c>
      <c r="H609" s="1" t="str">
        <f>LEFT(A609,F609-1)</f>
        <v>89ZII017</v>
      </c>
      <c r="J609" s="4" t="e">
        <f>VLOOKUP(H609,Viman!B:G,2,0)</f>
        <v>#N/A</v>
      </c>
      <c r="K609" s="4" t="e">
        <f t="shared" si="61"/>
        <v>#N/A</v>
      </c>
      <c r="M609" s="4">
        <f>VLOOKUP(A609,Proteus!B:G,2,0)</f>
        <v>24992</v>
      </c>
      <c r="N609" s="4" t="str">
        <f t="shared" si="62"/>
        <v>OK</v>
      </c>
      <c r="P609" s="1" t="e">
        <f>VLOOKUP(H609,'89'!A:E,3,0)</f>
        <v>#N/A</v>
      </c>
    </row>
    <row r="610" spans="1:16" x14ac:dyDescent="0.25">
      <c r="A610" t="s">
        <v>605</v>
      </c>
      <c r="B610">
        <v>0</v>
      </c>
      <c r="C610">
        <v>0</v>
      </c>
      <c r="D610"/>
      <c r="E610"/>
      <c r="F610" s="1" t="e">
        <f t="shared" si="59"/>
        <v>#VALUE!</v>
      </c>
      <c r="H610" s="1" t="str">
        <f>A610</f>
        <v>89ZII019</v>
      </c>
      <c r="J610" s="4" t="e">
        <f>VLOOKUP(H610,Viman!B:G,2,0)</f>
        <v>#N/A</v>
      </c>
      <c r="K610" s="4" t="e">
        <f t="shared" si="61"/>
        <v>#N/A</v>
      </c>
      <c r="M610" s="4" t="e">
        <f>VLOOKUP(A610,Proteus!B:G,2,0)</f>
        <v>#N/A</v>
      </c>
      <c r="N610" s="4" t="e">
        <f t="shared" si="62"/>
        <v>#N/A</v>
      </c>
      <c r="P610" s="1" t="str">
        <f>VLOOKUP(H610,'89'!A:E,3,0)</f>
        <v>89</v>
      </c>
    </row>
    <row r="611" spans="1:16" x14ac:dyDescent="0.25">
      <c r="A611" t="s">
        <v>606</v>
      </c>
      <c r="B611">
        <v>10106</v>
      </c>
      <c r="C611">
        <v>0</v>
      </c>
      <c r="D611"/>
      <c r="E611"/>
      <c r="F611" s="1">
        <f t="shared" si="59"/>
        <v>9</v>
      </c>
      <c r="H611" s="1" t="str">
        <f>LEFT(A611,F611-1)</f>
        <v>89ZII020</v>
      </c>
      <c r="J611" s="4" t="e">
        <f>VLOOKUP(H611,Viman!B:G,2,0)</f>
        <v>#N/A</v>
      </c>
      <c r="K611" s="4" t="e">
        <f t="shared" si="61"/>
        <v>#N/A</v>
      </c>
      <c r="M611" s="4">
        <f>VLOOKUP(A611,Proteus!B:G,2,0)</f>
        <v>10106</v>
      </c>
      <c r="N611" s="4" t="str">
        <f t="shared" si="62"/>
        <v>OK</v>
      </c>
      <c r="P611" s="1" t="e">
        <f>VLOOKUP(H611,'89'!A:E,3,0)</f>
        <v>#N/A</v>
      </c>
    </row>
    <row r="612" spans="1:16" x14ac:dyDescent="0.25">
      <c r="A612" t="s">
        <v>607</v>
      </c>
      <c r="B612">
        <v>25134</v>
      </c>
      <c r="C612">
        <v>0</v>
      </c>
      <c r="D612"/>
      <c r="E612"/>
      <c r="F612" s="1">
        <f t="shared" si="59"/>
        <v>9</v>
      </c>
      <c r="H612" s="1" t="str">
        <f>LEFT(A612,F612-1)</f>
        <v>89ZII024</v>
      </c>
      <c r="J612" s="4" t="e">
        <f>VLOOKUP(H612,Viman!B:G,2,0)</f>
        <v>#N/A</v>
      </c>
      <c r="K612" s="4" t="e">
        <f t="shared" si="61"/>
        <v>#N/A</v>
      </c>
      <c r="M612" s="4">
        <f>VLOOKUP(A612,Proteus!B:G,2,0)</f>
        <v>25134</v>
      </c>
      <c r="N612" s="4" t="str">
        <f t="shared" si="62"/>
        <v>OK</v>
      </c>
      <c r="P612" s="1" t="e">
        <f>VLOOKUP(H612,'89'!A:E,3,0)</f>
        <v>#N/A</v>
      </c>
    </row>
    <row r="613" spans="1:16" x14ac:dyDescent="0.25">
      <c r="A613" t="s">
        <v>608</v>
      </c>
      <c r="B613">
        <v>450</v>
      </c>
      <c r="C613">
        <v>0</v>
      </c>
      <c r="D613"/>
      <c r="E613"/>
      <c r="F613" s="1">
        <f t="shared" si="59"/>
        <v>9</v>
      </c>
      <c r="H613" s="1" t="str">
        <f>LEFT(A613,F613-1)</f>
        <v>89ZII026</v>
      </c>
      <c r="J613" s="4" t="e">
        <f>VLOOKUP(H613,Viman!B:G,2,0)</f>
        <v>#N/A</v>
      </c>
      <c r="K613" s="4" t="e">
        <f t="shared" si="61"/>
        <v>#N/A</v>
      </c>
      <c r="M613" s="4">
        <f>VLOOKUP(A613,Proteus!B:G,2,0)</f>
        <v>450</v>
      </c>
      <c r="N613" s="4" t="str">
        <f t="shared" si="62"/>
        <v>OK</v>
      </c>
      <c r="P613" s="1" t="e">
        <f>VLOOKUP(H613,'89'!A:E,3,0)</f>
        <v>#N/A</v>
      </c>
    </row>
    <row r="614" spans="1:16" x14ac:dyDescent="0.25">
      <c r="A614" t="s">
        <v>609</v>
      </c>
      <c r="B614">
        <v>124</v>
      </c>
      <c r="C614">
        <v>0</v>
      </c>
      <c r="D614"/>
      <c r="E614"/>
      <c r="F614" s="1" t="e">
        <f t="shared" si="59"/>
        <v>#VALUE!</v>
      </c>
      <c r="H614" s="1" t="str">
        <f t="shared" ref="H614:H619" si="64">A614</f>
        <v>89ZIN002</v>
      </c>
      <c r="J614" s="4">
        <f>VLOOKUP(H614,Viman!B:G,2,0)</f>
        <v>124</v>
      </c>
      <c r="K614" s="4" t="str">
        <f t="shared" si="61"/>
        <v>ok</v>
      </c>
      <c r="M614" s="4" t="e">
        <f>VLOOKUP(A614,Proteus!B:G,2,0)</f>
        <v>#N/A</v>
      </c>
      <c r="N614" s="4" t="e">
        <f t="shared" si="62"/>
        <v>#N/A</v>
      </c>
      <c r="P614" s="1" t="str">
        <f>VLOOKUP(H614,'89'!A:E,3,0)</f>
        <v>89</v>
      </c>
    </row>
    <row r="615" spans="1:16" x14ac:dyDescent="0.25">
      <c r="A615" t="s">
        <v>610</v>
      </c>
      <c r="B615">
        <v>540</v>
      </c>
      <c r="C615">
        <v>0</v>
      </c>
      <c r="D615"/>
      <c r="E615"/>
      <c r="F615" s="1" t="e">
        <f t="shared" si="59"/>
        <v>#VALUE!</v>
      </c>
      <c r="H615" s="1" t="str">
        <f t="shared" si="64"/>
        <v>89ZIN003</v>
      </c>
      <c r="J615" s="4">
        <f>VLOOKUP(H615,Viman!B:G,2,0)</f>
        <v>540</v>
      </c>
      <c r="K615" s="4" t="str">
        <f t="shared" si="61"/>
        <v>ok</v>
      </c>
      <c r="M615" s="4" t="e">
        <f>VLOOKUP(A615,Proteus!B:G,2,0)</f>
        <v>#N/A</v>
      </c>
      <c r="N615" s="4" t="e">
        <f t="shared" si="62"/>
        <v>#N/A</v>
      </c>
      <c r="P615" s="1" t="str">
        <f>VLOOKUP(H615,'89'!A:E,3,0)</f>
        <v>89</v>
      </c>
    </row>
    <row r="616" spans="1:16" x14ac:dyDescent="0.25">
      <c r="A616" t="s">
        <v>611</v>
      </c>
      <c r="B616">
        <v>664</v>
      </c>
      <c r="C616">
        <v>0</v>
      </c>
      <c r="D616"/>
      <c r="E616"/>
      <c r="F616" s="1" t="e">
        <f t="shared" si="59"/>
        <v>#VALUE!</v>
      </c>
      <c r="H616" s="1" t="str">
        <f t="shared" si="64"/>
        <v>89ZIN009</v>
      </c>
      <c r="J616" s="4">
        <f>VLOOKUP(H616,Viman!B:G,2,0)</f>
        <v>664</v>
      </c>
      <c r="K616" s="4" t="str">
        <f t="shared" si="61"/>
        <v>ok</v>
      </c>
      <c r="M616" s="4" t="e">
        <f>VLOOKUP(A616,Proteus!B:G,2,0)</f>
        <v>#N/A</v>
      </c>
      <c r="N616" s="4" t="e">
        <f t="shared" si="62"/>
        <v>#N/A</v>
      </c>
      <c r="P616" s="1" t="str">
        <f>VLOOKUP(H616,'89'!A:E,3,0)</f>
        <v>89</v>
      </c>
    </row>
    <row r="617" spans="1:16" x14ac:dyDescent="0.25">
      <c r="A617" t="s">
        <v>612</v>
      </c>
      <c r="B617">
        <v>4200</v>
      </c>
      <c r="C617">
        <v>0</v>
      </c>
      <c r="D617"/>
      <c r="E617"/>
      <c r="F617" s="1" t="e">
        <f t="shared" si="59"/>
        <v>#VALUE!</v>
      </c>
      <c r="H617" s="1" t="str">
        <f t="shared" si="64"/>
        <v>89ZIN010</v>
      </c>
      <c r="J617" s="4">
        <f>VLOOKUP(H617,Viman!B:G,2,0)</f>
        <v>4200</v>
      </c>
      <c r="K617" s="4" t="str">
        <f t="shared" si="61"/>
        <v>ok</v>
      </c>
      <c r="M617" s="4" t="e">
        <f>VLOOKUP(A617,Proteus!B:G,2,0)</f>
        <v>#N/A</v>
      </c>
      <c r="N617" s="4" t="e">
        <f t="shared" si="62"/>
        <v>#N/A</v>
      </c>
      <c r="P617" s="1" t="str">
        <f>VLOOKUP(H617,'89'!A:E,3,0)</f>
        <v>89</v>
      </c>
    </row>
    <row r="618" spans="1:16" x14ac:dyDescent="0.25">
      <c r="A618" t="s">
        <v>613</v>
      </c>
      <c r="B618">
        <v>48950</v>
      </c>
      <c r="C618">
        <v>0</v>
      </c>
      <c r="D618"/>
      <c r="E618"/>
      <c r="F618" s="1" t="e">
        <f t="shared" si="59"/>
        <v>#VALUE!</v>
      </c>
      <c r="H618" s="1" t="str">
        <f t="shared" si="64"/>
        <v>89ZIN011</v>
      </c>
      <c r="J618" s="4">
        <f>VLOOKUP(H618,Viman!B:G,2,0)</f>
        <v>43950</v>
      </c>
      <c r="K618" s="4" t="str">
        <f t="shared" si="61"/>
        <v>DIF</v>
      </c>
      <c r="M618" s="4" t="e">
        <f>VLOOKUP(A618,Proteus!B:G,2,0)</f>
        <v>#N/A</v>
      </c>
      <c r="N618" s="4" t="e">
        <f t="shared" si="62"/>
        <v>#N/A</v>
      </c>
      <c r="P618" s="1" t="e">
        <f>VLOOKUP(H618,'89'!A:E,3,0)</f>
        <v>#N/A</v>
      </c>
    </row>
    <row r="619" spans="1:16" x14ac:dyDescent="0.25">
      <c r="A619" t="s">
        <v>614</v>
      </c>
      <c r="B619">
        <v>0</v>
      </c>
      <c r="C619">
        <v>0</v>
      </c>
      <c r="D619"/>
      <c r="E619"/>
      <c r="F619" s="1" t="e">
        <f t="shared" si="59"/>
        <v>#VALUE!</v>
      </c>
      <c r="H619" s="1" t="str">
        <f t="shared" si="64"/>
        <v>89ZIN013</v>
      </c>
      <c r="J619" s="4" t="e">
        <f>VLOOKUP(H619,Viman!B:G,2,0)</f>
        <v>#N/A</v>
      </c>
      <c r="K619" s="4" t="e">
        <f t="shared" si="61"/>
        <v>#N/A</v>
      </c>
      <c r="M619" s="4" t="e">
        <f>VLOOKUP(A619,Proteus!B:G,2,0)</f>
        <v>#N/A</v>
      </c>
      <c r="N619" s="4" t="e">
        <f t="shared" si="62"/>
        <v>#N/A</v>
      </c>
      <c r="P619" s="1" t="e">
        <f>VLOOKUP(H619,'89'!A:E,3,0)</f>
        <v>#N/A</v>
      </c>
    </row>
    <row r="620" spans="1:16" x14ac:dyDescent="0.25">
      <c r="A620" t="s">
        <v>1181</v>
      </c>
      <c r="B620">
        <v>1000</v>
      </c>
      <c r="C620">
        <v>0</v>
      </c>
      <c r="D620"/>
      <c r="E620"/>
      <c r="F620" s="1" t="e">
        <f t="shared" si="59"/>
        <v>#VALUE!</v>
      </c>
      <c r="H620" s="1" t="e">
        <f>LEFT(A620,F620-1)</f>
        <v>#VALUE!</v>
      </c>
      <c r="J620" s="4" t="e">
        <f>VLOOKUP(H620,Viman!B:G,2,0)</f>
        <v>#VALUE!</v>
      </c>
      <c r="K620" s="4" t="e">
        <f t="shared" si="61"/>
        <v>#VALUE!</v>
      </c>
      <c r="M620" s="4" t="e">
        <f>VLOOKUP(A620,Proteus!B:G,2,0)</f>
        <v>#N/A</v>
      </c>
      <c r="N620" s="4" t="e">
        <f t="shared" si="62"/>
        <v>#N/A</v>
      </c>
      <c r="P620" s="1" t="e">
        <f>VLOOKUP(H620,'89'!A:E,3,0)</f>
        <v>#VALUE!</v>
      </c>
    </row>
    <row r="621" spans="1:16" x14ac:dyDescent="0.25">
      <c r="A621" t="s">
        <v>616</v>
      </c>
      <c r="B621">
        <v>60000</v>
      </c>
      <c r="C621">
        <v>0</v>
      </c>
      <c r="D621"/>
      <c r="E621"/>
      <c r="F621" s="1" t="e">
        <f t="shared" si="59"/>
        <v>#VALUE!</v>
      </c>
      <c r="H621" s="1" t="str">
        <f>A621</f>
        <v>89ZIN019</v>
      </c>
      <c r="J621" s="4">
        <f>VLOOKUP(H621,Viman!B:G,2,0)</f>
        <v>60000</v>
      </c>
      <c r="K621" s="4" t="str">
        <f t="shared" si="61"/>
        <v>ok</v>
      </c>
      <c r="M621" s="4" t="e">
        <f>VLOOKUP(A621,Proteus!B:G,2,0)</f>
        <v>#N/A</v>
      </c>
      <c r="N621" s="4" t="e">
        <f t="shared" si="62"/>
        <v>#N/A</v>
      </c>
      <c r="P621" s="1" t="e">
        <f>VLOOKUP(H621,'89'!A:E,3,0)</f>
        <v>#N/A</v>
      </c>
    </row>
    <row r="622" spans="1:16" x14ac:dyDescent="0.25">
      <c r="A622" t="s">
        <v>617</v>
      </c>
      <c r="B622">
        <v>47951</v>
      </c>
      <c r="C622">
        <v>0</v>
      </c>
      <c r="D622"/>
      <c r="E622"/>
      <c r="F622" s="1" t="e">
        <f t="shared" si="59"/>
        <v>#VALUE!</v>
      </c>
      <c r="H622" s="1" t="str">
        <f>A622</f>
        <v>89ZIN020</v>
      </c>
      <c r="J622" s="4">
        <f>VLOOKUP(H622,Viman!B:G,2,0)</f>
        <v>42951</v>
      </c>
      <c r="K622" s="4" t="str">
        <f t="shared" si="61"/>
        <v>DIF</v>
      </c>
      <c r="M622" s="4" t="e">
        <f>VLOOKUP(A622,Proteus!B:G,2,0)</f>
        <v>#N/A</v>
      </c>
      <c r="N622" s="4" t="e">
        <f t="shared" si="62"/>
        <v>#N/A</v>
      </c>
      <c r="P622" s="1" t="e">
        <f>VLOOKUP(H622,'89'!A:E,3,0)</f>
        <v>#N/A</v>
      </c>
    </row>
    <row r="623" spans="1:16" x14ac:dyDescent="0.25">
      <c r="A623" t="s">
        <v>618</v>
      </c>
      <c r="B623">
        <v>6100</v>
      </c>
      <c r="C623">
        <v>0</v>
      </c>
      <c r="D623"/>
      <c r="E623"/>
      <c r="F623" s="1" t="e">
        <f t="shared" si="59"/>
        <v>#VALUE!</v>
      </c>
      <c r="H623" s="1" t="str">
        <f>A623</f>
        <v>89ZIN021</v>
      </c>
      <c r="J623" s="4">
        <f>VLOOKUP(H623,Viman!B:G,2,0)</f>
        <v>5700</v>
      </c>
      <c r="K623" s="4" t="str">
        <f t="shared" si="61"/>
        <v>DIF</v>
      </c>
      <c r="M623" s="4" t="e">
        <f>VLOOKUP(A623,Proteus!B:G,2,0)</f>
        <v>#N/A</v>
      </c>
      <c r="N623" s="4" t="e">
        <f t="shared" si="62"/>
        <v>#N/A</v>
      </c>
      <c r="P623" s="1" t="str">
        <f>VLOOKUP(H623,'89'!A:E,3,0)</f>
        <v>89</v>
      </c>
    </row>
    <row r="624" spans="1:16" x14ac:dyDescent="0.25">
      <c r="A624" t="s">
        <v>1182</v>
      </c>
      <c r="B624">
        <v>7000</v>
      </c>
      <c r="C624">
        <v>0</v>
      </c>
      <c r="D624"/>
      <c r="E624"/>
      <c r="F624" s="1" t="e">
        <f t="shared" si="59"/>
        <v>#VALUE!</v>
      </c>
      <c r="H624" s="1" t="e">
        <f>LEFT(A624,F624-1)</f>
        <v>#VALUE!</v>
      </c>
      <c r="J624" s="4" t="e">
        <f>VLOOKUP(H624,Viman!B:G,2,0)</f>
        <v>#VALUE!</v>
      </c>
      <c r="K624" s="4" t="e">
        <f t="shared" si="61"/>
        <v>#VALUE!</v>
      </c>
      <c r="M624" s="4" t="e">
        <f>VLOOKUP(A624,Proteus!B:G,2,0)</f>
        <v>#N/A</v>
      </c>
      <c r="N624" s="4" t="e">
        <f t="shared" si="62"/>
        <v>#N/A</v>
      </c>
      <c r="P624" s="1" t="e">
        <f>VLOOKUP(H624,'89'!A:E,3,0)</f>
        <v>#VALUE!</v>
      </c>
    </row>
    <row r="625" spans="1:16" x14ac:dyDescent="0.25">
      <c r="A625" t="s">
        <v>620</v>
      </c>
      <c r="B625">
        <v>27200</v>
      </c>
      <c r="C625">
        <v>0</v>
      </c>
      <c r="D625"/>
      <c r="E625"/>
      <c r="F625" s="1" t="e">
        <f t="shared" si="59"/>
        <v>#VALUE!</v>
      </c>
      <c r="H625" s="1" t="str">
        <f>A625</f>
        <v>89ZIN024</v>
      </c>
      <c r="J625" s="4">
        <f>VLOOKUP(H625,Viman!B:G,2,0)</f>
        <v>27200</v>
      </c>
      <c r="K625" s="4" t="str">
        <f t="shared" si="61"/>
        <v>ok</v>
      </c>
      <c r="M625" s="4" t="e">
        <f>VLOOKUP(A625,Proteus!B:G,2,0)</f>
        <v>#N/A</v>
      </c>
      <c r="N625" s="4" t="e">
        <f t="shared" si="62"/>
        <v>#N/A</v>
      </c>
      <c r="P625" s="1" t="str">
        <f>VLOOKUP(H625,'89'!A:E,3,0)</f>
        <v>89</v>
      </c>
    </row>
    <row r="626" spans="1:16" x14ac:dyDescent="0.25">
      <c r="A626" t="s">
        <v>621</v>
      </c>
      <c r="B626">
        <v>54197</v>
      </c>
      <c r="C626">
        <v>0</v>
      </c>
      <c r="D626"/>
      <c r="E626"/>
      <c r="F626" s="1" t="e">
        <f t="shared" si="59"/>
        <v>#VALUE!</v>
      </c>
      <c r="H626" s="1" t="str">
        <f>A626</f>
        <v>89ZIN026</v>
      </c>
      <c r="J626" s="4">
        <f>VLOOKUP(H626,Viman!B:G,2,0)</f>
        <v>49197</v>
      </c>
      <c r="K626" s="4" t="str">
        <f t="shared" si="61"/>
        <v>DIF</v>
      </c>
      <c r="M626" s="4" t="e">
        <f>VLOOKUP(A626,Proteus!B:G,2,0)</f>
        <v>#N/A</v>
      </c>
      <c r="N626" s="4" t="e">
        <f t="shared" si="62"/>
        <v>#N/A</v>
      </c>
      <c r="P626" s="1" t="str">
        <f>VLOOKUP(H626,'89'!A:E,3,0)</f>
        <v>89</v>
      </c>
    </row>
    <row r="627" spans="1:16" x14ac:dyDescent="0.25">
      <c r="A627" t="s">
        <v>622</v>
      </c>
      <c r="B627">
        <v>46100</v>
      </c>
      <c r="C627">
        <v>0</v>
      </c>
      <c r="D627"/>
      <c r="E627"/>
      <c r="F627" s="1">
        <f t="shared" si="59"/>
        <v>9</v>
      </c>
      <c r="H627" s="1" t="str">
        <f>LEFT(A627,F627-1)</f>
        <v>89ZIN027</v>
      </c>
      <c r="J627" s="4" t="e">
        <f>VLOOKUP(H627,Viman!B:G,2,0)</f>
        <v>#N/A</v>
      </c>
      <c r="K627" s="4" t="e">
        <f t="shared" si="61"/>
        <v>#N/A</v>
      </c>
      <c r="M627" s="4">
        <f>VLOOKUP(A627,Proteus!B:G,2,0)</f>
        <v>46100</v>
      </c>
      <c r="N627" s="4" t="str">
        <f t="shared" si="62"/>
        <v>OK</v>
      </c>
      <c r="P627" s="1" t="e">
        <f>VLOOKUP(H627,'89'!A:E,3,0)</f>
        <v>#N/A</v>
      </c>
    </row>
    <row r="628" spans="1:16" x14ac:dyDescent="0.25">
      <c r="A628" t="s">
        <v>623</v>
      </c>
      <c r="B628">
        <v>186</v>
      </c>
      <c r="C628">
        <v>0</v>
      </c>
      <c r="D628"/>
      <c r="E628"/>
      <c r="F628" s="1">
        <f t="shared" si="59"/>
        <v>9</v>
      </c>
      <c r="H628" s="1" t="str">
        <f>LEFT(A628,F628-1)</f>
        <v>89ZIN031</v>
      </c>
      <c r="J628" s="4">
        <f>VLOOKUP(H628,Viman!B:G,2,0)</f>
        <v>186</v>
      </c>
      <c r="K628" s="4" t="str">
        <f t="shared" si="61"/>
        <v>ok</v>
      </c>
      <c r="M628" s="4">
        <f>VLOOKUP(A628,Proteus!B:G,2,0)</f>
        <v>638</v>
      </c>
      <c r="N628" s="4" t="str">
        <f t="shared" si="62"/>
        <v>DIF</v>
      </c>
      <c r="P628" s="1" t="e">
        <f>VLOOKUP(H628,'89'!A:E,3,0)</f>
        <v>#N/A</v>
      </c>
    </row>
    <row r="629" spans="1:16" x14ac:dyDescent="0.25">
      <c r="A629" t="s">
        <v>624</v>
      </c>
      <c r="B629">
        <v>3369.93</v>
      </c>
      <c r="C629">
        <v>0</v>
      </c>
      <c r="D629"/>
      <c r="E629"/>
      <c r="F629" s="1">
        <f t="shared" si="59"/>
        <v>9</v>
      </c>
      <c r="H629" s="1" t="str">
        <f>LEFT(A629,F629-1)</f>
        <v>89ZIN032</v>
      </c>
      <c r="J629" s="4" t="e">
        <f>VLOOKUP(H629,Viman!B:G,2,0)</f>
        <v>#N/A</v>
      </c>
      <c r="K629" s="4" t="e">
        <f t="shared" si="61"/>
        <v>#N/A</v>
      </c>
      <c r="M629" s="4">
        <f>VLOOKUP(A629,Proteus!B:G,2,0)</f>
        <v>3369.93</v>
      </c>
      <c r="N629" s="4" t="str">
        <f t="shared" si="62"/>
        <v>OK</v>
      </c>
      <c r="P629" s="1" t="e">
        <f>VLOOKUP(H629,'89'!A:E,3,0)</f>
        <v>#N/A</v>
      </c>
    </row>
    <row r="630" spans="1:16" x14ac:dyDescent="0.25">
      <c r="A630" t="s">
        <v>625</v>
      </c>
      <c r="B630">
        <v>4028</v>
      </c>
      <c r="C630">
        <v>0</v>
      </c>
      <c r="D630"/>
      <c r="E630"/>
      <c r="F630" s="1">
        <f t="shared" si="59"/>
        <v>9</v>
      </c>
      <c r="H630" s="1" t="str">
        <f>LEFT(A630,F630-1)</f>
        <v>89ZIN033</v>
      </c>
      <c r="J630" s="4" t="e">
        <f>VLOOKUP(H630,Viman!B:G,2,0)</f>
        <v>#N/A</v>
      </c>
      <c r="K630" s="4" t="e">
        <f t="shared" si="61"/>
        <v>#N/A</v>
      </c>
      <c r="M630" s="4">
        <f>VLOOKUP(A630,Proteus!B:G,2,0)</f>
        <v>4028</v>
      </c>
      <c r="N630" s="4" t="str">
        <f t="shared" si="62"/>
        <v>OK</v>
      </c>
      <c r="P630" s="1" t="e">
        <f>VLOOKUP(H630,'89'!A:E,3,0)</f>
        <v>#N/A</v>
      </c>
    </row>
    <row r="631" spans="1:16" x14ac:dyDescent="0.25">
      <c r="A631" t="s">
        <v>626</v>
      </c>
      <c r="B631">
        <v>0</v>
      </c>
      <c r="C631">
        <v>0</v>
      </c>
      <c r="D631"/>
      <c r="E631"/>
      <c r="F631" s="1" t="e">
        <f t="shared" si="59"/>
        <v>#VALUE!</v>
      </c>
      <c r="H631" s="1" t="str">
        <f>A631</f>
        <v>89ZIN034</v>
      </c>
      <c r="J631" s="4">
        <f>VLOOKUP(H631,Viman!B:G,2,0)</f>
        <v>4000</v>
      </c>
      <c r="K631" s="4" t="str">
        <f t="shared" si="61"/>
        <v>DIF</v>
      </c>
      <c r="M631" s="4" t="e">
        <f>VLOOKUP(A631,Proteus!B:G,2,0)</f>
        <v>#N/A</v>
      </c>
      <c r="N631" s="4" t="e">
        <f t="shared" si="62"/>
        <v>#N/A</v>
      </c>
      <c r="P631" s="1" t="str">
        <f>VLOOKUP(H631,'89'!A:E,3,0)</f>
        <v>89</v>
      </c>
    </row>
    <row r="632" spans="1:16" x14ac:dyDescent="0.25">
      <c r="A632" t="s">
        <v>627</v>
      </c>
      <c r="B632">
        <v>46094</v>
      </c>
      <c r="C632">
        <v>0</v>
      </c>
      <c r="D632"/>
      <c r="E632"/>
      <c r="F632" s="1">
        <f t="shared" si="59"/>
        <v>9</v>
      </c>
      <c r="H632" s="1" t="str">
        <f t="shared" ref="H632:H644" si="65">LEFT(A632,F632-1)</f>
        <v>89ZIN036</v>
      </c>
      <c r="J632" s="4" t="e">
        <f>VLOOKUP(H632,Viman!B:G,2,0)</f>
        <v>#N/A</v>
      </c>
      <c r="K632" s="4" t="e">
        <f t="shared" si="61"/>
        <v>#N/A</v>
      </c>
      <c r="M632" s="4">
        <f>VLOOKUP(A632,Proteus!B:G,2,0)</f>
        <v>46094</v>
      </c>
      <c r="N632" s="4" t="str">
        <f t="shared" si="62"/>
        <v>OK</v>
      </c>
      <c r="P632" s="1" t="e">
        <f>VLOOKUP(H632,'89'!A:E,3,0)</f>
        <v>#N/A</v>
      </c>
    </row>
    <row r="633" spans="1:16" x14ac:dyDescent="0.25">
      <c r="A633" t="s">
        <v>628</v>
      </c>
      <c r="B633">
        <v>14665</v>
      </c>
      <c r="C633">
        <v>0</v>
      </c>
      <c r="D633"/>
      <c r="E633"/>
      <c r="F633" s="1">
        <f t="shared" si="59"/>
        <v>9</v>
      </c>
      <c r="H633" s="1" t="str">
        <f t="shared" si="65"/>
        <v>89ZIN041</v>
      </c>
      <c r="J633" s="4" t="e">
        <f>VLOOKUP(H633,Viman!B:G,2,0)</f>
        <v>#N/A</v>
      </c>
      <c r="K633" s="4" t="e">
        <f t="shared" si="61"/>
        <v>#N/A</v>
      </c>
      <c r="M633" s="4">
        <f>VLOOKUP(A633,Proteus!B:G,2,0)</f>
        <v>14665</v>
      </c>
      <c r="N633" s="4" t="str">
        <f t="shared" si="62"/>
        <v>OK</v>
      </c>
      <c r="P633" s="1" t="e">
        <f>VLOOKUP(H633,'89'!A:E,3,0)</f>
        <v>#N/A</v>
      </c>
    </row>
    <row r="634" spans="1:16" x14ac:dyDescent="0.25">
      <c r="A634" t="s">
        <v>629</v>
      </c>
      <c r="B634">
        <v>10</v>
      </c>
      <c r="C634">
        <v>0</v>
      </c>
      <c r="D634"/>
      <c r="E634"/>
      <c r="F634" s="1">
        <f t="shared" si="59"/>
        <v>9</v>
      </c>
      <c r="H634" s="1" t="str">
        <f t="shared" si="65"/>
        <v>89ZIN042</v>
      </c>
      <c r="J634" s="4" t="e">
        <f>VLOOKUP(H634,Viman!B:G,2,0)</f>
        <v>#N/A</v>
      </c>
      <c r="K634" s="4" t="e">
        <f t="shared" si="61"/>
        <v>#N/A</v>
      </c>
      <c r="M634" s="4">
        <f>VLOOKUP(A634,Proteus!B:G,2,0)</f>
        <v>10</v>
      </c>
      <c r="N634" s="4" t="str">
        <f t="shared" si="62"/>
        <v>OK</v>
      </c>
      <c r="P634" s="1" t="e">
        <f>VLOOKUP(H634,'89'!A:E,3,0)</f>
        <v>#N/A</v>
      </c>
    </row>
    <row r="635" spans="1:16" x14ac:dyDescent="0.25">
      <c r="A635" t="s">
        <v>630</v>
      </c>
      <c r="B635">
        <v>942</v>
      </c>
      <c r="C635">
        <v>0</v>
      </c>
      <c r="D635"/>
      <c r="E635"/>
      <c r="F635" s="1">
        <f t="shared" si="59"/>
        <v>9</v>
      </c>
      <c r="H635" s="1" t="str">
        <f t="shared" si="65"/>
        <v>89ZIN044</v>
      </c>
      <c r="J635" s="4" t="e">
        <f>VLOOKUP(H635,Viman!B:G,2,0)</f>
        <v>#N/A</v>
      </c>
      <c r="K635" s="4" t="e">
        <f t="shared" si="61"/>
        <v>#N/A</v>
      </c>
      <c r="M635" s="4">
        <f>VLOOKUP(A635,Proteus!B:G,2,0)</f>
        <v>942</v>
      </c>
      <c r="N635" s="4" t="str">
        <f t="shared" si="62"/>
        <v>OK</v>
      </c>
      <c r="P635" s="1" t="e">
        <f>VLOOKUP(H635,'89'!A:E,3,0)</f>
        <v>#N/A</v>
      </c>
    </row>
    <row r="636" spans="1:16" x14ac:dyDescent="0.25">
      <c r="A636" t="s">
        <v>631</v>
      </c>
      <c r="B636">
        <v>1100</v>
      </c>
      <c r="C636">
        <v>0</v>
      </c>
      <c r="D636"/>
      <c r="E636"/>
      <c r="F636" s="1">
        <f t="shared" si="59"/>
        <v>9</v>
      </c>
      <c r="H636" s="1" t="str">
        <f t="shared" si="65"/>
        <v>89ZIN045</v>
      </c>
      <c r="J636" s="4" t="e">
        <f>VLOOKUP(H636,Viman!B:G,2,0)</f>
        <v>#N/A</v>
      </c>
      <c r="K636" s="4" t="e">
        <f t="shared" si="61"/>
        <v>#N/A</v>
      </c>
      <c r="M636" s="4">
        <f>VLOOKUP(A636,Proteus!B:G,2,0)</f>
        <v>1100</v>
      </c>
      <c r="N636" s="4" t="str">
        <f t="shared" si="62"/>
        <v>OK</v>
      </c>
      <c r="P636" s="1" t="e">
        <f>VLOOKUP(H636,'89'!A:E,3,0)</f>
        <v>#N/A</v>
      </c>
    </row>
    <row r="637" spans="1:16" x14ac:dyDescent="0.25">
      <c r="A637" t="s">
        <v>632</v>
      </c>
      <c r="B637">
        <v>1036</v>
      </c>
      <c r="C637">
        <v>0</v>
      </c>
      <c r="D637"/>
      <c r="E637"/>
      <c r="F637" s="1">
        <f t="shared" si="59"/>
        <v>9</v>
      </c>
      <c r="H637" s="1" t="str">
        <f t="shared" si="65"/>
        <v>89ZIN046</v>
      </c>
      <c r="J637" s="4" t="e">
        <f>VLOOKUP(H637,Viman!B:G,2,0)</f>
        <v>#N/A</v>
      </c>
      <c r="K637" s="4" t="e">
        <f t="shared" si="61"/>
        <v>#N/A</v>
      </c>
      <c r="M637" s="4">
        <f>VLOOKUP(A637,Proteus!B:G,2,0)</f>
        <v>1036</v>
      </c>
      <c r="N637" s="4" t="str">
        <f t="shared" si="62"/>
        <v>OK</v>
      </c>
      <c r="P637" s="1" t="e">
        <f>VLOOKUP(H637,'89'!A:E,3,0)</f>
        <v>#N/A</v>
      </c>
    </row>
    <row r="638" spans="1:16" x14ac:dyDescent="0.25">
      <c r="A638" t="s">
        <v>633</v>
      </c>
      <c r="B638">
        <v>464</v>
      </c>
      <c r="C638">
        <v>0</v>
      </c>
      <c r="D638"/>
      <c r="E638"/>
      <c r="F638" s="1">
        <f t="shared" si="59"/>
        <v>9</v>
      </c>
      <c r="H638" s="1" t="str">
        <f t="shared" si="65"/>
        <v>89ZIN047</v>
      </c>
      <c r="J638" s="4" t="e">
        <f>VLOOKUP(H638,Viman!B:G,2,0)</f>
        <v>#N/A</v>
      </c>
      <c r="K638" s="4" t="e">
        <f t="shared" si="61"/>
        <v>#N/A</v>
      </c>
      <c r="M638" s="4">
        <f>VLOOKUP(A638,Proteus!B:G,2,0)</f>
        <v>464</v>
      </c>
      <c r="N638" s="4" t="str">
        <f t="shared" si="62"/>
        <v>OK</v>
      </c>
      <c r="P638" s="1" t="e">
        <f>VLOOKUP(H638,'89'!A:E,3,0)</f>
        <v>#N/A</v>
      </c>
    </row>
    <row r="639" spans="1:16" x14ac:dyDescent="0.25">
      <c r="A639" t="s">
        <v>634</v>
      </c>
      <c r="B639">
        <v>17683</v>
      </c>
      <c r="C639">
        <v>0</v>
      </c>
      <c r="D639"/>
      <c r="E639"/>
      <c r="F639" s="1">
        <f t="shared" ref="F639:F702" si="66">FIND(" ",A639)</f>
        <v>9</v>
      </c>
      <c r="H639" s="1" t="str">
        <f t="shared" si="65"/>
        <v>89ZIN050</v>
      </c>
      <c r="J639" s="4" t="e">
        <f>VLOOKUP(H639,Viman!B:G,2,0)</f>
        <v>#N/A</v>
      </c>
      <c r="K639" s="4" t="e">
        <f t="shared" si="61"/>
        <v>#N/A</v>
      </c>
      <c r="M639" s="4">
        <f>VLOOKUP(A639,Proteus!B:G,2,0)</f>
        <v>17683</v>
      </c>
      <c r="N639" s="4" t="str">
        <f t="shared" si="62"/>
        <v>OK</v>
      </c>
      <c r="P639" s="1" t="e">
        <f>VLOOKUP(H639,'89'!A:E,3,0)</f>
        <v>#N/A</v>
      </c>
    </row>
    <row r="640" spans="1:16" x14ac:dyDescent="0.25">
      <c r="A640" t="s">
        <v>635</v>
      </c>
      <c r="B640">
        <v>36</v>
      </c>
      <c r="C640">
        <v>0</v>
      </c>
      <c r="D640"/>
      <c r="E640"/>
      <c r="F640" s="1">
        <f t="shared" si="66"/>
        <v>9</v>
      </c>
      <c r="H640" s="1" t="str">
        <f t="shared" si="65"/>
        <v>89ZIN052</v>
      </c>
      <c r="J640" s="4" t="e">
        <f>VLOOKUP(H640,Viman!B:G,2,0)</f>
        <v>#N/A</v>
      </c>
      <c r="K640" s="4" t="e">
        <f t="shared" si="61"/>
        <v>#N/A</v>
      </c>
      <c r="M640" s="4">
        <f>VLOOKUP(A640,Proteus!B:G,2,0)</f>
        <v>36</v>
      </c>
      <c r="N640" s="4" t="str">
        <f t="shared" si="62"/>
        <v>OK</v>
      </c>
      <c r="P640" s="1" t="e">
        <f>VLOOKUP(H640,'89'!A:E,3,0)</f>
        <v>#N/A</v>
      </c>
    </row>
    <row r="641" spans="1:16" x14ac:dyDescent="0.25">
      <c r="A641" t="s">
        <v>636</v>
      </c>
      <c r="B641">
        <v>36</v>
      </c>
      <c r="C641">
        <v>0</v>
      </c>
      <c r="D641"/>
      <c r="E641"/>
      <c r="F641" s="1">
        <f t="shared" si="66"/>
        <v>9</v>
      </c>
      <c r="H641" s="1" t="str">
        <f t="shared" si="65"/>
        <v>89ZIN053</v>
      </c>
      <c r="J641" s="4" t="e">
        <f>VLOOKUP(H641,Viman!B:G,2,0)</f>
        <v>#N/A</v>
      </c>
      <c r="K641" s="4" t="e">
        <f t="shared" si="61"/>
        <v>#N/A</v>
      </c>
      <c r="M641" s="4">
        <f>VLOOKUP(A641,Proteus!B:G,2,0)</f>
        <v>36</v>
      </c>
      <c r="N641" s="4" t="str">
        <f t="shared" si="62"/>
        <v>OK</v>
      </c>
      <c r="P641" s="1" t="e">
        <f>VLOOKUP(H641,'89'!A:E,3,0)</f>
        <v>#N/A</v>
      </c>
    </row>
    <row r="642" spans="1:16" x14ac:dyDescent="0.25">
      <c r="A642" t="s">
        <v>637</v>
      </c>
      <c r="B642">
        <v>2300</v>
      </c>
      <c r="C642">
        <v>0</v>
      </c>
      <c r="D642"/>
      <c r="E642"/>
      <c r="F642" s="1">
        <f t="shared" si="66"/>
        <v>9</v>
      </c>
      <c r="H642" s="1" t="str">
        <f t="shared" si="65"/>
        <v>89ZIN056</v>
      </c>
      <c r="J642" s="4" t="e">
        <f>VLOOKUP(H642,Viman!B:G,2,0)</f>
        <v>#N/A</v>
      </c>
      <c r="K642" s="4" t="e">
        <f t="shared" si="61"/>
        <v>#N/A</v>
      </c>
      <c r="M642" s="4">
        <f>VLOOKUP(A642,Proteus!B:G,2,0)</f>
        <v>2300</v>
      </c>
      <c r="N642" s="4" t="str">
        <f t="shared" si="62"/>
        <v>OK</v>
      </c>
      <c r="P642" s="1" t="e">
        <f>VLOOKUP(H642,'89'!A:E,3,0)</f>
        <v>#N/A</v>
      </c>
    </row>
    <row r="643" spans="1:16" x14ac:dyDescent="0.25">
      <c r="A643" t="s">
        <v>638</v>
      </c>
      <c r="B643">
        <v>9024.7999999999993</v>
      </c>
      <c r="C643">
        <v>0</v>
      </c>
      <c r="D643"/>
      <c r="E643"/>
      <c r="F643" s="1">
        <f t="shared" si="66"/>
        <v>9</v>
      </c>
      <c r="H643" s="1" t="str">
        <f t="shared" si="65"/>
        <v>89ZMI001</v>
      </c>
      <c r="J643" s="4" t="e">
        <f>VLOOKUP(H643,Viman!B:G,2,0)</f>
        <v>#N/A</v>
      </c>
      <c r="K643" s="4" t="e">
        <f t="shared" ref="K643:K706" si="67">IF(B643=J643,"ok","DIF")</f>
        <v>#N/A</v>
      </c>
      <c r="M643" s="4">
        <f>VLOOKUP(A643,Proteus!B:G,2,0)</f>
        <v>9024.7999999999993</v>
      </c>
      <c r="N643" s="4" t="str">
        <f t="shared" ref="N643:N706" si="68">IF(B643=M643,"OK","DIF")</f>
        <v>OK</v>
      </c>
      <c r="P643" s="1" t="e">
        <f>VLOOKUP(H643,'89'!A:E,3,0)</f>
        <v>#N/A</v>
      </c>
    </row>
    <row r="644" spans="1:16" x14ac:dyDescent="0.25">
      <c r="A644" t="s">
        <v>639</v>
      </c>
      <c r="B644">
        <v>1</v>
      </c>
      <c r="C644">
        <v>0</v>
      </c>
      <c r="D644"/>
      <c r="E644"/>
      <c r="F644" s="1">
        <f t="shared" si="66"/>
        <v>9</v>
      </c>
      <c r="H644" s="1" t="str">
        <f t="shared" si="65"/>
        <v>89ZMI004</v>
      </c>
      <c r="J644" s="4" t="e">
        <f>VLOOKUP(H644,Viman!B:G,2,0)</f>
        <v>#N/A</v>
      </c>
      <c r="K644" s="4" t="e">
        <f t="shared" si="67"/>
        <v>#N/A</v>
      </c>
      <c r="M644" s="4">
        <f>VLOOKUP(A644,Proteus!B:G,2,0)</f>
        <v>1</v>
      </c>
      <c r="N644" s="4" t="str">
        <f t="shared" si="68"/>
        <v>OK</v>
      </c>
      <c r="P644" s="1" t="e">
        <f>VLOOKUP(H644,'89'!A:E,3,0)</f>
        <v>#N/A</v>
      </c>
    </row>
    <row r="645" spans="1:16" x14ac:dyDescent="0.25">
      <c r="A645" t="s">
        <v>640</v>
      </c>
      <c r="B645">
        <v>7964</v>
      </c>
      <c r="C645">
        <v>0</v>
      </c>
      <c r="D645"/>
      <c r="E645"/>
      <c r="F645" s="1" t="e">
        <f t="shared" si="66"/>
        <v>#VALUE!</v>
      </c>
      <c r="H645" s="1" t="str">
        <f>A645</f>
        <v>89ZMI008</v>
      </c>
      <c r="J645" s="4">
        <f>VLOOKUP(H645,Viman!B:G,2,0)</f>
        <v>7964</v>
      </c>
      <c r="K645" s="4" t="str">
        <f t="shared" si="67"/>
        <v>ok</v>
      </c>
      <c r="M645" s="4" t="e">
        <f>VLOOKUP(A645,Proteus!B:G,2,0)</f>
        <v>#N/A</v>
      </c>
      <c r="N645" s="4" t="e">
        <f t="shared" si="68"/>
        <v>#N/A</v>
      </c>
      <c r="P645" s="1" t="str">
        <f>VLOOKUP(H645,'89'!A:E,3,0)</f>
        <v>89</v>
      </c>
    </row>
    <row r="646" spans="1:16" x14ac:dyDescent="0.25">
      <c r="A646" t="s">
        <v>641</v>
      </c>
      <c r="B646">
        <v>4183</v>
      </c>
      <c r="C646">
        <v>0</v>
      </c>
      <c r="D646"/>
      <c r="E646"/>
      <c r="F646" s="1">
        <f t="shared" si="66"/>
        <v>9</v>
      </c>
      <c r="H646" s="1" t="str">
        <f t="shared" ref="H646:H654" si="69">LEFT(A646,F646-1)</f>
        <v>89ZMI009</v>
      </c>
      <c r="J646" s="4" t="e">
        <f>VLOOKUP(H646,Viman!B:G,2,0)</f>
        <v>#N/A</v>
      </c>
      <c r="K646" s="4" t="e">
        <f t="shared" si="67"/>
        <v>#N/A</v>
      </c>
      <c r="M646" s="4">
        <f>VLOOKUP(A646,Proteus!B:G,2,0)</f>
        <v>4183</v>
      </c>
      <c r="N646" s="4" t="str">
        <f t="shared" si="68"/>
        <v>OK</v>
      </c>
      <c r="P646" s="1" t="e">
        <f>VLOOKUP(H646,'89'!A:E,3,0)</f>
        <v>#N/A</v>
      </c>
    </row>
    <row r="647" spans="1:16" x14ac:dyDescent="0.25">
      <c r="A647" t="s">
        <v>642</v>
      </c>
      <c r="B647">
        <v>1</v>
      </c>
      <c r="C647">
        <v>0</v>
      </c>
      <c r="D647"/>
      <c r="E647"/>
      <c r="F647" s="1">
        <f t="shared" si="66"/>
        <v>9</v>
      </c>
      <c r="H647" s="1" t="str">
        <f t="shared" si="69"/>
        <v>89ZMI012</v>
      </c>
      <c r="J647" s="4" t="e">
        <f>VLOOKUP(H647,Viman!B:G,2,0)</f>
        <v>#N/A</v>
      </c>
      <c r="K647" s="4" t="e">
        <f t="shared" si="67"/>
        <v>#N/A</v>
      </c>
      <c r="M647" s="4">
        <f>VLOOKUP(A647,Proteus!B:G,2,0)</f>
        <v>1</v>
      </c>
      <c r="N647" s="4" t="str">
        <f t="shared" si="68"/>
        <v>OK</v>
      </c>
      <c r="P647" s="1" t="e">
        <f>VLOOKUP(H647,'89'!A:E,3,0)</f>
        <v>#N/A</v>
      </c>
    </row>
    <row r="648" spans="1:16" x14ac:dyDescent="0.25">
      <c r="A648" t="s">
        <v>643</v>
      </c>
      <c r="B648">
        <v>1</v>
      </c>
      <c r="C648">
        <v>0</v>
      </c>
      <c r="D648"/>
      <c r="E648"/>
      <c r="F648" s="1">
        <f t="shared" si="66"/>
        <v>9</v>
      </c>
      <c r="H648" s="1" t="str">
        <f t="shared" si="69"/>
        <v>89ZMI013</v>
      </c>
      <c r="J648" s="4" t="e">
        <f>VLOOKUP(H648,Viman!B:G,2,0)</f>
        <v>#N/A</v>
      </c>
      <c r="K648" s="4" t="e">
        <f t="shared" si="67"/>
        <v>#N/A</v>
      </c>
      <c r="M648" s="4">
        <f>VLOOKUP(A648,Proteus!B:G,2,0)</f>
        <v>1</v>
      </c>
      <c r="N648" s="4" t="str">
        <f t="shared" si="68"/>
        <v>OK</v>
      </c>
      <c r="P648" s="1" t="e">
        <f>VLOOKUP(H648,'89'!A:E,3,0)</f>
        <v>#N/A</v>
      </c>
    </row>
    <row r="649" spans="1:16" x14ac:dyDescent="0.25">
      <c r="A649" t="s">
        <v>644</v>
      </c>
      <c r="B649">
        <v>1</v>
      </c>
      <c r="C649">
        <v>0</v>
      </c>
      <c r="D649"/>
      <c r="E649"/>
      <c r="F649" s="1">
        <f t="shared" si="66"/>
        <v>9</v>
      </c>
      <c r="H649" s="1" t="str">
        <f t="shared" si="69"/>
        <v>89ZMI014</v>
      </c>
      <c r="J649" s="4" t="e">
        <f>VLOOKUP(H649,Viman!B:G,2,0)</f>
        <v>#N/A</v>
      </c>
      <c r="K649" s="4" t="e">
        <f t="shared" si="67"/>
        <v>#N/A</v>
      </c>
      <c r="M649" s="4">
        <f>VLOOKUP(A649,Proteus!B:G,2,0)</f>
        <v>1</v>
      </c>
      <c r="N649" s="4" t="str">
        <f t="shared" si="68"/>
        <v>OK</v>
      </c>
      <c r="P649" s="1" t="e">
        <f>VLOOKUP(H649,'89'!A:E,3,0)</f>
        <v>#N/A</v>
      </c>
    </row>
    <row r="650" spans="1:16" x14ac:dyDescent="0.25">
      <c r="A650" t="s">
        <v>645</v>
      </c>
      <c r="B650">
        <v>1</v>
      </c>
      <c r="C650">
        <v>0</v>
      </c>
      <c r="D650"/>
      <c r="E650"/>
      <c r="F650" s="1">
        <f t="shared" si="66"/>
        <v>9</v>
      </c>
      <c r="H650" s="1" t="str">
        <f t="shared" si="69"/>
        <v>89ZMI015</v>
      </c>
      <c r="J650" s="4" t="e">
        <f>VLOOKUP(H650,Viman!B:G,2,0)</f>
        <v>#N/A</v>
      </c>
      <c r="K650" s="4" t="e">
        <f t="shared" si="67"/>
        <v>#N/A</v>
      </c>
      <c r="M650" s="4">
        <f>VLOOKUP(A650,Proteus!B:G,2,0)</f>
        <v>1</v>
      </c>
      <c r="N650" s="4" t="str">
        <f t="shared" si="68"/>
        <v>OK</v>
      </c>
      <c r="P650" s="1" t="e">
        <f>VLOOKUP(H650,'89'!A:E,3,0)</f>
        <v>#N/A</v>
      </c>
    </row>
    <row r="651" spans="1:16" x14ac:dyDescent="0.25">
      <c r="A651" t="s">
        <v>646</v>
      </c>
      <c r="B651">
        <v>1</v>
      </c>
      <c r="C651">
        <v>0</v>
      </c>
      <c r="D651"/>
      <c r="E651"/>
      <c r="F651" s="1">
        <f t="shared" si="66"/>
        <v>9</v>
      </c>
      <c r="H651" s="1" t="str">
        <f t="shared" si="69"/>
        <v>89ZMI024</v>
      </c>
      <c r="J651" s="4" t="e">
        <f>VLOOKUP(H651,Viman!B:G,2,0)</f>
        <v>#N/A</v>
      </c>
      <c r="K651" s="4" t="e">
        <f t="shared" si="67"/>
        <v>#N/A</v>
      </c>
      <c r="M651" s="4">
        <f>VLOOKUP(A651,Proteus!B:G,2,0)</f>
        <v>1</v>
      </c>
      <c r="N651" s="4" t="str">
        <f t="shared" si="68"/>
        <v>OK</v>
      </c>
      <c r="P651" s="1" t="e">
        <f>VLOOKUP(H651,'89'!A:E,3,0)</f>
        <v>#N/A</v>
      </c>
    </row>
    <row r="652" spans="1:16" x14ac:dyDescent="0.25">
      <c r="A652" t="s">
        <v>647</v>
      </c>
      <c r="B652">
        <v>1659.6</v>
      </c>
      <c r="C652">
        <v>0</v>
      </c>
      <c r="D652"/>
      <c r="E652"/>
      <c r="F652" s="1">
        <f t="shared" si="66"/>
        <v>9</v>
      </c>
      <c r="H652" s="1" t="str">
        <f t="shared" si="69"/>
        <v>89ZMN001</v>
      </c>
      <c r="J652" s="4" t="e">
        <f>VLOOKUP(H652,Viman!B:G,2,0)</f>
        <v>#N/A</v>
      </c>
      <c r="K652" s="4" t="e">
        <f t="shared" si="67"/>
        <v>#N/A</v>
      </c>
      <c r="M652" s="4">
        <f>VLOOKUP(A652,Proteus!B:G,2,0)</f>
        <v>1659.6</v>
      </c>
      <c r="N652" s="4" t="str">
        <f t="shared" si="68"/>
        <v>OK</v>
      </c>
      <c r="P652" s="1" t="e">
        <f>VLOOKUP(H652,'89'!A:E,3,0)</f>
        <v>#N/A</v>
      </c>
    </row>
    <row r="653" spans="1:16" x14ac:dyDescent="0.25">
      <c r="A653" t="s">
        <v>648</v>
      </c>
      <c r="B653">
        <v>2466</v>
      </c>
      <c r="C653">
        <v>0</v>
      </c>
      <c r="D653"/>
      <c r="E653"/>
      <c r="F653" s="1">
        <f t="shared" si="66"/>
        <v>9</v>
      </c>
      <c r="H653" s="1" t="str">
        <f t="shared" si="69"/>
        <v>89ZMN002</v>
      </c>
      <c r="J653" s="4" t="e">
        <f>VLOOKUP(H653,Viman!B:G,2,0)</f>
        <v>#N/A</v>
      </c>
      <c r="K653" s="4" t="e">
        <f t="shared" si="67"/>
        <v>#N/A</v>
      </c>
      <c r="M653" s="4">
        <f>VLOOKUP(A653,Proteus!B:G,2,0)</f>
        <v>2466</v>
      </c>
      <c r="N653" s="4" t="str">
        <f t="shared" si="68"/>
        <v>OK</v>
      </c>
      <c r="P653" s="1" t="e">
        <f>VLOOKUP(H653,'89'!A:E,3,0)</f>
        <v>#N/A</v>
      </c>
    </row>
    <row r="654" spans="1:16" x14ac:dyDescent="0.25">
      <c r="A654" t="s">
        <v>649</v>
      </c>
      <c r="B654">
        <v>600</v>
      </c>
      <c r="C654">
        <v>0</v>
      </c>
      <c r="D654"/>
      <c r="E654"/>
      <c r="F654" s="1">
        <f t="shared" si="66"/>
        <v>9</v>
      </c>
      <c r="H654" s="1" t="str">
        <f t="shared" si="69"/>
        <v>89ZMN004</v>
      </c>
      <c r="J654" s="4" t="e">
        <f>VLOOKUP(H654,Viman!B:G,2,0)</f>
        <v>#N/A</v>
      </c>
      <c r="K654" s="4" t="e">
        <f t="shared" si="67"/>
        <v>#N/A</v>
      </c>
      <c r="M654" s="4">
        <f>VLOOKUP(A654,Proteus!B:G,2,0)</f>
        <v>600</v>
      </c>
      <c r="N654" s="4" t="str">
        <f t="shared" si="68"/>
        <v>OK</v>
      </c>
      <c r="P654" s="1" t="e">
        <f>VLOOKUP(H654,'89'!A:E,3,0)</f>
        <v>#N/A</v>
      </c>
    </row>
    <row r="655" spans="1:16" x14ac:dyDescent="0.25">
      <c r="A655" t="s">
        <v>650</v>
      </c>
      <c r="B655">
        <v>11400</v>
      </c>
      <c r="C655">
        <v>0</v>
      </c>
      <c r="D655"/>
      <c r="E655"/>
      <c r="F655" s="1" t="e">
        <f t="shared" si="66"/>
        <v>#VALUE!</v>
      </c>
      <c r="H655" s="1" t="str">
        <f t="shared" ref="H655:H661" si="70">A655</f>
        <v>89ZMN012</v>
      </c>
      <c r="J655" s="4">
        <f>VLOOKUP(H655,Viman!B:G,2,0)</f>
        <v>6000</v>
      </c>
      <c r="K655" s="4" t="str">
        <f t="shared" si="67"/>
        <v>DIF</v>
      </c>
      <c r="M655" s="4" t="e">
        <f>VLOOKUP(A655,Proteus!B:G,2,0)</f>
        <v>#N/A</v>
      </c>
      <c r="N655" s="4" t="e">
        <f t="shared" si="68"/>
        <v>#N/A</v>
      </c>
      <c r="P655" s="1" t="str">
        <f>VLOOKUP(H655,'89'!A:E,3,0)</f>
        <v>89</v>
      </c>
    </row>
    <row r="656" spans="1:16" x14ac:dyDescent="0.25">
      <c r="A656" t="s">
        <v>651</v>
      </c>
      <c r="B656">
        <v>11400</v>
      </c>
      <c r="C656">
        <v>0</v>
      </c>
      <c r="D656"/>
      <c r="E656"/>
      <c r="F656" s="1" t="e">
        <f t="shared" si="66"/>
        <v>#VALUE!</v>
      </c>
      <c r="H656" s="1" t="str">
        <f t="shared" si="70"/>
        <v>89ZMN013</v>
      </c>
      <c r="J656" s="4">
        <f>VLOOKUP(H656,Viman!B:G,2,0)</f>
        <v>6000</v>
      </c>
      <c r="K656" s="4" t="str">
        <f t="shared" si="67"/>
        <v>DIF</v>
      </c>
      <c r="M656" s="4" t="e">
        <f>VLOOKUP(A656,Proteus!B:G,2,0)</f>
        <v>#N/A</v>
      </c>
      <c r="N656" s="4" t="e">
        <f t="shared" si="68"/>
        <v>#N/A</v>
      </c>
      <c r="P656" s="1" t="str">
        <f>VLOOKUP(H656,'89'!A:E,3,0)</f>
        <v>89</v>
      </c>
    </row>
    <row r="657" spans="1:16" x14ac:dyDescent="0.25">
      <c r="A657" t="s">
        <v>652</v>
      </c>
      <c r="B657">
        <v>263</v>
      </c>
      <c r="C657">
        <v>0</v>
      </c>
      <c r="D657"/>
      <c r="E657"/>
      <c r="F657" s="1" t="e">
        <f t="shared" si="66"/>
        <v>#VALUE!</v>
      </c>
      <c r="H657" s="1" t="str">
        <f t="shared" si="70"/>
        <v>89ZMN014</v>
      </c>
      <c r="J657" s="4">
        <f>VLOOKUP(H657,Viman!B:G,2,0)</f>
        <v>263</v>
      </c>
      <c r="K657" s="4" t="str">
        <f t="shared" si="67"/>
        <v>ok</v>
      </c>
      <c r="M657" s="4" t="e">
        <f>VLOOKUP(A657,Proteus!B:G,2,0)</f>
        <v>#N/A</v>
      </c>
      <c r="N657" s="4" t="e">
        <f t="shared" si="68"/>
        <v>#N/A</v>
      </c>
      <c r="P657" s="1" t="str">
        <f>VLOOKUP(H657,'89'!A:E,3,0)</f>
        <v>89</v>
      </c>
    </row>
    <row r="658" spans="1:16" x14ac:dyDescent="0.25">
      <c r="A658" t="s">
        <v>653</v>
      </c>
      <c r="B658">
        <v>4303</v>
      </c>
      <c r="C658">
        <v>0</v>
      </c>
      <c r="D658"/>
      <c r="E658"/>
      <c r="F658" s="1" t="e">
        <f t="shared" si="66"/>
        <v>#VALUE!</v>
      </c>
      <c r="H658" s="1" t="str">
        <f t="shared" si="70"/>
        <v>89ZMN015</v>
      </c>
      <c r="J658" s="4">
        <f>VLOOKUP(H658,Viman!B:G,2,0)</f>
        <v>4303</v>
      </c>
      <c r="K658" s="4" t="str">
        <f t="shared" si="67"/>
        <v>ok</v>
      </c>
      <c r="M658" s="4" t="e">
        <f>VLOOKUP(A658,Proteus!B:G,2,0)</f>
        <v>#N/A</v>
      </c>
      <c r="N658" s="4" t="e">
        <f t="shared" si="68"/>
        <v>#N/A</v>
      </c>
      <c r="P658" s="1" t="str">
        <f>VLOOKUP(H658,'89'!A:E,3,0)</f>
        <v>89</v>
      </c>
    </row>
    <row r="659" spans="1:16" x14ac:dyDescent="0.25">
      <c r="A659" t="s">
        <v>654</v>
      </c>
      <c r="B659">
        <v>8030</v>
      </c>
      <c r="C659">
        <v>0</v>
      </c>
      <c r="D659"/>
      <c r="E659"/>
      <c r="F659" s="1" t="e">
        <f t="shared" si="66"/>
        <v>#VALUE!</v>
      </c>
      <c r="H659" s="1" t="str">
        <f t="shared" si="70"/>
        <v>89ZMN016</v>
      </c>
      <c r="J659" s="4">
        <f>VLOOKUP(H659,Viman!B:G,2,0)</f>
        <v>1380</v>
      </c>
      <c r="K659" s="4" t="str">
        <f t="shared" si="67"/>
        <v>DIF</v>
      </c>
      <c r="M659" s="4" t="e">
        <f>VLOOKUP(A659,Proteus!B:G,2,0)</f>
        <v>#N/A</v>
      </c>
      <c r="N659" s="4" t="e">
        <f t="shared" si="68"/>
        <v>#N/A</v>
      </c>
      <c r="P659" s="1" t="str">
        <f>VLOOKUP(H659,'89'!A:E,3,0)</f>
        <v>89</v>
      </c>
    </row>
    <row r="660" spans="1:16" x14ac:dyDescent="0.25">
      <c r="A660" t="s">
        <v>655</v>
      </c>
      <c r="B660">
        <v>198</v>
      </c>
      <c r="C660">
        <v>0</v>
      </c>
      <c r="D660"/>
      <c r="E660"/>
      <c r="F660" s="1" t="e">
        <f t="shared" si="66"/>
        <v>#VALUE!</v>
      </c>
      <c r="H660" s="1" t="str">
        <f t="shared" si="70"/>
        <v>89ZMN017</v>
      </c>
      <c r="J660" s="4">
        <f>VLOOKUP(H660,Viman!B:G,2,0)</f>
        <v>144</v>
      </c>
      <c r="K660" s="4" t="str">
        <f t="shared" si="67"/>
        <v>DIF</v>
      </c>
      <c r="M660" s="4" t="e">
        <f>VLOOKUP(A660,Proteus!B:G,2,0)</f>
        <v>#N/A</v>
      </c>
      <c r="N660" s="4" t="e">
        <f t="shared" si="68"/>
        <v>#N/A</v>
      </c>
      <c r="P660" s="1" t="str">
        <f>VLOOKUP(H660,'89'!A:E,3,0)</f>
        <v>89</v>
      </c>
    </row>
    <row r="661" spans="1:16" x14ac:dyDescent="0.25">
      <c r="A661" t="s">
        <v>656</v>
      </c>
      <c r="B661">
        <v>7100</v>
      </c>
      <c r="C661">
        <v>0</v>
      </c>
      <c r="D661"/>
      <c r="E661"/>
      <c r="F661" s="1" t="e">
        <f t="shared" si="66"/>
        <v>#VALUE!</v>
      </c>
      <c r="H661" s="1" t="str">
        <f t="shared" si="70"/>
        <v>89ZMN018</v>
      </c>
      <c r="J661" s="4">
        <f>VLOOKUP(H661,Viman!B:G,2,0)</f>
        <v>7100</v>
      </c>
      <c r="K661" s="4" t="str">
        <f t="shared" si="67"/>
        <v>ok</v>
      </c>
      <c r="M661" s="4" t="e">
        <f>VLOOKUP(A661,Proteus!B:G,2,0)</f>
        <v>#N/A</v>
      </c>
      <c r="N661" s="4" t="e">
        <f t="shared" si="68"/>
        <v>#N/A</v>
      </c>
      <c r="P661" s="1" t="str">
        <f>VLOOKUP(H661,'89'!A:E,3,0)</f>
        <v>89</v>
      </c>
    </row>
    <row r="662" spans="1:16" x14ac:dyDescent="0.25">
      <c r="A662" t="s">
        <v>657</v>
      </c>
      <c r="B662">
        <v>4</v>
      </c>
      <c r="C662">
        <v>0</v>
      </c>
      <c r="D662"/>
      <c r="E662"/>
      <c r="F662" s="1">
        <f t="shared" si="66"/>
        <v>9</v>
      </c>
      <c r="H662" s="1" t="str">
        <f>LEFT(A662,F662-1)</f>
        <v>89ZMN019</v>
      </c>
      <c r="J662" s="4">
        <f>VLOOKUP(H662,Viman!B:G,2,0)</f>
        <v>4</v>
      </c>
      <c r="K662" s="4" t="str">
        <f t="shared" si="67"/>
        <v>ok</v>
      </c>
      <c r="M662" s="4">
        <f>VLOOKUP(A662,Proteus!B:G,2,0)</f>
        <v>21.5</v>
      </c>
      <c r="N662" s="4" t="str">
        <f t="shared" si="68"/>
        <v>DIF</v>
      </c>
      <c r="P662" s="1" t="e">
        <f>VLOOKUP(H662,'89'!A:E,3,0)</f>
        <v>#N/A</v>
      </c>
    </row>
    <row r="663" spans="1:16" x14ac:dyDescent="0.25">
      <c r="A663" t="s">
        <v>658</v>
      </c>
      <c r="B663">
        <v>21</v>
      </c>
      <c r="C663">
        <v>0</v>
      </c>
      <c r="D663"/>
      <c r="E663"/>
      <c r="F663" s="1" t="e">
        <f t="shared" si="66"/>
        <v>#VALUE!</v>
      </c>
      <c r="H663" s="1" t="str">
        <f>A663</f>
        <v>89ZMN020</v>
      </c>
      <c r="J663" s="4">
        <f>VLOOKUP(H663,Viman!B:G,2,0)</f>
        <v>21</v>
      </c>
      <c r="K663" s="4" t="str">
        <f t="shared" si="67"/>
        <v>ok</v>
      </c>
      <c r="M663" s="4" t="e">
        <f>VLOOKUP(A663,Proteus!B:G,2,0)</f>
        <v>#N/A</v>
      </c>
      <c r="N663" s="4" t="e">
        <f t="shared" si="68"/>
        <v>#N/A</v>
      </c>
      <c r="P663" s="1" t="str">
        <f>VLOOKUP(H663,'89'!A:E,3,0)</f>
        <v>89</v>
      </c>
    </row>
    <row r="664" spans="1:16" x14ac:dyDescent="0.25">
      <c r="A664" t="s">
        <v>659</v>
      </c>
      <c r="B664">
        <v>10930</v>
      </c>
      <c r="C664">
        <v>0</v>
      </c>
      <c r="D664"/>
      <c r="E664"/>
      <c r="F664" s="1" t="e">
        <f t="shared" si="66"/>
        <v>#VALUE!</v>
      </c>
      <c r="H664" s="1" t="str">
        <f>A664</f>
        <v>89ZMN021</v>
      </c>
      <c r="J664" s="4">
        <f>VLOOKUP(H664,Viman!B:G,2,0)</f>
        <v>10530</v>
      </c>
      <c r="K664" s="4" t="str">
        <f t="shared" si="67"/>
        <v>DIF</v>
      </c>
      <c r="M664" s="4" t="e">
        <f>VLOOKUP(A664,Proteus!B:G,2,0)</f>
        <v>#N/A</v>
      </c>
      <c r="N664" s="4" t="e">
        <f t="shared" si="68"/>
        <v>#N/A</v>
      </c>
      <c r="P664" s="1" t="str">
        <f>VLOOKUP(H664,'89'!A:E,3,0)</f>
        <v>89</v>
      </c>
    </row>
    <row r="665" spans="1:16" x14ac:dyDescent="0.25">
      <c r="A665" t="s">
        <v>660</v>
      </c>
      <c r="B665">
        <v>54900</v>
      </c>
      <c r="C665">
        <v>0</v>
      </c>
      <c r="D665"/>
      <c r="E665"/>
      <c r="F665" s="1" t="e">
        <f t="shared" si="66"/>
        <v>#VALUE!</v>
      </c>
      <c r="H665" s="1" t="str">
        <f>A665</f>
        <v>89ZMN022</v>
      </c>
      <c r="J665" s="4">
        <f>VLOOKUP(H665,Viman!B:G,2,0)</f>
        <v>49500</v>
      </c>
      <c r="K665" s="4" t="str">
        <f t="shared" si="67"/>
        <v>DIF</v>
      </c>
      <c r="M665" s="4" t="e">
        <f>VLOOKUP(A665,Proteus!B:G,2,0)</f>
        <v>#N/A</v>
      </c>
      <c r="N665" s="4" t="e">
        <f t="shared" si="68"/>
        <v>#N/A</v>
      </c>
      <c r="P665" s="1" t="str">
        <f>VLOOKUP(H665,'89'!A:E,3,0)</f>
        <v>89</v>
      </c>
    </row>
    <row r="666" spans="1:16" x14ac:dyDescent="0.25">
      <c r="A666" t="s">
        <v>661</v>
      </c>
      <c r="B666">
        <v>5324</v>
      </c>
      <c r="C666">
        <v>0</v>
      </c>
      <c r="D666"/>
      <c r="E666"/>
      <c r="F666" s="1">
        <f t="shared" si="66"/>
        <v>9</v>
      </c>
      <c r="H666" s="1" t="str">
        <f t="shared" ref="H666:H679" si="71">LEFT(A666,F666-1)</f>
        <v>89ZMN023</v>
      </c>
      <c r="J666" s="4" t="e">
        <f>VLOOKUP(H666,Viman!B:G,2,0)</f>
        <v>#N/A</v>
      </c>
      <c r="K666" s="4" t="e">
        <f t="shared" si="67"/>
        <v>#N/A</v>
      </c>
      <c r="M666" s="4">
        <f>VLOOKUP(A666,Proteus!B:G,2,0)</f>
        <v>5324</v>
      </c>
      <c r="N666" s="4" t="str">
        <f t="shared" si="68"/>
        <v>OK</v>
      </c>
      <c r="P666" s="1" t="e">
        <f>VLOOKUP(H666,'89'!A:E,3,0)</f>
        <v>#N/A</v>
      </c>
    </row>
    <row r="667" spans="1:16" x14ac:dyDescent="0.25">
      <c r="A667" t="s">
        <v>662</v>
      </c>
      <c r="B667">
        <v>8416</v>
      </c>
      <c r="C667">
        <v>0</v>
      </c>
      <c r="D667"/>
      <c r="E667"/>
      <c r="F667" s="1">
        <f t="shared" si="66"/>
        <v>9</v>
      </c>
      <c r="H667" s="1" t="str">
        <f t="shared" si="71"/>
        <v>89ZMN024</v>
      </c>
      <c r="J667" s="4" t="e">
        <f>VLOOKUP(H667,Viman!B:G,2,0)</f>
        <v>#N/A</v>
      </c>
      <c r="K667" s="4" t="e">
        <f t="shared" si="67"/>
        <v>#N/A</v>
      </c>
      <c r="M667" s="4">
        <f>VLOOKUP(A667,Proteus!B:G,2,0)</f>
        <v>8416</v>
      </c>
      <c r="N667" s="4" t="str">
        <f t="shared" si="68"/>
        <v>OK</v>
      </c>
      <c r="P667" s="1" t="e">
        <f>VLOOKUP(H667,'89'!A:E,3,0)</f>
        <v>#N/A</v>
      </c>
    </row>
    <row r="668" spans="1:16" x14ac:dyDescent="0.25">
      <c r="A668" t="s">
        <v>663</v>
      </c>
      <c r="B668">
        <v>7062</v>
      </c>
      <c r="C668">
        <v>0</v>
      </c>
      <c r="D668"/>
      <c r="E668"/>
      <c r="F668" s="1">
        <f t="shared" si="66"/>
        <v>9</v>
      </c>
      <c r="H668" s="1" t="str">
        <f t="shared" si="71"/>
        <v>89ZMN025</v>
      </c>
      <c r="J668" s="4" t="e">
        <f>VLOOKUP(H668,Viman!B:G,2,0)</f>
        <v>#N/A</v>
      </c>
      <c r="K668" s="4" t="e">
        <f t="shared" si="67"/>
        <v>#N/A</v>
      </c>
      <c r="M668" s="4">
        <f>VLOOKUP(A668,Proteus!B:G,2,0)</f>
        <v>7062</v>
      </c>
      <c r="N668" s="4" t="str">
        <f t="shared" si="68"/>
        <v>OK</v>
      </c>
      <c r="P668" s="1" t="e">
        <f>VLOOKUP(H668,'89'!A:E,3,0)</f>
        <v>#N/A</v>
      </c>
    </row>
    <row r="669" spans="1:16" x14ac:dyDescent="0.25">
      <c r="A669" t="s">
        <v>664</v>
      </c>
      <c r="B669">
        <v>1</v>
      </c>
      <c r="C669">
        <v>0</v>
      </c>
      <c r="D669"/>
      <c r="E669"/>
      <c r="F669" s="1">
        <f t="shared" si="66"/>
        <v>9</v>
      </c>
      <c r="H669" s="1" t="str">
        <f t="shared" si="71"/>
        <v>89ZMN029</v>
      </c>
      <c r="J669" s="4" t="e">
        <f>VLOOKUP(H669,Viman!B:G,2,0)</f>
        <v>#N/A</v>
      </c>
      <c r="K669" s="4" t="e">
        <f t="shared" si="67"/>
        <v>#N/A</v>
      </c>
      <c r="M669" s="4">
        <f>VLOOKUP(A669,Proteus!B:G,2,0)</f>
        <v>1</v>
      </c>
      <c r="N669" s="4" t="str">
        <f t="shared" si="68"/>
        <v>OK</v>
      </c>
      <c r="P669" s="1" t="e">
        <f>VLOOKUP(H669,'89'!A:E,3,0)</f>
        <v>#N/A</v>
      </c>
    </row>
    <row r="670" spans="1:16" x14ac:dyDescent="0.25">
      <c r="A670" t="s">
        <v>665</v>
      </c>
      <c r="B670">
        <v>19801</v>
      </c>
      <c r="C670">
        <v>0</v>
      </c>
      <c r="D670"/>
      <c r="E670"/>
      <c r="F670" s="1">
        <f t="shared" si="66"/>
        <v>9</v>
      </c>
      <c r="H670" s="1" t="str">
        <f t="shared" si="71"/>
        <v>89ZMN032</v>
      </c>
      <c r="J670" s="4" t="e">
        <f>VLOOKUP(H670,Viman!B:G,2,0)</f>
        <v>#N/A</v>
      </c>
      <c r="K670" s="4" t="e">
        <f t="shared" si="67"/>
        <v>#N/A</v>
      </c>
      <c r="M670" s="4">
        <f>VLOOKUP(A670,Proteus!B:G,2,0)</f>
        <v>19801</v>
      </c>
      <c r="N670" s="4" t="str">
        <f t="shared" si="68"/>
        <v>OK</v>
      </c>
      <c r="P670" s="1" t="e">
        <f>VLOOKUP(H670,'89'!A:E,3,0)</f>
        <v>#N/A</v>
      </c>
    </row>
    <row r="671" spans="1:16" x14ac:dyDescent="0.25">
      <c r="A671" t="s">
        <v>666</v>
      </c>
      <c r="B671">
        <v>20000</v>
      </c>
      <c r="C671">
        <v>0</v>
      </c>
      <c r="D671"/>
      <c r="E671"/>
      <c r="F671" s="1">
        <f t="shared" si="66"/>
        <v>9</v>
      </c>
      <c r="H671" s="1" t="str">
        <f t="shared" si="71"/>
        <v>89ZMN033</v>
      </c>
      <c r="J671" s="4" t="e">
        <f>VLOOKUP(H671,Viman!B:G,2,0)</f>
        <v>#N/A</v>
      </c>
      <c r="K671" s="4" t="e">
        <f t="shared" si="67"/>
        <v>#N/A</v>
      </c>
      <c r="M671" s="4">
        <f>VLOOKUP(A671,Proteus!B:G,2,0)</f>
        <v>20000</v>
      </c>
      <c r="N671" s="4" t="str">
        <f t="shared" si="68"/>
        <v>OK</v>
      </c>
      <c r="P671" s="1" t="e">
        <f>VLOOKUP(H671,'89'!A:E,3,0)</f>
        <v>#N/A</v>
      </c>
    </row>
    <row r="672" spans="1:16" x14ac:dyDescent="0.25">
      <c r="A672" t="s">
        <v>667</v>
      </c>
      <c r="B672">
        <v>20000</v>
      </c>
      <c r="C672">
        <v>0</v>
      </c>
      <c r="D672"/>
      <c r="E672"/>
      <c r="F672" s="1">
        <f t="shared" si="66"/>
        <v>9</v>
      </c>
      <c r="H672" s="1" t="str">
        <f t="shared" si="71"/>
        <v>89ZMN034</v>
      </c>
      <c r="J672" s="4" t="e">
        <f>VLOOKUP(H672,Viman!B:G,2,0)</f>
        <v>#N/A</v>
      </c>
      <c r="K672" s="4" t="e">
        <f t="shared" si="67"/>
        <v>#N/A</v>
      </c>
      <c r="M672" s="4">
        <f>VLOOKUP(A672,Proteus!B:G,2,0)</f>
        <v>20000</v>
      </c>
      <c r="N672" s="4" t="str">
        <f t="shared" si="68"/>
        <v>OK</v>
      </c>
      <c r="P672" s="1" t="e">
        <f>VLOOKUP(H672,'89'!A:E,3,0)</f>
        <v>#N/A</v>
      </c>
    </row>
    <row r="673" spans="1:16" x14ac:dyDescent="0.25">
      <c r="A673" t="s">
        <v>668</v>
      </c>
      <c r="B673">
        <v>7172</v>
      </c>
      <c r="C673">
        <v>0</v>
      </c>
      <c r="D673"/>
      <c r="E673"/>
      <c r="F673" s="1">
        <f t="shared" si="66"/>
        <v>9</v>
      </c>
      <c r="H673" s="1" t="str">
        <f t="shared" si="71"/>
        <v>89ZMN035</v>
      </c>
      <c r="J673" s="4" t="e">
        <f>VLOOKUP(H673,Viman!B:G,2,0)</f>
        <v>#N/A</v>
      </c>
      <c r="K673" s="4" t="e">
        <f t="shared" si="67"/>
        <v>#N/A</v>
      </c>
      <c r="M673" s="4">
        <f>VLOOKUP(A673,Proteus!B:G,2,0)</f>
        <v>7172</v>
      </c>
      <c r="N673" s="4" t="str">
        <f t="shared" si="68"/>
        <v>OK</v>
      </c>
      <c r="P673" s="1" t="e">
        <f>VLOOKUP(H673,'89'!A:E,3,0)</f>
        <v>#N/A</v>
      </c>
    </row>
    <row r="674" spans="1:16" x14ac:dyDescent="0.25">
      <c r="A674" t="s">
        <v>669</v>
      </c>
      <c r="B674">
        <v>5572</v>
      </c>
      <c r="C674">
        <v>0</v>
      </c>
      <c r="D674"/>
      <c r="E674"/>
      <c r="F674" s="1">
        <f t="shared" si="66"/>
        <v>9</v>
      </c>
      <c r="H674" s="1" t="str">
        <f t="shared" si="71"/>
        <v>89ZMN036</v>
      </c>
      <c r="J674" s="4" t="e">
        <f>VLOOKUP(H674,Viman!B:G,2,0)</f>
        <v>#N/A</v>
      </c>
      <c r="K674" s="4" t="e">
        <f t="shared" si="67"/>
        <v>#N/A</v>
      </c>
      <c r="M674" s="4">
        <f>VLOOKUP(A674,Proteus!B:G,2,0)</f>
        <v>5572</v>
      </c>
      <c r="N674" s="4" t="str">
        <f t="shared" si="68"/>
        <v>OK</v>
      </c>
      <c r="P674" s="1" t="e">
        <f>VLOOKUP(H674,'89'!A:E,3,0)</f>
        <v>#N/A</v>
      </c>
    </row>
    <row r="675" spans="1:16" x14ac:dyDescent="0.25">
      <c r="A675" t="s">
        <v>670</v>
      </c>
      <c r="B675">
        <v>6172</v>
      </c>
      <c r="C675">
        <v>0</v>
      </c>
      <c r="D675"/>
      <c r="E675"/>
      <c r="F675" s="1">
        <f t="shared" si="66"/>
        <v>9</v>
      </c>
      <c r="H675" s="1" t="str">
        <f t="shared" si="71"/>
        <v>89ZMN037</v>
      </c>
      <c r="J675" s="4" t="e">
        <f>VLOOKUP(H675,Viman!B:G,2,0)</f>
        <v>#N/A</v>
      </c>
      <c r="K675" s="4" t="e">
        <f t="shared" si="67"/>
        <v>#N/A</v>
      </c>
      <c r="M675" s="4">
        <f>VLOOKUP(A675,Proteus!B:G,2,0)</f>
        <v>6172</v>
      </c>
      <c r="N675" s="4" t="str">
        <f t="shared" si="68"/>
        <v>OK</v>
      </c>
      <c r="P675" s="1" t="e">
        <f>VLOOKUP(H675,'89'!A:E,3,0)</f>
        <v>#N/A</v>
      </c>
    </row>
    <row r="676" spans="1:16" x14ac:dyDescent="0.25">
      <c r="A676" t="s">
        <v>671</v>
      </c>
      <c r="B676">
        <v>4838</v>
      </c>
      <c r="C676">
        <v>0</v>
      </c>
      <c r="D676"/>
      <c r="E676"/>
      <c r="F676" s="1">
        <f t="shared" si="66"/>
        <v>9</v>
      </c>
      <c r="H676" s="1" t="str">
        <f t="shared" si="71"/>
        <v>89ZMN039</v>
      </c>
      <c r="J676" s="4" t="e">
        <f>VLOOKUP(H676,Viman!B:G,2,0)</f>
        <v>#N/A</v>
      </c>
      <c r="K676" s="4" t="e">
        <f t="shared" si="67"/>
        <v>#N/A</v>
      </c>
      <c r="M676" s="4">
        <f>VLOOKUP(A676,Proteus!B:G,2,0)</f>
        <v>4838</v>
      </c>
      <c r="N676" s="4" t="str">
        <f t="shared" si="68"/>
        <v>OK</v>
      </c>
      <c r="P676" s="1" t="e">
        <f>VLOOKUP(H676,'89'!A:E,3,0)</f>
        <v>#N/A</v>
      </c>
    </row>
    <row r="677" spans="1:16" x14ac:dyDescent="0.25">
      <c r="A677" t="s">
        <v>672</v>
      </c>
      <c r="B677">
        <v>119</v>
      </c>
      <c r="C677">
        <v>0</v>
      </c>
      <c r="D677"/>
      <c r="E677"/>
      <c r="F677" s="1">
        <f t="shared" si="66"/>
        <v>9</v>
      </c>
      <c r="H677" s="1" t="str">
        <f t="shared" si="71"/>
        <v>89ZMN040</v>
      </c>
      <c r="J677" s="4">
        <f>VLOOKUP(H677,Viman!B:G,2,0)</f>
        <v>119</v>
      </c>
      <c r="K677" s="4" t="str">
        <f t="shared" si="67"/>
        <v>ok</v>
      </c>
      <c r="M677" s="4">
        <f>VLOOKUP(A677,Proteus!B:G,2,0)</f>
        <v>253</v>
      </c>
      <c r="N677" s="4" t="str">
        <f t="shared" si="68"/>
        <v>DIF</v>
      </c>
      <c r="P677" s="1" t="e">
        <f>VLOOKUP(H677,'89'!A:E,3,0)</f>
        <v>#N/A</v>
      </c>
    </row>
    <row r="678" spans="1:16" x14ac:dyDescent="0.25">
      <c r="A678" t="s">
        <v>673</v>
      </c>
      <c r="B678">
        <v>138</v>
      </c>
      <c r="C678">
        <v>0</v>
      </c>
      <c r="D678"/>
      <c r="E678"/>
      <c r="F678" s="1">
        <f t="shared" si="66"/>
        <v>9</v>
      </c>
      <c r="H678" s="1" t="str">
        <f t="shared" si="71"/>
        <v>89ZMN041</v>
      </c>
      <c r="J678" s="4">
        <f>VLOOKUP(H678,Viman!B:G,2,0)</f>
        <v>138</v>
      </c>
      <c r="K678" s="4" t="str">
        <f t="shared" si="67"/>
        <v>ok</v>
      </c>
      <c r="M678" s="4">
        <f>VLOOKUP(A678,Proteus!B:G,2,0)</f>
        <v>251</v>
      </c>
      <c r="N678" s="4" t="str">
        <f t="shared" si="68"/>
        <v>DIF</v>
      </c>
      <c r="P678" s="1" t="e">
        <f>VLOOKUP(H678,'89'!A:E,3,0)</f>
        <v>#N/A</v>
      </c>
    </row>
    <row r="679" spans="1:16" x14ac:dyDescent="0.25">
      <c r="A679" t="s">
        <v>674</v>
      </c>
      <c r="B679">
        <v>122.5</v>
      </c>
      <c r="C679">
        <v>0</v>
      </c>
      <c r="D679"/>
      <c r="E679"/>
      <c r="F679" s="1">
        <f t="shared" si="66"/>
        <v>9</v>
      </c>
      <c r="H679" s="1" t="str">
        <f t="shared" si="71"/>
        <v>89ZMN045</v>
      </c>
      <c r="J679" s="4">
        <f>VLOOKUP(H679,Viman!B:G,2,0)</f>
        <v>122.5</v>
      </c>
      <c r="K679" s="4" t="str">
        <f t="shared" si="67"/>
        <v>ok</v>
      </c>
      <c r="M679" s="4">
        <f>VLOOKUP(A679,Proteus!B:G,2,0)</f>
        <v>167.5</v>
      </c>
      <c r="N679" s="4" t="str">
        <f t="shared" si="68"/>
        <v>DIF</v>
      </c>
      <c r="P679" s="1" t="e">
        <f>VLOOKUP(H679,'89'!A:E,3,0)</f>
        <v>#N/A</v>
      </c>
    </row>
    <row r="680" spans="1:16" x14ac:dyDescent="0.25">
      <c r="A680" t="s">
        <v>675</v>
      </c>
      <c r="B680">
        <v>0</v>
      </c>
      <c r="C680">
        <v>0</v>
      </c>
      <c r="D680"/>
      <c r="E680"/>
      <c r="F680" s="1" t="e">
        <f t="shared" si="66"/>
        <v>#VALUE!</v>
      </c>
      <c r="H680" s="1" t="str">
        <f>A680</f>
        <v>8APA0052003</v>
      </c>
      <c r="J680" s="4">
        <f>VLOOKUP(H680,Viman!B:G,2,0)</f>
        <v>4</v>
      </c>
      <c r="K680" s="4" t="str">
        <f t="shared" si="67"/>
        <v>DIF</v>
      </c>
      <c r="M680" s="4" t="e">
        <f>VLOOKUP(A680,Proteus!B:G,2,0)</f>
        <v>#N/A</v>
      </c>
      <c r="N680" s="4" t="e">
        <f t="shared" si="68"/>
        <v>#N/A</v>
      </c>
      <c r="P680" s="1" t="e">
        <f>VLOOKUP(H680,'89'!A:E,3,0)</f>
        <v>#N/A</v>
      </c>
    </row>
    <row r="681" spans="1:16" x14ac:dyDescent="0.25">
      <c r="A681" t="s">
        <v>676</v>
      </c>
      <c r="B681">
        <v>0</v>
      </c>
      <c r="C681">
        <v>0</v>
      </c>
      <c r="D681"/>
      <c r="E681"/>
      <c r="F681" s="1" t="e">
        <f t="shared" si="66"/>
        <v>#VALUE!</v>
      </c>
      <c r="H681" s="1" t="str">
        <f>A681</f>
        <v>91PE0005001</v>
      </c>
      <c r="J681" s="4" t="e">
        <f>VLOOKUP(H681,Viman!B:G,2,0)</f>
        <v>#N/A</v>
      </c>
      <c r="K681" s="4" t="e">
        <f t="shared" si="67"/>
        <v>#N/A</v>
      </c>
      <c r="M681" s="4" t="e">
        <f>VLOOKUP(A681,Proteus!B:G,2,0)</f>
        <v>#N/A</v>
      </c>
      <c r="N681" s="4" t="e">
        <f t="shared" si="68"/>
        <v>#N/A</v>
      </c>
      <c r="P681" s="1" t="e">
        <f>VLOOKUP(H681,'89'!A:E,3,0)</f>
        <v>#N/A</v>
      </c>
    </row>
    <row r="682" spans="1:16" x14ac:dyDescent="0.25">
      <c r="A682" t="s">
        <v>677</v>
      </c>
      <c r="B682">
        <v>7.9</v>
      </c>
      <c r="C682">
        <v>0</v>
      </c>
      <c r="D682"/>
      <c r="E682"/>
      <c r="F682" s="1">
        <f t="shared" si="66"/>
        <v>12</v>
      </c>
      <c r="H682" s="1" t="str">
        <f t="shared" ref="H682:H689" si="72">LEFT(A682,F682-1)</f>
        <v>8APA0060001</v>
      </c>
      <c r="J682" s="4" t="e">
        <f>VLOOKUP(H682,Viman!B:G,2,0)</f>
        <v>#N/A</v>
      </c>
      <c r="K682" s="4" t="e">
        <f t="shared" si="67"/>
        <v>#N/A</v>
      </c>
      <c r="M682" s="4">
        <f>VLOOKUP(A682,Proteus!B:G,2,0)</f>
        <v>7.9</v>
      </c>
      <c r="N682" s="4" t="str">
        <f t="shared" si="68"/>
        <v>OK</v>
      </c>
      <c r="P682" s="1" t="e">
        <f>VLOOKUP(H682,'89'!A:E,3,0)</f>
        <v>#N/A</v>
      </c>
    </row>
    <row r="683" spans="1:16" x14ac:dyDescent="0.25">
      <c r="A683" t="s">
        <v>678</v>
      </c>
      <c r="B683">
        <v>1.75</v>
      </c>
      <c r="C683">
        <v>0</v>
      </c>
      <c r="D683"/>
      <c r="E683"/>
      <c r="F683" s="1">
        <f t="shared" si="66"/>
        <v>12</v>
      </c>
      <c r="H683" s="1" t="str">
        <f t="shared" si="72"/>
        <v>8APA0060003</v>
      </c>
      <c r="J683" s="4" t="e">
        <f>VLOOKUP(H683,Viman!B:G,2,0)</f>
        <v>#N/A</v>
      </c>
      <c r="K683" s="4" t="e">
        <f t="shared" si="67"/>
        <v>#N/A</v>
      </c>
      <c r="M683" s="4">
        <f>VLOOKUP(A683,Proteus!B:G,2,0)</f>
        <v>1.75</v>
      </c>
      <c r="N683" s="4" t="str">
        <f t="shared" si="68"/>
        <v>OK</v>
      </c>
      <c r="P683" s="1" t="e">
        <f>VLOOKUP(H683,'89'!A:E,3,0)</f>
        <v>#N/A</v>
      </c>
    </row>
    <row r="684" spans="1:16" x14ac:dyDescent="0.25">
      <c r="A684" t="s">
        <v>679</v>
      </c>
      <c r="B684">
        <v>29.75</v>
      </c>
      <c r="C684">
        <v>0</v>
      </c>
      <c r="D684"/>
      <c r="E684"/>
      <c r="F684" s="1">
        <f t="shared" si="66"/>
        <v>12</v>
      </c>
      <c r="H684" s="1" t="str">
        <f t="shared" si="72"/>
        <v>8APA0062001</v>
      </c>
      <c r="J684" s="4" t="e">
        <f>VLOOKUP(H684,Viman!B:G,2,0)</f>
        <v>#N/A</v>
      </c>
      <c r="K684" s="4" t="e">
        <f t="shared" si="67"/>
        <v>#N/A</v>
      </c>
      <c r="M684" s="4">
        <f>VLOOKUP(A684,Proteus!B:G,2,0)</f>
        <v>29.75</v>
      </c>
      <c r="N684" s="4" t="str">
        <f t="shared" si="68"/>
        <v>OK</v>
      </c>
      <c r="P684" s="1" t="e">
        <f>VLOOKUP(H684,'89'!A:E,3,0)</f>
        <v>#N/A</v>
      </c>
    </row>
    <row r="685" spans="1:16" x14ac:dyDescent="0.25">
      <c r="A685" t="s">
        <v>680</v>
      </c>
      <c r="B685">
        <v>3000</v>
      </c>
      <c r="C685">
        <v>0</v>
      </c>
      <c r="D685"/>
      <c r="E685"/>
      <c r="F685" s="1">
        <f t="shared" si="66"/>
        <v>10</v>
      </c>
      <c r="H685" s="1" t="str">
        <f t="shared" si="72"/>
        <v>8API0000A</v>
      </c>
      <c r="J685" s="4" t="e">
        <f>VLOOKUP(H685,Viman!B:G,2,0)</f>
        <v>#N/A</v>
      </c>
      <c r="K685" s="4" t="e">
        <f t="shared" si="67"/>
        <v>#N/A</v>
      </c>
      <c r="M685" s="4">
        <f>VLOOKUP(A685,Proteus!B:G,2,0)</f>
        <v>3000</v>
      </c>
      <c r="N685" s="4" t="str">
        <f t="shared" si="68"/>
        <v>OK</v>
      </c>
      <c r="P685" s="1" t="e">
        <f>VLOOKUP(H685,'89'!A:E,3,0)</f>
        <v>#N/A</v>
      </c>
    </row>
    <row r="686" spans="1:16" x14ac:dyDescent="0.25">
      <c r="A686" t="s">
        <v>681</v>
      </c>
      <c r="B686">
        <v>2632</v>
      </c>
      <c r="C686">
        <v>0</v>
      </c>
      <c r="D686"/>
      <c r="E686"/>
      <c r="F686" s="1">
        <f t="shared" si="66"/>
        <v>10</v>
      </c>
      <c r="H686" s="1" t="str">
        <f t="shared" si="72"/>
        <v>8API0000B</v>
      </c>
      <c r="J686" s="4" t="e">
        <f>VLOOKUP(H686,Viman!B:G,2,0)</f>
        <v>#N/A</v>
      </c>
      <c r="K686" s="4" t="e">
        <f t="shared" si="67"/>
        <v>#N/A</v>
      </c>
      <c r="M686" s="4">
        <f>VLOOKUP(A686,Proteus!B:G,2,0)</f>
        <v>2632</v>
      </c>
      <c r="N686" s="4" t="str">
        <f t="shared" si="68"/>
        <v>OK</v>
      </c>
      <c r="P686" s="1" t="e">
        <f>VLOOKUP(H686,'89'!A:E,3,0)</f>
        <v>#N/A</v>
      </c>
    </row>
    <row r="687" spans="1:16" x14ac:dyDescent="0.25">
      <c r="A687" t="s">
        <v>682</v>
      </c>
      <c r="B687">
        <v>3500</v>
      </c>
      <c r="C687">
        <v>0</v>
      </c>
      <c r="D687"/>
      <c r="E687"/>
      <c r="F687" s="1">
        <f t="shared" si="66"/>
        <v>13</v>
      </c>
      <c r="H687" s="1" t="str">
        <f t="shared" si="72"/>
        <v>8API0052003A</v>
      </c>
      <c r="J687" s="4" t="e">
        <f>VLOOKUP(H687,Viman!B:G,2,0)</f>
        <v>#N/A</v>
      </c>
      <c r="K687" s="4" t="e">
        <f t="shared" si="67"/>
        <v>#N/A</v>
      </c>
      <c r="M687" s="4">
        <f>VLOOKUP(A687,Proteus!B:G,2,0)</f>
        <v>3500</v>
      </c>
      <c r="N687" s="4" t="str">
        <f t="shared" si="68"/>
        <v>OK</v>
      </c>
      <c r="P687" s="1" t="e">
        <f>VLOOKUP(H687,'89'!A:E,3,0)</f>
        <v>#N/A</v>
      </c>
    </row>
    <row r="688" spans="1:16" x14ac:dyDescent="0.25">
      <c r="A688" t="s">
        <v>683</v>
      </c>
      <c r="B688">
        <v>6400</v>
      </c>
      <c r="C688">
        <v>0</v>
      </c>
      <c r="D688"/>
      <c r="E688"/>
      <c r="F688" s="1">
        <f t="shared" si="66"/>
        <v>13</v>
      </c>
      <c r="H688" s="1" t="str">
        <f t="shared" si="72"/>
        <v>8API0052003B</v>
      </c>
      <c r="J688" s="4" t="e">
        <f>VLOOKUP(H688,Viman!B:G,2,0)</f>
        <v>#N/A</v>
      </c>
      <c r="K688" s="4" t="e">
        <f t="shared" si="67"/>
        <v>#N/A</v>
      </c>
      <c r="M688" s="4">
        <f>VLOOKUP(A688,Proteus!B:G,2,0)</f>
        <v>6400</v>
      </c>
      <c r="N688" s="4" t="str">
        <f t="shared" si="68"/>
        <v>OK</v>
      </c>
      <c r="P688" s="1" t="e">
        <f>VLOOKUP(H688,'89'!A:E,3,0)</f>
        <v>#N/A</v>
      </c>
    </row>
    <row r="689" spans="1:16" x14ac:dyDescent="0.25">
      <c r="A689" t="s">
        <v>684</v>
      </c>
      <c r="B689">
        <v>6400</v>
      </c>
      <c r="C689">
        <v>0</v>
      </c>
      <c r="D689"/>
      <c r="E689"/>
      <c r="F689" s="1">
        <f t="shared" si="66"/>
        <v>13</v>
      </c>
      <c r="H689" s="1" t="str">
        <f t="shared" si="72"/>
        <v>8API0052003C</v>
      </c>
      <c r="J689" s="4" t="e">
        <f>VLOOKUP(H689,Viman!B:G,2,0)</f>
        <v>#N/A</v>
      </c>
      <c r="K689" s="4" t="e">
        <f t="shared" si="67"/>
        <v>#N/A</v>
      </c>
      <c r="M689" s="4">
        <f>VLOOKUP(A689,Proteus!B:G,2,0)</f>
        <v>6400</v>
      </c>
      <c r="N689" s="4" t="str">
        <f t="shared" si="68"/>
        <v>OK</v>
      </c>
      <c r="P689" s="1" t="e">
        <f>VLOOKUP(H689,'89'!A:E,3,0)</f>
        <v>#N/A</v>
      </c>
    </row>
    <row r="690" spans="1:16" x14ac:dyDescent="0.25">
      <c r="A690" t="s">
        <v>685</v>
      </c>
      <c r="B690">
        <v>6</v>
      </c>
      <c r="C690">
        <v>0</v>
      </c>
      <c r="D690"/>
      <c r="E690"/>
      <c r="F690" s="1" t="e">
        <f t="shared" si="66"/>
        <v>#VALUE!</v>
      </c>
      <c r="H690" s="1" t="str">
        <f>A690</f>
        <v>91PA0005001</v>
      </c>
      <c r="J690" s="4">
        <f>VLOOKUP(H690,Viman!B:G,2,0)</f>
        <v>6</v>
      </c>
      <c r="K690" s="4" t="str">
        <f t="shared" si="67"/>
        <v>ok</v>
      </c>
      <c r="M690" s="4" t="e">
        <f>VLOOKUP(A690,Proteus!B:G,2,0)</f>
        <v>#N/A</v>
      </c>
      <c r="N690" s="4" t="e">
        <f t="shared" si="68"/>
        <v>#N/A</v>
      </c>
      <c r="P690" s="1" t="e">
        <f>VLOOKUP(H690,'89'!A:E,3,0)</f>
        <v>#N/A</v>
      </c>
    </row>
    <row r="691" spans="1:16" x14ac:dyDescent="0.25">
      <c r="A691" t="s">
        <v>686</v>
      </c>
      <c r="B691">
        <v>0.09</v>
      </c>
      <c r="C691">
        <v>0</v>
      </c>
      <c r="D691"/>
      <c r="E691"/>
      <c r="F691" s="1">
        <f t="shared" si="66"/>
        <v>12</v>
      </c>
      <c r="H691" s="1" t="str">
        <f t="shared" ref="H691:H711" si="73">LEFT(A691,F691-1)</f>
        <v>91PA0005003</v>
      </c>
      <c r="J691" s="4" t="e">
        <f>VLOOKUP(H691,Viman!B:G,2,0)</f>
        <v>#N/A</v>
      </c>
      <c r="K691" s="4" t="e">
        <f t="shared" si="67"/>
        <v>#N/A</v>
      </c>
      <c r="M691" s="4">
        <f>VLOOKUP(A691,Proteus!B:G,2,0)</f>
        <v>0.09</v>
      </c>
      <c r="N691" s="4" t="str">
        <f t="shared" si="68"/>
        <v>OK</v>
      </c>
      <c r="P691" s="1" t="e">
        <f>VLOOKUP(H691,'89'!A:E,3,0)</f>
        <v>#N/A</v>
      </c>
    </row>
    <row r="692" spans="1:16" x14ac:dyDescent="0.25">
      <c r="A692" t="s">
        <v>687</v>
      </c>
      <c r="B692">
        <v>3202.8</v>
      </c>
      <c r="C692">
        <v>0</v>
      </c>
      <c r="D692"/>
      <c r="E692"/>
      <c r="F692" s="1">
        <f t="shared" si="66"/>
        <v>9</v>
      </c>
      <c r="H692" s="1" t="str">
        <f t="shared" si="73"/>
        <v>91ZMN001</v>
      </c>
      <c r="J692" s="4" t="e">
        <f>VLOOKUP(H692,Viman!B:G,2,0)</f>
        <v>#N/A</v>
      </c>
      <c r="K692" s="4" t="e">
        <f t="shared" si="67"/>
        <v>#N/A</v>
      </c>
      <c r="M692" s="4">
        <f>VLOOKUP(A692,Proteus!B:G,2,0)</f>
        <v>3202.8</v>
      </c>
      <c r="N692" s="4" t="str">
        <f t="shared" si="68"/>
        <v>OK</v>
      </c>
      <c r="P692" s="1" t="e">
        <f>VLOOKUP(H692,'89'!A:E,3,0)</f>
        <v>#N/A</v>
      </c>
    </row>
    <row r="693" spans="1:16" x14ac:dyDescent="0.25">
      <c r="A693" t="s">
        <v>688</v>
      </c>
      <c r="B693">
        <v>8.7200000000000006</v>
      </c>
      <c r="C693">
        <v>0</v>
      </c>
      <c r="D693"/>
      <c r="E693"/>
      <c r="F693" s="1">
        <f t="shared" si="66"/>
        <v>12</v>
      </c>
      <c r="H693" s="1" t="str">
        <f t="shared" si="73"/>
        <v>92PA0005001</v>
      </c>
      <c r="J693" s="4">
        <f>VLOOKUP(H693,Viman!B:G,2,0)</f>
        <v>5</v>
      </c>
      <c r="K693" s="4" t="str">
        <f t="shared" si="67"/>
        <v>DIF</v>
      </c>
      <c r="M693" s="4">
        <f>VLOOKUP(A693,Proteus!B:G,2,0)</f>
        <v>8.7200000000000006</v>
      </c>
      <c r="N693" s="4" t="str">
        <f t="shared" si="68"/>
        <v>OK</v>
      </c>
      <c r="P693" s="1" t="e">
        <f>VLOOKUP(H693,'89'!A:E,3,0)</f>
        <v>#N/A</v>
      </c>
    </row>
    <row r="694" spans="1:16" x14ac:dyDescent="0.25">
      <c r="A694" t="s">
        <v>689</v>
      </c>
      <c r="B694">
        <v>0.88</v>
      </c>
      <c r="C694">
        <v>0</v>
      </c>
      <c r="D694"/>
      <c r="E694"/>
      <c r="F694" s="1">
        <f t="shared" si="66"/>
        <v>10</v>
      </c>
      <c r="H694" s="1" t="str">
        <f t="shared" si="73"/>
        <v>92PA0005R</v>
      </c>
      <c r="J694" s="4" t="e">
        <f>VLOOKUP(H694,Viman!B:G,2,0)</f>
        <v>#N/A</v>
      </c>
      <c r="K694" s="4" t="e">
        <f t="shared" si="67"/>
        <v>#N/A</v>
      </c>
      <c r="M694" s="4">
        <f>VLOOKUP(A694,Proteus!B:G,2,0)</f>
        <v>0.88</v>
      </c>
      <c r="N694" s="4" t="str">
        <f t="shared" si="68"/>
        <v>OK</v>
      </c>
      <c r="P694" s="1" t="e">
        <f>VLOOKUP(H694,'89'!A:E,3,0)</f>
        <v>#N/A</v>
      </c>
    </row>
    <row r="695" spans="1:16" x14ac:dyDescent="0.25">
      <c r="A695" t="s">
        <v>690</v>
      </c>
      <c r="B695">
        <v>2000</v>
      </c>
      <c r="C695">
        <v>0</v>
      </c>
      <c r="D695"/>
      <c r="E695"/>
      <c r="F695" s="1">
        <f t="shared" si="66"/>
        <v>13</v>
      </c>
      <c r="H695" s="1" t="str">
        <f t="shared" si="73"/>
        <v>92PI0005001A</v>
      </c>
      <c r="J695" s="4" t="e">
        <f>VLOOKUP(H695,Viman!B:G,2,0)</f>
        <v>#N/A</v>
      </c>
      <c r="K695" s="4" t="e">
        <f t="shared" si="67"/>
        <v>#N/A</v>
      </c>
      <c r="M695" s="4">
        <f>VLOOKUP(A695,Proteus!B:G,2,0)</f>
        <v>2000</v>
      </c>
      <c r="N695" s="4" t="str">
        <f t="shared" si="68"/>
        <v>OK</v>
      </c>
      <c r="P695" s="1" t="e">
        <f>VLOOKUP(H695,'89'!A:E,3,0)</f>
        <v>#N/A</v>
      </c>
    </row>
    <row r="696" spans="1:16" x14ac:dyDescent="0.25">
      <c r="A696" t="s">
        <v>691</v>
      </c>
      <c r="B696">
        <v>16</v>
      </c>
      <c r="C696">
        <v>0</v>
      </c>
      <c r="D696"/>
      <c r="E696"/>
      <c r="F696" s="1">
        <f t="shared" si="66"/>
        <v>13</v>
      </c>
      <c r="H696" s="1" t="str">
        <f t="shared" si="73"/>
        <v>92PI0005001C</v>
      </c>
      <c r="J696" s="4" t="e">
        <f>VLOOKUP(H696,Viman!B:G,2,0)</f>
        <v>#N/A</v>
      </c>
      <c r="K696" s="4" t="e">
        <f t="shared" si="67"/>
        <v>#N/A</v>
      </c>
      <c r="M696" s="4">
        <f>VLOOKUP(A696,Proteus!B:G,2,0)</f>
        <v>16</v>
      </c>
      <c r="N696" s="4" t="str">
        <f t="shared" si="68"/>
        <v>OK</v>
      </c>
      <c r="P696" s="1" t="e">
        <f>VLOOKUP(H696,'89'!A:E,3,0)</f>
        <v>#N/A</v>
      </c>
    </row>
    <row r="697" spans="1:16" x14ac:dyDescent="0.25">
      <c r="A697" t="s">
        <v>692</v>
      </c>
      <c r="B697">
        <v>64.8</v>
      </c>
      <c r="C697">
        <v>0</v>
      </c>
      <c r="D697"/>
      <c r="E697"/>
      <c r="F697" s="1">
        <f t="shared" si="66"/>
        <v>9</v>
      </c>
      <c r="H697" s="1" t="str">
        <f t="shared" si="73"/>
        <v>92ZMN001</v>
      </c>
      <c r="J697" s="4" t="e">
        <f>VLOOKUP(H697,Viman!B:G,2,0)</f>
        <v>#N/A</v>
      </c>
      <c r="K697" s="4" t="e">
        <f t="shared" si="67"/>
        <v>#N/A</v>
      </c>
      <c r="M697" s="4">
        <f>VLOOKUP(A697,Proteus!B:G,2,0)</f>
        <v>64.8</v>
      </c>
      <c r="N697" s="4" t="str">
        <f t="shared" si="68"/>
        <v>OK</v>
      </c>
      <c r="P697" s="1" t="e">
        <f>VLOOKUP(H697,'89'!A:E,3,0)</f>
        <v>#N/A</v>
      </c>
    </row>
    <row r="698" spans="1:16" x14ac:dyDescent="0.25">
      <c r="A698" t="s">
        <v>693</v>
      </c>
      <c r="B698">
        <v>3</v>
      </c>
      <c r="C698">
        <v>0</v>
      </c>
      <c r="D698"/>
      <c r="E698"/>
      <c r="F698" s="1">
        <f t="shared" si="66"/>
        <v>9</v>
      </c>
      <c r="H698" s="1" t="str">
        <f t="shared" si="73"/>
        <v>AAPA0001</v>
      </c>
      <c r="J698" s="4">
        <f>VLOOKUP(H698,Viman!B:G,2,0)</f>
        <v>3</v>
      </c>
      <c r="K698" s="4" t="str">
        <f t="shared" si="67"/>
        <v>ok</v>
      </c>
      <c r="M698" s="4">
        <f>VLOOKUP(A698,Proteus!B:G,2,0)</f>
        <v>1</v>
      </c>
      <c r="N698" s="4" t="str">
        <f t="shared" si="68"/>
        <v>DIF</v>
      </c>
      <c r="P698" s="1" t="e">
        <f>VLOOKUP(H698,'89'!A:E,3,0)</f>
        <v>#N/A</v>
      </c>
    </row>
    <row r="699" spans="1:16" x14ac:dyDescent="0.25">
      <c r="A699" t="s">
        <v>694</v>
      </c>
      <c r="B699">
        <v>0.5</v>
      </c>
      <c r="C699">
        <v>0</v>
      </c>
      <c r="D699"/>
      <c r="E699"/>
      <c r="F699" s="1">
        <f t="shared" si="66"/>
        <v>9</v>
      </c>
      <c r="H699" s="1" t="str">
        <f t="shared" si="73"/>
        <v>AAPA0003</v>
      </c>
      <c r="J699" s="4" t="e">
        <f>VLOOKUP(H699,Viman!B:G,2,0)</f>
        <v>#N/A</v>
      </c>
      <c r="K699" s="4" t="e">
        <f t="shared" si="67"/>
        <v>#N/A</v>
      </c>
      <c r="M699" s="4">
        <f>VLOOKUP(A699,Proteus!B:G,2,0)</f>
        <v>0.5</v>
      </c>
      <c r="N699" s="4" t="str">
        <f t="shared" si="68"/>
        <v>OK</v>
      </c>
      <c r="P699" s="1" t="e">
        <f>VLOOKUP(H699,'89'!A:E,3,0)</f>
        <v>#N/A</v>
      </c>
    </row>
    <row r="700" spans="1:16" x14ac:dyDescent="0.25">
      <c r="A700" t="s">
        <v>1194</v>
      </c>
      <c r="B700">
        <v>0</v>
      </c>
      <c r="C700">
        <v>0</v>
      </c>
      <c r="D700"/>
      <c r="E700"/>
      <c r="F700" s="1" t="e">
        <f t="shared" si="66"/>
        <v>#VALUE!</v>
      </c>
      <c r="H700" s="1" t="e">
        <f t="shared" si="73"/>
        <v>#VALUE!</v>
      </c>
      <c r="J700" s="4" t="e">
        <f>VLOOKUP(H700,Viman!B:G,2,0)</f>
        <v>#VALUE!</v>
      </c>
      <c r="K700" s="4" t="e">
        <f t="shared" si="67"/>
        <v>#VALUE!</v>
      </c>
      <c r="M700" s="4" t="e">
        <f>VLOOKUP(A700,Proteus!B:G,2,0)</f>
        <v>#N/A</v>
      </c>
      <c r="N700" s="4" t="e">
        <f t="shared" si="68"/>
        <v>#N/A</v>
      </c>
      <c r="P700" s="1" t="e">
        <f>VLOOKUP(H700,'89'!A:E,3,0)</f>
        <v>#VALUE!</v>
      </c>
    </row>
    <row r="701" spans="1:16" x14ac:dyDescent="0.25">
      <c r="A701" t="s">
        <v>696</v>
      </c>
      <c r="B701">
        <v>2</v>
      </c>
      <c r="C701">
        <v>0</v>
      </c>
      <c r="D701"/>
      <c r="E701"/>
      <c r="F701" s="1">
        <f t="shared" si="66"/>
        <v>9</v>
      </c>
      <c r="H701" s="1" t="str">
        <f t="shared" si="73"/>
        <v>AAPI0047</v>
      </c>
      <c r="J701" s="4" t="e">
        <f>VLOOKUP(H701,Viman!B:G,2,0)</f>
        <v>#N/A</v>
      </c>
      <c r="K701" s="4" t="e">
        <f t="shared" si="67"/>
        <v>#N/A</v>
      </c>
      <c r="M701" s="4">
        <f>VLOOKUP(A701,Proteus!B:G,2,0)</f>
        <v>2</v>
      </c>
      <c r="N701" s="4" t="str">
        <f t="shared" si="68"/>
        <v>OK</v>
      </c>
      <c r="P701" s="1" t="e">
        <f>VLOOKUP(H701,'89'!A:E,3,0)</f>
        <v>#N/A</v>
      </c>
    </row>
    <row r="702" spans="1:16" x14ac:dyDescent="0.25">
      <c r="A702" t="s">
        <v>697</v>
      </c>
      <c r="B702">
        <v>2</v>
      </c>
      <c r="C702">
        <v>0</v>
      </c>
      <c r="D702"/>
      <c r="E702"/>
      <c r="F702" s="1">
        <f t="shared" si="66"/>
        <v>9</v>
      </c>
      <c r="H702" s="1" t="str">
        <f t="shared" si="73"/>
        <v>AAPI0048</v>
      </c>
      <c r="J702" s="4" t="e">
        <f>VLOOKUP(H702,Viman!B:G,2,0)</f>
        <v>#N/A</v>
      </c>
      <c r="K702" s="4" t="e">
        <f t="shared" si="67"/>
        <v>#N/A</v>
      </c>
      <c r="M702" s="4">
        <f>VLOOKUP(A702,Proteus!B:G,2,0)</f>
        <v>2</v>
      </c>
      <c r="N702" s="4" t="str">
        <f t="shared" si="68"/>
        <v>OK</v>
      </c>
      <c r="P702" s="1" t="e">
        <f>VLOOKUP(H702,'89'!A:E,3,0)</f>
        <v>#N/A</v>
      </c>
    </row>
    <row r="703" spans="1:16" x14ac:dyDescent="0.25">
      <c r="A703" t="s">
        <v>698</v>
      </c>
      <c r="B703">
        <v>2</v>
      </c>
      <c r="C703">
        <v>0</v>
      </c>
      <c r="D703"/>
      <c r="E703"/>
      <c r="F703" s="1">
        <f t="shared" ref="F703:F766" si="74">FIND(" ",A703)</f>
        <v>9</v>
      </c>
      <c r="H703" s="1" t="str">
        <f t="shared" si="73"/>
        <v>AAPI0049</v>
      </c>
      <c r="J703" s="4" t="e">
        <f>VLOOKUP(H703,Viman!B:G,2,0)</f>
        <v>#N/A</v>
      </c>
      <c r="K703" s="4" t="e">
        <f t="shared" si="67"/>
        <v>#N/A</v>
      </c>
      <c r="M703" s="4">
        <f>VLOOKUP(A703,Proteus!B:G,2,0)</f>
        <v>2</v>
      </c>
      <c r="N703" s="4" t="str">
        <f t="shared" si="68"/>
        <v>OK</v>
      </c>
      <c r="P703" s="1" t="e">
        <f>VLOOKUP(H703,'89'!A:E,3,0)</f>
        <v>#N/A</v>
      </c>
    </row>
    <row r="704" spans="1:16" x14ac:dyDescent="0.25">
      <c r="A704" t="s">
        <v>699</v>
      </c>
      <c r="B704">
        <v>2</v>
      </c>
      <c r="C704">
        <v>0</v>
      </c>
      <c r="D704"/>
      <c r="E704"/>
      <c r="F704" s="1">
        <f t="shared" si="74"/>
        <v>9</v>
      </c>
      <c r="H704" s="1" t="str">
        <f t="shared" si="73"/>
        <v>AAPI0050</v>
      </c>
      <c r="J704" s="4" t="e">
        <f>VLOOKUP(H704,Viman!B:G,2,0)</f>
        <v>#N/A</v>
      </c>
      <c r="K704" s="4" t="e">
        <f t="shared" si="67"/>
        <v>#N/A</v>
      </c>
      <c r="M704" s="4">
        <f>VLOOKUP(A704,Proteus!B:G,2,0)</f>
        <v>2</v>
      </c>
      <c r="N704" s="4" t="str">
        <f t="shared" si="68"/>
        <v>OK</v>
      </c>
      <c r="P704" s="1" t="e">
        <f>VLOOKUP(H704,'89'!A:E,3,0)</f>
        <v>#N/A</v>
      </c>
    </row>
    <row r="705" spans="1:16" x14ac:dyDescent="0.25">
      <c r="A705" t="s">
        <v>700</v>
      </c>
      <c r="B705">
        <v>2</v>
      </c>
      <c r="C705">
        <v>0</v>
      </c>
      <c r="D705"/>
      <c r="E705"/>
      <c r="F705" s="1">
        <f t="shared" si="74"/>
        <v>9</v>
      </c>
      <c r="H705" s="1" t="str">
        <f t="shared" si="73"/>
        <v>AAPI0051</v>
      </c>
      <c r="J705" s="4" t="e">
        <f>VLOOKUP(H705,Viman!B:G,2,0)</f>
        <v>#N/A</v>
      </c>
      <c r="K705" s="4" t="e">
        <f t="shared" si="67"/>
        <v>#N/A</v>
      </c>
      <c r="M705" s="4">
        <f>VLOOKUP(A705,Proteus!B:G,2,0)</f>
        <v>2</v>
      </c>
      <c r="N705" s="4" t="str">
        <f t="shared" si="68"/>
        <v>OK</v>
      </c>
      <c r="P705" s="1" t="e">
        <f>VLOOKUP(H705,'89'!A:E,3,0)</f>
        <v>#N/A</v>
      </c>
    </row>
    <row r="706" spans="1:16" x14ac:dyDescent="0.25">
      <c r="A706" t="s">
        <v>701</v>
      </c>
      <c r="B706">
        <v>2</v>
      </c>
      <c r="C706">
        <v>0</v>
      </c>
      <c r="D706"/>
      <c r="E706"/>
      <c r="F706" s="1">
        <f t="shared" si="74"/>
        <v>9</v>
      </c>
      <c r="H706" s="1" t="str">
        <f t="shared" si="73"/>
        <v>AAPI0052</v>
      </c>
      <c r="J706" s="4" t="e">
        <f>VLOOKUP(H706,Viman!B:G,2,0)</f>
        <v>#N/A</v>
      </c>
      <c r="K706" s="4" t="e">
        <f t="shared" si="67"/>
        <v>#N/A</v>
      </c>
      <c r="M706" s="4">
        <f>VLOOKUP(A706,Proteus!B:G,2,0)</f>
        <v>2</v>
      </c>
      <c r="N706" s="4" t="str">
        <f t="shared" si="68"/>
        <v>OK</v>
      </c>
      <c r="P706" s="1" t="e">
        <f>VLOOKUP(H706,'89'!A:E,3,0)</f>
        <v>#N/A</v>
      </c>
    </row>
    <row r="707" spans="1:16" x14ac:dyDescent="0.25">
      <c r="A707" t="s">
        <v>702</v>
      </c>
      <c r="B707">
        <v>2</v>
      </c>
      <c r="C707">
        <v>0</v>
      </c>
      <c r="D707"/>
      <c r="E707"/>
      <c r="F707" s="1">
        <f t="shared" si="74"/>
        <v>9</v>
      </c>
      <c r="H707" s="1" t="str">
        <f t="shared" si="73"/>
        <v>AAPI0053</v>
      </c>
      <c r="J707" s="4" t="e">
        <f>VLOOKUP(H707,Viman!B:G,2,0)</f>
        <v>#N/A</v>
      </c>
      <c r="K707" s="4" t="e">
        <f t="shared" ref="K707:K770" si="75">IF(B707=J707,"ok","DIF")</f>
        <v>#N/A</v>
      </c>
      <c r="M707" s="4">
        <f>VLOOKUP(A707,Proteus!B:G,2,0)</f>
        <v>2</v>
      </c>
      <c r="N707" s="4" t="str">
        <f t="shared" ref="N707:N770" si="76">IF(B707=M707,"OK","DIF")</f>
        <v>OK</v>
      </c>
      <c r="P707" s="1" t="e">
        <f>VLOOKUP(H707,'89'!A:E,3,0)</f>
        <v>#N/A</v>
      </c>
    </row>
    <row r="708" spans="1:16" x14ac:dyDescent="0.25">
      <c r="A708" t="s">
        <v>703</v>
      </c>
      <c r="B708">
        <v>10</v>
      </c>
      <c r="C708">
        <v>0</v>
      </c>
      <c r="D708"/>
      <c r="E708"/>
      <c r="F708" s="1">
        <f t="shared" si="74"/>
        <v>9</v>
      </c>
      <c r="H708" s="1" t="str">
        <f t="shared" si="73"/>
        <v>AAPI0058</v>
      </c>
      <c r="J708" s="4" t="e">
        <f>VLOOKUP(H708,Viman!B:G,2,0)</f>
        <v>#N/A</v>
      </c>
      <c r="K708" s="4" t="e">
        <f t="shared" si="75"/>
        <v>#N/A</v>
      </c>
      <c r="M708" s="4">
        <f>VLOOKUP(A708,Proteus!B:G,2,0)</f>
        <v>10</v>
      </c>
      <c r="N708" s="4" t="str">
        <f t="shared" si="76"/>
        <v>OK</v>
      </c>
      <c r="P708" s="1" t="e">
        <f>VLOOKUP(H708,'89'!A:E,3,0)</f>
        <v>#N/A</v>
      </c>
    </row>
    <row r="709" spans="1:16" x14ac:dyDescent="0.25">
      <c r="A709" t="s">
        <v>704</v>
      </c>
      <c r="B709">
        <v>2</v>
      </c>
      <c r="C709">
        <v>0</v>
      </c>
      <c r="D709"/>
      <c r="E709"/>
      <c r="F709" s="1">
        <f t="shared" si="74"/>
        <v>9</v>
      </c>
      <c r="H709" s="1" t="str">
        <f t="shared" si="73"/>
        <v>AAPI0060</v>
      </c>
      <c r="J709" s="4" t="e">
        <f>VLOOKUP(H709,Viman!B:G,2,0)</f>
        <v>#N/A</v>
      </c>
      <c r="K709" s="4" t="e">
        <f t="shared" si="75"/>
        <v>#N/A</v>
      </c>
      <c r="M709" s="4">
        <f>VLOOKUP(A709,Proteus!B:G,2,0)</f>
        <v>2</v>
      </c>
      <c r="N709" s="4" t="str">
        <f t="shared" si="76"/>
        <v>OK</v>
      </c>
      <c r="P709" s="1" t="e">
        <f>VLOOKUP(H709,'89'!A:E,3,0)</f>
        <v>#N/A</v>
      </c>
    </row>
    <row r="710" spans="1:16" x14ac:dyDescent="0.25">
      <c r="A710" t="s">
        <v>705</v>
      </c>
      <c r="B710">
        <v>1</v>
      </c>
      <c r="C710">
        <v>0</v>
      </c>
      <c r="D710"/>
      <c r="E710"/>
      <c r="F710" s="1">
        <f t="shared" si="74"/>
        <v>9</v>
      </c>
      <c r="H710" s="1" t="str">
        <f t="shared" si="73"/>
        <v>AAZI0001</v>
      </c>
      <c r="J710" s="4" t="e">
        <f>VLOOKUP(H710,Viman!B:G,2,0)</f>
        <v>#N/A</v>
      </c>
      <c r="K710" s="4" t="e">
        <f t="shared" si="75"/>
        <v>#N/A</v>
      </c>
      <c r="M710" s="4">
        <f>VLOOKUP(A710,Proteus!B:G,2,0)</f>
        <v>1</v>
      </c>
      <c r="N710" s="4" t="str">
        <f t="shared" si="76"/>
        <v>OK</v>
      </c>
      <c r="P710" s="1" t="e">
        <f>VLOOKUP(H710,'89'!A:E,3,0)</f>
        <v>#N/A</v>
      </c>
    </row>
    <row r="711" spans="1:16" x14ac:dyDescent="0.25">
      <c r="A711" t="s">
        <v>706</v>
      </c>
      <c r="B711">
        <v>0</v>
      </c>
      <c r="C711">
        <v>0</v>
      </c>
      <c r="D711"/>
      <c r="E711"/>
      <c r="F711" s="1">
        <f t="shared" si="74"/>
        <v>9</v>
      </c>
      <c r="H711" s="1" t="str">
        <f t="shared" si="73"/>
        <v>AAZM0005</v>
      </c>
      <c r="J711" s="4" t="e">
        <f>VLOOKUP(H711,Viman!B:G,2,0)</f>
        <v>#N/A</v>
      </c>
      <c r="K711" s="4" t="e">
        <f t="shared" si="75"/>
        <v>#N/A</v>
      </c>
      <c r="M711" s="4">
        <f>VLOOKUP(A711,Proteus!B:G,2,0)</f>
        <v>1</v>
      </c>
      <c r="N711" s="4" t="str">
        <f t="shared" si="76"/>
        <v>DIF</v>
      </c>
      <c r="P711" s="1" t="e">
        <f>VLOOKUP(H711,'89'!A:E,3,0)</f>
        <v>#N/A</v>
      </c>
    </row>
    <row r="712" spans="1:16" x14ac:dyDescent="0.25">
      <c r="A712" t="s">
        <v>707</v>
      </c>
      <c r="B712">
        <v>15</v>
      </c>
      <c r="C712">
        <v>0</v>
      </c>
      <c r="D712"/>
      <c r="E712"/>
      <c r="F712" s="1" t="e">
        <f t="shared" si="74"/>
        <v>#VALUE!</v>
      </c>
      <c r="H712" s="1" t="str">
        <f t="shared" ref="H712:H719" si="77">A712</f>
        <v>AAZM0006</v>
      </c>
      <c r="J712" s="4">
        <f>VLOOKUP(H712,Viman!B:G,2,0)</f>
        <v>15</v>
      </c>
      <c r="K712" s="4" t="str">
        <f t="shared" si="75"/>
        <v>ok</v>
      </c>
      <c r="M712" s="4" t="e">
        <f>VLOOKUP(A712,Proteus!B:G,2,0)</f>
        <v>#N/A</v>
      </c>
      <c r="N712" s="4" t="e">
        <f t="shared" si="76"/>
        <v>#N/A</v>
      </c>
      <c r="P712" s="1" t="str">
        <f>VLOOKUP(H712,'89'!A:E,3,0)</f>
        <v>89</v>
      </c>
    </row>
    <row r="713" spans="1:16" x14ac:dyDescent="0.25">
      <c r="A713" t="s">
        <v>708</v>
      </c>
      <c r="B713">
        <v>16</v>
      </c>
      <c r="C713">
        <v>0</v>
      </c>
      <c r="D713"/>
      <c r="E713"/>
      <c r="F713" s="1" t="e">
        <f t="shared" si="74"/>
        <v>#VALUE!</v>
      </c>
      <c r="H713" s="1" t="str">
        <f t="shared" si="77"/>
        <v>AAZM0007</v>
      </c>
      <c r="J713" s="4">
        <f>VLOOKUP(H713,Viman!B:G,2,0)</f>
        <v>16</v>
      </c>
      <c r="K713" s="4" t="str">
        <f t="shared" si="75"/>
        <v>ok</v>
      </c>
      <c r="M713" s="4" t="e">
        <f>VLOOKUP(A713,Proteus!B:G,2,0)</f>
        <v>#N/A</v>
      </c>
      <c r="N713" s="4" t="e">
        <f t="shared" si="76"/>
        <v>#N/A</v>
      </c>
      <c r="P713" s="1" t="str">
        <f>VLOOKUP(H713,'89'!A:E,3,0)</f>
        <v>89</v>
      </c>
    </row>
    <row r="714" spans="1:16" x14ac:dyDescent="0.25">
      <c r="A714" t="s">
        <v>709</v>
      </c>
      <c r="B714">
        <v>1</v>
      </c>
      <c r="C714">
        <v>0</v>
      </c>
      <c r="D714"/>
      <c r="E714"/>
      <c r="F714" s="1" t="e">
        <f t="shared" si="74"/>
        <v>#VALUE!</v>
      </c>
      <c r="H714" s="1" t="str">
        <f t="shared" si="77"/>
        <v>AAZM0010</v>
      </c>
      <c r="J714" s="4">
        <f>VLOOKUP(H714,Viman!B:G,2,0)</f>
        <v>1</v>
      </c>
      <c r="K714" s="4" t="str">
        <f t="shared" si="75"/>
        <v>ok</v>
      </c>
      <c r="M714" s="4" t="e">
        <f>VLOOKUP(A714,Proteus!B:G,2,0)</f>
        <v>#N/A</v>
      </c>
      <c r="N714" s="4" t="e">
        <f t="shared" si="76"/>
        <v>#N/A</v>
      </c>
      <c r="P714" s="1" t="str">
        <f>VLOOKUP(H714,'89'!A:E,3,0)</f>
        <v>89</v>
      </c>
    </row>
    <row r="715" spans="1:16" x14ac:dyDescent="0.25">
      <c r="A715" t="s">
        <v>710</v>
      </c>
      <c r="B715">
        <v>15</v>
      </c>
      <c r="C715">
        <v>0</v>
      </c>
      <c r="D715"/>
      <c r="E715"/>
      <c r="F715" s="1" t="e">
        <f t="shared" si="74"/>
        <v>#VALUE!</v>
      </c>
      <c r="H715" s="1" t="str">
        <f t="shared" si="77"/>
        <v>AAZM0011</v>
      </c>
      <c r="J715" s="4">
        <f>VLOOKUP(H715,Viman!B:G,2,0)</f>
        <v>15</v>
      </c>
      <c r="K715" s="4" t="str">
        <f t="shared" si="75"/>
        <v>ok</v>
      </c>
      <c r="M715" s="4" t="e">
        <f>VLOOKUP(A715,Proteus!B:G,2,0)</f>
        <v>#N/A</v>
      </c>
      <c r="N715" s="4" t="e">
        <f t="shared" si="76"/>
        <v>#N/A</v>
      </c>
      <c r="P715" s="1" t="str">
        <f>VLOOKUP(H715,'89'!A:E,3,0)</f>
        <v>89</v>
      </c>
    </row>
    <row r="716" spans="1:16" x14ac:dyDescent="0.25">
      <c r="A716" t="s">
        <v>711</v>
      </c>
      <c r="B716">
        <v>19</v>
      </c>
      <c r="C716">
        <v>0</v>
      </c>
      <c r="D716"/>
      <c r="E716"/>
      <c r="F716" s="1" t="e">
        <f t="shared" si="74"/>
        <v>#VALUE!</v>
      </c>
      <c r="H716" s="1" t="str">
        <f t="shared" si="77"/>
        <v>AAZM0012</v>
      </c>
      <c r="J716" s="4">
        <f>VLOOKUP(H716,Viman!B:G,2,0)</f>
        <v>19</v>
      </c>
      <c r="K716" s="4" t="str">
        <f t="shared" si="75"/>
        <v>ok</v>
      </c>
      <c r="M716" s="4" t="e">
        <f>VLOOKUP(A716,Proteus!B:G,2,0)</f>
        <v>#N/A</v>
      </c>
      <c r="N716" s="4" t="e">
        <f t="shared" si="76"/>
        <v>#N/A</v>
      </c>
      <c r="P716" s="1" t="str">
        <f>VLOOKUP(H716,'89'!A:E,3,0)</f>
        <v>89</v>
      </c>
    </row>
    <row r="717" spans="1:16" x14ac:dyDescent="0.25">
      <c r="A717" t="s">
        <v>712</v>
      </c>
      <c r="B717">
        <v>43</v>
      </c>
      <c r="C717">
        <v>0</v>
      </c>
      <c r="D717"/>
      <c r="E717"/>
      <c r="F717" s="1" t="e">
        <f t="shared" si="74"/>
        <v>#VALUE!</v>
      </c>
      <c r="H717" s="1" t="str">
        <f t="shared" si="77"/>
        <v>AAZM0013</v>
      </c>
      <c r="J717" s="4">
        <f>VLOOKUP(H717,Viman!B:G,2,0)</f>
        <v>43</v>
      </c>
      <c r="K717" s="4" t="str">
        <f t="shared" si="75"/>
        <v>ok</v>
      </c>
      <c r="M717" s="4" t="e">
        <f>VLOOKUP(A717,Proteus!B:G,2,0)</f>
        <v>#N/A</v>
      </c>
      <c r="N717" s="4" t="e">
        <f t="shared" si="76"/>
        <v>#N/A</v>
      </c>
      <c r="P717" s="1" t="str">
        <f>VLOOKUP(H717,'89'!A:E,3,0)</f>
        <v>89</v>
      </c>
    </row>
    <row r="718" spans="1:16" x14ac:dyDescent="0.25">
      <c r="A718" t="s">
        <v>713</v>
      </c>
      <c r="B718">
        <v>60</v>
      </c>
      <c r="C718">
        <v>0</v>
      </c>
      <c r="D718"/>
      <c r="E718"/>
      <c r="F718" s="1" t="e">
        <f t="shared" si="74"/>
        <v>#VALUE!</v>
      </c>
      <c r="H718" s="1" t="str">
        <f t="shared" si="77"/>
        <v>AAZM0023</v>
      </c>
      <c r="J718" s="4">
        <f>VLOOKUP(H718,Viman!B:G,2,0)</f>
        <v>60</v>
      </c>
      <c r="K718" s="4" t="str">
        <f t="shared" si="75"/>
        <v>ok</v>
      </c>
      <c r="M718" s="4" t="e">
        <f>VLOOKUP(A718,Proteus!B:G,2,0)</f>
        <v>#N/A</v>
      </c>
      <c r="N718" s="4" t="e">
        <f t="shared" si="76"/>
        <v>#N/A</v>
      </c>
      <c r="P718" s="1" t="e">
        <f>VLOOKUP(H718,'89'!A:E,3,0)</f>
        <v>#N/A</v>
      </c>
    </row>
    <row r="719" spans="1:16" x14ac:dyDescent="0.25">
      <c r="A719" t="s">
        <v>714</v>
      </c>
      <c r="B719">
        <v>60</v>
      </c>
      <c r="C719">
        <v>0</v>
      </c>
      <c r="D719"/>
      <c r="E719"/>
      <c r="F719" s="1" t="e">
        <f t="shared" si="74"/>
        <v>#VALUE!</v>
      </c>
      <c r="H719" s="1" t="str">
        <f t="shared" si="77"/>
        <v>AAZM0024</v>
      </c>
      <c r="J719" s="4">
        <f>VLOOKUP(H719,Viman!B:G,2,0)</f>
        <v>60</v>
      </c>
      <c r="K719" s="4" t="str">
        <f t="shared" si="75"/>
        <v>ok</v>
      </c>
      <c r="M719" s="4" t="e">
        <f>VLOOKUP(A719,Proteus!B:G,2,0)</f>
        <v>#N/A</v>
      </c>
      <c r="N719" s="4" t="e">
        <f t="shared" si="76"/>
        <v>#N/A</v>
      </c>
      <c r="P719" s="1" t="e">
        <f>VLOOKUP(H719,'89'!A:E,3,0)</f>
        <v>#N/A</v>
      </c>
    </row>
    <row r="720" spans="1:16" x14ac:dyDescent="0.25">
      <c r="A720" t="s">
        <v>715</v>
      </c>
      <c r="B720">
        <v>10</v>
      </c>
      <c r="C720">
        <v>0</v>
      </c>
      <c r="D720"/>
      <c r="E720"/>
      <c r="F720" s="1">
        <f t="shared" si="74"/>
        <v>9</v>
      </c>
      <c r="H720" s="1" t="str">
        <f>LEFT(A720,F720-1)</f>
        <v>AAZM0025</v>
      </c>
      <c r="J720" s="4" t="e">
        <f>VLOOKUP(H720,Viman!B:G,2,0)</f>
        <v>#N/A</v>
      </c>
      <c r="K720" s="4" t="e">
        <f t="shared" si="75"/>
        <v>#N/A</v>
      </c>
      <c r="M720" s="4">
        <f>VLOOKUP(A720,Proteus!B:G,2,0)</f>
        <v>10</v>
      </c>
      <c r="N720" s="4" t="str">
        <f t="shared" si="76"/>
        <v>OK</v>
      </c>
      <c r="P720" s="1" t="e">
        <f>VLOOKUP(H720,'89'!A:E,3,0)</f>
        <v>#N/A</v>
      </c>
    </row>
    <row r="721" spans="1:16" x14ac:dyDescent="0.25">
      <c r="A721" t="s">
        <v>716</v>
      </c>
      <c r="B721">
        <v>40</v>
      </c>
      <c r="C721">
        <v>0</v>
      </c>
      <c r="D721"/>
      <c r="E721"/>
      <c r="F721" s="1" t="e">
        <f t="shared" si="74"/>
        <v>#VALUE!</v>
      </c>
      <c r="H721" s="1" t="str">
        <f>A721</f>
        <v>AAZM0026</v>
      </c>
      <c r="J721" s="4">
        <f>VLOOKUP(H721,Viman!B:G,2,0)</f>
        <v>40</v>
      </c>
      <c r="K721" s="4" t="str">
        <f t="shared" si="75"/>
        <v>ok</v>
      </c>
      <c r="M721" s="4" t="e">
        <f>VLOOKUP(A721,Proteus!B:G,2,0)</f>
        <v>#N/A</v>
      </c>
      <c r="N721" s="4" t="e">
        <f t="shared" si="76"/>
        <v>#N/A</v>
      </c>
      <c r="P721" s="1" t="e">
        <f>VLOOKUP(H721,'89'!A:E,3,0)</f>
        <v>#N/A</v>
      </c>
    </row>
    <row r="722" spans="1:16" x14ac:dyDescent="0.25">
      <c r="A722" t="s">
        <v>717</v>
      </c>
      <c r="B722">
        <v>5</v>
      </c>
      <c r="C722">
        <v>0</v>
      </c>
      <c r="D722"/>
      <c r="E722"/>
      <c r="F722" s="1">
        <f t="shared" si="74"/>
        <v>9</v>
      </c>
      <c r="H722" s="1" t="str">
        <f t="shared" ref="H722:H737" si="78">LEFT(A722,F722-1)</f>
        <v>AAZM0027</v>
      </c>
      <c r="J722" s="4" t="e">
        <f>VLOOKUP(H722,Viman!B:G,2,0)</f>
        <v>#N/A</v>
      </c>
      <c r="K722" s="4" t="e">
        <f t="shared" si="75"/>
        <v>#N/A</v>
      </c>
      <c r="M722" s="4">
        <f>VLOOKUP(A722,Proteus!B:G,2,0)</f>
        <v>5</v>
      </c>
      <c r="N722" s="4" t="str">
        <f t="shared" si="76"/>
        <v>OK</v>
      </c>
      <c r="P722" s="1" t="e">
        <f>VLOOKUP(H722,'89'!A:E,3,0)</f>
        <v>#N/A</v>
      </c>
    </row>
    <row r="723" spans="1:16" x14ac:dyDescent="0.25">
      <c r="A723" t="s">
        <v>1134</v>
      </c>
      <c r="B723">
        <v>40</v>
      </c>
      <c r="C723">
        <v>0</v>
      </c>
      <c r="D723"/>
      <c r="E723"/>
      <c r="F723" s="1" t="e">
        <f t="shared" si="74"/>
        <v>#VALUE!</v>
      </c>
      <c r="H723" s="1" t="e">
        <f t="shared" si="78"/>
        <v>#VALUE!</v>
      </c>
      <c r="J723" s="4" t="e">
        <f>VLOOKUP(H723,Viman!B:G,2,0)</f>
        <v>#VALUE!</v>
      </c>
      <c r="K723" s="4" t="e">
        <f t="shared" si="75"/>
        <v>#VALUE!</v>
      </c>
      <c r="M723" s="4" t="e">
        <f>VLOOKUP(A723,Proteus!B:G,2,0)</f>
        <v>#N/A</v>
      </c>
      <c r="N723" s="4" t="e">
        <f t="shared" si="76"/>
        <v>#N/A</v>
      </c>
      <c r="P723" s="1" t="e">
        <f>VLOOKUP(H723,'89'!A:E,3,0)</f>
        <v>#VALUE!</v>
      </c>
    </row>
    <row r="724" spans="1:16" x14ac:dyDescent="0.25">
      <c r="A724" t="s">
        <v>1135</v>
      </c>
      <c r="B724">
        <v>40</v>
      </c>
      <c r="C724">
        <v>0</v>
      </c>
      <c r="D724"/>
      <c r="E724"/>
      <c r="F724" s="1" t="e">
        <f t="shared" si="74"/>
        <v>#VALUE!</v>
      </c>
      <c r="H724" s="1" t="e">
        <f t="shared" si="78"/>
        <v>#VALUE!</v>
      </c>
      <c r="J724" s="4" t="e">
        <f>VLOOKUP(H724,Viman!B:G,2,0)</f>
        <v>#VALUE!</v>
      </c>
      <c r="K724" s="4" t="e">
        <f t="shared" si="75"/>
        <v>#VALUE!</v>
      </c>
      <c r="M724" s="4" t="e">
        <f>VLOOKUP(A724,Proteus!B:G,2,0)</f>
        <v>#N/A</v>
      </c>
      <c r="N724" s="4" t="e">
        <f t="shared" si="76"/>
        <v>#N/A</v>
      </c>
      <c r="P724" s="1" t="e">
        <f>VLOOKUP(H724,'89'!A:E,3,0)</f>
        <v>#VALUE!</v>
      </c>
    </row>
    <row r="725" spans="1:16" x14ac:dyDescent="0.25">
      <c r="A725" t="s">
        <v>1136</v>
      </c>
      <c r="B725">
        <v>90</v>
      </c>
      <c r="C725">
        <v>0</v>
      </c>
      <c r="D725"/>
      <c r="E725"/>
      <c r="F725" s="1" t="e">
        <f t="shared" si="74"/>
        <v>#VALUE!</v>
      </c>
      <c r="H725" s="1" t="e">
        <f t="shared" si="78"/>
        <v>#VALUE!</v>
      </c>
      <c r="J725" s="4" t="e">
        <f>VLOOKUP(H725,Viman!B:G,2,0)</f>
        <v>#VALUE!</v>
      </c>
      <c r="K725" s="4" t="e">
        <f t="shared" si="75"/>
        <v>#VALUE!</v>
      </c>
      <c r="M725" s="4" t="e">
        <f>VLOOKUP(A725,Proteus!B:G,2,0)</f>
        <v>#N/A</v>
      </c>
      <c r="N725" s="4" t="e">
        <f t="shared" si="76"/>
        <v>#N/A</v>
      </c>
      <c r="P725" s="1" t="e">
        <f>VLOOKUP(H725,'89'!A:E,3,0)</f>
        <v>#VALUE!</v>
      </c>
    </row>
    <row r="726" spans="1:16" x14ac:dyDescent="0.25">
      <c r="A726" t="s">
        <v>1137</v>
      </c>
      <c r="B726">
        <v>120</v>
      </c>
      <c r="C726">
        <v>0</v>
      </c>
      <c r="D726"/>
      <c r="E726"/>
      <c r="F726" s="1" t="e">
        <f t="shared" si="74"/>
        <v>#VALUE!</v>
      </c>
      <c r="H726" s="1" t="e">
        <f t="shared" si="78"/>
        <v>#VALUE!</v>
      </c>
      <c r="J726" s="4" t="e">
        <f>VLOOKUP(H726,Viman!B:G,2,0)</f>
        <v>#VALUE!</v>
      </c>
      <c r="K726" s="4" t="e">
        <f t="shared" si="75"/>
        <v>#VALUE!</v>
      </c>
      <c r="M726" s="4" t="e">
        <f>VLOOKUP(A726,Proteus!B:G,2,0)</f>
        <v>#N/A</v>
      </c>
      <c r="N726" s="4" t="e">
        <f t="shared" si="76"/>
        <v>#N/A</v>
      </c>
      <c r="P726" s="1" t="e">
        <f>VLOOKUP(H726,'89'!A:E,3,0)</f>
        <v>#VALUE!</v>
      </c>
    </row>
    <row r="727" spans="1:16" x14ac:dyDescent="0.25">
      <c r="A727" t="s">
        <v>1138</v>
      </c>
      <c r="B727">
        <v>800</v>
      </c>
      <c r="C727">
        <v>0</v>
      </c>
      <c r="D727"/>
      <c r="E727"/>
      <c r="F727" s="1" t="e">
        <f t="shared" si="74"/>
        <v>#VALUE!</v>
      </c>
      <c r="H727" s="1" t="e">
        <f t="shared" si="78"/>
        <v>#VALUE!</v>
      </c>
      <c r="J727" s="4" t="e">
        <f>VLOOKUP(H727,Viman!B:G,2,0)</f>
        <v>#VALUE!</v>
      </c>
      <c r="K727" s="4" t="e">
        <f t="shared" si="75"/>
        <v>#VALUE!</v>
      </c>
      <c r="M727" s="4" t="e">
        <f>VLOOKUP(A727,Proteus!B:G,2,0)</f>
        <v>#N/A</v>
      </c>
      <c r="N727" s="4" t="e">
        <f t="shared" si="76"/>
        <v>#N/A</v>
      </c>
      <c r="P727" s="1" t="e">
        <f>VLOOKUP(H727,'89'!A:E,3,0)</f>
        <v>#VALUE!</v>
      </c>
    </row>
    <row r="728" spans="1:16" x14ac:dyDescent="0.25">
      <c r="A728" t="s">
        <v>1139</v>
      </c>
      <c r="B728">
        <v>80</v>
      </c>
      <c r="C728">
        <v>0</v>
      </c>
      <c r="D728"/>
      <c r="E728"/>
      <c r="F728" s="1" t="e">
        <f t="shared" si="74"/>
        <v>#VALUE!</v>
      </c>
      <c r="H728" s="1" t="e">
        <f t="shared" si="78"/>
        <v>#VALUE!</v>
      </c>
      <c r="J728" s="4" t="e">
        <f>VLOOKUP(H728,Viman!B:G,2,0)</f>
        <v>#VALUE!</v>
      </c>
      <c r="K728" s="4" t="e">
        <f t="shared" si="75"/>
        <v>#VALUE!</v>
      </c>
      <c r="M728" s="4" t="e">
        <f>VLOOKUP(A728,Proteus!B:G,2,0)</f>
        <v>#N/A</v>
      </c>
      <c r="N728" s="4" t="e">
        <f t="shared" si="76"/>
        <v>#N/A</v>
      </c>
      <c r="P728" s="1" t="e">
        <f>VLOOKUP(H728,'89'!A:E,3,0)</f>
        <v>#VALUE!</v>
      </c>
    </row>
    <row r="729" spans="1:16" x14ac:dyDescent="0.25">
      <c r="A729" t="s">
        <v>724</v>
      </c>
      <c r="B729">
        <v>2</v>
      </c>
      <c r="C729">
        <v>0</v>
      </c>
      <c r="D729"/>
      <c r="E729"/>
      <c r="F729" s="1">
        <f t="shared" si="74"/>
        <v>9</v>
      </c>
      <c r="H729" s="1" t="str">
        <f t="shared" si="78"/>
        <v>AAZM0035</v>
      </c>
      <c r="J729" s="4">
        <f>VLOOKUP(H729,Viman!B:G,2,0)</f>
        <v>2</v>
      </c>
      <c r="K729" s="4" t="str">
        <f t="shared" si="75"/>
        <v>ok</v>
      </c>
      <c r="M729" s="4">
        <f>VLOOKUP(A729,Proteus!B:G,2,0)</f>
        <v>0.42</v>
      </c>
      <c r="N729" s="4" t="str">
        <f t="shared" si="76"/>
        <v>DIF</v>
      </c>
      <c r="P729" s="1" t="e">
        <f>VLOOKUP(H729,'89'!A:E,3,0)</f>
        <v>#N/A</v>
      </c>
    </row>
    <row r="730" spans="1:16" x14ac:dyDescent="0.25">
      <c r="A730" t="s">
        <v>1141</v>
      </c>
      <c r="B730">
        <v>20</v>
      </c>
      <c r="C730">
        <v>0</v>
      </c>
      <c r="D730"/>
      <c r="E730"/>
      <c r="F730" s="1" t="e">
        <f t="shared" si="74"/>
        <v>#VALUE!</v>
      </c>
      <c r="H730" s="1" t="e">
        <f t="shared" si="78"/>
        <v>#VALUE!</v>
      </c>
      <c r="J730" s="4" t="e">
        <f>VLOOKUP(H730,Viman!B:G,2,0)</f>
        <v>#VALUE!</v>
      </c>
      <c r="K730" s="4" t="e">
        <f t="shared" si="75"/>
        <v>#VALUE!</v>
      </c>
      <c r="M730" s="4" t="e">
        <f>VLOOKUP(A730,Proteus!B:G,2,0)</f>
        <v>#N/A</v>
      </c>
      <c r="N730" s="4" t="e">
        <f t="shared" si="76"/>
        <v>#N/A</v>
      </c>
      <c r="P730" s="1" t="e">
        <f>VLOOKUP(H730,'89'!A:E,3,0)</f>
        <v>#VALUE!</v>
      </c>
    </row>
    <row r="731" spans="1:16" x14ac:dyDescent="0.25">
      <c r="A731" t="s">
        <v>1142</v>
      </c>
      <c r="B731">
        <v>20</v>
      </c>
      <c r="C731">
        <v>0</v>
      </c>
      <c r="D731"/>
      <c r="E731"/>
      <c r="F731" s="1" t="e">
        <f t="shared" si="74"/>
        <v>#VALUE!</v>
      </c>
      <c r="H731" s="1" t="e">
        <f t="shared" si="78"/>
        <v>#VALUE!</v>
      </c>
      <c r="J731" s="4" t="e">
        <f>VLOOKUP(H731,Viman!B:G,2,0)</f>
        <v>#VALUE!</v>
      </c>
      <c r="K731" s="4" t="e">
        <f t="shared" si="75"/>
        <v>#VALUE!</v>
      </c>
      <c r="M731" s="4" t="e">
        <f>VLOOKUP(A731,Proteus!B:G,2,0)</f>
        <v>#N/A</v>
      </c>
      <c r="N731" s="4" t="e">
        <f t="shared" si="76"/>
        <v>#N/A</v>
      </c>
      <c r="P731" s="1" t="e">
        <f>VLOOKUP(H731,'89'!A:E,3,0)</f>
        <v>#VALUE!</v>
      </c>
    </row>
    <row r="732" spans="1:16" x14ac:dyDescent="0.25">
      <c r="A732" t="s">
        <v>1143</v>
      </c>
      <c r="B732">
        <v>80</v>
      </c>
      <c r="C732">
        <v>0</v>
      </c>
      <c r="D732"/>
      <c r="E732"/>
      <c r="F732" s="1" t="e">
        <f t="shared" si="74"/>
        <v>#VALUE!</v>
      </c>
      <c r="H732" s="1" t="e">
        <f t="shared" si="78"/>
        <v>#VALUE!</v>
      </c>
      <c r="J732" s="4" t="e">
        <f>VLOOKUP(H732,Viman!B:G,2,0)</f>
        <v>#VALUE!</v>
      </c>
      <c r="K732" s="4" t="e">
        <f t="shared" si="75"/>
        <v>#VALUE!</v>
      </c>
      <c r="M732" s="4" t="e">
        <f>VLOOKUP(A732,Proteus!B:G,2,0)</f>
        <v>#N/A</v>
      </c>
      <c r="N732" s="4" t="e">
        <f t="shared" si="76"/>
        <v>#N/A</v>
      </c>
      <c r="P732" s="1" t="e">
        <f>VLOOKUP(H732,'89'!A:E,3,0)</f>
        <v>#VALUE!</v>
      </c>
    </row>
    <row r="733" spans="1:16" x14ac:dyDescent="0.25">
      <c r="A733" t="s">
        <v>1144</v>
      </c>
      <c r="B733">
        <v>40</v>
      </c>
      <c r="C733">
        <v>0</v>
      </c>
      <c r="D733"/>
      <c r="E733"/>
      <c r="F733" s="1" t="e">
        <f t="shared" si="74"/>
        <v>#VALUE!</v>
      </c>
      <c r="H733" s="1" t="e">
        <f t="shared" si="78"/>
        <v>#VALUE!</v>
      </c>
      <c r="J733" s="4" t="e">
        <f>VLOOKUP(H733,Viman!B:G,2,0)</f>
        <v>#VALUE!</v>
      </c>
      <c r="K733" s="4" t="e">
        <f t="shared" si="75"/>
        <v>#VALUE!</v>
      </c>
      <c r="M733" s="4" t="e">
        <f>VLOOKUP(A733,Proteus!B:G,2,0)</f>
        <v>#N/A</v>
      </c>
      <c r="N733" s="4" t="e">
        <f t="shared" si="76"/>
        <v>#N/A</v>
      </c>
      <c r="P733" s="1" t="e">
        <f>VLOOKUP(H733,'89'!A:E,3,0)</f>
        <v>#VALUE!</v>
      </c>
    </row>
    <row r="734" spans="1:16" x14ac:dyDescent="0.25">
      <c r="A734" t="s">
        <v>1145</v>
      </c>
      <c r="B734">
        <v>20</v>
      </c>
      <c r="C734">
        <v>0</v>
      </c>
      <c r="D734"/>
      <c r="E734"/>
      <c r="F734" s="1" t="e">
        <f t="shared" si="74"/>
        <v>#VALUE!</v>
      </c>
      <c r="H734" s="1" t="e">
        <f t="shared" si="78"/>
        <v>#VALUE!</v>
      </c>
      <c r="J734" s="4" t="e">
        <f>VLOOKUP(H734,Viman!B:G,2,0)</f>
        <v>#VALUE!</v>
      </c>
      <c r="K734" s="4" t="e">
        <f t="shared" si="75"/>
        <v>#VALUE!</v>
      </c>
      <c r="M734" s="4" t="e">
        <f>VLOOKUP(A734,Proteus!B:G,2,0)</f>
        <v>#N/A</v>
      </c>
      <c r="N734" s="4" t="e">
        <f t="shared" si="76"/>
        <v>#N/A</v>
      </c>
      <c r="P734" s="1" t="e">
        <f>VLOOKUP(H734,'89'!A:E,3,0)</f>
        <v>#VALUE!</v>
      </c>
    </row>
    <row r="735" spans="1:16" x14ac:dyDescent="0.25">
      <c r="A735" t="s">
        <v>1146</v>
      </c>
      <c r="B735">
        <v>20</v>
      </c>
      <c r="C735">
        <v>0</v>
      </c>
      <c r="D735"/>
      <c r="E735"/>
      <c r="F735" s="1" t="e">
        <f t="shared" si="74"/>
        <v>#VALUE!</v>
      </c>
      <c r="H735" s="1" t="e">
        <f t="shared" si="78"/>
        <v>#VALUE!</v>
      </c>
      <c r="J735" s="4" t="e">
        <f>VLOOKUP(H735,Viman!B:G,2,0)</f>
        <v>#VALUE!</v>
      </c>
      <c r="K735" s="4" t="e">
        <f t="shared" si="75"/>
        <v>#VALUE!</v>
      </c>
      <c r="M735" s="4" t="e">
        <f>VLOOKUP(A735,Proteus!B:G,2,0)</f>
        <v>#N/A</v>
      </c>
      <c r="N735" s="4" t="e">
        <f t="shared" si="76"/>
        <v>#N/A</v>
      </c>
      <c r="P735" s="1" t="e">
        <f>VLOOKUP(H735,'89'!A:E,3,0)</f>
        <v>#VALUE!</v>
      </c>
    </row>
    <row r="736" spans="1:16" x14ac:dyDescent="0.25">
      <c r="A736" t="s">
        <v>731</v>
      </c>
      <c r="B736">
        <v>97</v>
      </c>
      <c r="C736">
        <v>0</v>
      </c>
      <c r="D736"/>
      <c r="E736"/>
      <c r="F736" s="1">
        <f t="shared" si="74"/>
        <v>9</v>
      </c>
      <c r="H736" s="1" t="str">
        <f t="shared" si="78"/>
        <v>AAZM0043</v>
      </c>
      <c r="J736" s="4" t="e">
        <f>VLOOKUP(H736,Viman!B:G,2,0)</f>
        <v>#N/A</v>
      </c>
      <c r="K736" s="4" t="e">
        <f t="shared" si="75"/>
        <v>#N/A</v>
      </c>
      <c r="M736" s="4">
        <f>VLOOKUP(A736,Proteus!B:G,2,0)</f>
        <v>97</v>
      </c>
      <c r="N736" s="4" t="str">
        <f t="shared" si="76"/>
        <v>OK</v>
      </c>
      <c r="P736" s="1" t="e">
        <f>VLOOKUP(H736,'89'!A:E,3,0)</f>
        <v>#N/A</v>
      </c>
    </row>
    <row r="737" spans="1:16" x14ac:dyDescent="0.25">
      <c r="A737" t="s">
        <v>732</v>
      </c>
      <c r="B737">
        <v>104</v>
      </c>
      <c r="C737">
        <v>0</v>
      </c>
      <c r="D737"/>
      <c r="E737"/>
      <c r="F737" s="1">
        <f t="shared" si="74"/>
        <v>9</v>
      </c>
      <c r="H737" s="1" t="str">
        <f t="shared" si="78"/>
        <v>AAZM0044</v>
      </c>
      <c r="J737" s="4" t="e">
        <f>VLOOKUP(H737,Viman!B:G,2,0)</f>
        <v>#N/A</v>
      </c>
      <c r="K737" s="4" t="e">
        <f t="shared" si="75"/>
        <v>#N/A</v>
      </c>
      <c r="M737" s="4">
        <f>VLOOKUP(A737,Proteus!B:G,2,0)</f>
        <v>104</v>
      </c>
      <c r="N737" s="4" t="str">
        <f t="shared" si="76"/>
        <v>OK</v>
      </c>
      <c r="P737" s="1" t="e">
        <f>VLOOKUP(H737,'89'!A:E,3,0)</f>
        <v>#N/A</v>
      </c>
    </row>
    <row r="738" spans="1:16" x14ac:dyDescent="0.25">
      <c r="A738" t="s">
        <v>733</v>
      </c>
      <c r="B738">
        <v>110</v>
      </c>
      <c r="C738">
        <v>0</v>
      </c>
      <c r="D738"/>
      <c r="E738"/>
      <c r="F738" s="1" t="e">
        <f t="shared" si="74"/>
        <v>#VALUE!</v>
      </c>
      <c r="H738" s="1" t="str">
        <f>A738</f>
        <v>AAZM0045</v>
      </c>
      <c r="J738" s="4">
        <f>VLOOKUP(H738,Viman!B:G,2,0)</f>
        <v>110</v>
      </c>
      <c r="K738" s="4" t="str">
        <f t="shared" si="75"/>
        <v>ok</v>
      </c>
      <c r="M738" s="4" t="e">
        <f>VLOOKUP(A738,Proteus!B:G,2,0)</f>
        <v>#N/A</v>
      </c>
      <c r="N738" s="4" t="e">
        <f t="shared" si="76"/>
        <v>#N/A</v>
      </c>
      <c r="P738" s="1" t="str">
        <f>VLOOKUP(H738,'89'!A:E,3,0)</f>
        <v>89</v>
      </c>
    </row>
    <row r="739" spans="1:16" x14ac:dyDescent="0.25">
      <c r="A739" t="s">
        <v>734</v>
      </c>
      <c r="B739">
        <v>53</v>
      </c>
      <c r="C739">
        <v>0</v>
      </c>
      <c r="D739"/>
      <c r="E739"/>
      <c r="F739" s="1" t="e">
        <f t="shared" si="74"/>
        <v>#VALUE!</v>
      </c>
      <c r="H739" s="1" t="str">
        <f>A739</f>
        <v>AAZM0046</v>
      </c>
      <c r="J739" s="4">
        <f>VLOOKUP(H739,Viman!B:G,2,0)</f>
        <v>53</v>
      </c>
      <c r="K739" s="4" t="str">
        <f t="shared" si="75"/>
        <v>ok</v>
      </c>
      <c r="M739" s="4" t="e">
        <f>VLOOKUP(A739,Proteus!B:G,2,0)</f>
        <v>#N/A</v>
      </c>
      <c r="N739" s="4" t="e">
        <f t="shared" si="76"/>
        <v>#N/A</v>
      </c>
      <c r="P739" s="1" t="str">
        <f>VLOOKUP(H739,'89'!A:E,3,0)</f>
        <v>89</v>
      </c>
    </row>
    <row r="740" spans="1:16" x14ac:dyDescent="0.25">
      <c r="A740" t="s">
        <v>735</v>
      </c>
      <c r="B740">
        <v>8.8000000000000007</v>
      </c>
      <c r="C740">
        <v>0</v>
      </c>
      <c r="D740"/>
      <c r="E740"/>
      <c r="F740" s="1" t="e">
        <f t="shared" si="74"/>
        <v>#VALUE!</v>
      </c>
      <c r="H740" s="1" t="str">
        <f>A740</f>
        <v>AAZM0047</v>
      </c>
      <c r="J740" s="4">
        <f>VLOOKUP(H740,Viman!B:G,2,0)</f>
        <v>8.8000000000000007</v>
      </c>
      <c r="K740" s="4" t="str">
        <f t="shared" si="75"/>
        <v>ok</v>
      </c>
      <c r="M740" s="4" t="e">
        <f>VLOOKUP(A740,Proteus!B:G,2,0)</f>
        <v>#N/A</v>
      </c>
      <c r="N740" s="4" t="e">
        <f t="shared" si="76"/>
        <v>#N/A</v>
      </c>
      <c r="P740" s="1" t="str">
        <f>VLOOKUP(H740,'89'!A:E,3,0)</f>
        <v>89</v>
      </c>
    </row>
    <row r="741" spans="1:16" x14ac:dyDescent="0.25">
      <c r="A741" t="s">
        <v>736</v>
      </c>
      <c r="B741">
        <v>8.8000000000000007</v>
      </c>
      <c r="C741">
        <v>0</v>
      </c>
      <c r="D741"/>
      <c r="E741"/>
      <c r="F741" s="1" t="e">
        <f t="shared" si="74"/>
        <v>#VALUE!</v>
      </c>
      <c r="H741" s="1" t="str">
        <f>A741</f>
        <v>AAZM0048</v>
      </c>
      <c r="J741" s="4">
        <f>VLOOKUP(H741,Viman!B:G,2,0)</f>
        <v>8.8000000000000007</v>
      </c>
      <c r="K741" s="4" t="str">
        <f t="shared" si="75"/>
        <v>ok</v>
      </c>
      <c r="M741" s="4" t="e">
        <f>VLOOKUP(A741,Proteus!B:G,2,0)</f>
        <v>#N/A</v>
      </c>
      <c r="N741" s="4" t="e">
        <f t="shared" si="76"/>
        <v>#N/A</v>
      </c>
      <c r="P741" s="1" t="str">
        <f>VLOOKUP(H741,'89'!A:E,3,0)</f>
        <v>89</v>
      </c>
    </row>
    <row r="742" spans="1:16" x14ac:dyDescent="0.25">
      <c r="A742" t="s">
        <v>737</v>
      </c>
      <c r="B742">
        <v>9</v>
      </c>
      <c r="C742">
        <v>0</v>
      </c>
      <c r="D742"/>
      <c r="E742"/>
      <c r="F742" s="1" t="e">
        <f t="shared" si="74"/>
        <v>#VALUE!</v>
      </c>
      <c r="H742" s="1" t="str">
        <f>A742</f>
        <v>AAZM0049</v>
      </c>
      <c r="J742" s="4">
        <f>VLOOKUP(H742,Viman!B:G,2,0)</f>
        <v>9</v>
      </c>
      <c r="K742" s="4" t="str">
        <f t="shared" si="75"/>
        <v>ok</v>
      </c>
      <c r="M742" s="4" t="e">
        <f>VLOOKUP(A742,Proteus!B:G,2,0)</f>
        <v>#N/A</v>
      </c>
      <c r="N742" s="4" t="e">
        <f t="shared" si="76"/>
        <v>#N/A</v>
      </c>
      <c r="P742" s="1" t="str">
        <f>VLOOKUP(H742,'89'!A:E,3,0)</f>
        <v>89</v>
      </c>
    </row>
    <row r="743" spans="1:16" x14ac:dyDescent="0.25">
      <c r="A743" t="s">
        <v>738</v>
      </c>
      <c r="B743">
        <v>0</v>
      </c>
      <c r="C743">
        <v>0</v>
      </c>
      <c r="D743"/>
      <c r="E743"/>
      <c r="F743" s="1">
        <f t="shared" si="74"/>
        <v>9</v>
      </c>
      <c r="H743" s="1" t="str">
        <f t="shared" ref="H743:H748" si="79">LEFT(A743,F743-1)</f>
        <v>AAZM0054</v>
      </c>
      <c r="J743" s="4" t="e">
        <f>VLOOKUP(H743,Viman!B:G,2,0)</f>
        <v>#N/A</v>
      </c>
      <c r="K743" s="4" t="e">
        <f t="shared" si="75"/>
        <v>#N/A</v>
      </c>
      <c r="M743" s="4">
        <f>VLOOKUP(A743,Proteus!B:G,2,0)</f>
        <v>5</v>
      </c>
      <c r="N743" s="4" t="str">
        <f t="shared" si="76"/>
        <v>DIF</v>
      </c>
      <c r="P743" s="1" t="e">
        <f>VLOOKUP(H743,'89'!A:E,3,0)</f>
        <v>#N/A</v>
      </c>
    </row>
    <row r="744" spans="1:16" x14ac:dyDescent="0.25">
      <c r="A744" t="s">
        <v>739</v>
      </c>
      <c r="B744">
        <v>0</v>
      </c>
      <c r="C744">
        <v>0</v>
      </c>
      <c r="D744"/>
      <c r="E744"/>
      <c r="F744" s="1">
        <f t="shared" si="74"/>
        <v>9</v>
      </c>
      <c r="H744" s="1" t="str">
        <f t="shared" si="79"/>
        <v>AAZM0055</v>
      </c>
      <c r="J744" s="4" t="e">
        <f>VLOOKUP(H744,Viman!B:G,2,0)</f>
        <v>#N/A</v>
      </c>
      <c r="K744" s="4" t="e">
        <f t="shared" si="75"/>
        <v>#N/A</v>
      </c>
      <c r="M744" s="4">
        <f>VLOOKUP(A744,Proteus!B:G,2,0)</f>
        <v>2</v>
      </c>
      <c r="N744" s="4" t="str">
        <f t="shared" si="76"/>
        <v>DIF</v>
      </c>
      <c r="P744" s="1" t="e">
        <f>VLOOKUP(H744,'89'!A:E,3,0)</f>
        <v>#N/A</v>
      </c>
    </row>
    <row r="745" spans="1:16" x14ac:dyDescent="0.25">
      <c r="A745" t="s">
        <v>740</v>
      </c>
      <c r="B745">
        <v>70</v>
      </c>
      <c r="C745">
        <v>0</v>
      </c>
      <c r="D745"/>
      <c r="E745"/>
      <c r="F745" s="1">
        <f t="shared" si="74"/>
        <v>9</v>
      </c>
      <c r="H745" s="1" t="str">
        <f t="shared" si="79"/>
        <v>AAZM0056</v>
      </c>
      <c r="J745" s="4" t="e">
        <f>VLOOKUP(H745,Viman!B:G,2,0)</f>
        <v>#N/A</v>
      </c>
      <c r="K745" s="4" t="e">
        <f t="shared" si="75"/>
        <v>#N/A</v>
      </c>
      <c r="M745" s="4">
        <f>VLOOKUP(A745,Proteus!B:G,2,0)</f>
        <v>70</v>
      </c>
      <c r="N745" s="4" t="str">
        <f t="shared" si="76"/>
        <v>OK</v>
      </c>
      <c r="P745" s="1" t="e">
        <f>VLOOKUP(H745,'89'!A:E,3,0)</f>
        <v>#N/A</v>
      </c>
    </row>
    <row r="746" spans="1:16" x14ac:dyDescent="0.25">
      <c r="A746" t="s">
        <v>741</v>
      </c>
      <c r="B746">
        <v>1</v>
      </c>
      <c r="C746">
        <v>0</v>
      </c>
      <c r="D746"/>
      <c r="E746"/>
      <c r="F746" s="1">
        <f t="shared" si="74"/>
        <v>9</v>
      </c>
      <c r="H746" s="1" t="str">
        <f t="shared" si="79"/>
        <v>AAZM0057</v>
      </c>
      <c r="J746" s="4" t="e">
        <f>VLOOKUP(H746,Viman!B:G,2,0)</f>
        <v>#N/A</v>
      </c>
      <c r="K746" s="4" t="e">
        <f t="shared" si="75"/>
        <v>#N/A</v>
      </c>
      <c r="M746" s="4">
        <f>VLOOKUP(A746,Proteus!B:G,2,0)</f>
        <v>1</v>
      </c>
      <c r="N746" s="4" t="str">
        <f t="shared" si="76"/>
        <v>OK</v>
      </c>
      <c r="P746" s="1" t="e">
        <f>VLOOKUP(H746,'89'!A:E,3,0)</f>
        <v>#N/A</v>
      </c>
    </row>
    <row r="747" spans="1:16" x14ac:dyDescent="0.25">
      <c r="A747" t="s">
        <v>742</v>
      </c>
      <c r="B747">
        <v>1</v>
      </c>
      <c r="C747">
        <v>0</v>
      </c>
      <c r="D747"/>
      <c r="E747"/>
      <c r="F747" s="1">
        <f t="shared" si="74"/>
        <v>9</v>
      </c>
      <c r="H747" s="1" t="str">
        <f t="shared" si="79"/>
        <v>AAZM0058</v>
      </c>
      <c r="J747" s="4" t="e">
        <f>VLOOKUP(H747,Viman!B:G,2,0)</f>
        <v>#N/A</v>
      </c>
      <c r="K747" s="4" t="e">
        <f t="shared" si="75"/>
        <v>#N/A</v>
      </c>
      <c r="M747" s="4">
        <f>VLOOKUP(A747,Proteus!B:G,2,0)</f>
        <v>1</v>
      </c>
      <c r="N747" s="4" t="str">
        <f t="shared" si="76"/>
        <v>OK</v>
      </c>
      <c r="P747" s="1" t="e">
        <f>VLOOKUP(H747,'89'!A:E,3,0)</f>
        <v>#N/A</v>
      </c>
    </row>
    <row r="748" spans="1:16" x14ac:dyDescent="0.25">
      <c r="A748" t="s">
        <v>743</v>
      </c>
      <c r="B748">
        <v>5</v>
      </c>
      <c r="C748">
        <v>0</v>
      </c>
      <c r="D748"/>
      <c r="E748"/>
      <c r="F748" s="1">
        <f t="shared" si="74"/>
        <v>9</v>
      </c>
      <c r="H748" s="1" t="str">
        <f t="shared" si="79"/>
        <v>AAZM0060</v>
      </c>
      <c r="J748" s="4" t="e">
        <f>VLOOKUP(H748,Viman!B:G,2,0)</f>
        <v>#N/A</v>
      </c>
      <c r="K748" s="4" t="e">
        <f t="shared" si="75"/>
        <v>#N/A</v>
      </c>
      <c r="M748" s="4">
        <f>VLOOKUP(A748,Proteus!B:G,2,0)</f>
        <v>5</v>
      </c>
      <c r="N748" s="4" t="str">
        <f t="shared" si="76"/>
        <v>OK</v>
      </c>
      <c r="P748" s="1" t="e">
        <f>VLOOKUP(H748,'89'!A:E,3,0)</f>
        <v>#N/A</v>
      </c>
    </row>
    <row r="749" spans="1:16" x14ac:dyDescent="0.25">
      <c r="A749" t="s">
        <v>744</v>
      </c>
      <c r="B749">
        <v>64</v>
      </c>
      <c r="C749">
        <v>0</v>
      </c>
      <c r="D749"/>
      <c r="E749"/>
      <c r="F749" s="1" t="e">
        <f t="shared" si="74"/>
        <v>#VALUE!</v>
      </c>
      <c r="H749" s="1" t="str">
        <f>A749</f>
        <v>AAZM0061</v>
      </c>
      <c r="J749" s="4">
        <f>VLOOKUP(H749,Viman!B:G,2,0)</f>
        <v>64</v>
      </c>
      <c r="K749" s="4" t="str">
        <f t="shared" si="75"/>
        <v>ok</v>
      </c>
      <c r="M749" s="4" t="e">
        <f>VLOOKUP(A749,Proteus!B:G,2,0)</f>
        <v>#N/A</v>
      </c>
      <c r="N749" s="4" t="e">
        <f t="shared" si="76"/>
        <v>#N/A</v>
      </c>
      <c r="P749" s="1" t="str">
        <f>VLOOKUP(H749,'89'!A:E,3,0)</f>
        <v>89</v>
      </c>
    </row>
    <row r="750" spans="1:16" x14ac:dyDescent="0.25">
      <c r="A750" t="s">
        <v>745</v>
      </c>
      <c r="B750">
        <v>1</v>
      </c>
      <c r="C750">
        <v>0</v>
      </c>
      <c r="D750"/>
      <c r="E750"/>
      <c r="F750" s="1">
        <f t="shared" si="74"/>
        <v>9</v>
      </c>
      <c r="H750" s="1" t="str">
        <f>LEFT(A750,F750-1)</f>
        <v>AAZM0062</v>
      </c>
      <c r="J750" s="4" t="e">
        <f>VLOOKUP(H750,Viman!B:G,2,0)</f>
        <v>#N/A</v>
      </c>
      <c r="K750" s="4" t="e">
        <f t="shared" si="75"/>
        <v>#N/A</v>
      </c>
      <c r="M750" s="4">
        <f>VLOOKUP(A750,Proteus!B:G,2,0)</f>
        <v>1</v>
      </c>
      <c r="N750" s="4" t="str">
        <f t="shared" si="76"/>
        <v>OK</v>
      </c>
      <c r="P750" s="1" t="e">
        <f>VLOOKUP(H750,'89'!A:E,3,0)</f>
        <v>#N/A</v>
      </c>
    </row>
    <row r="751" spans="1:16" x14ac:dyDescent="0.25">
      <c r="A751" t="s">
        <v>746</v>
      </c>
      <c r="B751">
        <v>1</v>
      </c>
      <c r="C751">
        <v>0</v>
      </c>
      <c r="D751"/>
      <c r="E751"/>
      <c r="F751" s="1">
        <f t="shared" si="74"/>
        <v>9</v>
      </c>
      <c r="H751" s="1" t="str">
        <f>LEFT(A751,F751-1)</f>
        <v>AAZM0063</v>
      </c>
      <c r="J751" s="4" t="e">
        <f>VLOOKUP(H751,Viman!B:G,2,0)</f>
        <v>#N/A</v>
      </c>
      <c r="K751" s="4" t="e">
        <f t="shared" si="75"/>
        <v>#N/A</v>
      </c>
      <c r="M751" s="4">
        <f>VLOOKUP(A751,Proteus!B:G,2,0)</f>
        <v>1</v>
      </c>
      <c r="N751" s="4" t="str">
        <f t="shared" si="76"/>
        <v>OK</v>
      </c>
      <c r="P751" s="1" t="e">
        <f>VLOOKUP(H751,'89'!A:E,3,0)</f>
        <v>#N/A</v>
      </c>
    </row>
    <row r="752" spans="1:16" x14ac:dyDescent="0.25">
      <c r="A752" t="s">
        <v>747</v>
      </c>
      <c r="B752">
        <v>1</v>
      </c>
      <c r="C752">
        <v>0</v>
      </c>
      <c r="D752"/>
      <c r="E752"/>
      <c r="F752" s="1">
        <f t="shared" si="74"/>
        <v>9</v>
      </c>
      <c r="H752" s="1" t="str">
        <f>LEFT(A752,F752-1)</f>
        <v>AAZM0064</v>
      </c>
      <c r="J752" s="4" t="e">
        <f>VLOOKUP(H752,Viman!B:G,2,0)</f>
        <v>#N/A</v>
      </c>
      <c r="K752" s="4" t="e">
        <f t="shared" si="75"/>
        <v>#N/A</v>
      </c>
      <c r="M752" s="4">
        <f>VLOOKUP(A752,Proteus!B:G,2,0)</f>
        <v>1</v>
      </c>
      <c r="N752" s="4" t="str">
        <f t="shared" si="76"/>
        <v>OK</v>
      </c>
      <c r="P752" s="1" t="e">
        <f>VLOOKUP(H752,'89'!A:E,3,0)</f>
        <v>#N/A</v>
      </c>
    </row>
    <row r="753" spans="1:16" x14ac:dyDescent="0.25">
      <c r="A753" t="s">
        <v>1147</v>
      </c>
      <c r="B753">
        <v>20</v>
      </c>
      <c r="C753">
        <v>0</v>
      </c>
      <c r="D753"/>
      <c r="E753"/>
      <c r="F753" s="1" t="e">
        <f t="shared" si="74"/>
        <v>#VALUE!</v>
      </c>
      <c r="H753" s="1" t="e">
        <f>LEFT(A753,F753-1)</f>
        <v>#VALUE!</v>
      </c>
      <c r="J753" s="4" t="e">
        <f>VLOOKUP(H753,Viman!B:G,2,0)</f>
        <v>#VALUE!</v>
      </c>
      <c r="K753" s="4" t="e">
        <f t="shared" si="75"/>
        <v>#VALUE!</v>
      </c>
      <c r="M753" s="4" t="e">
        <f>VLOOKUP(A753,Proteus!B:G,2,0)</f>
        <v>#N/A</v>
      </c>
      <c r="N753" s="4" t="e">
        <f t="shared" si="76"/>
        <v>#N/A</v>
      </c>
      <c r="P753" s="1" t="e">
        <f>VLOOKUP(H753,'89'!A:E,3,0)</f>
        <v>#VALUE!</v>
      </c>
    </row>
    <row r="754" spans="1:16" x14ac:dyDescent="0.25">
      <c r="A754" t="s">
        <v>749</v>
      </c>
      <c r="B754">
        <v>77</v>
      </c>
      <c r="C754">
        <v>0</v>
      </c>
      <c r="D754"/>
      <c r="E754"/>
      <c r="F754" s="1" t="e">
        <f t="shared" si="74"/>
        <v>#VALUE!</v>
      </c>
      <c r="H754" s="1" t="str">
        <f>A754</f>
        <v>PTP-10011D</v>
      </c>
      <c r="J754" s="4">
        <f>VLOOKUP(H754,Viman!B:G,2,0)</f>
        <v>77</v>
      </c>
      <c r="K754" s="4" t="str">
        <f t="shared" si="75"/>
        <v>ok</v>
      </c>
      <c r="M754" s="4" t="e">
        <f>VLOOKUP(A754,Proteus!B:G,2,0)</f>
        <v>#N/A</v>
      </c>
      <c r="N754" s="4" t="e">
        <f t="shared" si="76"/>
        <v>#N/A</v>
      </c>
      <c r="P754" s="1" t="str">
        <f>VLOOKUP(H754,'89'!A:E,3,0)</f>
        <v>89</v>
      </c>
    </row>
    <row r="755" spans="1:16" x14ac:dyDescent="0.25">
      <c r="A755" t="s">
        <v>750</v>
      </c>
      <c r="B755">
        <v>1</v>
      </c>
      <c r="C755">
        <v>0</v>
      </c>
      <c r="D755"/>
      <c r="E755"/>
      <c r="F755" s="1">
        <f t="shared" si="74"/>
        <v>9</v>
      </c>
      <c r="H755" s="1" t="str">
        <f>LEFT(A755,F755-1)</f>
        <v>R4250003</v>
      </c>
      <c r="J755" s="4" t="e">
        <f>VLOOKUP(H755,Viman!B:G,2,0)</f>
        <v>#N/A</v>
      </c>
      <c r="K755" s="4" t="e">
        <f t="shared" si="75"/>
        <v>#N/A</v>
      </c>
      <c r="M755" s="4">
        <f>VLOOKUP(A755,Proteus!B:G,2,0)</f>
        <v>1</v>
      </c>
      <c r="N755" s="4" t="str">
        <f t="shared" si="76"/>
        <v>OK</v>
      </c>
      <c r="P755" s="1" t="e">
        <f>VLOOKUP(H755,'89'!A:E,3,0)</f>
        <v>#N/A</v>
      </c>
    </row>
    <row r="756" spans="1:16" x14ac:dyDescent="0.25">
      <c r="A756" t="s">
        <v>751</v>
      </c>
      <c r="B756">
        <v>99</v>
      </c>
      <c r="C756">
        <v>0</v>
      </c>
      <c r="D756"/>
      <c r="E756"/>
      <c r="F756" s="1">
        <f t="shared" si="74"/>
        <v>9</v>
      </c>
      <c r="H756" s="1" t="str">
        <f>LEFT(A756,F756-1)</f>
        <v>R4ZZ0001</v>
      </c>
      <c r="J756" s="4" t="e">
        <f>VLOOKUP(H756,Viman!B:G,2,0)</f>
        <v>#N/A</v>
      </c>
      <c r="K756" s="4" t="e">
        <f t="shared" si="75"/>
        <v>#N/A</v>
      </c>
      <c r="M756" s="4">
        <f>VLOOKUP(A756,Proteus!B:G,2,0)</f>
        <v>99</v>
      </c>
      <c r="N756" s="4" t="str">
        <f t="shared" si="76"/>
        <v>OK</v>
      </c>
      <c r="P756" s="1" t="e">
        <f>VLOOKUP(H756,'89'!A:E,3,0)</f>
        <v>#N/A</v>
      </c>
    </row>
    <row r="757" spans="1:16" x14ac:dyDescent="0.25">
      <c r="A757" t="s">
        <v>752</v>
      </c>
      <c r="B757">
        <v>0</v>
      </c>
      <c r="C757">
        <v>0</v>
      </c>
      <c r="D757"/>
      <c r="E757"/>
      <c r="F757" s="1" t="e">
        <f t="shared" si="74"/>
        <v>#VALUE!</v>
      </c>
      <c r="H757" s="1" t="str">
        <f>A757</f>
        <v>R6AA0001</v>
      </c>
      <c r="J757" s="4">
        <f>VLOOKUP(H757,Viman!B:G,2,0)</f>
        <v>10</v>
      </c>
      <c r="K757" s="4" t="str">
        <f t="shared" si="75"/>
        <v>DIF</v>
      </c>
      <c r="M757" s="4" t="e">
        <f>VLOOKUP(A757,Proteus!B:G,2,0)</f>
        <v>#N/A</v>
      </c>
      <c r="N757" s="4" t="e">
        <f t="shared" si="76"/>
        <v>#N/A</v>
      </c>
      <c r="P757" s="1" t="str">
        <f>VLOOKUP(H757,'89'!A:E,3,0)</f>
        <v>89</v>
      </c>
    </row>
    <row r="758" spans="1:16" x14ac:dyDescent="0.25">
      <c r="A758" t="s">
        <v>753</v>
      </c>
      <c r="B758">
        <v>6</v>
      </c>
      <c r="C758">
        <v>0</v>
      </c>
      <c r="D758"/>
      <c r="E758"/>
      <c r="F758" s="1">
        <f t="shared" si="74"/>
        <v>9</v>
      </c>
      <c r="H758" s="1" t="str">
        <f>LEFT(A758,F758-1)</f>
        <v>R6AA0003</v>
      </c>
      <c r="J758" s="4" t="e">
        <f>VLOOKUP(H758,Viman!B:G,2,0)</f>
        <v>#N/A</v>
      </c>
      <c r="K758" s="4" t="e">
        <f t="shared" si="75"/>
        <v>#N/A</v>
      </c>
      <c r="M758" s="4">
        <f>VLOOKUP(A758,Proteus!B:G,2,0)</f>
        <v>6</v>
      </c>
      <c r="N758" s="4" t="str">
        <f t="shared" si="76"/>
        <v>OK</v>
      </c>
      <c r="P758" s="1" t="e">
        <f>VLOOKUP(H758,'89'!A:E,3,0)</f>
        <v>#N/A</v>
      </c>
    </row>
    <row r="759" spans="1:16" x14ac:dyDescent="0.25">
      <c r="A759" t="s">
        <v>754</v>
      </c>
      <c r="B759">
        <v>0</v>
      </c>
      <c r="C759">
        <v>0</v>
      </c>
      <c r="D759"/>
      <c r="E759"/>
      <c r="F759" s="1" t="e">
        <f t="shared" si="74"/>
        <v>#VALUE!</v>
      </c>
      <c r="H759" s="1" t="str">
        <f>A759</f>
        <v>R6BA0001</v>
      </c>
      <c r="J759" s="4">
        <f>VLOOKUP(H759,Viman!B:G,2,0)</f>
        <v>4</v>
      </c>
      <c r="K759" s="4" t="str">
        <f t="shared" si="75"/>
        <v>DIF</v>
      </c>
      <c r="M759" s="4" t="e">
        <f>VLOOKUP(A759,Proteus!B:G,2,0)</f>
        <v>#N/A</v>
      </c>
      <c r="N759" s="4" t="e">
        <f t="shared" si="76"/>
        <v>#N/A</v>
      </c>
      <c r="P759" s="1" t="str">
        <f>VLOOKUP(H759,'89'!A:E,3,0)</f>
        <v>89</v>
      </c>
    </row>
    <row r="760" spans="1:16" x14ac:dyDescent="0.25">
      <c r="A760" t="s">
        <v>755</v>
      </c>
      <c r="B760">
        <v>1</v>
      </c>
      <c r="C760">
        <v>0</v>
      </c>
      <c r="D760"/>
      <c r="E760"/>
      <c r="F760" s="1">
        <f t="shared" si="74"/>
        <v>9</v>
      </c>
      <c r="H760" s="1" t="str">
        <f>LEFT(A760,F760-1)</f>
        <v>R6CA0001</v>
      </c>
      <c r="J760" s="4" t="e">
        <f>VLOOKUP(H760,Viman!B:G,2,0)</f>
        <v>#N/A</v>
      </c>
      <c r="K760" s="4" t="e">
        <f t="shared" si="75"/>
        <v>#N/A</v>
      </c>
      <c r="M760" s="4">
        <f>VLOOKUP(A760,Proteus!B:G,2,0)</f>
        <v>1</v>
      </c>
      <c r="N760" s="4" t="str">
        <f t="shared" si="76"/>
        <v>OK</v>
      </c>
      <c r="P760" s="1" t="e">
        <f>VLOOKUP(H760,'89'!A:E,3,0)</f>
        <v>#N/A</v>
      </c>
    </row>
    <row r="761" spans="1:16" x14ac:dyDescent="0.25">
      <c r="A761" t="s">
        <v>756</v>
      </c>
      <c r="B761">
        <v>1</v>
      </c>
      <c r="C761">
        <v>0</v>
      </c>
      <c r="D761"/>
      <c r="E761"/>
      <c r="F761" s="1">
        <f t="shared" si="74"/>
        <v>9</v>
      </c>
      <c r="H761" s="1" t="str">
        <f>LEFT(A761,F761-1)</f>
        <v>R6CA0002</v>
      </c>
      <c r="J761" s="4" t="e">
        <f>VLOOKUP(H761,Viman!B:G,2,0)</f>
        <v>#N/A</v>
      </c>
      <c r="K761" s="4" t="e">
        <f t="shared" si="75"/>
        <v>#N/A</v>
      </c>
      <c r="M761" s="4">
        <f>VLOOKUP(A761,Proteus!B:G,2,0)</f>
        <v>1</v>
      </c>
      <c r="N761" s="4" t="str">
        <f t="shared" si="76"/>
        <v>OK</v>
      </c>
      <c r="P761" s="1" t="e">
        <f>VLOOKUP(H761,'89'!A:E,3,0)</f>
        <v>#N/A</v>
      </c>
    </row>
    <row r="762" spans="1:16" x14ac:dyDescent="0.25">
      <c r="A762" t="s">
        <v>757</v>
      </c>
      <c r="B762">
        <v>1.92</v>
      </c>
      <c r="C762">
        <v>0</v>
      </c>
      <c r="D762"/>
      <c r="E762"/>
      <c r="F762" s="1" t="e">
        <f t="shared" si="74"/>
        <v>#VALUE!</v>
      </c>
      <c r="H762" s="1" t="str">
        <f>A762</f>
        <v>R6DA0001</v>
      </c>
      <c r="J762" s="4">
        <f>VLOOKUP(H762,Viman!B:G,2,0)</f>
        <v>1.92</v>
      </c>
      <c r="K762" s="4" t="str">
        <f t="shared" si="75"/>
        <v>ok</v>
      </c>
      <c r="M762" s="4" t="e">
        <f>VLOOKUP(A762,Proteus!B:G,2,0)</f>
        <v>#N/A</v>
      </c>
      <c r="N762" s="4" t="e">
        <f t="shared" si="76"/>
        <v>#N/A</v>
      </c>
      <c r="P762" s="1" t="str">
        <f>VLOOKUP(H762,'89'!A:E,3,0)</f>
        <v>89</v>
      </c>
    </row>
    <row r="763" spans="1:16" x14ac:dyDescent="0.25">
      <c r="A763" t="s">
        <v>758</v>
      </c>
      <c r="B763">
        <v>0.93300000000000005</v>
      </c>
      <c r="C763">
        <v>0</v>
      </c>
      <c r="D763"/>
      <c r="E763"/>
      <c r="F763" s="1" t="e">
        <f t="shared" si="74"/>
        <v>#VALUE!</v>
      </c>
      <c r="H763" s="1" t="str">
        <f>A763</f>
        <v>R6DA0002</v>
      </c>
      <c r="J763" s="4">
        <f>VLOOKUP(H763,Viman!B:G,2,0)</f>
        <v>0.93300000000000005</v>
      </c>
      <c r="K763" s="4" t="str">
        <f t="shared" si="75"/>
        <v>ok</v>
      </c>
      <c r="M763" s="4" t="e">
        <f>VLOOKUP(A763,Proteus!B:G,2,0)</f>
        <v>#N/A</v>
      </c>
      <c r="N763" s="4" t="e">
        <f t="shared" si="76"/>
        <v>#N/A</v>
      </c>
      <c r="P763" s="1" t="str">
        <f>VLOOKUP(H763,'89'!A:E,3,0)</f>
        <v>89</v>
      </c>
    </row>
    <row r="764" spans="1:16" x14ac:dyDescent="0.25">
      <c r="A764" t="s">
        <v>759</v>
      </c>
      <c r="B764">
        <v>4</v>
      </c>
      <c r="C764">
        <v>0</v>
      </c>
      <c r="D764"/>
      <c r="E764"/>
      <c r="F764" s="1">
        <f t="shared" si="74"/>
        <v>9</v>
      </c>
      <c r="H764" s="1" t="str">
        <f t="shared" ref="H764:H807" si="80">LEFT(A764,F764-1)</f>
        <v>R7100001</v>
      </c>
      <c r="J764" s="4" t="e">
        <f>VLOOKUP(H764,Viman!B:G,2,0)</f>
        <v>#N/A</v>
      </c>
      <c r="K764" s="4" t="e">
        <f t="shared" si="75"/>
        <v>#N/A</v>
      </c>
      <c r="M764" s="4">
        <f>VLOOKUP(A764,Proteus!B:G,2,0)</f>
        <v>4</v>
      </c>
      <c r="N764" s="4" t="str">
        <f t="shared" si="76"/>
        <v>OK</v>
      </c>
      <c r="P764" s="1" t="e">
        <f>VLOOKUP(H764,'89'!A:E,3,0)</f>
        <v>#N/A</v>
      </c>
    </row>
    <row r="765" spans="1:16" x14ac:dyDescent="0.25">
      <c r="A765" t="s">
        <v>760</v>
      </c>
      <c r="B765">
        <v>26</v>
      </c>
      <c r="C765">
        <v>0</v>
      </c>
      <c r="D765"/>
      <c r="E765"/>
      <c r="F765" s="1">
        <f t="shared" si="74"/>
        <v>9</v>
      </c>
      <c r="H765" s="1" t="str">
        <f t="shared" si="80"/>
        <v>R7100002</v>
      </c>
      <c r="J765" s="4" t="e">
        <f>VLOOKUP(H765,Viman!B:G,2,0)</f>
        <v>#N/A</v>
      </c>
      <c r="K765" s="4" t="e">
        <f t="shared" si="75"/>
        <v>#N/A</v>
      </c>
      <c r="M765" s="4">
        <f>VLOOKUP(A765,Proteus!B:G,2,0)</f>
        <v>26</v>
      </c>
      <c r="N765" s="4" t="str">
        <f t="shared" si="76"/>
        <v>OK</v>
      </c>
      <c r="P765" s="1" t="e">
        <f>VLOOKUP(H765,'89'!A:E,3,0)</f>
        <v>#N/A</v>
      </c>
    </row>
    <row r="766" spans="1:16" x14ac:dyDescent="0.25">
      <c r="A766" t="s">
        <v>761</v>
      </c>
      <c r="B766">
        <v>1</v>
      </c>
      <c r="C766">
        <v>0</v>
      </c>
      <c r="D766"/>
      <c r="E766"/>
      <c r="F766" s="1">
        <f t="shared" si="74"/>
        <v>9</v>
      </c>
      <c r="H766" s="1" t="str">
        <f t="shared" si="80"/>
        <v>R7AA0001</v>
      </c>
      <c r="J766" s="4" t="e">
        <f>VLOOKUP(H766,Viman!B:G,2,0)</f>
        <v>#N/A</v>
      </c>
      <c r="K766" s="4" t="e">
        <f t="shared" si="75"/>
        <v>#N/A</v>
      </c>
      <c r="M766" s="4">
        <f>VLOOKUP(A766,Proteus!B:G,2,0)</f>
        <v>1</v>
      </c>
      <c r="N766" s="4" t="str">
        <f t="shared" si="76"/>
        <v>OK</v>
      </c>
      <c r="P766" s="1" t="e">
        <f>VLOOKUP(H766,'89'!A:E,3,0)</f>
        <v>#N/A</v>
      </c>
    </row>
    <row r="767" spans="1:16" x14ac:dyDescent="0.25">
      <c r="A767" t="s">
        <v>762</v>
      </c>
      <c r="B767">
        <v>1</v>
      </c>
      <c r="C767">
        <v>0</v>
      </c>
      <c r="D767"/>
      <c r="E767"/>
      <c r="F767" s="1">
        <f t="shared" ref="F767:F830" si="81">FIND(" ",A767)</f>
        <v>9</v>
      </c>
      <c r="H767" s="1" t="str">
        <f t="shared" si="80"/>
        <v>R7AA0005</v>
      </c>
      <c r="J767" s="4" t="e">
        <f>VLOOKUP(H767,Viman!B:G,2,0)</f>
        <v>#N/A</v>
      </c>
      <c r="K767" s="4" t="e">
        <f t="shared" si="75"/>
        <v>#N/A</v>
      </c>
      <c r="M767" s="4">
        <f>VLOOKUP(A767,Proteus!B:G,2,0)</f>
        <v>1</v>
      </c>
      <c r="N767" s="4" t="str">
        <f t="shared" si="76"/>
        <v>OK</v>
      </c>
      <c r="P767" s="1" t="e">
        <f>VLOOKUP(H767,'89'!A:E,3,0)</f>
        <v>#N/A</v>
      </c>
    </row>
    <row r="768" spans="1:16" x14ac:dyDescent="0.25">
      <c r="A768" t="s">
        <v>763</v>
      </c>
      <c r="B768">
        <v>2</v>
      </c>
      <c r="C768">
        <v>0</v>
      </c>
      <c r="D768"/>
      <c r="E768"/>
      <c r="F768" s="1">
        <f t="shared" si="81"/>
        <v>9</v>
      </c>
      <c r="H768" s="1" t="str">
        <f t="shared" si="80"/>
        <v>R7BB0001</v>
      </c>
      <c r="J768" s="4" t="e">
        <f>VLOOKUP(H768,Viman!B:G,2,0)</f>
        <v>#N/A</v>
      </c>
      <c r="K768" s="4" t="e">
        <f t="shared" si="75"/>
        <v>#N/A</v>
      </c>
      <c r="M768" s="4">
        <f>VLOOKUP(A768,Proteus!B:G,2,0)</f>
        <v>2</v>
      </c>
      <c r="N768" s="4" t="str">
        <f t="shared" si="76"/>
        <v>OK</v>
      </c>
      <c r="P768" s="1" t="e">
        <f>VLOOKUP(H768,'89'!A:E,3,0)</f>
        <v>#N/A</v>
      </c>
    </row>
    <row r="769" spans="1:16" x14ac:dyDescent="0.25">
      <c r="A769" t="s">
        <v>764</v>
      </c>
      <c r="B769">
        <v>1</v>
      </c>
      <c r="C769">
        <v>0</v>
      </c>
      <c r="D769"/>
      <c r="E769"/>
      <c r="F769" s="1">
        <f t="shared" si="81"/>
        <v>9</v>
      </c>
      <c r="H769" s="1" t="str">
        <f t="shared" si="80"/>
        <v>R7BD0001</v>
      </c>
      <c r="J769" s="4" t="e">
        <f>VLOOKUP(H769,Viman!B:G,2,0)</f>
        <v>#N/A</v>
      </c>
      <c r="K769" s="4" t="e">
        <f t="shared" si="75"/>
        <v>#N/A</v>
      </c>
      <c r="M769" s="4">
        <f>VLOOKUP(A769,Proteus!B:G,2,0)</f>
        <v>1</v>
      </c>
      <c r="N769" s="4" t="str">
        <f t="shared" si="76"/>
        <v>OK</v>
      </c>
      <c r="P769" s="1" t="e">
        <f>VLOOKUP(H769,'89'!A:E,3,0)</f>
        <v>#N/A</v>
      </c>
    </row>
    <row r="770" spans="1:16" x14ac:dyDescent="0.25">
      <c r="A770" t="s">
        <v>765</v>
      </c>
      <c r="B770">
        <v>2</v>
      </c>
      <c r="C770">
        <v>0</v>
      </c>
      <c r="D770"/>
      <c r="E770"/>
      <c r="F770" s="1">
        <f t="shared" si="81"/>
        <v>9</v>
      </c>
      <c r="H770" s="1" t="str">
        <f t="shared" si="80"/>
        <v>R7CC0005</v>
      </c>
      <c r="J770" s="4" t="e">
        <f>VLOOKUP(H770,Viman!B:G,2,0)</f>
        <v>#N/A</v>
      </c>
      <c r="K770" s="4" t="e">
        <f t="shared" si="75"/>
        <v>#N/A</v>
      </c>
      <c r="M770" s="4">
        <f>VLOOKUP(A770,Proteus!B:G,2,0)</f>
        <v>2</v>
      </c>
      <c r="N770" s="4" t="str">
        <f t="shared" si="76"/>
        <v>OK</v>
      </c>
      <c r="P770" s="1" t="e">
        <f>VLOOKUP(H770,'89'!A:E,3,0)</f>
        <v>#N/A</v>
      </c>
    </row>
    <row r="771" spans="1:16" x14ac:dyDescent="0.25">
      <c r="A771" t="s">
        <v>766</v>
      </c>
      <c r="B771">
        <v>2</v>
      </c>
      <c r="C771">
        <v>0</v>
      </c>
      <c r="D771"/>
      <c r="E771"/>
      <c r="F771" s="1">
        <f t="shared" si="81"/>
        <v>9</v>
      </c>
      <c r="H771" s="1" t="str">
        <f t="shared" si="80"/>
        <v>R7CC0006</v>
      </c>
      <c r="J771" s="4" t="e">
        <f>VLOOKUP(H771,Viman!B:G,2,0)</f>
        <v>#N/A</v>
      </c>
      <c r="K771" s="4" t="e">
        <f t="shared" ref="K771:K834" si="82">IF(B771=J771,"ok","DIF")</f>
        <v>#N/A</v>
      </c>
      <c r="M771" s="4">
        <f>VLOOKUP(A771,Proteus!B:G,2,0)</f>
        <v>2</v>
      </c>
      <c r="N771" s="4" t="str">
        <f t="shared" ref="N771:N834" si="83">IF(B771=M771,"OK","DIF")</f>
        <v>OK</v>
      </c>
      <c r="P771" s="1" t="e">
        <f>VLOOKUP(H771,'89'!A:E,3,0)</f>
        <v>#N/A</v>
      </c>
    </row>
    <row r="772" spans="1:16" x14ac:dyDescent="0.25">
      <c r="A772" t="s">
        <v>767</v>
      </c>
      <c r="B772">
        <v>6</v>
      </c>
      <c r="C772">
        <v>0</v>
      </c>
      <c r="D772"/>
      <c r="E772"/>
      <c r="F772" s="1">
        <f t="shared" si="81"/>
        <v>9</v>
      </c>
      <c r="H772" s="1" t="str">
        <f t="shared" si="80"/>
        <v>R7CC0007</v>
      </c>
      <c r="J772" s="4" t="e">
        <f>VLOOKUP(H772,Viman!B:G,2,0)</f>
        <v>#N/A</v>
      </c>
      <c r="K772" s="4" t="e">
        <f t="shared" si="82"/>
        <v>#N/A</v>
      </c>
      <c r="M772" s="4">
        <f>VLOOKUP(A772,Proteus!B:G,2,0)</f>
        <v>6</v>
      </c>
      <c r="N772" s="4" t="str">
        <f t="shared" si="83"/>
        <v>OK</v>
      </c>
      <c r="P772" s="1" t="e">
        <f>VLOOKUP(H772,'89'!A:E,3,0)</f>
        <v>#N/A</v>
      </c>
    </row>
    <row r="773" spans="1:16" x14ac:dyDescent="0.25">
      <c r="A773" t="s">
        <v>768</v>
      </c>
      <c r="B773">
        <v>2</v>
      </c>
      <c r="C773">
        <v>0</v>
      </c>
      <c r="D773"/>
      <c r="E773"/>
      <c r="F773" s="1">
        <f t="shared" si="81"/>
        <v>9</v>
      </c>
      <c r="H773" s="1" t="str">
        <f t="shared" si="80"/>
        <v>R7CG0001</v>
      </c>
      <c r="J773" s="4" t="e">
        <f>VLOOKUP(H773,Viman!B:G,2,0)</f>
        <v>#N/A</v>
      </c>
      <c r="K773" s="4" t="e">
        <f t="shared" si="82"/>
        <v>#N/A</v>
      </c>
      <c r="M773" s="4">
        <f>VLOOKUP(A773,Proteus!B:G,2,0)</f>
        <v>2</v>
      </c>
      <c r="N773" s="4" t="str">
        <f t="shared" si="83"/>
        <v>OK</v>
      </c>
      <c r="P773" s="1" t="e">
        <f>VLOOKUP(H773,'89'!A:E,3,0)</f>
        <v>#N/A</v>
      </c>
    </row>
    <row r="774" spans="1:16" x14ac:dyDescent="0.25">
      <c r="A774" t="s">
        <v>769</v>
      </c>
      <c r="B774">
        <v>2</v>
      </c>
      <c r="C774">
        <v>0</v>
      </c>
      <c r="D774"/>
      <c r="E774"/>
      <c r="F774" s="1">
        <f t="shared" si="81"/>
        <v>9</v>
      </c>
      <c r="H774" s="1" t="str">
        <f t="shared" si="80"/>
        <v>R7FD0001</v>
      </c>
      <c r="J774" s="4" t="e">
        <f>VLOOKUP(H774,Viman!B:G,2,0)</f>
        <v>#N/A</v>
      </c>
      <c r="K774" s="4" t="e">
        <f t="shared" si="82"/>
        <v>#N/A</v>
      </c>
      <c r="M774" s="4">
        <f>VLOOKUP(A774,Proteus!B:G,2,0)</f>
        <v>2</v>
      </c>
      <c r="N774" s="4" t="str">
        <f t="shared" si="83"/>
        <v>OK</v>
      </c>
      <c r="P774" s="1" t="e">
        <f>VLOOKUP(H774,'89'!A:E,3,0)</f>
        <v>#N/A</v>
      </c>
    </row>
    <row r="775" spans="1:16" x14ac:dyDescent="0.25">
      <c r="A775" t="s">
        <v>770</v>
      </c>
      <c r="B775">
        <v>1</v>
      </c>
      <c r="C775">
        <v>0</v>
      </c>
      <c r="D775"/>
      <c r="E775"/>
      <c r="F775" s="1">
        <f t="shared" si="81"/>
        <v>9</v>
      </c>
      <c r="H775" s="1" t="str">
        <f t="shared" si="80"/>
        <v>R7FD0002</v>
      </c>
      <c r="J775" s="4" t="e">
        <f>VLOOKUP(H775,Viman!B:G,2,0)</f>
        <v>#N/A</v>
      </c>
      <c r="K775" s="4" t="e">
        <f t="shared" si="82"/>
        <v>#N/A</v>
      </c>
      <c r="M775" s="4">
        <f>VLOOKUP(A775,Proteus!B:G,2,0)</f>
        <v>1</v>
      </c>
      <c r="N775" s="4" t="str">
        <f t="shared" si="83"/>
        <v>OK</v>
      </c>
      <c r="P775" s="1" t="e">
        <f>VLOOKUP(H775,'89'!A:E,3,0)</f>
        <v>#N/A</v>
      </c>
    </row>
    <row r="776" spans="1:16" x14ac:dyDescent="0.25">
      <c r="A776" t="s">
        <v>771</v>
      </c>
      <c r="B776">
        <v>2</v>
      </c>
      <c r="C776">
        <v>0</v>
      </c>
      <c r="D776"/>
      <c r="E776"/>
      <c r="F776" s="1">
        <f t="shared" si="81"/>
        <v>9</v>
      </c>
      <c r="H776" s="1" t="str">
        <f t="shared" si="80"/>
        <v>R7FH0001</v>
      </c>
      <c r="J776" s="4" t="e">
        <f>VLOOKUP(H776,Viman!B:G,2,0)</f>
        <v>#N/A</v>
      </c>
      <c r="K776" s="4" t="e">
        <f t="shared" si="82"/>
        <v>#N/A</v>
      </c>
      <c r="M776" s="4">
        <f>VLOOKUP(A776,Proteus!B:G,2,0)</f>
        <v>2</v>
      </c>
      <c r="N776" s="4" t="str">
        <f t="shared" si="83"/>
        <v>OK</v>
      </c>
      <c r="P776" s="1" t="e">
        <f>VLOOKUP(H776,'89'!A:E,3,0)</f>
        <v>#N/A</v>
      </c>
    </row>
    <row r="777" spans="1:16" x14ac:dyDescent="0.25">
      <c r="A777" t="s">
        <v>772</v>
      </c>
      <c r="B777">
        <v>10</v>
      </c>
      <c r="C777">
        <v>0</v>
      </c>
      <c r="D777"/>
      <c r="E777"/>
      <c r="F777" s="1">
        <f t="shared" si="81"/>
        <v>9</v>
      </c>
      <c r="H777" s="1" t="str">
        <f t="shared" si="80"/>
        <v>R7HC0004</v>
      </c>
      <c r="J777" s="4" t="e">
        <f>VLOOKUP(H777,Viman!B:G,2,0)</f>
        <v>#N/A</v>
      </c>
      <c r="K777" s="4" t="e">
        <f t="shared" si="82"/>
        <v>#N/A</v>
      </c>
      <c r="M777" s="4">
        <f>VLOOKUP(A777,Proteus!B:G,2,0)</f>
        <v>10</v>
      </c>
      <c r="N777" s="4" t="str">
        <f t="shared" si="83"/>
        <v>OK</v>
      </c>
      <c r="P777" s="1" t="e">
        <f>VLOOKUP(H777,'89'!A:E,3,0)</f>
        <v>#N/A</v>
      </c>
    </row>
    <row r="778" spans="1:16" x14ac:dyDescent="0.25">
      <c r="A778" t="s">
        <v>773</v>
      </c>
      <c r="B778">
        <v>1</v>
      </c>
      <c r="C778">
        <v>0</v>
      </c>
      <c r="D778"/>
      <c r="E778"/>
      <c r="F778" s="1">
        <f t="shared" si="81"/>
        <v>9</v>
      </c>
      <c r="H778" s="1" t="str">
        <f t="shared" si="80"/>
        <v>R7HC0006</v>
      </c>
      <c r="J778" s="4" t="e">
        <f>VLOOKUP(H778,Viman!B:G,2,0)</f>
        <v>#N/A</v>
      </c>
      <c r="K778" s="4" t="e">
        <f t="shared" si="82"/>
        <v>#N/A</v>
      </c>
      <c r="M778" s="4">
        <f>VLOOKUP(A778,Proteus!B:G,2,0)</f>
        <v>1</v>
      </c>
      <c r="N778" s="4" t="str">
        <f t="shared" si="83"/>
        <v>OK</v>
      </c>
      <c r="P778" s="1" t="e">
        <f>VLOOKUP(H778,'89'!A:E,3,0)</f>
        <v>#N/A</v>
      </c>
    </row>
    <row r="779" spans="1:16" x14ac:dyDescent="0.25">
      <c r="A779" t="s">
        <v>774</v>
      </c>
      <c r="B779">
        <v>2</v>
      </c>
      <c r="C779">
        <v>0</v>
      </c>
      <c r="D779"/>
      <c r="E779"/>
      <c r="F779" s="1">
        <f t="shared" si="81"/>
        <v>9</v>
      </c>
      <c r="H779" s="1" t="str">
        <f t="shared" si="80"/>
        <v>R7HC0024</v>
      </c>
      <c r="J779" s="4" t="e">
        <f>VLOOKUP(H779,Viman!B:G,2,0)</f>
        <v>#N/A</v>
      </c>
      <c r="K779" s="4" t="e">
        <f t="shared" si="82"/>
        <v>#N/A</v>
      </c>
      <c r="M779" s="4">
        <f>VLOOKUP(A779,Proteus!B:G,2,0)</f>
        <v>2</v>
      </c>
      <c r="N779" s="4" t="str">
        <f t="shared" si="83"/>
        <v>OK</v>
      </c>
      <c r="P779" s="1" t="e">
        <f>VLOOKUP(H779,'89'!A:E,3,0)</f>
        <v>#N/A</v>
      </c>
    </row>
    <row r="780" spans="1:16" x14ac:dyDescent="0.25">
      <c r="A780" t="s">
        <v>775</v>
      </c>
      <c r="B780">
        <v>1</v>
      </c>
      <c r="C780">
        <v>0</v>
      </c>
      <c r="D780"/>
      <c r="E780"/>
      <c r="F780" s="1">
        <f t="shared" si="81"/>
        <v>9</v>
      </c>
      <c r="H780" s="1" t="str">
        <f t="shared" si="80"/>
        <v>R7IE0001</v>
      </c>
      <c r="J780" s="4" t="e">
        <f>VLOOKUP(H780,Viman!B:G,2,0)</f>
        <v>#N/A</v>
      </c>
      <c r="K780" s="4" t="e">
        <f t="shared" si="82"/>
        <v>#N/A</v>
      </c>
      <c r="M780" s="4">
        <f>VLOOKUP(A780,Proteus!B:G,2,0)</f>
        <v>1</v>
      </c>
      <c r="N780" s="4" t="str">
        <f t="shared" si="83"/>
        <v>OK</v>
      </c>
      <c r="P780" s="1" t="e">
        <f>VLOOKUP(H780,'89'!A:E,3,0)</f>
        <v>#N/A</v>
      </c>
    </row>
    <row r="781" spans="1:16" x14ac:dyDescent="0.25">
      <c r="A781" t="s">
        <v>776</v>
      </c>
      <c r="B781">
        <v>1</v>
      </c>
      <c r="C781">
        <v>0</v>
      </c>
      <c r="D781"/>
      <c r="E781"/>
      <c r="F781" s="1">
        <f t="shared" si="81"/>
        <v>9</v>
      </c>
      <c r="H781" s="1" t="str">
        <f t="shared" si="80"/>
        <v>R7JF0001</v>
      </c>
      <c r="J781" s="4">
        <f>VLOOKUP(H781,Viman!B:G,2,0)</f>
        <v>1</v>
      </c>
      <c r="K781" s="4" t="str">
        <f t="shared" si="82"/>
        <v>ok</v>
      </c>
      <c r="M781" s="4">
        <f>VLOOKUP(A781,Proteus!B:G,2,0)</f>
        <v>1</v>
      </c>
      <c r="N781" s="4" t="str">
        <f t="shared" si="83"/>
        <v>OK</v>
      </c>
      <c r="P781" s="1" t="e">
        <f>VLOOKUP(H781,'89'!A:E,3,0)</f>
        <v>#N/A</v>
      </c>
    </row>
    <row r="782" spans="1:16" x14ac:dyDescent="0.25">
      <c r="A782" t="s">
        <v>777</v>
      </c>
      <c r="B782">
        <v>1</v>
      </c>
      <c r="C782">
        <v>0</v>
      </c>
      <c r="D782"/>
      <c r="E782"/>
      <c r="F782" s="1">
        <f t="shared" si="81"/>
        <v>9</v>
      </c>
      <c r="H782" s="1" t="str">
        <f t="shared" si="80"/>
        <v>R7MF0001</v>
      </c>
      <c r="J782" s="4" t="e">
        <f>VLOOKUP(H782,Viman!B:G,2,0)</f>
        <v>#N/A</v>
      </c>
      <c r="K782" s="4" t="e">
        <f t="shared" si="82"/>
        <v>#N/A</v>
      </c>
      <c r="M782" s="4">
        <f>VLOOKUP(A782,Proteus!B:G,2,0)</f>
        <v>1</v>
      </c>
      <c r="N782" s="4" t="str">
        <f t="shared" si="83"/>
        <v>OK</v>
      </c>
      <c r="P782" s="1" t="e">
        <f>VLOOKUP(H782,'89'!A:E,3,0)</f>
        <v>#N/A</v>
      </c>
    </row>
    <row r="783" spans="1:16" x14ac:dyDescent="0.25">
      <c r="A783" t="s">
        <v>778</v>
      </c>
      <c r="B783">
        <v>1</v>
      </c>
      <c r="C783">
        <v>0</v>
      </c>
      <c r="D783"/>
      <c r="E783"/>
      <c r="F783" s="1">
        <f t="shared" si="81"/>
        <v>9</v>
      </c>
      <c r="H783" s="1" t="str">
        <f t="shared" si="80"/>
        <v>R7NF0001</v>
      </c>
      <c r="J783" s="4" t="e">
        <f>VLOOKUP(H783,Viman!B:G,2,0)</f>
        <v>#N/A</v>
      </c>
      <c r="K783" s="4" t="e">
        <f t="shared" si="82"/>
        <v>#N/A</v>
      </c>
      <c r="M783" s="4">
        <f>VLOOKUP(A783,Proteus!B:G,2,0)</f>
        <v>1</v>
      </c>
      <c r="N783" s="4" t="str">
        <f t="shared" si="83"/>
        <v>OK</v>
      </c>
      <c r="P783" s="1" t="e">
        <f>VLOOKUP(H783,'89'!A:E,3,0)</f>
        <v>#N/A</v>
      </c>
    </row>
    <row r="784" spans="1:16" x14ac:dyDescent="0.25">
      <c r="A784" t="s">
        <v>779</v>
      </c>
      <c r="B784">
        <v>11</v>
      </c>
      <c r="C784">
        <v>0</v>
      </c>
      <c r="D784"/>
      <c r="E784"/>
      <c r="F784" s="1">
        <f t="shared" si="81"/>
        <v>9</v>
      </c>
      <c r="H784" s="1" t="str">
        <f t="shared" si="80"/>
        <v>R7NF0002</v>
      </c>
      <c r="J784" s="4" t="e">
        <f>VLOOKUP(H784,Viman!B:G,2,0)</f>
        <v>#N/A</v>
      </c>
      <c r="K784" s="4" t="e">
        <f t="shared" si="82"/>
        <v>#N/A</v>
      </c>
      <c r="M784" s="4">
        <f>VLOOKUP(A784,Proteus!B:G,2,0)</f>
        <v>11</v>
      </c>
      <c r="N784" s="4" t="str">
        <f t="shared" si="83"/>
        <v>OK</v>
      </c>
      <c r="P784" s="1" t="e">
        <f>VLOOKUP(H784,'89'!A:E,3,0)</f>
        <v>#N/A</v>
      </c>
    </row>
    <row r="785" spans="1:16" x14ac:dyDescent="0.25">
      <c r="A785" t="s">
        <v>780</v>
      </c>
      <c r="B785">
        <v>1</v>
      </c>
      <c r="C785">
        <v>0</v>
      </c>
      <c r="D785"/>
      <c r="E785"/>
      <c r="F785" s="1">
        <f t="shared" si="81"/>
        <v>9</v>
      </c>
      <c r="H785" s="1" t="str">
        <f t="shared" si="80"/>
        <v>R7OF0001</v>
      </c>
      <c r="J785" s="4" t="e">
        <f>VLOOKUP(H785,Viman!B:G,2,0)</f>
        <v>#N/A</v>
      </c>
      <c r="K785" s="4" t="e">
        <f t="shared" si="82"/>
        <v>#N/A</v>
      </c>
      <c r="M785" s="4">
        <f>VLOOKUP(A785,Proteus!B:G,2,0)</f>
        <v>1</v>
      </c>
      <c r="N785" s="4" t="str">
        <f t="shared" si="83"/>
        <v>OK</v>
      </c>
      <c r="P785" s="1" t="e">
        <f>VLOOKUP(H785,'89'!A:E,3,0)</f>
        <v>#N/A</v>
      </c>
    </row>
    <row r="786" spans="1:16" x14ac:dyDescent="0.25">
      <c r="A786" t="s">
        <v>781</v>
      </c>
      <c r="B786">
        <v>1</v>
      </c>
      <c r="C786">
        <v>0</v>
      </c>
      <c r="D786"/>
      <c r="E786"/>
      <c r="F786" s="1">
        <f t="shared" si="81"/>
        <v>9</v>
      </c>
      <c r="H786" s="1" t="str">
        <f t="shared" si="80"/>
        <v>R7PF0001</v>
      </c>
      <c r="J786" s="4" t="e">
        <f>VLOOKUP(H786,Viman!B:G,2,0)</f>
        <v>#N/A</v>
      </c>
      <c r="K786" s="4" t="e">
        <f t="shared" si="82"/>
        <v>#N/A</v>
      </c>
      <c r="M786" s="4">
        <f>VLOOKUP(A786,Proteus!B:G,2,0)</f>
        <v>1</v>
      </c>
      <c r="N786" s="4" t="str">
        <f t="shared" si="83"/>
        <v>OK</v>
      </c>
      <c r="P786" s="1" t="e">
        <f>VLOOKUP(H786,'89'!A:E,3,0)</f>
        <v>#N/A</v>
      </c>
    </row>
    <row r="787" spans="1:16" x14ac:dyDescent="0.25">
      <c r="A787" t="s">
        <v>782</v>
      </c>
      <c r="B787">
        <v>2</v>
      </c>
      <c r="C787">
        <v>0</v>
      </c>
      <c r="D787"/>
      <c r="E787"/>
      <c r="F787" s="1">
        <f t="shared" si="81"/>
        <v>9</v>
      </c>
      <c r="H787" s="1" t="str">
        <f t="shared" si="80"/>
        <v>R7RH0001</v>
      </c>
      <c r="J787" s="4" t="e">
        <f>VLOOKUP(H787,Viman!B:G,2,0)</f>
        <v>#N/A</v>
      </c>
      <c r="K787" s="4" t="e">
        <f t="shared" si="82"/>
        <v>#N/A</v>
      </c>
      <c r="M787" s="4">
        <f>VLOOKUP(A787,Proteus!B:G,2,0)</f>
        <v>2</v>
      </c>
      <c r="N787" s="4" t="str">
        <f t="shared" si="83"/>
        <v>OK</v>
      </c>
      <c r="P787" s="1" t="e">
        <f>VLOOKUP(H787,'89'!A:E,3,0)</f>
        <v>#N/A</v>
      </c>
    </row>
    <row r="788" spans="1:16" x14ac:dyDescent="0.25">
      <c r="A788" t="s">
        <v>783</v>
      </c>
      <c r="B788">
        <v>4</v>
      </c>
      <c r="C788">
        <v>0</v>
      </c>
      <c r="D788"/>
      <c r="E788"/>
      <c r="F788" s="1">
        <f t="shared" si="81"/>
        <v>9</v>
      </c>
      <c r="H788" s="1" t="str">
        <f t="shared" si="80"/>
        <v>R7TF0001</v>
      </c>
      <c r="J788" s="4" t="e">
        <f>VLOOKUP(H788,Viman!B:G,2,0)</f>
        <v>#N/A</v>
      </c>
      <c r="K788" s="4" t="e">
        <f t="shared" si="82"/>
        <v>#N/A</v>
      </c>
      <c r="M788" s="4">
        <f>VLOOKUP(A788,Proteus!B:G,2,0)</f>
        <v>4</v>
      </c>
      <c r="N788" s="4" t="str">
        <f t="shared" si="83"/>
        <v>OK</v>
      </c>
      <c r="P788" s="1" t="e">
        <f>VLOOKUP(H788,'89'!A:E,3,0)</f>
        <v>#N/A</v>
      </c>
    </row>
    <row r="789" spans="1:16" x14ac:dyDescent="0.25">
      <c r="A789" t="s">
        <v>784</v>
      </c>
      <c r="B789">
        <v>40</v>
      </c>
      <c r="C789">
        <v>0</v>
      </c>
      <c r="D789"/>
      <c r="E789"/>
      <c r="F789" s="1">
        <f t="shared" si="81"/>
        <v>9</v>
      </c>
      <c r="H789" s="1" t="str">
        <f t="shared" si="80"/>
        <v>R8020015</v>
      </c>
      <c r="J789" s="4" t="e">
        <f>VLOOKUP(H789,Viman!B:G,2,0)</f>
        <v>#N/A</v>
      </c>
      <c r="K789" s="4" t="e">
        <f t="shared" si="82"/>
        <v>#N/A</v>
      </c>
      <c r="M789" s="4">
        <f>VLOOKUP(A789,Proteus!B:G,2,0)</f>
        <v>40</v>
      </c>
      <c r="N789" s="4" t="str">
        <f t="shared" si="83"/>
        <v>OK</v>
      </c>
      <c r="P789" s="1" t="e">
        <f>VLOOKUP(H789,'89'!A:E,3,0)</f>
        <v>#N/A</v>
      </c>
    </row>
    <row r="790" spans="1:16" x14ac:dyDescent="0.25">
      <c r="A790" t="s">
        <v>785</v>
      </c>
      <c r="B790">
        <v>74.2</v>
      </c>
      <c r="C790">
        <v>0</v>
      </c>
      <c r="D790"/>
      <c r="E790"/>
      <c r="F790" s="1">
        <f t="shared" si="81"/>
        <v>10</v>
      </c>
      <c r="H790" s="1" t="str">
        <f t="shared" si="80"/>
        <v>R802D0001</v>
      </c>
      <c r="J790" s="4" t="e">
        <f>VLOOKUP(H790,Viman!B:G,2,0)</f>
        <v>#N/A</v>
      </c>
      <c r="K790" s="4" t="e">
        <f t="shared" si="82"/>
        <v>#N/A</v>
      </c>
      <c r="M790" s="4">
        <f>VLOOKUP(A790,Proteus!B:G,2,0)</f>
        <v>74.2</v>
      </c>
      <c r="N790" s="4" t="str">
        <f t="shared" si="83"/>
        <v>OK</v>
      </c>
      <c r="P790" s="1" t="e">
        <f>VLOOKUP(H790,'89'!A:E,3,0)</f>
        <v>#N/A</v>
      </c>
    </row>
    <row r="791" spans="1:16" x14ac:dyDescent="0.25">
      <c r="A791" t="s">
        <v>786</v>
      </c>
      <c r="B791">
        <v>600</v>
      </c>
      <c r="C791">
        <v>0</v>
      </c>
      <c r="D791"/>
      <c r="E791"/>
      <c r="F791" s="1">
        <f t="shared" si="81"/>
        <v>10</v>
      </c>
      <c r="H791" s="1" t="str">
        <f t="shared" si="80"/>
        <v>R802F0000</v>
      </c>
      <c r="J791" s="4" t="e">
        <f>VLOOKUP(H791,Viman!B:G,2,0)</f>
        <v>#N/A</v>
      </c>
      <c r="K791" s="4" t="e">
        <f t="shared" si="82"/>
        <v>#N/A</v>
      </c>
      <c r="M791" s="4">
        <f>VLOOKUP(A791,Proteus!B:G,2,0)</f>
        <v>600</v>
      </c>
      <c r="N791" s="4" t="str">
        <f t="shared" si="83"/>
        <v>OK</v>
      </c>
      <c r="P791" s="1" t="e">
        <f>VLOOKUP(H791,'89'!A:E,3,0)</f>
        <v>#N/A</v>
      </c>
    </row>
    <row r="792" spans="1:16" x14ac:dyDescent="0.25">
      <c r="A792" t="s">
        <v>787</v>
      </c>
      <c r="B792">
        <v>2202</v>
      </c>
      <c r="C792">
        <v>0</v>
      </c>
      <c r="D792"/>
      <c r="E792"/>
      <c r="F792" s="1">
        <f t="shared" si="81"/>
        <v>9</v>
      </c>
      <c r="H792" s="1" t="str">
        <f t="shared" si="80"/>
        <v>R8040001</v>
      </c>
      <c r="J792" s="4" t="e">
        <f>VLOOKUP(H792,Viman!B:G,2,0)</f>
        <v>#N/A</v>
      </c>
      <c r="K792" s="4" t="e">
        <f t="shared" si="82"/>
        <v>#N/A</v>
      </c>
      <c r="M792" s="4">
        <f>VLOOKUP(A792,Proteus!B:G,2,0)</f>
        <v>2202</v>
      </c>
      <c r="N792" s="4" t="str">
        <f t="shared" si="83"/>
        <v>OK</v>
      </c>
      <c r="P792" s="1" t="e">
        <f>VLOOKUP(H792,'89'!A:E,3,0)</f>
        <v>#N/A</v>
      </c>
    </row>
    <row r="793" spans="1:16" x14ac:dyDescent="0.25">
      <c r="A793" t="s">
        <v>788</v>
      </c>
      <c r="B793">
        <v>38</v>
      </c>
      <c r="C793">
        <v>0</v>
      </c>
      <c r="D793"/>
      <c r="E793"/>
      <c r="F793" s="1">
        <f t="shared" si="81"/>
        <v>9</v>
      </c>
      <c r="H793" s="1" t="str">
        <f t="shared" si="80"/>
        <v>R8080028</v>
      </c>
      <c r="J793" s="4" t="e">
        <f>VLOOKUP(H793,Viman!B:G,2,0)</f>
        <v>#N/A</v>
      </c>
      <c r="K793" s="4" t="e">
        <f t="shared" si="82"/>
        <v>#N/A</v>
      </c>
      <c r="M793" s="4">
        <f>VLOOKUP(A793,Proteus!B:G,2,0)</f>
        <v>38</v>
      </c>
      <c r="N793" s="4" t="str">
        <f t="shared" si="83"/>
        <v>OK</v>
      </c>
      <c r="P793" s="1" t="e">
        <f>VLOOKUP(H793,'89'!A:E,3,0)</f>
        <v>#N/A</v>
      </c>
    </row>
    <row r="794" spans="1:16" x14ac:dyDescent="0.25">
      <c r="A794" t="s">
        <v>789</v>
      </c>
      <c r="B794">
        <v>1</v>
      </c>
      <c r="C794">
        <v>0</v>
      </c>
      <c r="D794"/>
      <c r="E794"/>
      <c r="F794" s="1">
        <f t="shared" si="81"/>
        <v>9</v>
      </c>
      <c r="H794" s="1" t="str">
        <f t="shared" si="80"/>
        <v>R9010001</v>
      </c>
      <c r="J794" s="4" t="e">
        <f>VLOOKUP(H794,Viman!B:G,2,0)</f>
        <v>#N/A</v>
      </c>
      <c r="K794" s="4" t="e">
        <f t="shared" si="82"/>
        <v>#N/A</v>
      </c>
      <c r="M794" s="4">
        <f>VLOOKUP(A794,Proteus!B:G,2,0)</f>
        <v>1</v>
      </c>
      <c r="N794" s="4" t="str">
        <f t="shared" si="83"/>
        <v>OK</v>
      </c>
      <c r="P794" s="1" t="e">
        <f>VLOOKUP(H794,'89'!A:E,3,0)</f>
        <v>#N/A</v>
      </c>
    </row>
    <row r="795" spans="1:16" x14ac:dyDescent="0.25">
      <c r="A795" t="s">
        <v>790</v>
      </c>
      <c r="B795">
        <v>1486</v>
      </c>
      <c r="C795">
        <v>0</v>
      </c>
      <c r="D795"/>
      <c r="E795"/>
      <c r="F795" s="1">
        <f t="shared" si="81"/>
        <v>9</v>
      </c>
      <c r="H795" s="1" t="str">
        <f t="shared" si="80"/>
        <v>R9210001</v>
      </c>
      <c r="J795" s="4" t="e">
        <f>VLOOKUP(H795,Viman!B:G,2,0)</f>
        <v>#N/A</v>
      </c>
      <c r="K795" s="4" t="e">
        <f t="shared" si="82"/>
        <v>#N/A</v>
      </c>
      <c r="M795" s="4">
        <f>VLOOKUP(A795,Proteus!B:G,2,0)</f>
        <v>1486</v>
      </c>
      <c r="N795" s="4" t="str">
        <f t="shared" si="83"/>
        <v>OK</v>
      </c>
      <c r="P795" s="1" t="e">
        <f>VLOOKUP(H795,'89'!A:E,3,0)</f>
        <v>#N/A</v>
      </c>
    </row>
    <row r="796" spans="1:16" x14ac:dyDescent="0.25">
      <c r="A796" t="s">
        <v>791</v>
      </c>
      <c r="B796">
        <v>1819.78</v>
      </c>
      <c r="C796">
        <v>0</v>
      </c>
      <c r="D796"/>
      <c r="E796"/>
      <c r="F796" s="1">
        <f t="shared" si="81"/>
        <v>9</v>
      </c>
      <c r="H796" s="1" t="str">
        <f t="shared" si="80"/>
        <v>R9310001</v>
      </c>
      <c r="J796" s="4" t="e">
        <f>VLOOKUP(H796,Viman!B:G,2,0)</f>
        <v>#N/A</v>
      </c>
      <c r="K796" s="4" t="e">
        <f t="shared" si="82"/>
        <v>#N/A</v>
      </c>
      <c r="M796" s="4">
        <f>VLOOKUP(A796,Proteus!B:G,2,0)</f>
        <v>1819.78</v>
      </c>
      <c r="N796" s="4" t="str">
        <f t="shared" si="83"/>
        <v>OK</v>
      </c>
      <c r="P796" s="1" t="e">
        <f>VLOOKUP(H796,'89'!A:E,3,0)</f>
        <v>#N/A</v>
      </c>
    </row>
    <row r="797" spans="1:16" x14ac:dyDescent="0.25">
      <c r="A797" t="s">
        <v>792</v>
      </c>
      <c r="B797">
        <v>987</v>
      </c>
      <c r="C797">
        <v>0</v>
      </c>
      <c r="D797"/>
      <c r="E797"/>
      <c r="F797" s="1">
        <f t="shared" si="81"/>
        <v>9</v>
      </c>
      <c r="H797" s="1" t="str">
        <f t="shared" si="80"/>
        <v>R9510001</v>
      </c>
      <c r="J797" s="4" t="e">
        <f>VLOOKUP(H797,Viman!B:G,2,0)</f>
        <v>#N/A</v>
      </c>
      <c r="K797" s="4" t="e">
        <f t="shared" si="82"/>
        <v>#N/A</v>
      </c>
      <c r="M797" s="4">
        <f>VLOOKUP(A797,Proteus!B:G,2,0)</f>
        <v>987</v>
      </c>
      <c r="N797" s="4" t="str">
        <f t="shared" si="83"/>
        <v>OK</v>
      </c>
      <c r="P797" s="1" t="e">
        <f>VLOOKUP(H797,'89'!A:E,3,0)</f>
        <v>#N/A</v>
      </c>
    </row>
    <row r="798" spans="1:16" x14ac:dyDescent="0.25">
      <c r="A798" t="s">
        <v>793</v>
      </c>
      <c r="B798">
        <v>337.12</v>
      </c>
      <c r="C798">
        <v>0</v>
      </c>
      <c r="D798"/>
      <c r="E798"/>
      <c r="F798" s="1">
        <f t="shared" si="81"/>
        <v>9</v>
      </c>
      <c r="H798" s="1" t="str">
        <f t="shared" si="80"/>
        <v>R9620001</v>
      </c>
      <c r="J798" s="4" t="e">
        <f>VLOOKUP(H798,Viman!B:G,2,0)</f>
        <v>#N/A</v>
      </c>
      <c r="K798" s="4" t="e">
        <f t="shared" si="82"/>
        <v>#N/A</v>
      </c>
      <c r="M798" s="4">
        <f>VLOOKUP(A798,Proteus!B:G,2,0)</f>
        <v>337.12</v>
      </c>
      <c r="N798" s="4" t="str">
        <f t="shared" si="83"/>
        <v>OK</v>
      </c>
      <c r="P798" s="1" t="e">
        <f>VLOOKUP(H798,'89'!A:E,3,0)</f>
        <v>#N/A</v>
      </c>
    </row>
    <row r="799" spans="1:16" x14ac:dyDescent="0.25">
      <c r="A799" t="s">
        <v>794</v>
      </c>
      <c r="B799">
        <v>5</v>
      </c>
      <c r="C799">
        <v>0</v>
      </c>
      <c r="D799"/>
      <c r="E799"/>
      <c r="F799" s="1">
        <f t="shared" si="81"/>
        <v>9</v>
      </c>
      <c r="H799" s="1" t="str">
        <f t="shared" si="80"/>
        <v>RA000001</v>
      </c>
      <c r="J799" s="4" t="e">
        <f>VLOOKUP(H799,Viman!B:G,2,0)</f>
        <v>#N/A</v>
      </c>
      <c r="K799" s="4" t="e">
        <f t="shared" si="82"/>
        <v>#N/A</v>
      </c>
      <c r="M799" s="4">
        <f>VLOOKUP(A799,Proteus!B:G,2,0)</f>
        <v>5</v>
      </c>
      <c r="N799" s="4" t="str">
        <f t="shared" si="83"/>
        <v>OK</v>
      </c>
      <c r="P799" s="1" t="e">
        <f>VLOOKUP(H799,'89'!A:E,3,0)</f>
        <v>#N/A</v>
      </c>
    </row>
    <row r="800" spans="1:16" x14ac:dyDescent="0.25">
      <c r="A800" t="s">
        <v>795</v>
      </c>
      <c r="B800">
        <v>10</v>
      </c>
      <c r="C800">
        <v>0</v>
      </c>
      <c r="D800"/>
      <c r="E800"/>
      <c r="F800" s="1">
        <f t="shared" si="81"/>
        <v>9</v>
      </c>
      <c r="H800" s="1" t="str">
        <f t="shared" si="80"/>
        <v>RAAA0001</v>
      </c>
      <c r="J800" s="4" t="e">
        <f>VLOOKUP(H800,Viman!B:G,2,0)</f>
        <v>#N/A</v>
      </c>
      <c r="K800" s="4" t="e">
        <f t="shared" si="82"/>
        <v>#N/A</v>
      </c>
      <c r="M800" s="4">
        <f>VLOOKUP(A800,Proteus!B:G,2,0)</f>
        <v>10</v>
      </c>
      <c r="N800" s="4" t="str">
        <f t="shared" si="83"/>
        <v>OK</v>
      </c>
      <c r="P800" s="1" t="e">
        <f>VLOOKUP(H800,'89'!A:E,3,0)</f>
        <v>#N/A</v>
      </c>
    </row>
    <row r="801" spans="1:16" x14ac:dyDescent="0.25">
      <c r="A801" t="s">
        <v>796</v>
      </c>
      <c r="B801">
        <v>1</v>
      </c>
      <c r="C801">
        <v>0</v>
      </c>
      <c r="D801"/>
      <c r="E801"/>
      <c r="F801" s="1">
        <f t="shared" si="81"/>
        <v>9</v>
      </c>
      <c r="H801" s="1" t="str">
        <f t="shared" si="80"/>
        <v>RAAR0003</v>
      </c>
      <c r="J801" s="4" t="e">
        <f>VLOOKUP(H801,Viman!B:G,2,0)</f>
        <v>#N/A</v>
      </c>
      <c r="K801" s="4" t="e">
        <f t="shared" si="82"/>
        <v>#N/A</v>
      </c>
      <c r="M801" s="4">
        <f>VLOOKUP(A801,Proteus!B:G,2,0)</f>
        <v>1</v>
      </c>
      <c r="N801" s="4" t="str">
        <f t="shared" si="83"/>
        <v>OK</v>
      </c>
      <c r="P801" s="1" t="e">
        <f>VLOOKUP(H801,'89'!A:E,3,0)</f>
        <v>#N/A</v>
      </c>
    </row>
    <row r="802" spans="1:16" x14ac:dyDescent="0.25">
      <c r="A802" t="s">
        <v>797</v>
      </c>
      <c r="B802">
        <v>96</v>
      </c>
      <c r="C802">
        <v>0</v>
      </c>
      <c r="D802"/>
      <c r="E802"/>
      <c r="F802" s="1">
        <f t="shared" si="81"/>
        <v>9</v>
      </c>
      <c r="H802" s="1" t="str">
        <f t="shared" si="80"/>
        <v>RAAR0006</v>
      </c>
      <c r="J802" s="4" t="e">
        <f>VLOOKUP(H802,Viman!B:G,2,0)</f>
        <v>#N/A</v>
      </c>
      <c r="K802" s="4" t="e">
        <f t="shared" si="82"/>
        <v>#N/A</v>
      </c>
      <c r="M802" s="4">
        <f>VLOOKUP(A802,Proteus!B:G,2,0)</f>
        <v>96</v>
      </c>
      <c r="N802" s="4" t="str">
        <f t="shared" si="83"/>
        <v>OK</v>
      </c>
      <c r="P802" s="1" t="e">
        <f>VLOOKUP(H802,'89'!A:E,3,0)</f>
        <v>#N/A</v>
      </c>
    </row>
    <row r="803" spans="1:16" x14ac:dyDescent="0.25">
      <c r="A803" t="s">
        <v>798</v>
      </c>
      <c r="B803">
        <v>93</v>
      </c>
      <c r="C803">
        <v>0</v>
      </c>
      <c r="D803"/>
      <c r="E803"/>
      <c r="F803" s="1">
        <f t="shared" si="81"/>
        <v>9</v>
      </c>
      <c r="H803" s="1" t="str">
        <f t="shared" si="80"/>
        <v>RAAR0008</v>
      </c>
      <c r="J803" s="4" t="e">
        <f>VLOOKUP(H803,Viman!B:G,2,0)</f>
        <v>#N/A</v>
      </c>
      <c r="K803" s="4" t="e">
        <f t="shared" si="82"/>
        <v>#N/A</v>
      </c>
      <c r="M803" s="4">
        <f>VLOOKUP(A803,Proteus!B:G,2,0)</f>
        <v>93</v>
      </c>
      <c r="N803" s="4" t="str">
        <f t="shared" si="83"/>
        <v>OK</v>
      </c>
      <c r="P803" s="1" t="e">
        <f>VLOOKUP(H803,'89'!A:E,3,0)</f>
        <v>#N/A</v>
      </c>
    </row>
    <row r="804" spans="1:16" x14ac:dyDescent="0.25">
      <c r="A804" t="s">
        <v>799</v>
      </c>
      <c r="B804">
        <v>53.5</v>
      </c>
      <c r="C804">
        <v>0</v>
      </c>
      <c r="D804"/>
      <c r="E804"/>
      <c r="F804" s="1">
        <f t="shared" si="81"/>
        <v>9</v>
      </c>
      <c r="H804" s="1" t="str">
        <f t="shared" si="80"/>
        <v>RBAA0001</v>
      </c>
      <c r="J804" s="4" t="e">
        <f>VLOOKUP(H804,Viman!B:G,2,0)</f>
        <v>#N/A</v>
      </c>
      <c r="K804" s="4" t="e">
        <f t="shared" si="82"/>
        <v>#N/A</v>
      </c>
      <c r="M804" s="4">
        <f>VLOOKUP(A804,Proteus!B:G,2,0)</f>
        <v>53.5</v>
      </c>
      <c r="N804" s="4" t="str">
        <f t="shared" si="83"/>
        <v>OK</v>
      </c>
      <c r="P804" s="1" t="e">
        <f>VLOOKUP(H804,'89'!A:E,3,0)</f>
        <v>#N/A</v>
      </c>
    </row>
    <row r="805" spans="1:16" x14ac:dyDescent="0.25">
      <c r="A805" t="s">
        <v>800</v>
      </c>
      <c r="B805">
        <v>1</v>
      </c>
      <c r="C805">
        <v>0</v>
      </c>
      <c r="D805"/>
      <c r="E805"/>
      <c r="F805" s="1">
        <f t="shared" si="81"/>
        <v>6</v>
      </c>
      <c r="H805" s="1" t="str">
        <f t="shared" si="80"/>
        <v>T0000</v>
      </c>
      <c r="J805" s="4" t="e">
        <f>VLOOKUP(H805,Viman!B:G,2,0)</f>
        <v>#N/A</v>
      </c>
      <c r="K805" s="4" t="e">
        <f t="shared" si="82"/>
        <v>#N/A</v>
      </c>
      <c r="M805" s="4">
        <f>VLOOKUP(A805,Proteus!B:G,2,0)</f>
        <v>1</v>
      </c>
      <c r="N805" s="4" t="str">
        <f t="shared" si="83"/>
        <v>OK</v>
      </c>
      <c r="P805" s="1" t="e">
        <f>VLOOKUP(H805,'89'!A:E,3,0)</f>
        <v>#N/A</v>
      </c>
    </row>
    <row r="806" spans="1:16" x14ac:dyDescent="0.25">
      <c r="A806" t="s">
        <v>801</v>
      </c>
      <c r="B806">
        <v>28</v>
      </c>
      <c r="C806">
        <v>0</v>
      </c>
      <c r="D806"/>
      <c r="E806"/>
      <c r="F806" s="1">
        <f t="shared" si="81"/>
        <v>9</v>
      </c>
      <c r="H806" s="1" t="str">
        <f t="shared" si="80"/>
        <v>Z9ZI0003</v>
      </c>
      <c r="J806" s="4" t="e">
        <f>VLOOKUP(H806,Viman!B:G,2,0)</f>
        <v>#N/A</v>
      </c>
      <c r="K806" s="4" t="e">
        <f t="shared" si="82"/>
        <v>#N/A</v>
      </c>
      <c r="M806" s="4">
        <f>VLOOKUP(A806,Proteus!B:G,2,0)</f>
        <v>28</v>
      </c>
      <c r="N806" s="4" t="str">
        <f t="shared" si="83"/>
        <v>OK</v>
      </c>
      <c r="P806" s="1" t="e">
        <f>VLOOKUP(H806,'89'!A:E,3,0)</f>
        <v>#N/A</v>
      </c>
    </row>
    <row r="807" spans="1:16" x14ac:dyDescent="0.25">
      <c r="A807" t="s">
        <v>802</v>
      </c>
      <c r="B807">
        <v>1</v>
      </c>
      <c r="C807">
        <v>0</v>
      </c>
      <c r="D807"/>
      <c r="E807"/>
      <c r="F807" s="1">
        <f t="shared" si="81"/>
        <v>9</v>
      </c>
      <c r="H807" s="1" t="str">
        <f t="shared" si="80"/>
        <v>Z9ZI0008</v>
      </c>
      <c r="J807" s="4" t="e">
        <f>VLOOKUP(H807,Viman!B:G,2,0)</f>
        <v>#N/A</v>
      </c>
      <c r="K807" s="4" t="e">
        <f t="shared" si="82"/>
        <v>#N/A</v>
      </c>
      <c r="M807" s="4">
        <f>VLOOKUP(A807,Proteus!B:G,2,0)</f>
        <v>1</v>
      </c>
      <c r="N807" s="4" t="str">
        <f t="shared" si="83"/>
        <v>OK</v>
      </c>
      <c r="P807" s="1" t="e">
        <f>VLOOKUP(H807,'89'!A:E,3,0)</f>
        <v>#N/A</v>
      </c>
    </row>
    <row r="808" spans="1:16" x14ac:dyDescent="0.25">
      <c r="A808" t="s">
        <v>803</v>
      </c>
      <c r="B808">
        <v>4</v>
      </c>
      <c r="C808">
        <v>0</v>
      </c>
      <c r="D808"/>
      <c r="E808"/>
      <c r="F808" s="1" t="e">
        <f t="shared" si="81"/>
        <v>#VALUE!</v>
      </c>
      <c r="H808" s="1" t="str">
        <f>A808</f>
        <v>Z9ZI0009</v>
      </c>
      <c r="J808" s="4">
        <f>VLOOKUP(H808,Viman!B:G,2,0)</f>
        <v>4</v>
      </c>
      <c r="K808" s="4" t="str">
        <f t="shared" si="82"/>
        <v>ok</v>
      </c>
      <c r="M808" s="4" t="e">
        <f>VLOOKUP(A808,Proteus!B:G,2,0)</f>
        <v>#N/A</v>
      </c>
      <c r="N808" s="4" t="e">
        <f t="shared" si="83"/>
        <v>#N/A</v>
      </c>
      <c r="P808" s="1" t="e">
        <f>VLOOKUP(H808,'89'!A:E,3,0)</f>
        <v>#N/A</v>
      </c>
    </row>
    <row r="809" spans="1:16" x14ac:dyDescent="0.25">
      <c r="A809" t="s">
        <v>804</v>
      </c>
      <c r="B809">
        <v>161</v>
      </c>
      <c r="C809">
        <v>0</v>
      </c>
      <c r="D809"/>
      <c r="E809"/>
      <c r="F809" s="1">
        <f t="shared" si="81"/>
        <v>9</v>
      </c>
      <c r="H809" s="1" t="str">
        <f>LEFT(A809,F809-1)</f>
        <v>Z9ZI0010</v>
      </c>
      <c r="J809" s="4">
        <f>VLOOKUP(H809,Viman!B:G,2,0)</f>
        <v>151</v>
      </c>
      <c r="K809" s="4" t="str">
        <f t="shared" si="82"/>
        <v>DIF</v>
      </c>
      <c r="M809" s="4">
        <f>VLOOKUP(A809,Proteus!B:G,2,0)</f>
        <v>121</v>
      </c>
      <c r="N809" s="4" t="str">
        <f t="shared" si="83"/>
        <v>DIF</v>
      </c>
      <c r="P809" s="1" t="e">
        <f>VLOOKUP(H809,'89'!A:E,3,0)</f>
        <v>#N/A</v>
      </c>
    </row>
    <row r="810" spans="1:16" x14ac:dyDescent="0.25">
      <c r="A810" t="s">
        <v>805</v>
      </c>
      <c r="B810">
        <v>592</v>
      </c>
      <c r="C810">
        <v>0</v>
      </c>
      <c r="D810"/>
      <c r="E810"/>
      <c r="F810" s="1" t="e">
        <f t="shared" si="81"/>
        <v>#VALUE!</v>
      </c>
      <c r="H810" s="1" t="str">
        <f>A810</f>
        <v>Z9ZM0005</v>
      </c>
      <c r="J810" s="4">
        <f>VLOOKUP(H810,Viman!B:G,2,0)</f>
        <v>582</v>
      </c>
      <c r="K810" s="4" t="str">
        <f t="shared" si="82"/>
        <v>DIF</v>
      </c>
      <c r="M810" s="4" t="e">
        <f>VLOOKUP(A810,Proteus!B:G,2,0)</f>
        <v>#N/A</v>
      </c>
      <c r="N810" s="4" t="e">
        <f t="shared" si="83"/>
        <v>#N/A</v>
      </c>
      <c r="P810" s="1" t="str">
        <f>VLOOKUP(H810,'89'!A:E,3,0)</f>
        <v>89</v>
      </c>
    </row>
    <row r="811" spans="1:16" x14ac:dyDescent="0.25">
      <c r="A811" t="s">
        <v>806</v>
      </c>
      <c r="B811">
        <v>215</v>
      </c>
      <c r="C811">
        <v>0</v>
      </c>
      <c r="D811"/>
      <c r="E811"/>
      <c r="F811" s="1" t="e">
        <f t="shared" si="81"/>
        <v>#VALUE!</v>
      </c>
      <c r="H811" s="1" t="str">
        <f>A811</f>
        <v>Z9ZM0006</v>
      </c>
      <c r="J811" s="4">
        <f>VLOOKUP(H811,Viman!B:G,2,0)</f>
        <v>195</v>
      </c>
      <c r="K811" s="4" t="str">
        <f t="shared" si="82"/>
        <v>DIF</v>
      </c>
      <c r="M811" s="4" t="e">
        <f>VLOOKUP(A811,Proteus!B:G,2,0)</f>
        <v>#N/A</v>
      </c>
      <c r="N811" s="4" t="e">
        <f t="shared" si="83"/>
        <v>#N/A</v>
      </c>
      <c r="P811" s="1" t="str">
        <f>VLOOKUP(H811,'89'!A:E,3,0)</f>
        <v>89</v>
      </c>
    </row>
    <row r="812" spans="1:16" x14ac:dyDescent="0.25">
      <c r="A812" t="s">
        <v>807</v>
      </c>
      <c r="B812">
        <v>59.49</v>
      </c>
      <c r="C812">
        <v>0</v>
      </c>
      <c r="D812"/>
      <c r="E812"/>
      <c r="F812" s="1" t="e">
        <f t="shared" si="81"/>
        <v>#VALUE!</v>
      </c>
      <c r="H812" s="1" t="str">
        <f>A812</f>
        <v>Z9ZM0007</v>
      </c>
      <c r="J812" s="4">
        <f>VLOOKUP(H812,Viman!B:G,2,0)</f>
        <v>59.49</v>
      </c>
      <c r="K812" s="4" t="str">
        <f t="shared" si="82"/>
        <v>ok</v>
      </c>
      <c r="M812" s="4" t="e">
        <f>VLOOKUP(A812,Proteus!B:G,2,0)</f>
        <v>#N/A</v>
      </c>
      <c r="N812" s="4" t="e">
        <f t="shared" si="83"/>
        <v>#N/A</v>
      </c>
      <c r="P812" s="1" t="str">
        <f>VLOOKUP(H812,'89'!A:E,3,0)</f>
        <v>89</v>
      </c>
    </row>
    <row r="813" spans="1:16" x14ac:dyDescent="0.25">
      <c r="A813" t="s">
        <v>808</v>
      </c>
      <c r="B813">
        <v>4.29</v>
      </c>
      <c r="C813">
        <v>0</v>
      </c>
      <c r="D813"/>
      <c r="E813"/>
      <c r="F813" s="1">
        <f t="shared" si="81"/>
        <v>9</v>
      </c>
      <c r="H813" s="1" t="str">
        <f>LEFT(A813,F813-1)</f>
        <v>Z9ZM0008</v>
      </c>
      <c r="J813" s="4" t="e">
        <f>VLOOKUP(H813,Viman!B:G,2,0)</f>
        <v>#N/A</v>
      </c>
      <c r="K813" s="4" t="e">
        <f t="shared" si="82"/>
        <v>#N/A</v>
      </c>
      <c r="M813" s="4">
        <f>VLOOKUP(A813,Proteus!B:G,2,0)</f>
        <v>4.29</v>
      </c>
      <c r="N813" s="4" t="str">
        <f t="shared" si="83"/>
        <v>OK</v>
      </c>
      <c r="P813" s="1" t="e">
        <f>VLOOKUP(H813,'89'!A:E,3,0)</f>
        <v>#N/A</v>
      </c>
    </row>
    <row r="814" spans="1:16" x14ac:dyDescent="0.25">
      <c r="A814" t="s">
        <v>809</v>
      </c>
      <c r="B814">
        <v>0.79</v>
      </c>
      <c r="C814">
        <v>0</v>
      </c>
      <c r="D814"/>
      <c r="E814"/>
      <c r="F814" s="1">
        <f t="shared" si="81"/>
        <v>9</v>
      </c>
      <c r="H814" s="1" t="str">
        <f>LEFT(A814,F814-1)</f>
        <v>Z9ZM0009</v>
      </c>
      <c r="J814" s="4" t="e">
        <f>VLOOKUP(H814,Viman!B:G,2,0)</f>
        <v>#N/A</v>
      </c>
      <c r="K814" s="4" t="e">
        <f t="shared" si="82"/>
        <v>#N/A</v>
      </c>
      <c r="M814" s="4">
        <f>VLOOKUP(A814,Proteus!B:G,2,0)</f>
        <v>0.79</v>
      </c>
      <c r="N814" s="4" t="str">
        <f t="shared" si="83"/>
        <v>OK</v>
      </c>
      <c r="P814" s="1" t="e">
        <f>VLOOKUP(H814,'89'!A:E,3,0)</f>
        <v>#N/A</v>
      </c>
    </row>
    <row r="815" spans="1:16" x14ac:dyDescent="0.25">
      <c r="A815" t="s">
        <v>810</v>
      </c>
      <c r="B815">
        <v>3</v>
      </c>
      <c r="C815">
        <v>0</v>
      </c>
      <c r="D815"/>
      <c r="E815"/>
      <c r="F815" s="1" t="e">
        <f t="shared" si="81"/>
        <v>#VALUE!</v>
      </c>
      <c r="H815" s="1" t="str">
        <f>A815</f>
        <v>Z9ZM0010</v>
      </c>
      <c r="J815" s="4">
        <f>VLOOKUP(H815,Viman!B:G,2,0)</f>
        <v>3</v>
      </c>
      <c r="K815" s="4" t="str">
        <f t="shared" si="82"/>
        <v>ok</v>
      </c>
      <c r="M815" s="4" t="e">
        <f>VLOOKUP(A815,Proteus!B:G,2,0)</f>
        <v>#N/A</v>
      </c>
      <c r="N815" s="4" t="e">
        <f t="shared" si="83"/>
        <v>#N/A</v>
      </c>
      <c r="P815" s="1" t="str">
        <f>VLOOKUP(H815,'89'!A:E,3,0)</f>
        <v>89</v>
      </c>
    </row>
    <row r="816" spans="1:16" x14ac:dyDescent="0.25">
      <c r="A816" t="s">
        <v>811</v>
      </c>
      <c r="B816">
        <v>434</v>
      </c>
      <c r="C816">
        <v>0</v>
      </c>
      <c r="D816"/>
      <c r="E816"/>
      <c r="F816" s="1">
        <f t="shared" si="81"/>
        <v>9</v>
      </c>
      <c r="H816" s="1" t="str">
        <f>LEFT(A816,F816-1)</f>
        <v>Z9ZM0011</v>
      </c>
      <c r="J816" s="4" t="e">
        <f>VLOOKUP(H816,Viman!B:G,2,0)</f>
        <v>#N/A</v>
      </c>
      <c r="K816" s="4" t="e">
        <f t="shared" si="82"/>
        <v>#N/A</v>
      </c>
      <c r="M816" s="4">
        <f>VLOOKUP(A816,Proteus!B:G,2,0)</f>
        <v>434</v>
      </c>
      <c r="N816" s="4" t="str">
        <f t="shared" si="83"/>
        <v>OK</v>
      </c>
      <c r="P816" s="1" t="e">
        <f>VLOOKUP(H816,'89'!A:E,3,0)</f>
        <v>#N/A</v>
      </c>
    </row>
    <row r="817" spans="1:16" x14ac:dyDescent="0.25">
      <c r="A817" t="s">
        <v>812</v>
      </c>
      <c r="B817">
        <v>6</v>
      </c>
      <c r="C817">
        <v>0</v>
      </c>
      <c r="D817"/>
      <c r="E817"/>
      <c r="F817" s="1">
        <f t="shared" si="81"/>
        <v>9</v>
      </c>
      <c r="H817" s="1" t="str">
        <f>LEFT(A817,F817-1)</f>
        <v>Z9ZM0012</v>
      </c>
      <c r="J817" s="4" t="e">
        <f>VLOOKUP(H817,Viman!B:G,2,0)</f>
        <v>#N/A</v>
      </c>
      <c r="K817" s="4" t="e">
        <f t="shared" si="82"/>
        <v>#N/A</v>
      </c>
      <c r="M817" s="4">
        <f>VLOOKUP(A817,Proteus!B:G,2,0)</f>
        <v>6</v>
      </c>
      <c r="N817" s="4" t="str">
        <f t="shared" si="83"/>
        <v>OK</v>
      </c>
      <c r="P817" s="1" t="e">
        <f>VLOOKUP(H817,'89'!A:E,3,0)</f>
        <v>#N/A</v>
      </c>
    </row>
    <row r="818" spans="1:16" x14ac:dyDescent="0.25">
      <c r="A818" t="s">
        <v>813</v>
      </c>
      <c r="B818">
        <v>1314</v>
      </c>
      <c r="C818">
        <v>0</v>
      </c>
      <c r="D818"/>
      <c r="E818"/>
      <c r="F818" s="1" t="e">
        <f t="shared" si="81"/>
        <v>#VALUE!</v>
      </c>
      <c r="H818" s="1" t="str">
        <f>A818</f>
        <v>Z9ZM0013</v>
      </c>
      <c r="J818" s="4">
        <f>VLOOKUP(H818,Viman!B:G,2,0)</f>
        <v>1254</v>
      </c>
      <c r="K818" s="4" t="str">
        <f t="shared" si="82"/>
        <v>DIF</v>
      </c>
      <c r="M818" s="4" t="e">
        <f>VLOOKUP(A818,Proteus!B:G,2,0)</f>
        <v>#N/A</v>
      </c>
      <c r="N818" s="4" t="e">
        <f t="shared" si="83"/>
        <v>#N/A</v>
      </c>
      <c r="P818" s="1" t="str">
        <f>VLOOKUP(H818,'89'!A:E,3,0)</f>
        <v>89</v>
      </c>
    </row>
    <row r="819" spans="1:16" x14ac:dyDescent="0.25">
      <c r="A819" t="s">
        <v>814</v>
      </c>
      <c r="B819">
        <v>168</v>
      </c>
      <c r="C819">
        <v>0</v>
      </c>
      <c r="D819"/>
      <c r="E819"/>
      <c r="F819" s="1" t="e">
        <f t="shared" si="81"/>
        <v>#VALUE!</v>
      </c>
      <c r="H819" s="1" t="str">
        <f>A819</f>
        <v>Z9ZM0014</v>
      </c>
      <c r="J819" s="4">
        <f>VLOOKUP(H819,Viman!B:G,2,0)</f>
        <v>128</v>
      </c>
      <c r="K819" s="4" t="str">
        <f t="shared" si="82"/>
        <v>DIF</v>
      </c>
      <c r="M819" s="4" t="e">
        <f>VLOOKUP(A819,Proteus!B:G,2,0)</f>
        <v>#N/A</v>
      </c>
      <c r="N819" s="4" t="e">
        <f t="shared" si="83"/>
        <v>#N/A</v>
      </c>
      <c r="P819" s="1" t="str">
        <f>VLOOKUP(H819,'89'!A:E,3,0)</f>
        <v>89</v>
      </c>
    </row>
    <row r="820" spans="1:16" x14ac:dyDescent="0.25">
      <c r="A820" t="s">
        <v>815</v>
      </c>
      <c r="B820">
        <v>1892</v>
      </c>
      <c r="C820">
        <v>0</v>
      </c>
      <c r="D820"/>
      <c r="E820"/>
      <c r="F820" s="1" t="e">
        <f t="shared" si="81"/>
        <v>#VALUE!</v>
      </c>
      <c r="H820" s="1" t="str">
        <f>A820</f>
        <v>Z9ZM0015</v>
      </c>
      <c r="J820" s="4">
        <f>VLOOKUP(H820,Viman!B:G,2,0)</f>
        <v>1832</v>
      </c>
      <c r="K820" s="4" t="str">
        <f t="shared" si="82"/>
        <v>DIF</v>
      </c>
      <c r="M820" s="4" t="e">
        <f>VLOOKUP(A820,Proteus!B:G,2,0)</f>
        <v>#N/A</v>
      </c>
      <c r="N820" s="4" t="e">
        <f t="shared" si="83"/>
        <v>#N/A</v>
      </c>
      <c r="P820" s="1" t="str">
        <f>VLOOKUP(H820,'89'!A:E,3,0)</f>
        <v>89</v>
      </c>
    </row>
    <row r="821" spans="1:16" x14ac:dyDescent="0.25">
      <c r="A821" t="s">
        <v>816</v>
      </c>
      <c r="B821">
        <v>913</v>
      </c>
      <c r="C821">
        <v>0</v>
      </c>
      <c r="D821"/>
      <c r="E821"/>
      <c r="F821" s="1" t="e">
        <f t="shared" si="81"/>
        <v>#VALUE!</v>
      </c>
      <c r="H821" s="1" t="str">
        <f>A821</f>
        <v>Z9ZM0016</v>
      </c>
      <c r="J821" s="4">
        <f>VLOOKUP(H821,Viman!B:G,2,0)</f>
        <v>843</v>
      </c>
      <c r="K821" s="4" t="str">
        <f t="shared" si="82"/>
        <v>DIF</v>
      </c>
      <c r="M821" s="4" t="e">
        <f>VLOOKUP(A821,Proteus!B:G,2,0)</f>
        <v>#N/A</v>
      </c>
      <c r="N821" s="4" t="e">
        <f t="shared" si="83"/>
        <v>#N/A</v>
      </c>
      <c r="P821" s="1" t="str">
        <f>VLOOKUP(H821,'89'!A:E,3,0)</f>
        <v>89</v>
      </c>
    </row>
    <row r="822" spans="1:16" x14ac:dyDescent="0.25">
      <c r="A822" t="s">
        <v>817</v>
      </c>
      <c r="B822">
        <v>24</v>
      </c>
      <c r="C822">
        <v>0</v>
      </c>
      <c r="D822"/>
      <c r="E822"/>
      <c r="F822" s="1">
        <f t="shared" si="81"/>
        <v>9</v>
      </c>
      <c r="H822" s="1" t="str">
        <f>LEFT(A822,F822-1)</f>
        <v>Z9ZM0017</v>
      </c>
      <c r="J822" s="4" t="e">
        <f>VLOOKUP(H822,Viman!B:G,2,0)</f>
        <v>#N/A</v>
      </c>
      <c r="K822" s="4" t="e">
        <f t="shared" si="82"/>
        <v>#N/A</v>
      </c>
      <c r="M822" s="4">
        <f>VLOOKUP(A822,Proteus!B:G,2,0)</f>
        <v>24</v>
      </c>
      <c r="N822" s="4" t="str">
        <f t="shared" si="83"/>
        <v>OK</v>
      </c>
      <c r="P822" s="1" t="e">
        <f>VLOOKUP(H822,'89'!A:E,3,0)</f>
        <v>#N/A</v>
      </c>
    </row>
    <row r="823" spans="1:16" x14ac:dyDescent="0.25">
      <c r="A823" t="s">
        <v>818</v>
      </c>
      <c r="B823">
        <v>656</v>
      </c>
      <c r="C823">
        <v>0</v>
      </c>
      <c r="D823"/>
      <c r="E823"/>
      <c r="F823" s="1" t="e">
        <f t="shared" si="81"/>
        <v>#VALUE!</v>
      </c>
      <c r="H823" s="1" t="str">
        <f>A823</f>
        <v>Z9ZM0018</v>
      </c>
      <c r="J823" s="4">
        <f>VLOOKUP(H823,Viman!B:G,2,0)</f>
        <v>586</v>
      </c>
      <c r="K823" s="4" t="str">
        <f t="shared" si="82"/>
        <v>DIF</v>
      </c>
      <c r="M823" s="4" t="e">
        <f>VLOOKUP(A823,Proteus!B:G,2,0)</f>
        <v>#N/A</v>
      </c>
      <c r="N823" s="4" t="e">
        <f t="shared" si="83"/>
        <v>#N/A</v>
      </c>
      <c r="P823" s="1" t="str">
        <f>VLOOKUP(H823,'89'!A:E,3,0)</f>
        <v>89</v>
      </c>
    </row>
    <row r="824" spans="1:16" x14ac:dyDescent="0.25">
      <c r="A824" t="s">
        <v>819</v>
      </c>
      <c r="B824">
        <v>1210</v>
      </c>
      <c r="C824">
        <v>0</v>
      </c>
      <c r="D824"/>
      <c r="E824"/>
      <c r="F824" s="1" t="e">
        <f t="shared" si="81"/>
        <v>#VALUE!</v>
      </c>
      <c r="H824" s="1" t="str">
        <f>A824</f>
        <v>Z9ZM0019</v>
      </c>
      <c r="J824" s="4">
        <f>VLOOKUP(H824,Viman!B:G,2,0)</f>
        <v>1110</v>
      </c>
      <c r="K824" s="4" t="str">
        <f t="shared" si="82"/>
        <v>DIF</v>
      </c>
      <c r="M824" s="4" t="e">
        <f>VLOOKUP(A824,Proteus!B:G,2,0)</f>
        <v>#N/A</v>
      </c>
      <c r="N824" s="4" t="e">
        <f t="shared" si="83"/>
        <v>#N/A</v>
      </c>
      <c r="P824" s="1" t="str">
        <f>VLOOKUP(H824,'89'!A:E,3,0)</f>
        <v>89</v>
      </c>
    </row>
    <row r="825" spans="1:16" x14ac:dyDescent="0.25">
      <c r="A825" t="s">
        <v>820</v>
      </c>
      <c r="B825">
        <v>1229</v>
      </c>
      <c r="C825">
        <v>0</v>
      </c>
      <c r="D825"/>
      <c r="E825"/>
      <c r="F825" s="1" t="e">
        <f t="shared" si="81"/>
        <v>#VALUE!</v>
      </c>
      <c r="H825" s="1" t="str">
        <f>A825</f>
        <v>Z9ZM0020</v>
      </c>
      <c r="J825" s="4">
        <f>VLOOKUP(H825,Viman!B:G,2,0)</f>
        <v>939</v>
      </c>
      <c r="K825" s="4" t="str">
        <f t="shared" si="82"/>
        <v>DIF</v>
      </c>
      <c r="M825" s="4" t="e">
        <f>VLOOKUP(A825,Proteus!B:G,2,0)</f>
        <v>#N/A</v>
      </c>
      <c r="N825" s="4" t="e">
        <f t="shared" si="83"/>
        <v>#N/A</v>
      </c>
      <c r="P825" s="1" t="str">
        <f>VLOOKUP(H825,'89'!A:E,3,0)</f>
        <v>89</v>
      </c>
    </row>
    <row r="826" spans="1:16" x14ac:dyDescent="0.25">
      <c r="A826" t="s">
        <v>821</v>
      </c>
      <c r="B826">
        <v>1291</v>
      </c>
      <c r="C826">
        <v>0</v>
      </c>
      <c r="D826"/>
      <c r="E826"/>
      <c r="F826" s="1">
        <f t="shared" si="81"/>
        <v>9</v>
      </c>
      <c r="H826" s="1" t="str">
        <f>LEFT(A826,F826-1)</f>
        <v>Z9ZM0021</v>
      </c>
      <c r="J826" s="4" t="e">
        <f>VLOOKUP(H826,Viman!B:G,2,0)</f>
        <v>#N/A</v>
      </c>
      <c r="K826" s="4" t="e">
        <f t="shared" si="82"/>
        <v>#N/A</v>
      </c>
      <c r="M826" s="4">
        <f>VLOOKUP(A826,Proteus!B:G,2,0)</f>
        <v>1291</v>
      </c>
      <c r="N826" s="4" t="str">
        <f t="shared" si="83"/>
        <v>OK</v>
      </c>
      <c r="P826" s="1" t="e">
        <f>VLOOKUP(H826,'89'!A:E,3,0)</f>
        <v>#N/A</v>
      </c>
    </row>
    <row r="827" spans="1:16" x14ac:dyDescent="0.25">
      <c r="A827" t="s">
        <v>822</v>
      </c>
      <c r="B827">
        <v>3381</v>
      </c>
      <c r="C827">
        <v>0</v>
      </c>
      <c r="D827"/>
      <c r="E827"/>
      <c r="F827" s="1" t="e">
        <f t="shared" si="81"/>
        <v>#VALUE!</v>
      </c>
      <c r="H827" s="1" t="str">
        <f>A827</f>
        <v>Z9ZM0022</v>
      </c>
      <c r="J827" s="4">
        <f>VLOOKUP(H827,Viman!B:G,2,0)</f>
        <v>3351</v>
      </c>
      <c r="K827" s="4" t="str">
        <f t="shared" si="82"/>
        <v>DIF</v>
      </c>
      <c r="M827" s="4" t="e">
        <f>VLOOKUP(A827,Proteus!B:G,2,0)</f>
        <v>#N/A</v>
      </c>
      <c r="N827" s="4" t="e">
        <f t="shared" si="83"/>
        <v>#N/A</v>
      </c>
      <c r="P827" s="1" t="str">
        <f>VLOOKUP(H827,'89'!A:E,3,0)</f>
        <v>89</v>
      </c>
    </row>
    <row r="828" spans="1:16" x14ac:dyDescent="0.25">
      <c r="A828" t="s">
        <v>823</v>
      </c>
      <c r="B828">
        <v>458</v>
      </c>
      <c r="C828">
        <v>0</v>
      </c>
      <c r="D828"/>
      <c r="E828"/>
      <c r="F828" s="1">
        <f t="shared" si="81"/>
        <v>9</v>
      </c>
      <c r="H828" s="1" t="str">
        <f>LEFT(A828,F828-1)</f>
        <v>Z9ZM0023</v>
      </c>
      <c r="J828" s="4" t="e">
        <f>VLOOKUP(H828,Viman!B:G,2,0)</f>
        <v>#N/A</v>
      </c>
      <c r="K828" s="4" t="e">
        <f t="shared" si="82"/>
        <v>#N/A</v>
      </c>
      <c r="M828" s="4">
        <f>VLOOKUP(A828,Proteus!B:G,2,0)</f>
        <v>458</v>
      </c>
      <c r="N828" s="4" t="str">
        <f t="shared" si="83"/>
        <v>OK</v>
      </c>
      <c r="P828" s="1" t="e">
        <f>VLOOKUP(H828,'89'!A:E,3,0)</f>
        <v>#N/A</v>
      </c>
    </row>
    <row r="829" spans="1:16" x14ac:dyDescent="0.25">
      <c r="A829" t="s">
        <v>824</v>
      </c>
      <c r="B829">
        <v>1898</v>
      </c>
      <c r="C829">
        <v>0</v>
      </c>
      <c r="D829"/>
      <c r="E829"/>
      <c r="F829" s="1">
        <f t="shared" si="81"/>
        <v>9</v>
      </c>
      <c r="H829" s="1" t="str">
        <f>LEFT(A829,F829-1)</f>
        <v>Z9ZM0025</v>
      </c>
      <c r="J829" s="4" t="e">
        <f>VLOOKUP(H829,Viman!B:G,2,0)</f>
        <v>#N/A</v>
      </c>
      <c r="K829" s="4" t="e">
        <f t="shared" si="82"/>
        <v>#N/A</v>
      </c>
      <c r="M829" s="4">
        <f>VLOOKUP(A829,Proteus!B:G,2,0)</f>
        <v>1898</v>
      </c>
      <c r="N829" s="4" t="str">
        <f t="shared" si="83"/>
        <v>OK</v>
      </c>
      <c r="P829" s="1" t="e">
        <f>VLOOKUP(H829,'89'!A:E,3,0)</f>
        <v>#N/A</v>
      </c>
    </row>
    <row r="830" spans="1:16" x14ac:dyDescent="0.25">
      <c r="A830" t="s">
        <v>825</v>
      </c>
      <c r="B830">
        <v>1507</v>
      </c>
      <c r="C830">
        <v>0</v>
      </c>
      <c r="D830"/>
      <c r="E830"/>
      <c r="F830" s="1" t="e">
        <f t="shared" si="81"/>
        <v>#VALUE!</v>
      </c>
      <c r="H830" s="1" t="str">
        <f>A830</f>
        <v>Z9ZM0027</v>
      </c>
      <c r="J830" s="4">
        <f>VLOOKUP(H830,Viman!B:G,2,0)</f>
        <v>1497</v>
      </c>
      <c r="K830" s="4" t="str">
        <f t="shared" si="82"/>
        <v>DIF</v>
      </c>
      <c r="M830" s="4" t="e">
        <f>VLOOKUP(A830,Proteus!B:G,2,0)</f>
        <v>#N/A</v>
      </c>
      <c r="N830" s="4" t="e">
        <f t="shared" si="83"/>
        <v>#N/A</v>
      </c>
      <c r="P830" s="1" t="str">
        <f>VLOOKUP(H830,'89'!A:E,3,0)</f>
        <v>89</v>
      </c>
    </row>
    <row r="831" spans="1:16" x14ac:dyDescent="0.25">
      <c r="A831" t="s">
        <v>826</v>
      </c>
      <c r="B831">
        <v>1081</v>
      </c>
      <c r="C831">
        <v>0</v>
      </c>
      <c r="D831"/>
      <c r="E831"/>
      <c r="F831" s="1" t="e">
        <f t="shared" ref="F831:F894" si="84">FIND(" ",A831)</f>
        <v>#VALUE!</v>
      </c>
      <c r="H831" s="1" t="str">
        <f>A831</f>
        <v>Z9ZM0028</v>
      </c>
      <c r="J831" s="4">
        <f>VLOOKUP(H831,Viman!B:G,2,0)</f>
        <v>1041</v>
      </c>
      <c r="K831" s="4" t="str">
        <f t="shared" si="82"/>
        <v>DIF</v>
      </c>
      <c r="M831" s="4" t="e">
        <f>VLOOKUP(A831,Proteus!B:G,2,0)</f>
        <v>#N/A</v>
      </c>
      <c r="N831" s="4" t="e">
        <f t="shared" si="83"/>
        <v>#N/A</v>
      </c>
      <c r="P831" s="1" t="str">
        <f>VLOOKUP(H831,'89'!A:E,3,0)</f>
        <v>89</v>
      </c>
    </row>
    <row r="832" spans="1:16" x14ac:dyDescent="0.25">
      <c r="A832" t="s">
        <v>827</v>
      </c>
      <c r="B832">
        <v>580</v>
      </c>
      <c r="C832">
        <v>0</v>
      </c>
      <c r="D832"/>
      <c r="E832"/>
      <c r="F832" s="1" t="e">
        <f t="shared" si="84"/>
        <v>#VALUE!</v>
      </c>
      <c r="H832" s="1" t="str">
        <f>A832</f>
        <v>Z9ZM0029</v>
      </c>
      <c r="J832" s="4">
        <f>VLOOKUP(H832,Viman!B:G,2,0)</f>
        <v>580</v>
      </c>
      <c r="K832" s="4" t="str">
        <f t="shared" si="82"/>
        <v>ok</v>
      </c>
      <c r="M832" s="4" t="e">
        <f>VLOOKUP(A832,Proteus!B:G,2,0)</f>
        <v>#N/A</v>
      </c>
      <c r="N832" s="4" t="e">
        <f t="shared" si="83"/>
        <v>#N/A</v>
      </c>
      <c r="P832" s="1" t="str">
        <f>VLOOKUP(H832,'89'!A:E,3,0)</f>
        <v>89</v>
      </c>
    </row>
    <row r="833" spans="1:16" x14ac:dyDescent="0.25">
      <c r="A833" t="s">
        <v>828</v>
      </c>
      <c r="B833">
        <v>1299</v>
      </c>
      <c r="C833">
        <v>0</v>
      </c>
      <c r="D833"/>
      <c r="E833"/>
      <c r="F833" s="1">
        <f t="shared" si="84"/>
        <v>9</v>
      </c>
      <c r="H833" s="1" t="str">
        <f>LEFT(A833,F833-1)</f>
        <v>Z9ZM0030</v>
      </c>
      <c r="J833" s="4" t="e">
        <f>VLOOKUP(H833,Viman!B:G,2,0)</f>
        <v>#N/A</v>
      </c>
      <c r="K833" s="4" t="e">
        <f t="shared" si="82"/>
        <v>#N/A</v>
      </c>
      <c r="M833" s="4">
        <f>VLOOKUP(A833,Proteus!B:G,2,0)</f>
        <v>1299</v>
      </c>
      <c r="N833" s="4" t="str">
        <f t="shared" si="83"/>
        <v>OK</v>
      </c>
      <c r="P833" s="1" t="e">
        <f>VLOOKUP(H833,'89'!A:E,3,0)</f>
        <v>#N/A</v>
      </c>
    </row>
    <row r="834" spans="1:16" x14ac:dyDescent="0.25">
      <c r="A834" t="s">
        <v>829</v>
      </c>
      <c r="B834">
        <v>11</v>
      </c>
      <c r="C834">
        <v>0</v>
      </c>
      <c r="D834"/>
      <c r="E834"/>
      <c r="F834" s="1" t="e">
        <f t="shared" si="84"/>
        <v>#VALUE!</v>
      </c>
      <c r="H834" s="1" t="str">
        <f>A834</f>
        <v>Z9ZM0031</v>
      </c>
      <c r="J834" s="4">
        <f>VLOOKUP(H834,Viman!B:G,2,0)</f>
        <v>11</v>
      </c>
      <c r="K834" s="4" t="str">
        <f t="shared" si="82"/>
        <v>ok</v>
      </c>
      <c r="M834" s="4" t="e">
        <f>VLOOKUP(A834,Proteus!B:G,2,0)</f>
        <v>#N/A</v>
      </c>
      <c r="N834" s="4" t="e">
        <f t="shared" si="83"/>
        <v>#N/A</v>
      </c>
      <c r="P834" s="1" t="str">
        <f>VLOOKUP(H834,'89'!A:E,3,0)</f>
        <v>89</v>
      </c>
    </row>
    <row r="835" spans="1:16" x14ac:dyDescent="0.25">
      <c r="A835" t="s">
        <v>830</v>
      </c>
      <c r="B835">
        <v>312</v>
      </c>
      <c r="C835">
        <v>0</v>
      </c>
      <c r="D835"/>
      <c r="E835"/>
      <c r="F835" s="1">
        <f t="shared" si="84"/>
        <v>9</v>
      </c>
      <c r="H835" s="1" t="str">
        <f>LEFT(A835,F835-1)</f>
        <v>Z9ZM0032</v>
      </c>
      <c r="J835" s="4" t="e">
        <f>VLOOKUP(H835,Viman!B:G,2,0)</f>
        <v>#N/A</v>
      </c>
      <c r="K835" s="4" t="e">
        <f t="shared" ref="K835:K898" si="85">IF(B835=J835,"ok","DIF")</f>
        <v>#N/A</v>
      </c>
      <c r="M835" s="4">
        <f>VLOOKUP(A835,Proteus!B:G,2,0)</f>
        <v>312</v>
      </c>
      <c r="N835" s="4" t="str">
        <f t="shared" ref="N835:N898" si="86">IF(B835=M835,"OK","DIF")</f>
        <v>OK</v>
      </c>
      <c r="P835" s="1" t="e">
        <f>VLOOKUP(H835,'89'!A:E,3,0)</f>
        <v>#N/A</v>
      </c>
    </row>
    <row r="836" spans="1:16" x14ac:dyDescent="0.25">
      <c r="A836" t="s">
        <v>831</v>
      </c>
      <c r="B836">
        <v>938</v>
      </c>
      <c r="C836">
        <v>0</v>
      </c>
      <c r="D836"/>
      <c r="E836"/>
      <c r="F836" s="1" t="e">
        <f t="shared" si="84"/>
        <v>#VALUE!</v>
      </c>
      <c r="H836" s="1" t="str">
        <f>A836</f>
        <v>Z9ZM0033</v>
      </c>
      <c r="J836" s="4">
        <f>VLOOKUP(H836,Viman!B:G,2,0)</f>
        <v>858</v>
      </c>
      <c r="K836" s="4" t="str">
        <f t="shared" si="85"/>
        <v>DIF</v>
      </c>
      <c r="M836" s="4" t="e">
        <f>VLOOKUP(A836,Proteus!B:G,2,0)</f>
        <v>#N/A</v>
      </c>
      <c r="N836" s="4" t="e">
        <f t="shared" si="86"/>
        <v>#N/A</v>
      </c>
      <c r="P836" s="1" t="str">
        <f>VLOOKUP(H836,'89'!A:E,3,0)</f>
        <v>89</v>
      </c>
    </row>
    <row r="837" spans="1:16" x14ac:dyDescent="0.25">
      <c r="A837" t="s">
        <v>832</v>
      </c>
      <c r="B837">
        <v>751</v>
      </c>
      <c r="C837">
        <v>0</v>
      </c>
      <c r="D837"/>
      <c r="E837"/>
      <c r="F837" s="1" t="e">
        <f t="shared" si="84"/>
        <v>#VALUE!</v>
      </c>
      <c r="H837" s="1" t="str">
        <f>A837</f>
        <v>Z9ZM0034</v>
      </c>
      <c r="J837" s="4">
        <f>VLOOKUP(H837,Viman!B:G,2,0)</f>
        <v>751</v>
      </c>
      <c r="K837" s="4" t="str">
        <f t="shared" si="85"/>
        <v>ok</v>
      </c>
      <c r="M837" s="4" t="e">
        <f>VLOOKUP(A837,Proteus!B:G,2,0)</f>
        <v>#N/A</v>
      </c>
      <c r="N837" s="4" t="e">
        <f t="shared" si="86"/>
        <v>#N/A</v>
      </c>
      <c r="P837" s="1" t="str">
        <f>VLOOKUP(H837,'89'!A:E,3,0)</f>
        <v>89</v>
      </c>
    </row>
    <row r="838" spans="1:16" x14ac:dyDescent="0.25">
      <c r="A838" t="s">
        <v>833</v>
      </c>
      <c r="B838">
        <v>680</v>
      </c>
      <c r="C838">
        <v>0</v>
      </c>
      <c r="D838"/>
      <c r="E838"/>
      <c r="F838" s="1" t="e">
        <f t="shared" si="84"/>
        <v>#VALUE!</v>
      </c>
      <c r="H838" s="1" t="str">
        <f>A838</f>
        <v>Z9ZM0035</v>
      </c>
      <c r="J838" s="4">
        <f>VLOOKUP(H838,Viman!B:G,2,0)</f>
        <v>680</v>
      </c>
      <c r="K838" s="4" t="str">
        <f t="shared" si="85"/>
        <v>ok</v>
      </c>
      <c r="M838" s="4" t="e">
        <f>VLOOKUP(A838,Proteus!B:G,2,0)</f>
        <v>#N/A</v>
      </c>
      <c r="N838" s="4" t="e">
        <f t="shared" si="86"/>
        <v>#N/A</v>
      </c>
      <c r="P838" s="1" t="str">
        <f>VLOOKUP(H838,'89'!A:E,3,0)</f>
        <v>89</v>
      </c>
    </row>
    <row r="839" spans="1:16" x14ac:dyDescent="0.25">
      <c r="A839" t="s">
        <v>834</v>
      </c>
      <c r="B839">
        <v>969</v>
      </c>
      <c r="C839">
        <v>0</v>
      </c>
      <c r="D839"/>
      <c r="E839"/>
      <c r="F839" s="1">
        <f t="shared" si="84"/>
        <v>9</v>
      </c>
      <c r="H839" s="1" t="str">
        <f>LEFT(A839,F839-1)</f>
        <v>Z9ZM0036</v>
      </c>
      <c r="J839" s="4" t="e">
        <f>VLOOKUP(H839,Viman!B:G,2,0)</f>
        <v>#N/A</v>
      </c>
      <c r="K839" s="4" t="e">
        <f t="shared" si="85"/>
        <v>#N/A</v>
      </c>
      <c r="M839" s="4">
        <f>VLOOKUP(A839,Proteus!B:G,2,0)</f>
        <v>969</v>
      </c>
      <c r="N839" s="4" t="str">
        <f t="shared" si="86"/>
        <v>OK</v>
      </c>
      <c r="P839" s="1" t="e">
        <f>VLOOKUP(H839,'89'!A:E,3,0)</f>
        <v>#N/A</v>
      </c>
    </row>
    <row r="840" spans="1:16" x14ac:dyDescent="0.25">
      <c r="A840" t="s">
        <v>835</v>
      </c>
      <c r="B840">
        <v>1297</v>
      </c>
      <c r="C840">
        <v>0</v>
      </c>
      <c r="D840"/>
      <c r="E840"/>
      <c r="F840" s="1">
        <f t="shared" si="84"/>
        <v>9</v>
      </c>
      <c r="H840" s="1" t="str">
        <f>LEFT(A840,F840-1)</f>
        <v>Z9ZM0037</v>
      </c>
      <c r="J840" s="4" t="e">
        <f>VLOOKUP(H840,Viman!B:G,2,0)</f>
        <v>#N/A</v>
      </c>
      <c r="K840" s="4" t="e">
        <f t="shared" si="85"/>
        <v>#N/A</v>
      </c>
      <c r="M840" s="4">
        <f>VLOOKUP(A840,Proteus!B:G,2,0)</f>
        <v>1297</v>
      </c>
      <c r="N840" s="4" t="str">
        <f t="shared" si="86"/>
        <v>OK</v>
      </c>
      <c r="P840" s="1" t="e">
        <f>VLOOKUP(H840,'89'!A:E,3,0)</f>
        <v>#N/A</v>
      </c>
    </row>
    <row r="841" spans="1:16" x14ac:dyDescent="0.25">
      <c r="A841" t="s">
        <v>836</v>
      </c>
      <c r="B841">
        <v>130</v>
      </c>
      <c r="C841">
        <v>0</v>
      </c>
      <c r="D841"/>
      <c r="E841"/>
      <c r="F841" s="1" t="e">
        <f t="shared" si="84"/>
        <v>#VALUE!</v>
      </c>
      <c r="H841" s="1" t="str">
        <f>A841</f>
        <v>Z9ZM0038</v>
      </c>
      <c r="J841" s="4">
        <f>VLOOKUP(H841,Viman!B:G,2,0)</f>
        <v>130</v>
      </c>
      <c r="K841" s="4" t="str">
        <f t="shared" si="85"/>
        <v>ok</v>
      </c>
      <c r="M841" s="4" t="e">
        <f>VLOOKUP(A841,Proteus!B:G,2,0)</f>
        <v>#N/A</v>
      </c>
      <c r="N841" s="4" t="e">
        <f t="shared" si="86"/>
        <v>#N/A</v>
      </c>
      <c r="P841" s="1" t="str">
        <f>VLOOKUP(H841,'89'!A:E,3,0)</f>
        <v>89</v>
      </c>
    </row>
    <row r="842" spans="1:16" x14ac:dyDescent="0.25">
      <c r="A842" t="s">
        <v>837</v>
      </c>
      <c r="B842">
        <v>205</v>
      </c>
      <c r="C842">
        <v>0</v>
      </c>
      <c r="D842"/>
      <c r="E842"/>
      <c r="F842" s="1">
        <f t="shared" si="84"/>
        <v>9</v>
      </c>
      <c r="H842" s="1" t="str">
        <f t="shared" ref="H842:H849" si="87">LEFT(A842,F842-1)</f>
        <v>Z9ZM0039</v>
      </c>
      <c r="J842" s="4" t="e">
        <f>VLOOKUP(H842,Viman!B:G,2,0)</f>
        <v>#N/A</v>
      </c>
      <c r="K842" s="4" t="e">
        <f t="shared" si="85"/>
        <v>#N/A</v>
      </c>
      <c r="M842" s="4">
        <f>VLOOKUP(A842,Proteus!B:G,2,0)</f>
        <v>205</v>
      </c>
      <c r="N842" s="4" t="str">
        <f t="shared" si="86"/>
        <v>OK</v>
      </c>
      <c r="P842" s="1" t="e">
        <f>VLOOKUP(H842,'89'!A:E,3,0)</f>
        <v>#N/A</v>
      </c>
    </row>
    <row r="843" spans="1:16" x14ac:dyDescent="0.25">
      <c r="A843" t="s">
        <v>838</v>
      </c>
      <c r="B843">
        <v>276</v>
      </c>
      <c r="C843">
        <v>0</v>
      </c>
      <c r="D843"/>
      <c r="E843"/>
      <c r="F843" s="1">
        <f t="shared" si="84"/>
        <v>9</v>
      </c>
      <c r="H843" s="1" t="str">
        <f t="shared" si="87"/>
        <v>Z9ZM0040</v>
      </c>
      <c r="J843" s="4" t="e">
        <f>VLOOKUP(H843,Viman!B:G,2,0)</f>
        <v>#N/A</v>
      </c>
      <c r="K843" s="4" t="e">
        <f t="shared" si="85"/>
        <v>#N/A</v>
      </c>
      <c r="M843" s="4">
        <f>VLOOKUP(A843,Proteus!B:G,2,0)</f>
        <v>276</v>
      </c>
      <c r="N843" s="4" t="str">
        <f t="shared" si="86"/>
        <v>OK</v>
      </c>
      <c r="P843" s="1" t="e">
        <f>VLOOKUP(H843,'89'!A:E,3,0)</f>
        <v>#N/A</v>
      </c>
    </row>
    <row r="844" spans="1:16" x14ac:dyDescent="0.25">
      <c r="A844" t="s">
        <v>839</v>
      </c>
      <c r="B844">
        <v>53.69</v>
      </c>
      <c r="C844">
        <v>0</v>
      </c>
      <c r="D844"/>
      <c r="E844"/>
      <c r="F844" s="1">
        <f t="shared" si="84"/>
        <v>9</v>
      </c>
      <c r="H844" s="1" t="str">
        <f t="shared" si="87"/>
        <v>Z9ZM0041</v>
      </c>
      <c r="J844" s="4" t="e">
        <f>VLOOKUP(H844,Viman!B:G,2,0)</f>
        <v>#N/A</v>
      </c>
      <c r="K844" s="4" t="e">
        <f t="shared" si="85"/>
        <v>#N/A</v>
      </c>
      <c r="M844" s="4">
        <f>VLOOKUP(A844,Proteus!B:G,2,0)</f>
        <v>53.69</v>
      </c>
      <c r="N844" s="4" t="str">
        <f t="shared" si="86"/>
        <v>OK</v>
      </c>
      <c r="P844" s="1" t="e">
        <f>VLOOKUP(H844,'89'!A:E,3,0)</f>
        <v>#N/A</v>
      </c>
    </row>
    <row r="845" spans="1:16" x14ac:dyDescent="0.25">
      <c r="A845" t="s">
        <v>840</v>
      </c>
      <c r="B845">
        <v>38.200000000000003</v>
      </c>
      <c r="C845">
        <v>0</v>
      </c>
      <c r="D845"/>
      <c r="E845"/>
      <c r="F845" s="1">
        <f t="shared" si="84"/>
        <v>9</v>
      </c>
      <c r="H845" s="1" t="str">
        <f t="shared" si="87"/>
        <v>Z9ZM0042</v>
      </c>
      <c r="J845" s="4" t="e">
        <f>VLOOKUP(H845,Viman!B:G,2,0)</f>
        <v>#N/A</v>
      </c>
      <c r="K845" s="4" t="e">
        <f t="shared" si="85"/>
        <v>#N/A</v>
      </c>
      <c r="M845" s="4">
        <f>VLOOKUP(A845,Proteus!B:G,2,0)</f>
        <v>38.200000000000003</v>
      </c>
      <c r="N845" s="4" t="str">
        <f t="shared" si="86"/>
        <v>OK</v>
      </c>
      <c r="P845" s="1" t="e">
        <f>VLOOKUP(H845,'89'!A:E,3,0)</f>
        <v>#N/A</v>
      </c>
    </row>
    <row r="846" spans="1:16" x14ac:dyDescent="0.25">
      <c r="A846" t="s">
        <v>841</v>
      </c>
      <c r="B846">
        <v>402</v>
      </c>
      <c r="C846">
        <v>0</v>
      </c>
      <c r="D846"/>
      <c r="E846"/>
      <c r="F846" s="1">
        <f t="shared" si="84"/>
        <v>9</v>
      </c>
      <c r="H846" s="1" t="str">
        <f t="shared" si="87"/>
        <v>Z9ZM0043</v>
      </c>
      <c r="J846" s="4" t="e">
        <f>VLOOKUP(H846,Viman!B:G,2,0)</f>
        <v>#N/A</v>
      </c>
      <c r="K846" s="4" t="e">
        <f t="shared" si="85"/>
        <v>#N/A</v>
      </c>
      <c r="M846" s="4">
        <f>VLOOKUP(A846,Proteus!B:G,2,0)</f>
        <v>402</v>
      </c>
      <c r="N846" s="4" t="str">
        <f t="shared" si="86"/>
        <v>OK</v>
      </c>
      <c r="P846" s="1" t="e">
        <f>VLOOKUP(H846,'89'!A:E,3,0)</f>
        <v>#N/A</v>
      </c>
    </row>
    <row r="847" spans="1:16" x14ac:dyDescent="0.25">
      <c r="A847" t="s">
        <v>842</v>
      </c>
      <c r="B847">
        <v>34.29</v>
      </c>
      <c r="C847">
        <v>0</v>
      </c>
      <c r="D847"/>
      <c r="E847"/>
      <c r="F847" s="1">
        <f t="shared" si="84"/>
        <v>9</v>
      </c>
      <c r="H847" s="1" t="str">
        <f t="shared" si="87"/>
        <v>Z9ZM0044</v>
      </c>
      <c r="J847" s="4" t="e">
        <f>VLOOKUP(H847,Viman!B:G,2,0)</f>
        <v>#N/A</v>
      </c>
      <c r="K847" s="4" t="e">
        <f t="shared" si="85"/>
        <v>#N/A</v>
      </c>
      <c r="M847" s="4">
        <f>VLOOKUP(A847,Proteus!B:G,2,0)</f>
        <v>34.29</v>
      </c>
      <c r="N847" s="4" t="str">
        <f t="shared" si="86"/>
        <v>OK</v>
      </c>
      <c r="P847" s="1" t="e">
        <f>VLOOKUP(H847,'89'!A:E,3,0)</f>
        <v>#N/A</v>
      </c>
    </row>
    <row r="848" spans="1:16" x14ac:dyDescent="0.25">
      <c r="A848" t="s">
        <v>843</v>
      </c>
      <c r="B848">
        <v>208</v>
      </c>
      <c r="C848">
        <v>0</v>
      </c>
      <c r="D848"/>
      <c r="E848"/>
      <c r="F848" s="1">
        <f t="shared" si="84"/>
        <v>9</v>
      </c>
      <c r="H848" s="1" t="str">
        <f t="shared" si="87"/>
        <v>Z9ZM0045</v>
      </c>
      <c r="J848" s="4" t="e">
        <f>VLOOKUP(H848,Viman!B:G,2,0)</f>
        <v>#N/A</v>
      </c>
      <c r="K848" s="4" t="e">
        <f t="shared" si="85"/>
        <v>#N/A</v>
      </c>
      <c r="M848" s="4">
        <f>VLOOKUP(A848,Proteus!B:G,2,0)</f>
        <v>208</v>
      </c>
      <c r="N848" s="4" t="str">
        <f t="shared" si="86"/>
        <v>OK</v>
      </c>
      <c r="P848" s="1" t="e">
        <f>VLOOKUP(H848,'89'!A:E,3,0)</f>
        <v>#N/A</v>
      </c>
    </row>
    <row r="849" spans="1:16" x14ac:dyDescent="0.25">
      <c r="A849" t="s">
        <v>844</v>
      </c>
      <c r="B849">
        <v>50</v>
      </c>
      <c r="C849">
        <v>0</v>
      </c>
      <c r="D849"/>
      <c r="E849"/>
      <c r="F849" s="1">
        <f t="shared" si="84"/>
        <v>9</v>
      </c>
      <c r="H849" s="1" t="str">
        <f t="shared" si="87"/>
        <v>Z9ZM0046</v>
      </c>
      <c r="J849" s="4" t="e">
        <f>VLOOKUP(H849,Viman!B:G,2,0)</f>
        <v>#N/A</v>
      </c>
      <c r="K849" s="4" t="e">
        <f t="shared" si="85"/>
        <v>#N/A</v>
      </c>
      <c r="M849" s="4">
        <f>VLOOKUP(A849,Proteus!B:G,2,0)</f>
        <v>50</v>
      </c>
      <c r="N849" s="4" t="str">
        <f t="shared" si="86"/>
        <v>OK</v>
      </c>
      <c r="P849" s="1" t="e">
        <f>VLOOKUP(H849,'89'!A:E,3,0)</f>
        <v>#N/A</v>
      </c>
    </row>
    <row r="850" spans="1:16" x14ac:dyDescent="0.25">
      <c r="A850" t="s">
        <v>845</v>
      </c>
      <c r="B850">
        <v>2154</v>
      </c>
      <c r="C850">
        <v>0</v>
      </c>
      <c r="D850"/>
      <c r="E850"/>
      <c r="F850" s="1" t="e">
        <f t="shared" si="84"/>
        <v>#VALUE!</v>
      </c>
      <c r="H850" s="1" t="str">
        <f>A850</f>
        <v>Z9ZM0047</v>
      </c>
      <c r="J850" s="4">
        <f>VLOOKUP(H850,Viman!B:G,2,0)</f>
        <v>2124</v>
      </c>
      <c r="K850" s="4" t="str">
        <f t="shared" si="85"/>
        <v>DIF</v>
      </c>
      <c r="M850" s="4" t="e">
        <f>VLOOKUP(A850,Proteus!B:G,2,0)</f>
        <v>#N/A</v>
      </c>
      <c r="N850" s="4" t="e">
        <f t="shared" si="86"/>
        <v>#N/A</v>
      </c>
      <c r="P850" s="1" t="str">
        <f>VLOOKUP(H850,'89'!A:E,3,0)</f>
        <v>89</v>
      </c>
    </row>
    <row r="851" spans="1:16" x14ac:dyDescent="0.25">
      <c r="A851" t="s">
        <v>846</v>
      </c>
      <c r="B851">
        <v>2077</v>
      </c>
      <c r="C851">
        <v>0</v>
      </c>
      <c r="D851"/>
      <c r="E851"/>
      <c r="F851" s="1">
        <f t="shared" si="84"/>
        <v>9</v>
      </c>
      <c r="H851" s="1" t="str">
        <f>LEFT(A851,F851-1)</f>
        <v>Z9ZM0048</v>
      </c>
      <c r="J851" s="4" t="e">
        <f>VLOOKUP(H851,Viman!B:G,2,0)</f>
        <v>#N/A</v>
      </c>
      <c r="K851" s="4" t="e">
        <f t="shared" si="85"/>
        <v>#N/A</v>
      </c>
      <c r="M851" s="4">
        <f>VLOOKUP(A851,Proteus!B:G,2,0)</f>
        <v>2077</v>
      </c>
      <c r="N851" s="4" t="str">
        <f t="shared" si="86"/>
        <v>OK</v>
      </c>
      <c r="P851" s="1" t="e">
        <f>VLOOKUP(H851,'89'!A:E,3,0)</f>
        <v>#N/A</v>
      </c>
    </row>
    <row r="852" spans="1:16" x14ac:dyDescent="0.25">
      <c r="A852" t="s">
        <v>847</v>
      </c>
      <c r="B852">
        <v>138</v>
      </c>
      <c r="C852">
        <v>0</v>
      </c>
      <c r="D852"/>
      <c r="E852"/>
      <c r="F852" s="1">
        <f t="shared" si="84"/>
        <v>9</v>
      </c>
      <c r="H852" s="1" t="str">
        <f>LEFT(A852,F852-1)</f>
        <v>Z9ZM0049</v>
      </c>
      <c r="J852" s="4">
        <f>VLOOKUP(H852,Viman!B:G,2,0)</f>
        <v>138</v>
      </c>
      <c r="K852" s="4" t="str">
        <f t="shared" si="85"/>
        <v>ok</v>
      </c>
      <c r="M852" s="4">
        <f>VLOOKUP(A852,Proteus!B:G,2,0)</f>
        <v>311</v>
      </c>
      <c r="N852" s="4" t="str">
        <f t="shared" si="86"/>
        <v>DIF</v>
      </c>
      <c r="P852" s="1" t="e">
        <f>VLOOKUP(H852,'89'!A:E,3,0)</f>
        <v>#N/A</v>
      </c>
    </row>
    <row r="853" spans="1:16" x14ac:dyDescent="0.25">
      <c r="A853" t="s">
        <v>848</v>
      </c>
      <c r="B853">
        <v>448</v>
      </c>
      <c r="C853">
        <v>0</v>
      </c>
      <c r="D853"/>
      <c r="E853"/>
      <c r="F853" s="1" t="e">
        <f t="shared" si="84"/>
        <v>#VALUE!</v>
      </c>
      <c r="H853" s="1" t="str">
        <f>A853</f>
        <v>Z9ZM0050</v>
      </c>
      <c r="J853" s="4">
        <f>VLOOKUP(H853,Viman!B:G,2,0)</f>
        <v>438</v>
      </c>
      <c r="K853" s="4" t="str">
        <f t="shared" si="85"/>
        <v>DIF</v>
      </c>
      <c r="M853" s="4" t="e">
        <f>VLOOKUP(A853,Proteus!B:G,2,0)</f>
        <v>#N/A</v>
      </c>
      <c r="N853" s="4" t="e">
        <f t="shared" si="86"/>
        <v>#N/A</v>
      </c>
      <c r="P853" s="1" t="str">
        <f>VLOOKUP(H853,'89'!A:E,3,0)</f>
        <v>89</v>
      </c>
    </row>
    <row r="854" spans="1:16" x14ac:dyDescent="0.25">
      <c r="A854" t="s">
        <v>849</v>
      </c>
      <c r="B854">
        <v>792</v>
      </c>
      <c r="C854">
        <v>0</v>
      </c>
      <c r="D854"/>
      <c r="E854"/>
      <c r="F854" s="1">
        <f t="shared" si="84"/>
        <v>9</v>
      </c>
      <c r="H854" s="1" t="str">
        <f>LEFT(A854,F854-1)</f>
        <v>Z9ZM0051</v>
      </c>
      <c r="J854" s="4" t="e">
        <f>VLOOKUP(H854,Viman!B:G,2,0)</f>
        <v>#N/A</v>
      </c>
      <c r="K854" s="4" t="e">
        <f t="shared" si="85"/>
        <v>#N/A</v>
      </c>
      <c r="M854" s="4">
        <f>VLOOKUP(A854,Proteus!B:G,2,0)</f>
        <v>792</v>
      </c>
      <c r="N854" s="4" t="str">
        <f t="shared" si="86"/>
        <v>OK</v>
      </c>
      <c r="P854" s="1" t="e">
        <f>VLOOKUP(H854,'89'!A:E,3,0)</f>
        <v>#N/A</v>
      </c>
    </row>
    <row r="855" spans="1:16" x14ac:dyDescent="0.25">
      <c r="A855" t="s">
        <v>850</v>
      </c>
      <c r="B855">
        <v>28</v>
      </c>
      <c r="C855">
        <v>0</v>
      </c>
      <c r="D855"/>
      <c r="E855"/>
      <c r="F855" s="1">
        <f t="shared" si="84"/>
        <v>9</v>
      </c>
      <c r="H855" s="1" t="str">
        <f>LEFT(A855,F855-1)</f>
        <v>Z9ZM0052</v>
      </c>
      <c r="J855" s="4" t="e">
        <f>VLOOKUP(H855,Viman!B:G,2,0)</f>
        <v>#N/A</v>
      </c>
      <c r="K855" s="4" t="e">
        <f t="shared" si="85"/>
        <v>#N/A</v>
      </c>
      <c r="M855" s="4">
        <f>VLOOKUP(A855,Proteus!B:G,2,0)</f>
        <v>28</v>
      </c>
      <c r="N855" s="4" t="str">
        <f t="shared" si="86"/>
        <v>OK</v>
      </c>
      <c r="P855" s="1" t="e">
        <f>VLOOKUP(H855,'89'!A:E,3,0)</f>
        <v>#N/A</v>
      </c>
    </row>
    <row r="856" spans="1:16" x14ac:dyDescent="0.25">
      <c r="A856" t="s">
        <v>851</v>
      </c>
      <c r="B856">
        <v>176</v>
      </c>
      <c r="C856">
        <v>0</v>
      </c>
      <c r="D856"/>
      <c r="E856"/>
      <c r="F856" s="1" t="e">
        <f t="shared" si="84"/>
        <v>#VALUE!</v>
      </c>
      <c r="H856" s="1" t="str">
        <f>A856</f>
        <v>Z9ZM0053</v>
      </c>
      <c r="J856" s="4">
        <f>VLOOKUP(H856,Viman!B:G,2,0)</f>
        <v>166</v>
      </c>
      <c r="K856" s="4" t="str">
        <f t="shared" si="85"/>
        <v>DIF</v>
      </c>
      <c r="M856" s="4" t="e">
        <f>VLOOKUP(A856,Proteus!B:G,2,0)</f>
        <v>#N/A</v>
      </c>
      <c r="N856" s="4" t="e">
        <f t="shared" si="86"/>
        <v>#N/A</v>
      </c>
      <c r="P856" s="1" t="str">
        <f>VLOOKUP(H856,'89'!A:E,3,0)</f>
        <v>89</v>
      </c>
    </row>
    <row r="857" spans="1:16" x14ac:dyDescent="0.25">
      <c r="A857" t="s">
        <v>852</v>
      </c>
      <c r="B857">
        <v>59</v>
      </c>
      <c r="C857">
        <v>0</v>
      </c>
      <c r="D857"/>
      <c r="E857"/>
      <c r="F857" s="1">
        <f t="shared" si="84"/>
        <v>9</v>
      </c>
      <c r="H857" s="1" t="str">
        <f t="shared" ref="H857:H892" si="88">LEFT(A857,F857-1)</f>
        <v>Z9ZM0054</v>
      </c>
      <c r="J857" s="4" t="e">
        <f>VLOOKUP(H857,Viman!B:G,2,0)</f>
        <v>#N/A</v>
      </c>
      <c r="K857" s="4" t="e">
        <f t="shared" si="85"/>
        <v>#N/A</v>
      </c>
      <c r="M857" s="4">
        <f>VLOOKUP(A857,Proteus!B:G,2,0)</f>
        <v>59</v>
      </c>
      <c r="N857" s="4" t="str">
        <f t="shared" si="86"/>
        <v>OK</v>
      </c>
      <c r="P857" s="1" t="e">
        <f>VLOOKUP(H857,'89'!A:E,3,0)</f>
        <v>#N/A</v>
      </c>
    </row>
    <row r="858" spans="1:16" x14ac:dyDescent="0.25">
      <c r="A858" t="s">
        <v>853</v>
      </c>
      <c r="B858">
        <v>58</v>
      </c>
      <c r="C858">
        <v>0</v>
      </c>
      <c r="D858"/>
      <c r="E858"/>
      <c r="F858" s="1">
        <f t="shared" si="84"/>
        <v>9</v>
      </c>
      <c r="H858" s="1" t="str">
        <f t="shared" si="88"/>
        <v>Z9ZM0055</v>
      </c>
      <c r="J858" s="4" t="e">
        <f>VLOOKUP(H858,Viman!B:G,2,0)</f>
        <v>#N/A</v>
      </c>
      <c r="K858" s="4" t="e">
        <f t="shared" si="85"/>
        <v>#N/A</v>
      </c>
      <c r="M858" s="4">
        <f>VLOOKUP(A858,Proteus!B:G,2,0)</f>
        <v>58</v>
      </c>
      <c r="N858" s="4" t="str">
        <f t="shared" si="86"/>
        <v>OK</v>
      </c>
      <c r="P858" s="1" t="e">
        <f>VLOOKUP(H858,'89'!A:E,3,0)</f>
        <v>#N/A</v>
      </c>
    </row>
    <row r="859" spans="1:16" x14ac:dyDescent="0.25">
      <c r="A859" t="s">
        <v>854</v>
      </c>
      <c r="B859">
        <v>356</v>
      </c>
      <c r="C859">
        <v>0</v>
      </c>
      <c r="D859"/>
      <c r="E859"/>
      <c r="F859" s="1">
        <f t="shared" si="84"/>
        <v>9</v>
      </c>
      <c r="H859" s="1" t="str">
        <f t="shared" si="88"/>
        <v>Z9ZM0056</v>
      </c>
      <c r="J859" s="4" t="e">
        <f>VLOOKUP(H859,Viman!B:G,2,0)</f>
        <v>#N/A</v>
      </c>
      <c r="K859" s="4" t="e">
        <f t="shared" si="85"/>
        <v>#N/A</v>
      </c>
      <c r="M859" s="4">
        <f>VLOOKUP(A859,Proteus!B:G,2,0)</f>
        <v>356</v>
      </c>
      <c r="N859" s="4" t="str">
        <f t="shared" si="86"/>
        <v>OK</v>
      </c>
      <c r="P859" s="1" t="e">
        <f>VLOOKUP(H859,'89'!A:E,3,0)</f>
        <v>#N/A</v>
      </c>
    </row>
    <row r="860" spans="1:16" x14ac:dyDescent="0.25">
      <c r="A860" t="s">
        <v>855</v>
      </c>
      <c r="B860">
        <v>656</v>
      </c>
      <c r="C860">
        <v>0</v>
      </c>
      <c r="D860"/>
      <c r="E860"/>
      <c r="F860" s="1">
        <f t="shared" si="84"/>
        <v>9</v>
      </c>
      <c r="H860" s="1" t="str">
        <f t="shared" si="88"/>
        <v>Z9ZM0057</v>
      </c>
      <c r="J860" s="4" t="e">
        <f>VLOOKUP(H860,Viman!B:G,2,0)</f>
        <v>#N/A</v>
      </c>
      <c r="K860" s="4" t="e">
        <f t="shared" si="85"/>
        <v>#N/A</v>
      </c>
      <c r="M860" s="4">
        <f>VLOOKUP(A860,Proteus!B:G,2,0)</f>
        <v>656</v>
      </c>
      <c r="N860" s="4" t="str">
        <f t="shared" si="86"/>
        <v>OK</v>
      </c>
      <c r="P860" s="1" t="e">
        <f>VLOOKUP(H860,'89'!A:E,3,0)</f>
        <v>#N/A</v>
      </c>
    </row>
    <row r="861" spans="1:16" x14ac:dyDescent="0.25">
      <c r="A861" t="s">
        <v>856</v>
      </c>
      <c r="B861">
        <v>89</v>
      </c>
      <c r="C861">
        <v>0</v>
      </c>
      <c r="D861"/>
      <c r="E861"/>
      <c r="F861" s="1">
        <f t="shared" si="84"/>
        <v>9</v>
      </c>
      <c r="H861" s="1" t="str">
        <f t="shared" si="88"/>
        <v>Z9ZM0058</v>
      </c>
      <c r="J861" s="4" t="e">
        <f>VLOOKUP(H861,Viman!B:G,2,0)</f>
        <v>#N/A</v>
      </c>
      <c r="K861" s="4" t="e">
        <f t="shared" si="85"/>
        <v>#N/A</v>
      </c>
      <c r="M861" s="4">
        <f>VLOOKUP(A861,Proteus!B:G,2,0)</f>
        <v>89</v>
      </c>
      <c r="N861" s="4" t="str">
        <f t="shared" si="86"/>
        <v>OK</v>
      </c>
      <c r="P861" s="1" t="e">
        <f>VLOOKUP(H861,'89'!A:E,3,0)</f>
        <v>#N/A</v>
      </c>
    </row>
    <row r="862" spans="1:16" x14ac:dyDescent="0.25">
      <c r="A862" t="s">
        <v>857</v>
      </c>
      <c r="B862">
        <v>91.1</v>
      </c>
      <c r="C862">
        <v>0</v>
      </c>
      <c r="D862"/>
      <c r="E862"/>
      <c r="F862" s="1">
        <f t="shared" si="84"/>
        <v>9</v>
      </c>
      <c r="H862" s="1" t="str">
        <f t="shared" si="88"/>
        <v>Z9ZM0060</v>
      </c>
      <c r="J862" s="4" t="e">
        <f>VLOOKUP(H862,Viman!B:G,2,0)</f>
        <v>#N/A</v>
      </c>
      <c r="K862" s="4" t="e">
        <f t="shared" si="85"/>
        <v>#N/A</v>
      </c>
      <c r="M862" s="4">
        <f>VLOOKUP(A862,Proteus!B:G,2,0)</f>
        <v>91.1</v>
      </c>
      <c r="N862" s="4" t="str">
        <f t="shared" si="86"/>
        <v>OK</v>
      </c>
      <c r="P862" s="1" t="e">
        <f>VLOOKUP(H862,'89'!A:E,3,0)</f>
        <v>#N/A</v>
      </c>
    </row>
    <row r="863" spans="1:16" x14ac:dyDescent="0.25">
      <c r="A863" t="s">
        <v>858</v>
      </c>
      <c r="B863">
        <v>272</v>
      </c>
      <c r="C863">
        <v>0</v>
      </c>
      <c r="D863"/>
      <c r="E863"/>
      <c r="F863" s="1">
        <f t="shared" si="84"/>
        <v>9</v>
      </c>
      <c r="H863" s="1" t="str">
        <f t="shared" si="88"/>
        <v>Z9ZM0061</v>
      </c>
      <c r="J863" s="4" t="e">
        <f>VLOOKUP(H863,Viman!B:G,2,0)</f>
        <v>#N/A</v>
      </c>
      <c r="K863" s="4" t="e">
        <f t="shared" si="85"/>
        <v>#N/A</v>
      </c>
      <c r="M863" s="4">
        <f>VLOOKUP(A863,Proteus!B:G,2,0)</f>
        <v>272</v>
      </c>
      <c r="N863" s="4" t="str">
        <f t="shared" si="86"/>
        <v>OK</v>
      </c>
      <c r="P863" s="1" t="e">
        <f>VLOOKUP(H863,'89'!A:E,3,0)</f>
        <v>#N/A</v>
      </c>
    </row>
    <row r="864" spans="1:16" x14ac:dyDescent="0.25">
      <c r="A864" t="s">
        <v>859</v>
      </c>
      <c r="B864">
        <v>619.24</v>
      </c>
      <c r="C864">
        <v>0</v>
      </c>
      <c r="D864"/>
      <c r="E864"/>
      <c r="F864" s="1">
        <f t="shared" si="84"/>
        <v>9</v>
      </c>
      <c r="H864" s="1" t="str">
        <f t="shared" si="88"/>
        <v>Z9ZM0062</v>
      </c>
      <c r="J864" s="4" t="e">
        <f>VLOOKUP(H864,Viman!B:G,2,0)</f>
        <v>#N/A</v>
      </c>
      <c r="K864" s="4" t="e">
        <f t="shared" si="85"/>
        <v>#N/A</v>
      </c>
      <c r="M864" s="4">
        <f>VLOOKUP(A864,Proteus!B:G,2,0)</f>
        <v>619.24</v>
      </c>
      <c r="N864" s="4" t="str">
        <f t="shared" si="86"/>
        <v>OK</v>
      </c>
      <c r="P864" s="1" t="e">
        <f>VLOOKUP(H864,'89'!A:E,3,0)</f>
        <v>#N/A</v>
      </c>
    </row>
    <row r="865" spans="1:16" x14ac:dyDescent="0.25">
      <c r="A865" t="s">
        <v>860</v>
      </c>
      <c r="B865">
        <v>1.44</v>
      </c>
      <c r="C865">
        <v>0</v>
      </c>
      <c r="D865"/>
      <c r="E865"/>
      <c r="F865" s="1">
        <f t="shared" si="84"/>
        <v>9</v>
      </c>
      <c r="H865" s="1" t="str">
        <f t="shared" si="88"/>
        <v>Z9ZM0063</v>
      </c>
      <c r="J865" s="4" t="e">
        <f>VLOOKUP(H865,Viman!B:G,2,0)</f>
        <v>#N/A</v>
      </c>
      <c r="K865" s="4" t="e">
        <f t="shared" si="85"/>
        <v>#N/A</v>
      </c>
      <c r="M865" s="4">
        <f>VLOOKUP(A865,Proteus!B:G,2,0)</f>
        <v>1.44</v>
      </c>
      <c r="N865" s="4" t="str">
        <f t="shared" si="86"/>
        <v>OK</v>
      </c>
      <c r="P865" s="1" t="e">
        <f>VLOOKUP(H865,'89'!A:E,3,0)</f>
        <v>#N/A</v>
      </c>
    </row>
    <row r="866" spans="1:16" x14ac:dyDescent="0.25">
      <c r="A866" t="s">
        <v>861</v>
      </c>
      <c r="B866">
        <v>51</v>
      </c>
      <c r="C866">
        <v>0</v>
      </c>
      <c r="D866"/>
      <c r="E866"/>
      <c r="F866" s="1">
        <f t="shared" si="84"/>
        <v>9</v>
      </c>
      <c r="H866" s="1" t="str">
        <f t="shared" si="88"/>
        <v>Z9ZM0064</v>
      </c>
      <c r="J866" s="4" t="e">
        <f>VLOOKUP(H866,Viman!B:G,2,0)</f>
        <v>#N/A</v>
      </c>
      <c r="K866" s="4" t="e">
        <f t="shared" si="85"/>
        <v>#N/A</v>
      </c>
      <c r="M866" s="4">
        <f>VLOOKUP(A866,Proteus!B:G,2,0)</f>
        <v>51</v>
      </c>
      <c r="N866" s="4" t="str">
        <f t="shared" si="86"/>
        <v>OK</v>
      </c>
      <c r="P866" s="1" t="e">
        <f>VLOOKUP(H866,'89'!A:E,3,0)</f>
        <v>#N/A</v>
      </c>
    </row>
    <row r="867" spans="1:16" x14ac:dyDescent="0.25">
      <c r="A867" t="s">
        <v>862</v>
      </c>
      <c r="B867">
        <v>30</v>
      </c>
      <c r="C867">
        <v>0</v>
      </c>
      <c r="D867"/>
      <c r="E867"/>
      <c r="F867" s="1">
        <f t="shared" si="84"/>
        <v>9</v>
      </c>
      <c r="H867" s="1" t="str">
        <f t="shared" si="88"/>
        <v>Z9ZM0065</v>
      </c>
      <c r="J867" s="4" t="e">
        <f>VLOOKUP(H867,Viman!B:G,2,0)</f>
        <v>#N/A</v>
      </c>
      <c r="K867" s="4" t="e">
        <f t="shared" si="85"/>
        <v>#N/A</v>
      </c>
      <c r="M867" s="4">
        <f>VLOOKUP(A867,Proteus!B:G,2,0)</f>
        <v>30</v>
      </c>
      <c r="N867" s="4" t="str">
        <f t="shared" si="86"/>
        <v>OK</v>
      </c>
      <c r="P867" s="1" t="e">
        <f>VLOOKUP(H867,'89'!A:E,3,0)</f>
        <v>#N/A</v>
      </c>
    </row>
    <row r="868" spans="1:16" x14ac:dyDescent="0.25">
      <c r="A868" t="s">
        <v>863</v>
      </c>
      <c r="B868">
        <v>214</v>
      </c>
      <c r="C868">
        <v>0</v>
      </c>
      <c r="D868"/>
      <c r="E868"/>
      <c r="F868" s="1">
        <f t="shared" si="84"/>
        <v>9</v>
      </c>
      <c r="H868" s="1" t="str">
        <f t="shared" si="88"/>
        <v>Z9ZM0066</v>
      </c>
      <c r="J868" s="4" t="e">
        <f>VLOOKUP(H868,Viman!B:G,2,0)</f>
        <v>#N/A</v>
      </c>
      <c r="K868" s="4" t="e">
        <f t="shared" si="85"/>
        <v>#N/A</v>
      </c>
      <c r="M868" s="4">
        <f>VLOOKUP(A868,Proteus!B:G,2,0)</f>
        <v>214</v>
      </c>
      <c r="N868" s="4" t="str">
        <f t="shared" si="86"/>
        <v>OK</v>
      </c>
      <c r="P868" s="1" t="e">
        <f>VLOOKUP(H868,'89'!A:E,3,0)</f>
        <v>#N/A</v>
      </c>
    </row>
    <row r="869" spans="1:16" x14ac:dyDescent="0.25">
      <c r="A869" t="s">
        <v>864</v>
      </c>
      <c r="B869">
        <v>144</v>
      </c>
      <c r="C869">
        <v>0</v>
      </c>
      <c r="D869"/>
      <c r="E869"/>
      <c r="F869" s="1">
        <f t="shared" si="84"/>
        <v>9</v>
      </c>
      <c r="H869" s="1" t="str">
        <f t="shared" si="88"/>
        <v>Z9ZM0067</v>
      </c>
      <c r="J869" s="4" t="e">
        <f>VLOOKUP(H869,Viman!B:G,2,0)</f>
        <v>#N/A</v>
      </c>
      <c r="K869" s="4" t="e">
        <f t="shared" si="85"/>
        <v>#N/A</v>
      </c>
      <c r="M869" s="4">
        <f>VLOOKUP(A869,Proteus!B:G,2,0)</f>
        <v>144</v>
      </c>
      <c r="N869" s="4" t="str">
        <f t="shared" si="86"/>
        <v>OK</v>
      </c>
      <c r="P869" s="1" t="e">
        <f>VLOOKUP(H869,'89'!A:E,3,0)</f>
        <v>#N/A</v>
      </c>
    </row>
    <row r="870" spans="1:16" x14ac:dyDescent="0.25">
      <c r="A870" t="s">
        <v>865</v>
      </c>
      <c r="B870">
        <v>593</v>
      </c>
      <c r="C870">
        <v>0</v>
      </c>
      <c r="D870"/>
      <c r="E870"/>
      <c r="F870" s="1">
        <f t="shared" si="84"/>
        <v>9</v>
      </c>
      <c r="H870" s="1" t="str">
        <f t="shared" si="88"/>
        <v>Z9ZM0068</v>
      </c>
      <c r="J870" s="4" t="e">
        <f>VLOOKUP(H870,Viman!B:G,2,0)</f>
        <v>#N/A</v>
      </c>
      <c r="K870" s="4" t="e">
        <f t="shared" si="85"/>
        <v>#N/A</v>
      </c>
      <c r="M870" s="4">
        <f>VLOOKUP(A870,Proteus!B:G,2,0)</f>
        <v>593</v>
      </c>
      <c r="N870" s="4" t="str">
        <f t="shared" si="86"/>
        <v>OK</v>
      </c>
      <c r="P870" s="1" t="e">
        <f>VLOOKUP(H870,'89'!A:E,3,0)</f>
        <v>#N/A</v>
      </c>
    </row>
    <row r="871" spans="1:16" x14ac:dyDescent="0.25">
      <c r="A871" t="s">
        <v>866</v>
      </c>
      <c r="B871">
        <v>60</v>
      </c>
      <c r="C871">
        <v>0</v>
      </c>
      <c r="D871"/>
      <c r="E871"/>
      <c r="F871" s="1">
        <f t="shared" si="84"/>
        <v>9</v>
      </c>
      <c r="H871" s="1" t="str">
        <f t="shared" si="88"/>
        <v>Z9ZM0069</v>
      </c>
      <c r="J871" s="4" t="e">
        <f>VLOOKUP(H871,Viman!B:G,2,0)</f>
        <v>#N/A</v>
      </c>
      <c r="K871" s="4" t="e">
        <f t="shared" si="85"/>
        <v>#N/A</v>
      </c>
      <c r="M871" s="4">
        <f>VLOOKUP(A871,Proteus!B:G,2,0)</f>
        <v>60</v>
      </c>
      <c r="N871" s="4" t="str">
        <f t="shared" si="86"/>
        <v>OK</v>
      </c>
      <c r="P871" s="1" t="e">
        <f>VLOOKUP(H871,'89'!A:E,3,0)</f>
        <v>#N/A</v>
      </c>
    </row>
    <row r="872" spans="1:16" x14ac:dyDescent="0.25">
      <c r="A872" t="s">
        <v>867</v>
      </c>
      <c r="B872">
        <v>450</v>
      </c>
      <c r="C872">
        <v>0</v>
      </c>
      <c r="D872"/>
      <c r="E872"/>
      <c r="F872" s="1">
        <f t="shared" si="84"/>
        <v>9</v>
      </c>
      <c r="H872" s="1" t="str">
        <f t="shared" si="88"/>
        <v>Z9ZM0070</v>
      </c>
      <c r="J872" s="4" t="e">
        <f>VLOOKUP(H872,Viman!B:G,2,0)</f>
        <v>#N/A</v>
      </c>
      <c r="K872" s="4" t="e">
        <f t="shared" si="85"/>
        <v>#N/A</v>
      </c>
      <c r="M872" s="4">
        <f>VLOOKUP(A872,Proteus!B:G,2,0)</f>
        <v>450</v>
      </c>
      <c r="N872" s="4" t="str">
        <f t="shared" si="86"/>
        <v>OK</v>
      </c>
      <c r="P872" s="1" t="e">
        <f>VLOOKUP(H872,'89'!A:E,3,0)</f>
        <v>#N/A</v>
      </c>
    </row>
    <row r="873" spans="1:16" x14ac:dyDescent="0.25">
      <c r="A873" t="s">
        <v>868</v>
      </c>
      <c r="B873">
        <v>51</v>
      </c>
      <c r="C873">
        <v>0</v>
      </c>
      <c r="D873"/>
      <c r="E873"/>
      <c r="F873" s="1">
        <f t="shared" si="84"/>
        <v>9</v>
      </c>
      <c r="H873" s="1" t="str">
        <f t="shared" si="88"/>
        <v>Z9ZM0071</v>
      </c>
      <c r="J873" s="4" t="e">
        <f>VLOOKUP(H873,Viman!B:G,2,0)</f>
        <v>#N/A</v>
      </c>
      <c r="K873" s="4" t="e">
        <f t="shared" si="85"/>
        <v>#N/A</v>
      </c>
      <c r="M873" s="4">
        <f>VLOOKUP(A873,Proteus!B:G,2,0)</f>
        <v>51</v>
      </c>
      <c r="N873" s="4" t="str">
        <f t="shared" si="86"/>
        <v>OK</v>
      </c>
      <c r="P873" s="1" t="e">
        <f>VLOOKUP(H873,'89'!A:E,3,0)</f>
        <v>#N/A</v>
      </c>
    </row>
    <row r="874" spans="1:16" x14ac:dyDescent="0.25">
      <c r="A874" t="s">
        <v>869</v>
      </c>
      <c r="B874">
        <v>44</v>
      </c>
      <c r="C874">
        <v>0</v>
      </c>
      <c r="D874"/>
      <c r="E874"/>
      <c r="F874" s="1">
        <f t="shared" si="84"/>
        <v>9</v>
      </c>
      <c r="H874" s="1" t="str">
        <f t="shared" si="88"/>
        <v>Z9ZM0072</v>
      </c>
      <c r="J874" s="4" t="e">
        <f>VLOOKUP(H874,Viman!B:G,2,0)</f>
        <v>#N/A</v>
      </c>
      <c r="K874" s="4" t="e">
        <f t="shared" si="85"/>
        <v>#N/A</v>
      </c>
      <c r="M874" s="4">
        <f>VLOOKUP(A874,Proteus!B:G,2,0)</f>
        <v>44</v>
      </c>
      <c r="N874" s="4" t="str">
        <f t="shared" si="86"/>
        <v>OK</v>
      </c>
      <c r="P874" s="1" t="e">
        <f>VLOOKUP(H874,'89'!A:E,3,0)</f>
        <v>#N/A</v>
      </c>
    </row>
    <row r="875" spans="1:16" x14ac:dyDescent="0.25">
      <c r="A875" t="s">
        <v>870</v>
      </c>
      <c r="B875">
        <v>134</v>
      </c>
      <c r="C875">
        <v>0</v>
      </c>
      <c r="D875"/>
      <c r="E875"/>
      <c r="F875" s="1">
        <f t="shared" si="84"/>
        <v>9</v>
      </c>
      <c r="H875" s="1" t="str">
        <f t="shared" si="88"/>
        <v>Z9ZM0073</v>
      </c>
      <c r="J875" s="4" t="e">
        <f>VLOOKUP(H875,Viman!B:G,2,0)</f>
        <v>#N/A</v>
      </c>
      <c r="K875" s="4" t="e">
        <f t="shared" si="85"/>
        <v>#N/A</v>
      </c>
      <c r="M875" s="4">
        <f>VLOOKUP(A875,Proteus!B:G,2,0)</f>
        <v>134</v>
      </c>
      <c r="N875" s="4" t="str">
        <f t="shared" si="86"/>
        <v>OK</v>
      </c>
      <c r="P875" s="1" t="e">
        <f>VLOOKUP(H875,'89'!A:E,3,0)</f>
        <v>#N/A</v>
      </c>
    </row>
    <row r="876" spans="1:16" x14ac:dyDescent="0.25">
      <c r="A876" t="s">
        <v>871</v>
      </c>
      <c r="B876">
        <v>309</v>
      </c>
      <c r="C876">
        <v>0</v>
      </c>
      <c r="D876"/>
      <c r="E876"/>
      <c r="F876" s="1">
        <f t="shared" si="84"/>
        <v>9</v>
      </c>
      <c r="H876" s="1" t="str">
        <f t="shared" si="88"/>
        <v>Z9ZM0074</v>
      </c>
      <c r="J876" s="4" t="e">
        <f>VLOOKUP(H876,Viman!B:G,2,0)</f>
        <v>#N/A</v>
      </c>
      <c r="K876" s="4" t="e">
        <f t="shared" si="85"/>
        <v>#N/A</v>
      </c>
      <c r="M876" s="4">
        <f>VLOOKUP(A876,Proteus!B:G,2,0)</f>
        <v>309</v>
      </c>
      <c r="N876" s="4" t="str">
        <f t="shared" si="86"/>
        <v>OK</v>
      </c>
      <c r="P876" s="1" t="e">
        <f>VLOOKUP(H876,'89'!A:E,3,0)</f>
        <v>#N/A</v>
      </c>
    </row>
    <row r="877" spans="1:16" x14ac:dyDescent="0.25">
      <c r="A877" t="s">
        <v>872</v>
      </c>
      <c r="B877">
        <v>0.4</v>
      </c>
      <c r="C877">
        <v>0</v>
      </c>
      <c r="D877"/>
      <c r="E877"/>
      <c r="F877" s="1">
        <f t="shared" si="84"/>
        <v>9</v>
      </c>
      <c r="H877" s="1" t="str">
        <f t="shared" si="88"/>
        <v>Z9ZM0075</v>
      </c>
      <c r="J877" s="4" t="e">
        <f>VLOOKUP(H877,Viman!B:G,2,0)</f>
        <v>#N/A</v>
      </c>
      <c r="K877" s="4" t="e">
        <f t="shared" si="85"/>
        <v>#N/A</v>
      </c>
      <c r="M877" s="4">
        <f>VLOOKUP(A877,Proteus!B:G,2,0)</f>
        <v>0.4</v>
      </c>
      <c r="N877" s="4" t="str">
        <f t="shared" si="86"/>
        <v>OK</v>
      </c>
      <c r="P877" s="1" t="e">
        <f>VLOOKUP(H877,'89'!A:E,3,0)</f>
        <v>#N/A</v>
      </c>
    </row>
    <row r="878" spans="1:16" x14ac:dyDescent="0.25">
      <c r="A878" t="s">
        <v>873</v>
      </c>
      <c r="B878">
        <v>16</v>
      </c>
      <c r="C878">
        <v>0</v>
      </c>
      <c r="D878"/>
      <c r="E878"/>
      <c r="F878" s="1">
        <f t="shared" si="84"/>
        <v>9</v>
      </c>
      <c r="H878" s="1" t="str">
        <f t="shared" si="88"/>
        <v>Z9ZM0077</v>
      </c>
      <c r="J878" s="4" t="e">
        <f>VLOOKUP(H878,Viman!B:G,2,0)</f>
        <v>#N/A</v>
      </c>
      <c r="K878" s="4" t="e">
        <f t="shared" si="85"/>
        <v>#N/A</v>
      </c>
      <c r="M878" s="4">
        <f>VLOOKUP(A878,Proteus!B:G,2,0)</f>
        <v>16</v>
      </c>
      <c r="N878" s="4" t="str">
        <f t="shared" si="86"/>
        <v>OK</v>
      </c>
      <c r="P878" s="1" t="e">
        <f>VLOOKUP(H878,'89'!A:E,3,0)</f>
        <v>#N/A</v>
      </c>
    </row>
    <row r="879" spans="1:16" x14ac:dyDescent="0.25">
      <c r="A879" t="s">
        <v>874</v>
      </c>
      <c r="B879">
        <v>14</v>
      </c>
      <c r="C879">
        <v>0</v>
      </c>
      <c r="D879"/>
      <c r="E879"/>
      <c r="F879" s="1">
        <f t="shared" si="84"/>
        <v>9</v>
      </c>
      <c r="H879" s="1" t="str">
        <f t="shared" si="88"/>
        <v>Z9ZM0078</v>
      </c>
      <c r="J879" s="4" t="e">
        <f>VLOOKUP(H879,Viman!B:G,2,0)</f>
        <v>#N/A</v>
      </c>
      <c r="K879" s="4" t="e">
        <f t="shared" si="85"/>
        <v>#N/A</v>
      </c>
      <c r="M879" s="4">
        <f>VLOOKUP(A879,Proteus!B:G,2,0)</f>
        <v>14</v>
      </c>
      <c r="N879" s="4" t="str">
        <f t="shared" si="86"/>
        <v>OK</v>
      </c>
      <c r="P879" s="1" t="e">
        <f>VLOOKUP(H879,'89'!A:E,3,0)</f>
        <v>#N/A</v>
      </c>
    </row>
    <row r="880" spans="1:16" x14ac:dyDescent="0.25">
      <c r="A880" t="s">
        <v>875</v>
      </c>
      <c r="B880">
        <v>44</v>
      </c>
      <c r="C880">
        <v>0</v>
      </c>
      <c r="D880"/>
      <c r="E880"/>
      <c r="F880" s="1">
        <f t="shared" si="84"/>
        <v>9</v>
      </c>
      <c r="H880" s="1" t="str">
        <f t="shared" si="88"/>
        <v>Z9ZM0080</v>
      </c>
      <c r="J880" s="4" t="e">
        <f>VLOOKUP(H880,Viman!B:G,2,0)</f>
        <v>#N/A</v>
      </c>
      <c r="K880" s="4" t="e">
        <f t="shared" si="85"/>
        <v>#N/A</v>
      </c>
      <c r="M880" s="4">
        <f>VLOOKUP(A880,Proteus!B:G,2,0)</f>
        <v>44</v>
      </c>
      <c r="N880" s="4" t="str">
        <f t="shared" si="86"/>
        <v>OK</v>
      </c>
      <c r="P880" s="1" t="e">
        <f>VLOOKUP(H880,'89'!A:E,3,0)</f>
        <v>#N/A</v>
      </c>
    </row>
    <row r="881" spans="1:16" x14ac:dyDescent="0.25">
      <c r="A881" t="s">
        <v>876</v>
      </c>
      <c r="B881">
        <v>1.24</v>
      </c>
      <c r="C881">
        <v>0</v>
      </c>
      <c r="D881"/>
      <c r="E881"/>
      <c r="F881" s="1">
        <f t="shared" si="84"/>
        <v>9</v>
      </c>
      <c r="H881" s="1" t="str">
        <f t="shared" si="88"/>
        <v>Z9ZM0081</v>
      </c>
      <c r="J881" s="4" t="e">
        <f>VLOOKUP(H881,Viman!B:G,2,0)</f>
        <v>#N/A</v>
      </c>
      <c r="K881" s="4" t="e">
        <f t="shared" si="85"/>
        <v>#N/A</v>
      </c>
      <c r="M881" s="4">
        <f>VLOOKUP(A881,Proteus!B:G,2,0)</f>
        <v>1.24</v>
      </c>
      <c r="N881" s="4" t="str">
        <f t="shared" si="86"/>
        <v>OK</v>
      </c>
      <c r="P881" s="1" t="e">
        <f>VLOOKUP(H881,'89'!A:E,3,0)</f>
        <v>#N/A</v>
      </c>
    </row>
    <row r="882" spans="1:16" x14ac:dyDescent="0.25">
      <c r="A882" t="s">
        <v>877</v>
      </c>
      <c r="B882">
        <v>468</v>
      </c>
      <c r="C882">
        <v>0</v>
      </c>
      <c r="D882"/>
      <c r="E882"/>
      <c r="F882" s="1">
        <f t="shared" si="84"/>
        <v>9</v>
      </c>
      <c r="H882" s="1" t="str">
        <f t="shared" si="88"/>
        <v>Z9ZM0082</v>
      </c>
      <c r="J882" s="4" t="e">
        <f>VLOOKUP(H882,Viman!B:G,2,0)</f>
        <v>#N/A</v>
      </c>
      <c r="K882" s="4" t="e">
        <f t="shared" si="85"/>
        <v>#N/A</v>
      </c>
      <c r="M882" s="4">
        <f>VLOOKUP(A882,Proteus!B:G,2,0)</f>
        <v>468</v>
      </c>
      <c r="N882" s="4" t="str">
        <f t="shared" si="86"/>
        <v>OK</v>
      </c>
      <c r="P882" s="1" t="e">
        <f>VLOOKUP(H882,'89'!A:E,3,0)</f>
        <v>#N/A</v>
      </c>
    </row>
    <row r="883" spans="1:16" x14ac:dyDescent="0.25">
      <c r="A883" t="s">
        <v>878</v>
      </c>
      <c r="B883">
        <v>3736.65</v>
      </c>
      <c r="C883">
        <v>0</v>
      </c>
      <c r="D883"/>
      <c r="E883"/>
      <c r="F883" s="1">
        <f t="shared" si="84"/>
        <v>9</v>
      </c>
      <c r="H883" s="1" t="str">
        <f t="shared" si="88"/>
        <v>Z9ZM0083</v>
      </c>
      <c r="J883" s="4" t="e">
        <f>VLOOKUP(H883,Viman!B:G,2,0)</f>
        <v>#N/A</v>
      </c>
      <c r="K883" s="4" t="e">
        <f t="shared" si="85"/>
        <v>#N/A</v>
      </c>
      <c r="M883" s="4">
        <f>VLOOKUP(A883,Proteus!B:G,2,0)</f>
        <v>3736.65</v>
      </c>
      <c r="N883" s="4" t="str">
        <f t="shared" si="86"/>
        <v>OK</v>
      </c>
      <c r="P883" s="1" t="e">
        <f>VLOOKUP(H883,'89'!A:E,3,0)</f>
        <v>#N/A</v>
      </c>
    </row>
    <row r="884" spans="1:16" x14ac:dyDescent="0.25">
      <c r="A884" t="s">
        <v>879</v>
      </c>
      <c r="B884">
        <v>443</v>
      </c>
      <c r="C884">
        <v>0</v>
      </c>
      <c r="D884"/>
      <c r="E884"/>
      <c r="F884" s="1">
        <f t="shared" si="84"/>
        <v>9</v>
      </c>
      <c r="H884" s="1" t="str">
        <f t="shared" si="88"/>
        <v>Z9ZM0085</v>
      </c>
      <c r="J884" s="4" t="e">
        <f>VLOOKUP(H884,Viman!B:G,2,0)</f>
        <v>#N/A</v>
      </c>
      <c r="K884" s="4" t="e">
        <f t="shared" si="85"/>
        <v>#N/A</v>
      </c>
      <c r="M884" s="4">
        <f>VLOOKUP(A884,Proteus!B:G,2,0)</f>
        <v>443</v>
      </c>
      <c r="N884" s="4" t="str">
        <f t="shared" si="86"/>
        <v>OK</v>
      </c>
      <c r="P884" s="1" t="e">
        <f>VLOOKUP(H884,'89'!A:E,3,0)</f>
        <v>#N/A</v>
      </c>
    </row>
    <row r="885" spans="1:16" x14ac:dyDescent="0.25">
      <c r="A885" t="s">
        <v>880</v>
      </c>
      <c r="B885">
        <v>49</v>
      </c>
      <c r="C885">
        <v>0</v>
      </c>
      <c r="D885"/>
      <c r="E885"/>
      <c r="F885" s="1">
        <f t="shared" si="84"/>
        <v>9</v>
      </c>
      <c r="H885" s="1" t="str">
        <f t="shared" si="88"/>
        <v>Z9ZM0086</v>
      </c>
      <c r="J885" s="4" t="e">
        <f>VLOOKUP(H885,Viman!B:G,2,0)</f>
        <v>#N/A</v>
      </c>
      <c r="K885" s="4" t="e">
        <f t="shared" si="85"/>
        <v>#N/A</v>
      </c>
      <c r="M885" s="4">
        <f>VLOOKUP(A885,Proteus!B:G,2,0)</f>
        <v>49</v>
      </c>
      <c r="N885" s="4" t="str">
        <f t="shared" si="86"/>
        <v>OK</v>
      </c>
      <c r="P885" s="1" t="e">
        <f>VLOOKUP(H885,'89'!A:E,3,0)</f>
        <v>#N/A</v>
      </c>
    </row>
    <row r="886" spans="1:16" x14ac:dyDescent="0.25">
      <c r="A886" t="s">
        <v>881</v>
      </c>
      <c r="B886">
        <v>794</v>
      </c>
      <c r="C886">
        <v>0</v>
      </c>
      <c r="D886"/>
      <c r="E886"/>
      <c r="F886" s="1">
        <f t="shared" si="84"/>
        <v>9</v>
      </c>
      <c r="H886" s="1" t="str">
        <f t="shared" si="88"/>
        <v>Z9ZM0087</v>
      </c>
      <c r="J886" s="4" t="e">
        <f>VLOOKUP(H886,Viman!B:G,2,0)</f>
        <v>#N/A</v>
      </c>
      <c r="K886" s="4" t="e">
        <f t="shared" si="85"/>
        <v>#N/A</v>
      </c>
      <c r="M886" s="4">
        <f>VLOOKUP(A886,Proteus!B:G,2,0)</f>
        <v>794</v>
      </c>
      <c r="N886" s="4" t="str">
        <f t="shared" si="86"/>
        <v>OK</v>
      </c>
      <c r="P886" s="1" t="e">
        <f>VLOOKUP(H886,'89'!A:E,3,0)</f>
        <v>#N/A</v>
      </c>
    </row>
    <row r="887" spans="1:16" x14ac:dyDescent="0.25">
      <c r="A887" t="s">
        <v>882</v>
      </c>
      <c r="B887">
        <v>445</v>
      </c>
      <c r="C887">
        <v>0</v>
      </c>
      <c r="D887"/>
      <c r="E887"/>
      <c r="F887" s="1">
        <f t="shared" si="84"/>
        <v>9</v>
      </c>
      <c r="H887" s="1" t="str">
        <f t="shared" si="88"/>
        <v>Z9ZM0089</v>
      </c>
      <c r="J887" s="4" t="e">
        <f>VLOOKUP(H887,Viman!B:G,2,0)</f>
        <v>#N/A</v>
      </c>
      <c r="K887" s="4" t="e">
        <f t="shared" si="85"/>
        <v>#N/A</v>
      </c>
      <c r="M887" s="4">
        <f>VLOOKUP(A887,Proteus!B:G,2,0)</f>
        <v>445</v>
      </c>
      <c r="N887" s="4" t="str">
        <f t="shared" si="86"/>
        <v>OK</v>
      </c>
      <c r="P887" s="1" t="e">
        <f>VLOOKUP(H887,'89'!A:E,3,0)</f>
        <v>#N/A</v>
      </c>
    </row>
    <row r="888" spans="1:16" x14ac:dyDescent="0.25">
      <c r="A888" t="s">
        <v>883</v>
      </c>
      <c r="B888">
        <v>0.02</v>
      </c>
      <c r="C888">
        <v>0</v>
      </c>
      <c r="D888"/>
      <c r="E888"/>
      <c r="F888" s="1">
        <f t="shared" si="84"/>
        <v>9</v>
      </c>
      <c r="H888" s="1" t="str">
        <f t="shared" si="88"/>
        <v>Z9ZM0090</v>
      </c>
      <c r="J888" s="4" t="e">
        <f>VLOOKUP(H888,Viman!B:G,2,0)</f>
        <v>#N/A</v>
      </c>
      <c r="K888" s="4" t="e">
        <f t="shared" si="85"/>
        <v>#N/A</v>
      </c>
      <c r="M888" s="4">
        <f>VLOOKUP(A888,Proteus!B:G,2,0)</f>
        <v>0.02</v>
      </c>
      <c r="N888" s="4" t="str">
        <f t="shared" si="86"/>
        <v>OK</v>
      </c>
      <c r="P888" s="1" t="e">
        <f>VLOOKUP(H888,'89'!A:E,3,0)</f>
        <v>#N/A</v>
      </c>
    </row>
    <row r="889" spans="1:16" x14ac:dyDescent="0.25">
      <c r="A889" t="s">
        <v>884</v>
      </c>
      <c r="B889">
        <v>373</v>
      </c>
      <c r="C889">
        <v>0</v>
      </c>
      <c r="D889"/>
      <c r="E889"/>
      <c r="F889" s="1">
        <f t="shared" si="84"/>
        <v>9</v>
      </c>
      <c r="H889" s="1" t="str">
        <f t="shared" si="88"/>
        <v>Z9ZM0091</v>
      </c>
      <c r="J889" s="4" t="e">
        <f>VLOOKUP(H889,Viman!B:G,2,0)</f>
        <v>#N/A</v>
      </c>
      <c r="K889" s="4" t="e">
        <f t="shared" si="85"/>
        <v>#N/A</v>
      </c>
      <c r="M889" s="4">
        <f>VLOOKUP(A889,Proteus!B:G,2,0)</f>
        <v>373</v>
      </c>
      <c r="N889" s="4" t="str">
        <f t="shared" si="86"/>
        <v>OK</v>
      </c>
      <c r="P889" s="1" t="e">
        <f>VLOOKUP(H889,'89'!A:E,3,0)</f>
        <v>#N/A</v>
      </c>
    </row>
    <row r="890" spans="1:16" x14ac:dyDescent="0.25">
      <c r="A890" t="s">
        <v>885</v>
      </c>
      <c r="B890">
        <v>0.5</v>
      </c>
      <c r="C890">
        <v>0</v>
      </c>
      <c r="D890"/>
      <c r="E890"/>
      <c r="F890" s="1">
        <f t="shared" si="84"/>
        <v>9</v>
      </c>
      <c r="H890" s="1" t="str">
        <f t="shared" si="88"/>
        <v>Z9ZM0092</v>
      </c>
      <c r="J890" s="4" t="e">
        <f>VLOOKUP(H890,Viman!B:G,2,0)</f>
        <v>#N/A</v>
      </c>
      <c r="K890" s="4" t="e">
        <f t="shared" si="85"/>
        <v>#N/A</v>
      </c>
      <c r="M890" s="4">
        <f>VLOOKUP(A890,Proteus!B:G,2,0)</f>
        <v>0.5</v>
      </c>
      <c r="N890" s="4" t="str">
        <f t="shared" si="86"/>
        <v>OK</v>
      </c>
      <c r="P890" s="1" t="e">
        <f>VLOOKUP(H890,'89'!A:E,3,0)</f>
        <v>#N/A</v>
      </c>
    </row>
    <row r="891" spans="1:16" x14ac:dyDescent="0.25">
      <c r="A891" t="s">
        <v>886</v>
      </c>
      <c r="B891">
        <v>3</v>
      </c>
      <c r="C891">
        <v>0</v>
      </c>
      <c r="D891"/>
      <c r="E891"/>
      <c r="F891" s="1">
        <f t="shared" si="84"/>
        <v>9</v>
      </c>
      <c r="H891" s="1" t="str">
        <f t="shared" si="88"/>
        <v>Z9ZM0093</v>
      </c>
      <c r="J891" s="4" t="e">
        <f>VLOOKUP(H891,Viman!B:G,2,0)</f>
        <v>#N/A</v>
      </c>
      <c r="K891" s="4" t="e">
        <f t="shared" si="85"/>
        <v>#N/A</v>
      </c>
      <c r="M891" s="4">
        <f>VLOOKUP(A891,Proteus!B:G,2,0)</f>
        <v>3</v>
      </c>
      <c r="N891" s="4" t="str">
        <f t="shared" si="86"/>
        <v>OK</v>
      </c>
      <c r="P891" s="1" t="e">
        <f>VLOOKUP(H891,'89'!A:E,3,0)</f>
        <v>#N/A</v>
      </c>
    </row>
    <row r="892" spans="1:16" x14ac:dyDescent="0.25">
      <c r="A892" t="s">
        <v>887</v>
      </c>
      <c r="B892">
        <v>141</v>
      </c>
      <c r="C892">
        <v>0</v>
      </c>
      <c r="D892"/>
      <c r="E892"/>
      <c r="F892" s="1">
        <f t="shared" si="84"/>
        <v>9</v>
      </c>
      <c r="H892" s="1" t="str">
        <f t="shared" si="88"/>
        <v>Z9ZM0094</v>
      </c>
      <c r="J892" s="4" t="e">
        <f>VLOOKUP(H892,Viman!B:G,2,0)</f>
        <v>#N/A</v>
      </c>
      <c r="K892" s="4" t="e">
        <f t="shared" si="85"/>
        <v>#N/A</v>
      </c>
      <c r="M892" s="4">
        <f>VLOOKUP(A892,Proteus!B:G,2,0)</f>
        <v>141</v>
      </c>
      <c r="N892" s="4" t="str">
        <f t="shared" si="86"/>
        <v>OK</v>
      </c>
      <c r="P892" s="1" t="e">
        <f>VLOOKUP(H892,'89'!A:E,3,0)</f>
        <v>#N/A</v>
      </c>
    </row>
    <row r="893" spans="1:16" x14ac:dyDescent="0.25">
      <c r="A893" t="s">
        <v>888</v>
      </c>
      <c r="B893">
        <v>122.5</v>
      </c>
      <c r="C893">
        <v>0</v>
      </c>
      <c r="D893"/>
      <c r="E893"/>
      <c r="F893" s="1" t="e">
        <f t="shared" si="84"/>
        <v>#VALUE!</v>
      </c>
      <c r="H893" s="1" t="str">
        <f>A893</f>
        <v>Z9ZM0096</v>
      </c>
      <c r="J893" s="4">
        <f>VLOOKUP(H893,Viman!B:G,2,0)</f>
        <v>122.5</v>
      </c>
      <c r="K893" s="4" t="str">
        <f t="shared" si="85"/>
        <v>ok</v>
      </c>
      <c r="M893" s="4" t="e">
        <f>VLOOKUP(A893,Proteus!B:G,2,0)</f>
        <v>#N/A</v>
      </c>
      <c r="N893" s="4" t="e">
        <f t="shared" si="86"/>
        <v>#N/A</v>
      </c>
      <c r="P893" s="1" t="str">
        <f>VLOOKUP(H893,'89'!A:E,3,0)</f>
        <v>89</v>
      </c>
    </row>
    <row r="894" spans="1:16" x14ac:dyDescent="0.25">
      <c r="A894" t="s">
        <v>889</v>
      </c>
      <c r="B894">
        <v>167.95</v>
      </c>
      <c r="C894">
        <v>0</v>
      </c>
      <c r="D894"/>
      <c r="E894"/>
      <c r="F894" s="1">
        <f t="shared" si="84"/>
        <v>9</v>
      </c>
      <c r="H894" s="1" t="str">
        <f t="shared" ref="H894:H907" si="89">LEFT(A894,F894-1)</f>
        <v>Z9ZM0097</v>
      </c>
      <c r="J894" s="4">
        <f>VLOOKUP(H894,Viman!B:G,2,0)</f>
        <v>167.95</v>
      </c>
      <c r="K894" s="4" t="str">
        <f t="shared" si="85"/>
        <v>ok</v>
      </c>
      <c r="M894" s="4">
        <f>VLOOKUP(A894,Proteus!B:G,2,0)</f>
        <v>267.14999999999998</v>
      </c>
      <c r="N894" s="4" t="str">
        <f t="shared" si="86"/>
        <v>DIF</v>
      </c>
      <c r="P894" s="1" t="e">
        <f>VLOOKUP(H894,'89'!A:E,3,0)</f>
        <v>#N/A</v>
      </c>
    </row>
    <row r="895" spans="1:16" x14ac:dyDescent="0.25">
      <c r="A895" t="s">
        <v>890</v>
      </c>
      <c r="B895">
        <v>120.62</v>
      </c>
      <c r="C895">
        <v>0</v>
      </c>
      <c r="D895"/>
      <c r="E895"/>
      <c r="F895" s="1">
        <f t="shared" ref="F895:F958" si="90">FIND(" ",A895)</f>
        <v>9</v>
      </c>
      <c r="H895" s="1" t="str">
        <f t="shared" si="89"/>
        <v>Z9ZM0098</v>
      </c>
      <c r="J895" s="4">
        <f>VLOOKUP(H895,Viman!B:G,2,0)</f>
        <v>120.62</v>
      </c>
      <c r="K895" s="4" t="str">
        <f t="shared" si="85"/>
        <v>ok</v>
      </c>
      <c r="M895" s="4">
        <f>VLOOKUP(A895,Proteus!B:G,2,0)</f>
        <v>253.24</v>
      </c>
      <c r="N895" s="4" t="str">
        <f t="shared" si="86"/>
        <v>DIF</v>
      </c>
      <c r="P895" s="1" t="e">
        <f>VLOOKUP(H895,'89'!A:E,3,0)</f>
        <v>#N/A</v>
      </c>
    </row>
    <row r="896" spans="1:16" x14ac:dyDescent="0.25">
      <c r="A896" t="s">
        <v>891</v>
      </c>
      <c r="B896">
        <v>172</v>
      </c>
      <c r="C896">
        <v>0</v>
      </c>
      <c r="D896"/>
      <c r="E896"/>
      <c r="F896" s="1">
        <f t="shared" si="90"/>
        <v>9</v>
      </c>
      <c r="H896" s="1" t="str">
        <f t="shared" si="89"/>
        <v>Z9ZM0099</v>
      </c>
      <c r="J896" s="4">
        <f>VLOOKUP(H896,Viman!B:G,2,0)</f>
        <v>172</v>
      </c>
      <c r="K896" s="4" t="str">
        <f t="shared" si="85"/>
        <v>ok</v>
      </c>
      <c r="M896" s="4">
        <f>VLOOKUP(A896,Proteus!B:G,2,0)</f>
        <v>225.2</v>
      </c>
      <c r="N896" s="4" t="str">
        <f t="shared" si="86"/>
        <v>DIF</v>
      </c>
      <c r="P896" s="1" t="e">
        <f>VLOOKUP(H896,'89'!A:E,3,0)</f>
        <v>#N/A</v>
      </c>
    </row>
    <row r="897" spans="1:16" x14ac:dyDescent="0.25">
      <c r="A897" t="s">
        <v>892</v>
      </c>
      <c r="B897">
        <v>127.95</v>
      </c>
      <c r="C897">
        <v>0</v>
      </c>
      <c r="D897"/>
      <c r="E897"/>
      <c r="F897" s="1">
        <f t="shared" si="90"/>
        <v>9</v>
      </c>
      <c r="H897" s="1" t="str">
        <f t="shared" si="89"/>
        <v>Z9ZM0100</v>
      </c>
      <c r="J897" s="4">
        <f>VLOOKUP(H897,Viman!B:G,2,0)</f>
        <v>127.95</v>
      </c>
      <c r="K897" s="4" t="str">
        <f t="shared" si="85"/>
        <v>ok</v>
      </c>
      <c r="M897" s="4">
        <f>VLOOKUP(A897,Proteus!B:G,2,0)</f>
        <v>185.4</v>
      </c>
      <c r="N897" s="4" t="str">
        <f t="shared" si="86"/>
        <v>DIF</v>
      </c>
      <c r="P897" s="1" t="e">
        <f>VLOOKUP(H897,'89'!A:E,3,0)</f>
        <v>#N/A</v>
      </c>
    </row>
    <row r="898" spans="1:16" x14ac:dyDescent="0.25">
      <c r="A898" t="s">
        <v>893</v>
      </c>
      <c r="B898">
        <v>100</v>
      </c>
      <c r="C898">
        <v>0</v>
      </c>
      <c r="D898"/>
      <c r="E898"/>
      <c r="F898" s="1">
        <f t="shared" si="90"/>
        <v>9</v>
      </c>
      <c r="H898" s="1" t="str">
        <f t="shared" si="89"/>
        <v>Z9ZM0101</v>
      </c>
      <c r="J898" s="4" t="e">
        <f>VLOOKUP(H898,Viman!B:G,2,0)</f>
        <v>#N/A</v>
      </c>
      <c r="K898" s="4" t="e">
        <f t="shared" si="85"/>
        <v>#N/A</v>
      </c>
      <c r="M898" s="4">
        <f>VLOOKUP(A898,Proteus!B:G,2,0)</f>
        <v>100</v>
      </c>
      <c r="N898" s="4" t="str">
        <f t="shared" si="86"/>
        <v>OK</v>
      </c>
      <c r="P898" s="1" t="e">
        <f>VLOOKUP(H898,'89'!A:E,3,0)</f>
        <v>#N/A</v>
      </c>
    </row>
    <row r="899" spans="1:16" x14ac:dyDescent="0.25">
      <c r="A899" t="s">
        <v>894</v>
      </c>
      <c r="B899">
        <v>47</v>
      </c>
      <c r="C899">
        <v>0</v>
      </c>
      <c r="D899"/>
      <c r="E899"/>
      <c r="F899" s="1">
        <f t="shared" si="90"/>
        <v>9</v>
      </c>
      <c r="H899" s="1" t="str">
        <f t="shared" si="89"/>
        <v>Z9ZM0102</v>
      </c>
      <c r="J899" s="4" t="e">
        <f>VLOOKUP(H899,Viman!B:G,2,0)</f>
        <v>#N/A</v>
      </c>
      <c r="K899" s="4" t="e">
        <f t="shared" ref="K899:K962" si="91">IF(B899=J899,"ok","DIF")</f>
        <v>#N/A</v>
      </c>
      <c r="M899" s="4">
        <f>VLOOKUP(A899,Proteus!B:G,2,0)</f>
        <v>47</v>
      </c>
      <c r="N899" s="4" t="str">
        <f t="shared" ref="N899:N962" si="92">IF(B899=M899,"OK","DIF")</f>
        <v>OK</v>
      </c>
      <c r="P899" s="1" t="e">
        <f>VLOOKUP(H899,'89'!A:E,3,0)</f>
        <v>#N/A</v>
      </c>
    </row>
    <row r="900" spans="1:16" x14ac:dyDescent="0.25">
      <c r="A900" t="s">
        <v>895</v>
      </c>
      <c r="B900">
        <v>1</v>
      </c>
      <c r="C900">
        <v>0</v>
      </c>
      <c r="D900"/>
      <c r="E900"/>
      <c r="F900" s="1">
        <f t="shared" si="90"/>
        <v>9</v>
      </c>
      <c r="H900" s="1" t="str">
        <f t="shared" si="89"/>
        <v>Z9ZM0103</v>
      </c>
      <c r="J900" s="4" t="e">
        <f>VLOOKUP(H900,Viman!B:G,2,0)</f>
        <v>#N/A</v>
      </c>
      <c r="K900" s="4" t="e">
        <f t="shared" si="91"/>
        <v>#N/A</v>
      </c>
      <c r="M900" s="4">
        <f>VLOOKUP(A900,Proteus!B:G,2,0)</f>
        <v>1</v>
      </c>
      <c r="N900" s="4" t="str">
        <f t="shared" si="92"/>
        <v>OK</v>
      </c>
      <c r="P900" s="1" t="e">
        <f>VLOOKUP(H900,'89'!A:E,3,0)</f>
        <v>#N/A</v>
      </c>
    </row>
    <row r="901" spans="1:16" x14ac:dyDescent="0.25">
      <c r="A901" t="s">
        <v>896</v>
      </c>
      <c r="B901">
        <v>19</v>
      </c>
      <c r="C901">
        <v>0</v>
      </c>
      <c r="D901"/>
      <c r="E901"/>
      <c r="F901" s="1">
        <f t="shared" si="90"/>
        <v>9</v>
      </c>
      <c r="H901" s="1" t="str">
        <f t="shared" si="89"/>
        <v>Z9ZM0104</v>
      </c>
      <c r="J901" s="4" t="e">
        <f>VLOOKUP(H901,Viman!B:G,2,0)</f>
        <v>#N/A</v>
      </c>
      <c r="K901" s="4" t="e">
        <f t="shared" si="91"/>
        <v>#N/A</v>
      </c>
      <c r="M901" s="4">
        <f>VLOOKUP(A901,Proteus!B:G,2,0)</f>
        <v>19</v>
      </c>
      <c r="N901" s="4" t="str">
        <f t="shared" si="92"/>
        <v>OK</v>
      </c>
      <c r="P901" s="1" t="e">
        <f>VLOOKUP(H901,'89'!A:E,3,0)</f>
        <v>#N/A</v>
      </c>
    </row>
    <row r="902" spans="1:16" x14ac:dyDescent="0.25">
      <c r="A902" t="s">
        <v>897</v>
      </c>
      <c r="B902">
        <v>891</v>
      </c>
      <c r="C902">
        <v>0</v>
      </c>
      <c r="D902"/>
      <c r="E902"/>
      <c r="F902" s="1">
        <f t="shared" si="90"/>
        <v>9</v>
      </c>
      <c r="H902" s="1" t="str">
        <f t="shared" si="89"/>
        <v>Z9ZM0105</v>
      </c>
      <c r="J902" s="4" t="e">
        <f>VLOOKUP(H902,Viman!B:G,2,0)</f>
        <v>#N/A</v>
      </c>
      <c r="K902" s="4" t="e">
        <f t="shared" si="91"/>
        <v>#N/A</v>
      </c>
      <c r="M902" s="4">
        <f>VLOOKUP(A902,Proteus!B:G,2,0)</f>
        <v>891</v>
      </c>
      <c r="N902" s="4" t="str">
        <f t="shared" si="92"/>
        <v>OK</v>
      </c>
      <c r="P902" s="1" t="e">
        <f>VLOOKUP(H902,'89'!A:E,3,0)</f>
        <v>#N/A</v>
      </c>
    </row>
    <row r="903" spans="1:16" x14ac:dyDescent="0.25">
      <c r="A903" t="s">
        <v>898</v>
      </c>
      <c r="B903">
        <v>66</v>
      </c>
      <c r="C903">
        <v>0</v>
      </c>
      <c r="D903"/>
      <c r="E903"/>
      <c r="F903" s="1">
        <f t="shared" si="90"/>
        <v>9</v>
      </c>
      <c r="H903" s="1" t="str">
        <f t="shared" si="89"/>
        <v>Z9ZM0106</v>
      </c>
      <c r="J903" s="4" t="e">
        <f>VLOOKUP(H903,Viman!B:G,2,0)</f>
        <v>#N/A</v>
      </c>
      <c r="K903" s="4" t="e">
        <f t="shared" si="91"/>
        <v>#N/A</v>
      </c>
      <c r="M903" s="4">
        <f>VLOOKUP(A903,Proteus!B:G,2,0)</f>
        <v>66</v>
      </c>
      <c r="N903" s="4" t="str">
        <f t="shared" si="92"/>
        <v>OK</v>
      </c>
      <c r="P903" s="1" t="e">
        <f>VLOOKUP(H903,'89'!A:E,3,0)</f>
        <v>#N/A</v>
      </c>
    </row>
    <row r="904" spans="1:16" x14ac:dyDescent="0.25">
      <c r="A904" t="s">
        <v>899</v>
      </c>
      <c r="B904">
        <v>2048</v>
      </c>
      <c r="C904">
        <v>0</v>
      </c>
      <c r="D904"/>
      <c r="E904"/>
      <c r="F904" s="1">
        <f t="shared" si="90"/>
        <v>9</v>
      </c>
      <c r="H904" s="1" t="str">
        <f t="shared" si="89"/>
        <v>Z9ZM0108</v>
      </c>
      <c r="J904" s="4" t="e">
        <f>VLOOKUP(H904,Viman!B:G,2,0)</f>
        <v>#N/A</v>
      </c>
      <c r="K904" s="4" t="e">
        <f t="shared" si="91"/>
        <v>#N/A</v>
      </c>
      <c r="M904" s="4">
        <f>VLOOKUP(A904,Proteus!B:G,2,0)</f>
        <v>2048</v>
      </c>
      <c r="N904" s="4" t="str">
        <f t="shared" si="92"/>
        <v>OK</v>
      </c>
      <c r="P904" s="1" t="e">
        <f>VLOOKUP(H904,'89'!A:E,3,0)</f>
        <v>#N/A</v>
      </c>
    </row>
    <row r="905" spans="1:16" x14ac:dyDescent="0.25">
      <c r="A905" t="s">
        <v>900</v>
      </c>
      <c r="B905">
        <v>93</v>
      </c>
      <c r="C905">
        <v>0</v>
      </c>
      <c r="D905"/>
      <c r="E905"/>
      <c r="F905" s="1">
        <f t="shared" si="90"/>
        <v>9</v>
      </c>
      <c r="H905" s="1" t="str">
        <f t="shared" si="89"/>
        <v>Z9ZM0110</v>
      </c>
      <c r="J905" s="4" t="e">
        <f>VLOOKUP(H905,Viman!B:G,2,0)</f>
        <v>#N/A</v>
      </c>
      <c r="K905" s="4" t="e">
        <f t="shared" si="91"/>
        <v>#N/A</v>
      </c>
      <c r="M905" s="4">
        <f>VLOOKUP(A905,Proteus!B:G,2,0)</f>
        <v>93</v>
      </c>
      <c r="N905" s="4" t="str">
        <f t="shared" si="92"/>
        <v>OK</v>
      </c>
      <c r="P905" s="1" t="e">
        <f>VLOOKUP(H905,'89'!A:E,3,0)</f>
        <v>#N/A</v>
      </c>
    </row>
    <row r="906" spans="1:16" x14ac:dyDescent="0.25">
      <c r="A906" t="s">
        <v>901</v>
      </c>
      <c r="B906">
        <v>135</v>
      </c>
      <c r="C906">
        <v>0</v>
      </c>
      <c r="D906"/>
      <c r="E906"/>
      <c r="F906" s="1">
        <f t="shared" si="90"/>
        <v>9</v>
      </c>
      <c r="H906" s="1" t="str">
        <f t="shared" si="89"/>
        <v>Z9ZM0112</v>
      </c>
      <c r="J906" s="4" t="e">
        <f>VLOOKUP(H906,Viman!B:G,2,0)</f>
        <v>#N/A</v>
      </c>
      <c r="K906" s="4" t="e">
        <f t="shared" si="91"/>
        <v>#N/A</v>
      </c>
      <c r="M906" s="4">
        <f>VLOOKUP(A906,Proteus!B:G,2,0)</f>
        <v>135</v>
      </c>
      <c r="N906" s="4" t="str">
        <f t="shared" si="92"/>
        <v>OK</v>
      </c>
      <c r="P906" s="1" t="e">
        <f>VLOOKUP(H906,'89'!A:E,3,0)</f>
        <v>#N/A</v>
      </c>
    </row>
    <row r="907" spans="1:16" x14ac:dyDescent="0.25">
      <c r="A907" t="s">
        <v>902</v>
      </c>
      <c r="B907">
        <v>497</v>
      </c>
      <c r="C907">
        <v>0</v>
      </c>
      <c r="D907"/>
      <c r="E907"/>
      <c r="F907" s="1">
        <f t="shared" si="90"/>
        <v>9</v>
      </c>
      <c r="H907" s="1" t="str">
        <f t="shared" si="89"/>
        <v>Z9ZM0120</v>
      </c>
      <c r="J907" s="4" t="e">
        <f>VLOOKUP(H907,Viman!B:G,2,0)</f>
        <v>#N/A</v>
      </c>
      <c r="K907" s="4" t="e">
        <f t="shared" si="91"/>
        <v>#N/A</v>
      </c>
      <c r="M907" s="4">
        <f>VLOOKUP(A907,Proteus!B:G,2,0)</f>
        <v>497</v>
      </c>
      <c r="N907" s="4" t="str">
        <f t="shared" si="92"/>
        <v>OK</v>
      </c>
      <c r="P907" s="1" t="e">
        <f>VLOOKUP(H907,'89'!A:E,3,0)</f>
        <v>#N/A</v>
      </c>
    </row>
    <row r="908" spans="1:16" x14ac:dyDescent="0.25">
      <c r="A908" t="s">
        <v>903</v>
      </c>
      <c r="B908">
        <v>38</v>
      </c>
      <c r="C908">
        <v>0</v>
      </c>
      <c r="D908"/>
      <c r="E908"/>
      <c r="F908" s="1" t="e">
        <f t="shared" si="90"/>
        <v>#VALUE!</v>
      </c>
      <c r="H908" s="1" t="str">
        <f>A908</f>
        <v>Z9ZM0121</v>
      </c>
      <c r="J908" s="4">
        <f>VLOOKUP(H908,Viman!B:G,2,0)</f>
        <v>38</v>
      </c>
      <c r="K908" s="4" t="str">
        <f t="shared" si="91"/>
        <v>ok</v>
      </c>
      <c r="M908" s="4" t="e">
        <f>VLOOKUP(A908,Proteus!B:G,2,0)</f>
        <v>#N/A</v>
      </c>
      <c r="N908" s="4" t="e">
        <f t="shared" si="92"/>
        <v>#N/A</v>
      </c>
      <c r="P908" s="1" t="str">
        <f>VLOOKUP(H908,'89'!A:E,3,0)</f>
        <v>89</v>
      </c>
    </row>
    <row r="909" spans="1:16" x14ac:dyDescent="0.25">
      <c r="A909" t="s">
        <v>904</v>
      </c>
      <c r="B909">
        <v>27</v>
      </c>
      <c r="C909">
        <v>0</v>
      </c>
      <c r="D909"/>
      <c r="E909"/>
      <c r="F909" s="1" t="e">
        <f t="shared" si="90"/>
        <v>#VALUE!</v>
      </c>
      <c r="H909" s="1" t="str">
        <f>A909</f>
        <v>Z9ZM0122</v>
      </c>
      <c r="J909" s="4">
        <f>VLOOKUP(H909,Viman!B:G,2,0)</f>
        <v>27</v>
      </c>
      <c r="K909" s="4" t="str">
        <f t="shared" si="91"/>
        <v>ok</v>
      </c>
      <c r="M909" s="4" t="e">
        <f>VLOOKUP(A909,Proteus!B:G,2,0)</f>
        <v>#N/A</v>
      </c>
      <c r="N909" s="4" t="e">
        <f t="shared" si="92"/>
        <v>#N/A</v>
      </c>
      <c r="P909" s="1" t="str">
        <f>VLOOKUP(H909,'89'!A:E,3,0)</f>
        <v>89</v>
      </c>
    </row>
    <row r="910" spans="1:16" x14ac:dyDescent="0.25">
      <c r="A910" t="s">
        <v>905</v>
      </c>
      <c r="B910">
        <v>21</v>
      </c>
      <c r="C910">
        <v>0</v>
      </c>
      <c r="D910"/>
      <c r="E910"/>
      <c r="F910" s="1" t="e">
        <f t="shared" si="90"/>
        <v>#VALUE!</v>
      </c>
      <c r="H910" s="1" t="str">
        <f>A910</f>
        <v>Z9ZM0123</v>
      </c>
      <c r="J910" s="4">
        <f>VLOOKUP(H910,Viman!B:G,2,0)</f>
        <v>21</v>
      </c>
      <c r="K910" s="4" t="str">
        <f t="shared" si="91"/>
        <v>ok</v>
      </c>
      <c r="M910" s="4" t="e">
        <f>VLOOKUP(A910,Proteus!B:G,2,0)</f>
        <v>#N/A</v>
      </c>
      <c r="N910" s="4" t="e">
        <f t="shared" si="92"/>
        <v>#N/A</v>
      </c>
      <c r="P910" s="1" t="str">
        <f>VLOOKUP(H910,'89'!A:E,3,0)</f>
        <v>89</v>
      </c>
    </row>
    <row r="911" spans="1:16" x14ac:dyDescent="0.25">
      <c r="A911" t="s">
        <v>906</v>
      </c>
      <c r="B911">
        <v>101</v>
      </c>
      <c r="C911">
        <v>0</v>
      </c>
      <c r="D911"/>
      <c r="E911"/>
      <c r="F911" s="1" t="e">
        <f t="shared" si="90"/>
        <v>#VALUE!</v>
      </c>
      <c r="H911" s="1" t="str">
        <f>A911</f>
        <v>Z9ZM0124</v>
      </c>
      <c r="J911" s="4">
        <f>VLOOKUP(H911,Viman!B:G,2,0)</f>
        <v>101</v>
      </c>
      <c r="K911" s="4" t="str">
        <f t="shared" si="91"/>
        <v>ok</v>
      </c>
      <c r="M911" s="4" t="e">
        <f>VLOOKUP(A911,Proteus!B:G,2,0)</f>
        <v>#N/A</v>
      </c>
      <c r="N911" s="4" t="e">
        <f t="shared" si="92"/>
        <v>#N/A</v>
      </c>
      <c r="P911" s="1" t="str">
        <f>VLOOKUP(H911,'89'!A:E,3,0)</f>
        <v>89</v>
      </c>
    </row>
    <row r="912" spans="1:16" x14ac:dyDescent="0.25">
      <c r="A912" t="s">
        <v>907</v>
      </c>
      <c r="B912">
        <v>52.25</v>
      </c>
      <c r="C912">
        <v>0</v>
      </c>
      <c r="D912"/>
      <c r="E912"/>
      <c r="F912" s="1" t="e">
        <f t="shared" si="90"/>
        <v>#VALUE!</v>
      </c>
      <c r="H912" s="1" t="str">
        <f>A912</f>
        <v>Z9ZM0125</v>
      </c>
      <c r="J912" s="4">
        <f>VLOOKUP(H912,Viman!B:G,2,0)</f>
        <v>52.25</v>
      </c>
      <c r="K912" s="4" t="str">
        <f t="shared" si="91"/>
        <v>ok</v>
      </c>
      <c r="M912" s="4" t="e">
        <f>VLOOKUP(A912,Proteus!B:G,2,0)</f>
        <v>#N/A</v>
      </c>
      <c r="N912" s="4" t="e">
        <f t="shared" si="92"/>
        <v>#N/A</v>
      </c>
      <c r="P912" s="1" t="str">
        <f>VLOOKUP(H912,'89'!A:E,3,0)</f>
        <v>89</v>
      </c>
    </row>
    <row r="913" spans="1:16" x14ac:dyDescent="0.25">
      <c r="A913" t="s">
        <v>908</v>
      </c>
      <c r="B913">
        <v>3.41</v>
      </c>
      <c r="C913">
        <v>0</v>
      </c>
      <c r="D913"/>
      <c r="E913"/>
      <c r="F913" s="1">
        <f t="shared" si="90"/>
        <v>9</v>
      </c>
      <c r="H913" s="1" t="str">
        <f t="shared" ref="H913:H919" si="93">LEFT(A913,F913-1)</f>
        <v>Z9ZM0126</v>
      </c>
      <c r="J913" s="4" t="e">
        <f>VLOOKUP(H913,Viman!B:G,2,0)</f>
        <v>#N/A</v>
      </c>
      <c r="K913" s="4" t="e">
        <f t="shared" si="91"/>
        <v>#N/A</v>
      </c>
      <c r="M913" s="4">
        <f>VLOOKUP(A913,Proteus!B:G,2,0)</f>
        <v>3.41</v>
      </c>
      <c r="N913" s="4" t="str">
        <f t="shared" si="92"/>
        <v>OK</v>
      </c>
      <c r="P913" s="1" t="e">
        <f>VLOOKUP(H913,'89'!A:E,3,0)</f>
        <v>#N/A</v>
      </c>
    </row>
    <row r="914" spans="1:16" x14ac:dyDescent="0.25">
      <c r="A914" t="s">
        <v>909</v>
      </c>
      <c r="B914">
        <v>3.42</v>
      </c>
      <c r="C914">
        <v>0</v>
      </c>
      <c r="D914"/>
      <c r="E914"/>
      <c r="F914" s="1">
        <f t="shared" si="90"/>
        <v>9</v>
      </c>
      <c r="H914" s="1" t="str">
        <f t="shared" si="93"/>
        <v>Z9ZM0127</v>
      </c>
      <c r="J914" s="4" t="e">
        <f>VLOOKUP(H914,Viman!B:G,2,0)</f>
        <v>#N/A</v>
      </c>
      <c r="K914" s="4" t="e">
        <f t="shared" si="91"/>
        <v>#N/A</v>
      </c>
      <c r="M914" s="4">
        <f>VLOOKUP(A914,Proteus!B:G,2,0)</f>
        <v>3.42</v>
      </c>
      <c r="N914" s="4" t="str">
        <f t="shared" si="92"/>
        <v>OK</v>
      </c>
      <c r="P914" s="1" t="e">
        <f>VLOOKUP(H914,'89'!A:E,3,0)</f>
        <v>#N/A</v>
      </c>
    </row>
    <row r="915" spans="1:16" x14ac:dyDescent="0.25">
      <c r="A915" t="s">
        <v>910</v>
      </c>
      <c r="B915">
        <v>0</v>
      </c>
      <c r="C915">
        <v>0</v>
      </c>
      <c r="D915"/>
      <c r="E915"/>
      <c r="F915" s="1">
        <f t="shared" si="90"/>
        <v>9</v>
      </c>
      <c r="H915" s="1" t="str">
        <f t="shared" si="93"/>
        <v>Z9ZM0128</v>
      </c>
      <c r="J915" s="4" t="e">
        <f>VLOOKUP(H915,Viman!B:G,2,0)</f>
        <v>#N/A</v>
      </c>
      <c r="K915" s="4" t="e">
        <f t="shared" si="91"/>
        <v>#N/A</v>
      </c>
      <c r="M915" s="4" t="e">
        <f>VLOOKUP(A915,Proteus!B:G,2,0)</f>
        <v>#N/A</v>
      </c>
      <c r="N915" s="4" t="e">
        <f t="shared" si="92"/>
        <v>#N/A</v>
      </c>
      <c r="P915" s="1" t="e">
        <f>VLOOKUP(H915,'89'!A:E,3,0)</f>
        <v>#N/A</v>
      </c>
    </row>
    <row r="916" spans="1:16" x14ac:dyDescent="0.25">
      <c r="A916" t="s">
        <v>911</v>
      </c>
      <c r="B916">
        <v>1</v>
      </c>
      <c r="C916">
        <v>0</v>
      </c>
      <c r="D916"/>
      <c r="E916"/>
      <c r="F916" s="1">
        <f t="shared" si="90"/>
        <v>9</v>
      </c>
      <c r="H916" s="1" t="str">
        <f t="shared" si="93"/>
        <v>Z9ZM0129</v>
      </c>
      <c r="J916" s="4" t="e">
        <f>VLOOKUP(H916,Viman!B:G,2,0)</f>
        <v>#N/A</v>
      </c>
      <c r="K916" s="4" t="e">
        <f t="shared" si="91"/>
        <v>#N/A</v>
      </c>
      <c r="M916" s="4">
        <f>VLOOKUP(A916,Proteus!B:G,2,0)</f>
        <v>1</v>
      </c>
      <c r="N916" s="4" t="str">
        <f t="shared" si="92"/>
        <v>OK</v>
      </c>
      <c r="P916" s="1" t="e">
        <f>VLOOKUP(H916,'89'!A:E,3,0)</f>
        <v>#N/A</v>
      </c>
    </row>
    <row r="917" spans="1:16" x14ac:dyDescent="0.25">
      <c r="A917" t="s">
        <v>912</v>
      </c>
      <c r="B917">
        <v>16</v>
      </c>
      <c r="C917">
        <v>0</v>
      </c>
      <c r="D917"/>
      <c r="E917"/>
      <c r="F917" s="1">
        <f t="shared" si="90"/>
        <v>9</v>
      </c>
      <c r="H917" s="1" t="str">
        <f t="shared" si="93"/>
        <v>Z9ZM0131</v>
      </c>
      <c r="J917" s="4" t="e">
        <f>VLOOKUP(H917,Viman!B:G,2,0)</f>
        <v>#N/A</v>
      </c>
      <c r="K917" s="4" t="e">
        <f t="shared" si="91"/>
        <v>#N/A</v>
      </c>
      <c r="M917" s="4">
        <f>VLOOKUP(A917,Proteus!B:G,2,0)</f>
        <v>16</v>
      </c>
      <c r="N917" s="4" t="str">
        <f t="shared" si="92"/>
        <v>OK</v>
      </c>
      <c r="P917" s="1" t="e">
        <f>VLOOKUP(H917,'89'!A:E,3,0)</f>
        <v>#N/A</v>
      </c>
    </row>
    <row r="918" spans="1:16" x14ac:dyDescent="0.25">
      <c r="A918" t="s">
        <v>913</v>
      </c>
      <c r="B918">
        <v>489</v>
      </c>
      <c r="C918">
        <v>0</v>
      </c>
      <c r="D918"/>
      <c r="E918"/>
      <c r="F918" s="1">
        <f t="shared" si="90"/>
        <v>9</v>
      </c>
      <c r="H918" s="1" t="str">
        <f t="shared" si="93"/>
        <v>Z9ZM0134</v>
      </c>
      <c r="J918" s="4" t="e">
        <f>VLOOKUP(H918,Viman!B:G,2,0)</f>
        <v>#N/A</v>
      </c>
      <c r="K918" s="4" t="e">
        <f t="shared" si="91"/>
        <v>#N/A</v>
      </c>
      <c r="M918" s="4">
        <f>VLOOKUP(A918,Proteus!B:G,2,0)</f>
        <v>489</v>
      </c>
      <c r="N918" s="4" t="str">
        <f t="shared" si="92"/>
        <v>OK</v>
      </c>
      <c r="P918" s="1" t="e">
        <f>VLOOKUP(H918,'89'!A:E,3,0)</f>
        <v>#N/A</v>
      </c>
    </row>
    <row r="919" spans="1:16" x14ac:dyDescent="0.25">
      <c r="A919" t="s">
        <v>914</v>
      </c>
      <c r="B919">
        <v>99</v>
      </c>
      <c r="C919">
        <v>0</v>
      </c>
      <c r="D919"/>
      <c r="E919"/>
      <c r="F919" s="1">
        <f t="shared" si="90"/>
        <v>9</v>
      </c>
      <c r="H919" s="1" t="str">
        <f t="shared" si="93"/>
        <v>Z9ZM0135</v>
      </c>
      <c r="J919" s="4">
        <f>VLOOKUP(H919,Viman!B:G,2,0)</f>
        <v>99</v>
      </c>
      <c r="K919" s="4" t="str">
        <f t="shared" si="91"/>
        <v>ok</v>
      </c>
      <c r="M919" s="4">
        <f>VLOOKUP(A919,Proteus!B:G,2,0)</f>
        <v>74</v>
      </c>
      <c r="N919" s="4" t="str">
        <f t="shared" si="92"/>
        <v>DIF</v>
      </c>
      <c r="P919" s="1" t="e">
        <f>VLOOKUP(H919,'89'!A:E,3,0)</f>
        <v>#N/A</v>
      </c>
    </row>
    <row r="920" spans="1:16" x14ac:dyDescent="0.25">
      <c r="A920" t="s">
        <v>915</v>
      </c>
      <c r="B920">
        <v>162</v>
      </c>
      <c r="C920">
        <v>0</v>
      </c>
      <c r="D920"/>
      <c r="E920"/>
      <c r="F920" s="1" t="e">
        <f t="shared" si="90"/>
        <v>#VALUE!</v>
      </c>
      <c r="H920" s="1" t="str">
        <f>A920</f>
        <v>Z9ZM0136</v>
      </c>
      <c r="J920" s="4">
        <f>VLOOKUP(H920,Viman!B:G,2,0)</f>
        <v>162</v>
      </c>
      <c r="K920" s="4" t="str">
        <f t="shared" si="91"/>
        <v>ok</v>
      </c>
      <c r="M920" s="4" t="e">
        <f>VLOOKUP(A920,Proteus!B:G,2,0)</f>
        <v>#N/A</v>
      </c>
      <c r="N920" s="4" t="e">
        <f t="shared" si="92"/>
        <v>#N/A</v>
      </c>
      <c r="P920" s="1" t="e">
        <f>VLOOKUP(H920,'89'!A:E,3,0)</f>
        <v>#N/A</v>
      </c>
    </row>
    <row r="921" spans="1:16" x14ac:dyDescent="0.25">
      <c r="A921" t="s">
        <v>916</v>
      </c>
      <c r="B921">
        <v>59</v>
      </c>
      <c r="C921">
        <v>0</v>
      </c>
      <c r="D921"/>
      <c r="E921"/>
      <c r="F921" s="1">
        <f t="shared" si="90"/>
        <v>9</v>
      </c>
      <c r="H921" s="1" t="str">
        <f>LEFT(A921,F921-1)</f>
        <v>Z9ZM0138</v>
      </c>
      <c r="J921" s="4" t="e">
        <f>VLOOKUP(H921,Viman!B:G,2,0)</f>
        <v>#N/A</v>
      </c>
      <c r="K921" s="4" t="e">
        <f t="shared" si="91"/>
        <v>#N/A</v>
      </c>
      <c r="M921" s="4">
        <f>VLOOKUP(A921,Proteus!B:G,2,0)</f>
        <v>59</v>
      </c>
      <c r="N921" s="4" t="str">
        <f t="shared" si="92"/>
        <v>OK</v>
      </c>
      <c r="P921" s="1" t="e">
        <f>VLOOKUP(H921,'89'!A:E,3,0)</f>
        <v>#N/A</v>
      </c>
    </row>
    <row r="922" spans="1:16" x14ac:dyDescent="0.25">
      <c r="A922" t="s">
        <v>917</v>
      </c>
      <c r="B922">
        <v>5</v>
      </c>
      <c r="C922">
        <v>0</v>
      </c>
      <c r="D922"/>
      <c r="E922"/>
      <c r="F922" s="1">
        <f t="shared" si="90"/>
        <v>9</v>
      </c>
      <c r="H922" s="1" t="str">
        <f>LEFT(A922,F922-1)</f>
        <v>Z9ZM0139</v>
      </c>
      <c r="J922" s="4" t="e">
        <f>VLOOKUP(H922,Viman!B:G,2,0)</f>
        <v>#N/A</v>
      </c>
      <c r="K922" s="4" t="e">
        <f t="shared" si="91"/>
        <v>#N/A</v>
      </c>
      <c r="M922" s="4">
        <f>VLOOKUP(A922,Proteus!B:G,2,0)</f>
        <v>5</v>
      </c>
      <c r="N922" s="4" t="str">
        <f t="shared" si="92"/>
        <v>OK</v>
      </c>
      <c r="P922" s="1" t="e">
        <f>VLOOKUP(H922,'89'!A:E,3,0)</f>
        <v>#N/A</v>
      </c>
    </row>
    <row r="923" spans="1:16" x14ac:dyDescent="0.25">
      <c r="A923" t="s">
        <v>918</v>
      </c>
      <c r="B923">
        <v>3208</v>
      </c>
      <c r="C923">
        <v>0</v>
      </c>
      <c r="D923"/>
      <c r="E923"/>
      <c r="F923" s="1">
        <f t="shared" si="90"/>
        <v>9</v>
      </c>
      <c r="H923" s="1" t="str">
        <f>LEFT(A923,F923-1)</f>
        <v>Z9ZM0140</v>
      </c>
      <c r="J923" s="4" t="e">
        <f>VLOOKUP(H923,Viman!B:G,2,0)</f>
        <v>#N/A</v>
      </c>
      <c r="K923" s="4" t="e">
        <f t="shared" si="91"/>
        <v>#N/A</v>
      </c>
      <c r="M923" s="4">
        <f>VLOOKUP(A923,Proteus!B:G,2,0)</f>
        <v>3208</v>
      </c>
      <c r="N923" s="4" t="str">
        <f t="shared" si="92"/>
        <v>OK</v>
      </c>
      <c r="P923" s="1" t="e">
        <f>VLOOKUP(H923,'89'!A:E,3,0)</f>
        <v>#N/A</v>
      </c>
    </row>
    <row r="924" spans="1:16" x14ac:dyDescent="0.25">
      <c r="A924" t="s">
        <v>919</v>
      </c>
      <c r="B924">
        <v>719</v>
      </c>
      <c r="C924">
        <v>0</v>
      </c>
      <c r="D924"/>
      <c r="E924"/>
      <c r="F924" s="1">
        <f t="shared" si="90"/>
        <v>9</v>
      </c>
      <c r="H924" s="1" t="str">
        <f>LEFT(A924,F924-1)</f>
        <v>Z9ZM0141</v>
      </c>
      <c r="J924" s="4" t="e">
        <f>VLOOKUP(H924,Viman!B:G,2,0)</f>
        <v>#N/A</v>
      </c>
      <c r="K924" s="4" t="e">
        <f t="shared" si="91"/>
        <v>#N/A</v>
      </c>
      <c r="M924" s="4">
        <f>VLOOKUP(A924,Proteus!B:G,2,0)</f>
        <v>719</v>
      </c>
      <c r="N924" s="4" t="str">
        <f t="shared" si="92"/>
        <v>OK</v>
      </c>
      <c r="P924" s="1" t="e">
        <f>VLOOKUP(H924,'89'!A:E,3,0)</f>
        <v>#N/A</v>
      </c>
    </row>
    <row r="925" spans="1:16" x14ac:dyDescent="0.25">
      <c r="A925" t="s">
        <v>920</v>
      </c>
      <c r="B925">
        <v>10</v>
      </c>
      <c r="C925">
        <v>0</v>
      </c>
      <c r="D925"/>
      <c r="E925"/>
      <c r="F925" s="1">
        <f t="shared" si="90"/>
        <v>9</v>
      </c>
      <c r="H925" s="1" t="str">
        <f>LEFT(A925,F925-1)</f>
        <v>Z9ZM0142</v>
      </c>
      <c r="J925" s="4" t="e">
        <f>VLOOKUP(H925,Viman!B:G,2,0)</f>
        <v>#N/A</v>
      </c>
      <c r="K925" s="4" t="e">
        <f t="shared" si="91"/>
        <v>#N/A</v>
      </c>
      <c r="M925" s="4">
        <f>VLOOKUP(A925,Proteus!B:G,2,0)</f>
        <v>10</v>
      </c>
      <c r="N925" s="4" t="str">
        <f t="shared" si="92"/>
        <v>OK</v>
      </c>
      <c r="P925" s="1" t="e">
        <f>VLOOKUP(H925,'89'!A:E,3,0)</f>
        <v>#N/A</v>
      </c>
    </row>
    <row r="926" spans="1:16" x14ac:dyDescent="0.25">
      <c r="A926" t="s">
        <v>921</v>
      </c>
      <c r="B926">
        <v>0</v>
      </c>
      <c r="C926">
        <v>0</v>
      </c>
      <c r="D926"/>
      <c r="E926"/>
      <c r="F926" s="1" t="e">
        <f t="shared" si="90"/>
        <v>#VALUE!</v>
      </c>
      <c r="H926" s="1" t="str">
        <f>A926</f>
        <v>Z9ZM0143</v>
      </c>
      <c r="J926" s="4" t="e">
        <f>VLOOKUP(H926,Viman!B:G,2,0)</f>
        <v>#N/A</v>
      </c>
      <c r="K926" s="4" t="e">
        <f t="shared" si="91"/>
        <v>#N/A</v>
      </c>
      <c r="M926" s="4" t="e">
        <f>VLOOKUP(A926,Proteus!B:G,2,0)</f>
        <v>#N/A</v>
      </c>
      <c r="N926" s="4" t="e">
        <f t="shared" si="92"/>
        <v>#N/A</v>
      </c>
      <c r="P926" s="1" t="str">
        <f>VLOOKUP(H926,'89'!A:E,3,0)</f>
        <v>89</v>
      </c>
    </row>
    <row r="927" spans="1:16" x14ac:dyDescent="0.25">
      <c r="A927" t="s">
        <v>922</v>
      </c>
      <c r="B927">
        <v>600</v>
      </c>
      <c r="C927">
        <v>0</v>
      </c>
      <c r="D927"/>
      <c r="E927"/>
      <c r="F927" s="1">
        <f t="shared" si="90"/>
        <v>9</v>
      </c>
      <c r="H927" s="1" t="str">
        <f t="shared" ref="H927:H940" si="94">LEFT(A927,F927-1)</f>
        <v>Z9ZM0144</v>
      </c>
      <c r="J927" s="4" t="e">
        <f>VLOOKUP(H927,Viman!B:G,2,0)</f>
        <v>#N/A</v>
      </c>
      <c r="K927" s="4" t="e">
        <f t="shared" si="91"/>
        <v>#N/A</v>
      </c>
      <c r="M927" s="4">
        <f>VLOOKUP(A927,Proteus!B:G,2,0)</f>
        <v>600</v>
      </c>
      <c r="N927" s="4" t="str">
        <f t="shared" si="92"/>
        <v>OK</v>
      </c>
      <c r="P927" s="1" t="e">
        <f>VLOOKUP(H927,'89'!A:E,3,0)</f>
        <v>#N/A</v>
      </c>
    </row>
    <row r="928" spans="1:16" x14ac:dyDescent="0.25">
      <c r="A928" t="s">
        <v>923</v>
      </c>
      <c r="B928">
        <v>915</v>
      </c>
      <c r="C928">
        <v>0</v>
      </c>
      <c r="D928"/>
      <c r="E928"/>
      <c r="F928" s="1">
        <f t="shared" si="90"/>
        <v>9</v>
      </c>
      <c r="H928" s="1" t="str">
        <f t="shared" si="94"/>
        <v>Z9ZM0145</v>
      </c>
      <c r="J928" s="4" t="e">
        <f>VLOOKUP(H928,Viman!B:G,2,0)</f>
        <v>#N/A</v>
      </c>
      <c r="K928" s="4" t="e">
        <f t="shared" si="91"/>
        <v>#N/A</v>
      </c>
      <c r="M928" s="4">
        <f>VLOOKUP(A928,Proteus!B:G,2,0)</f>
        <v>915</v>
      </c>
      <c r="N928" s="4" t="str">
        <f t="shared" si="92"/>
        <v>OK</v>
      </c>
      <c r="P928" s="1" t="e">
        <f>VLOOKUP(H928,'89'!A:E,3,0)</f>
        <v>#N/A</v>
      </c>
    </row>
    <row r="929" spans="1:16" x14ac:dyDescent="0.25">
      <c r="A929" t="s">
        <v>924</v>
      </c>
      <c r="B929">
        <v>700</v>
      </c>
      <c r="C929">
        <v>0</v>
      </c>
      <c r="D929"/>
      <c r="E929"/>
      <c r="F929" s="1">
        <f t="shared" si="90"/>
        <v>9</v>
      </c>
      <c r="H929" s="1" t="str">
        <f t="shared" si="94"/>
        <v>Z9ZM0146</v>
      </c>
      <c r="J929" s="4" t="e">
        <f>VLOOKUP(H929,Viman!B:G,2,0)</f>
        <v>#N/A</v>
      </c>
      <c r="K929" s="4" t="e">
        <f t="shared" si="91"/>
        <v>#N/A</v>
      </c>
      <c r="M929" s="4">
        <f>VLOOKUP(A929,Proteus!B:G,2,0)</f>
        <v>700</v>
      </c>
      <c r="N929" s="4" t="str">
        <f t="shared" si="92"/>
        <v>OK</v>
      </c>
      <c r="P929" s="1" t="e">
        <f>VLOOKUP(H929,'89'!A:E,3,0)</f>
        <v>#N/A</v>
      </c>
    </row>
    <row r="930" spans="1:16" x14ac:dyDescent="0.25">
      <c r="A930" t="s">
        <v>925</v>
      </c>
      <c r="B930">
        <v>451</v>
      </c>
      <c r="C930">
        <v>0</v>
      </c>
      <c r="D930"/>
      <c r="E930"/>
      <c r="F930" s="1">
        <f t="shared" si="90"/>
        <v>9</v>
      </c>
      <c r="H930" s="1" t="str">
        <f t="shared" si="94"/>
        <v>Z9ZM0148</v>
      </c>
      <c r="J930" s="4" t="e">
        <f>VLOOKUP(H930,Viman!B:G,2,0)</f>
        <v>#N/A</v>
      </c>
      <c r="K930" s="4" t="e">
        <f t="shared" si="91"/>
        <v>#N/A</v>
      </c>
      <c r="M930" s="4">
        <f>VLOOKUP(A930,Proteus!B:G,2,0)</f>
        <v>451</v>
      </c>
      <c r="N930" s="4" t="str">
        <f t="shared" si="92"/>
        <v>OK</v>
      </c>
      <c r="P930" s="1" t="e">
        <f>VLOOKUP(H930,'89'!A:E,3,0)</f>
        <v>#N/A</v>
      </c>
    </row>
    <row r="931" spans="1:16" x14ac:dyDescent="0.25">
      <c r="A931" t="s">
        <v>926</v>
      </c>
      <c r="B931">
        <v>373</v>
      </c>
      <c r="C931">
        <v>0</v>
      </c>
      <c r="D931"/>
      <c r="E931"/>
      <c r="F931" s="1">
        <f t="shared" si="90"/>
        <v>9</v>
      </c>
      <c r="H931" s="1" t="str">
        <f t="shared" si="94"/>
        <v>Z9ZM0149</v>
      </c>
      <c r="J931" s="4" t="e">
        <f>VLOOKUP(H931,Viman!B:G,2,0)</f>
        <v>#N/A</v>
      </c>
      <c r="K931" s="4" t="e">
        <f t="shared" si="91"/>
        <v>#N/A</v>
      </c>
      <c r="M931" s="4">
        <f>VLOOKUP(A931,Proteus!B:G,2,0)</f>
        <v>373</v>
      </c>
      <c r="N931" s="4" t="str">
        <f t="shared" si="92"/>
        <v>OK</v>
      </c>
      <c r="P931" s="1" t="e">
        <f>VLOOKUP(H931,'89'!A:E,3,0)</f>
        <v>#N/A</v>
      </c>
    </row>
    <row r="932" spans="1:16" x14ac:dyDescent="0.25">
      <c r="A932" t="s">
        <v>927</v>
      </c>
      <c r="B932">
        <v>463</v>
      </c>
      <c r="C932">
        <v>0</v>
      </c>
      <c r="D932"/>
      <c r="E932"/>
      <c r="F932" s="1">
        <f t="shared" si="90"/>
        <v>9</v>
      </c>
      <c r="H932" s="1" t="str">
        <f t="shared" si="94"/>
        <v>Z9ZM0150</v>
      </c>
      <c r="J932" s="4" t="e">
        <f>VLOOKUP(H932,Viman!B:G,2,0)</f>
        <v>#N/A</v>
      </c>
      <c r="K932" s="4" t="e">
        <f t="shared" si="91"/>
        <v>#N/A</v>
      </c>
      <c r="M932" s="4">
        <f>VLOOKUP(A932,Proteus!B:G,2,0)</f>
        <v>463</v>
      </c>
      <c r="N932" s="4" t="str">
        <f t="shared" si="92"/>
        <v>OK</v>
      </c>
      <c r="P932" s="1" t="e">
        <f>VLOOKUP(H932,'89'!A:E,3,0)</f>
        <v>#N/A</v>
      </c>
    </row>
    <row r="933" spans="1:16" x14ac:dyDescent="0.25">
      <c r="A933" t="s">
        <v>928</v>
      </c>
      <c r="B933">
        <v>485</v>
      </c>
      <c r="C933">
        <v>0</v>
      </c>
      <c r="D933"/>
      <c r="E933"/>
      <c r="F933" s="1">
        <f t="shared" si="90"/>
        <v>9</v>
      </c>
      <c r="H933" s="1" t="str">
        <f t="shared" si="94"/>
        <v>Z9ZM0151</v>
      </c>
      <c r="J933" s="4" t="e">
        <f>VLOOKUP(H933,Viman!B:G,2,0)</f>
        <v>#N/A</v>
      </c>
      <c r="K933" s="4" t="e">
        <f t="shared" si="91"/>
        <v>#N/A</v>
      </c>
      <c r="M933" s="4">
        <f>VLOOKUP(A933,Proteus!B:G,2,0)</f>
        <v>485</v>
      </c>
      <c r="N933" s="4" t="str">
        <f t="shared" si="92"/>
        <v>OK</v>
      </c>
      <c r="P933" s="1" t="e">
        <f>VLOOKUP(H933,'89'!A:E,3,0)</f>
        <v>#N/A</v>
      </c>
    </row>
    <row r="934" spans="1:16" x14ac:dyDescent="0.25">
      <c r="A934" t="s">
        <v>929</v>
      </c>
      <c r="B934">
        <v>754</v>
      </c>
      <c r="C934">
        <v>0</v>
      </c>
      <c r="D934"/>
      <c r="E934"/>
      <c r="F934" s="1">
        <f t="shared" si="90"/>
        <v>9</v>
      </c>
      <c r="H934" s="1" t="str">
        <f t="shared" si="94"/>
        <v>Z9ZM0152</v>
      </c>
      <c r="J934" s="4" t="e">
        <f>VLOOKUP(H934,Viman!B:G,2,0)</f>
        <v>#N/A</v>
      </c>
      <c r="K934" s="4" t="e">
        <f t="shared" si="91"/>
        <v>#N/A</v>
      </c>
      <c r="M934" s="4">
        <f>VLOOKUP(A934,Proteus!B:G,2,0)</f>
        <v>754</v>
      </c>
      <c r="N934" s="4" t="str">
        <f t="shared" si="92"/>
        <v>OK</v>
      </c>
      <c r="P934" s="1" t="e">
        <f>VLOOKUP(H934,'89'!A:E,3,0)</f>
        <v>#N/A</v>
      </c>
    </row>
    <row r="935" spans="1:16" x14ac:dyDescent="0.25">
      <c r="A935" t="s">
        <v>930</v>
      </c>
      <c r="B935">
        <v>651.57000000000005</v>
      </c>
      <c r="C935">
        <v>0</v>
      </c>
      <c r="D935"/>
      <c r="E935"/>
      <c r="F935" s="1">
        <f t="shared" si="90"/>
        <v>9</v>
      </c>
      <c r="H935" s="1" t="str">
        <f t="shared" si="94"/>
        <v>Z9ZM0153</v>
      </c>
      <c r="J935" s="4" t="e">
        <f>VLOOKUP(H935,Viman!B:G,2,0)</f>
        <v>#N/A</v>
      </c>
      <c r="K935" s="4" t="e">
        <f t="shared" si="91"/>
        <v>#N/A</v>
      </c>
      <c r="M935" s="4">
        <f>VLOOKUP(A935,Proteus!B:G,2,0)</f>
        <v>651.57000000000005</v>
      </c>
      <c r="N935" s="4" t="str">
        <f t="shared" si="92"/>
        <v>OK</v>
      </c>
      <c r="P935" s="1" t="e">
        <f>VLOOKUP(H935,'89'!A:E,3,0)</f>
        <v>#N/A</v>
      </c>
    </row>
    <row r="936" spans="1:16" x14ac:dyDescent="0.25">
      <c r="A936" t="s">
        <v>931</v>
      </c>
      <c r="B936">
        <v>1013</v>
      </c>
      <c r="C936">
        <v>0</v>
      </c>
      <c r="D936"/>
      <c r="E936"/>
      <c r="F936" s="1">
        <f t="shared" si="90"/>
        <v>9</v>
      </c>
      <c r="H936" s="1" t="str">
        <f t="shared" si="94"/>
        <v>Z9ZM0157</v>
      </c>
      <c r="J936" s="4" t="e">
        <f>VLOOKUP(H936,Viman!B:G,2,0)</f>
        <v>#N/A</v>
      </c>
      <c r="K936" s="4" t="e">
        <f t="shared" si="91"/>
        <v>#N/A</v>
      </c>
      <c r="M936" s="4">
        <f>VLOOKUP(A936,Proteus!B:G,2,0)</f>
        <v>1013</v>
      </c>
      <c r="N936" s="4" t="str">
        <f t="shared" si="92"/>
        <v>OK</v>
      </c>
      <c r="P936" s="1" t="e">
        <f>VLOOKUP(H936,'89'!A:E,3,0)</f>
        <v>#N/A</v>
      </c>
    </row>
    <row r="937" spans="1:16" x14ac:dyDescent="0.25">
      <c r="A937" t="s">
        <v>932</v>
      </c>
      <c r="B937">
        <v>466</v>
      </c>
      <c r="C937">
        <v>0</v>
      </c>
      <c r="D937"/>
      <c r="E937"/>
      <c r="F937" s="1">
        <f t="shared" si="90"/>
        <v>9</v>
      </c>
      <c r="H937" s="1" t="str">
        <f t="shared" si="94"/>
        <v>Z9ZM0158</v>
      </c>
      <c r="J937" s="4" t="e">
        <f>VLOOKUP(H937,Viman!B:G,2,0)</f>
        <v>#N/A</v>
      </c>
      <c r="K937" s="4" t="e">
        <f t="shared" si="91"/>
        <v>#N/A</v>
      </c>
      <c r="M937" s="4">
        <f>VLOOKUP(A937,Proteus!B:G,2,0)</f>
        <v>466</v>
      </c>
      <c r="N937" s="4" t="str">
        <f t="shared" si="92"/>
        <v>OK</v>
      </c>
      <c r="P937" s="1" t="e">
        <f>VLOOKUP(H937,'89'!A:E,3,0)</f>
        <v>#N/A</v>
      </c>
    </row>
    <row r="938" spans="1:16" x14ac:dyDescent="0.25">
      <c r="A938" t="s">
        <v>933</v>
      </c>
      <c r="B938">
        <v>735</v>
      </c>
      <c r="C938">
        <v>0</v>
      </c>
      <c r="D938"/>
      <c r="E938"/>
      <c r="F938" s="1">
        <f t="shared" si="90"/>
        <v>9</v>
      </c>
      <c r="H938" s="1" t="str">
        <f t="shared" si="94"/>
        <v>Z9ZM0159</v>
      </c>
      <c r="J938" s="4" t="e">
        <f>VLOOKUP(H938,Viman!B:G,2,0)</f>
        <v>#N/A</v>
      </c>
      <c r="K938" s="4" t="e">
        <f t="shared" si="91"/>
        <v>#N/A</v>
      </c>
      <c r="M938" s="4">
        <f>VLOOKUP(A938,Proteus!B:G,2,0)</f>
        <v>735</v>
      </c>
      <c r="N938" s="4" t="str">
        <f t="shared" si="92"/>
        <v>OK</v>
      </c>
      <c r="P938" s="1" t="e">
        <f>VLOOKUP(H938,'89'!A:E,3,0)</f>
        <v>#N/A</v>
      </c>
    </row>
    <row r="939" spans="1:16" x14ac:dyDescent="0.25">
      <c r="A939" t="s">
        <v>934</v>
      </c>
      <c r="B939">
        <v>1000</v>
      </c>
      <c r="C939">
        <v>0</v>
      </c>
      <c r="D939"/>
      <c r="E939"/>
      <c r="F939" s="1">
        <f t="shared" si="90"/>
        <v>9</v>
      </c>
      <c r="H939" s="1" t="str">
        <f t="shared" si="94"/>
        <v>Z9ZM0160</v>
      </c>
      <c r="J939" s="4" t="e">
        <f>VLOOKUP(H939,Viman!B:G,2,0)</f>
        <v>#N/A</v>
      </c>
      <c r="K939" s="4" t="e">
        <f t="shared" si="91"/>
        <v>#N/A</v>
      </c>
      <c r="M939" s="4">
        <f>VLOOKUP(A939,Proteus!B:G,2,0)</f>
        <v>1000</v>
      </c>
      <c r="N939" s="4" t="str">
        <f t="shared" si="92"/>
        <v>OK</v>
      </c>
      <c r="P939" s="1" t="e">
        <f>VLOOKUP(H939,'89'!A:E,3,0)</f>
        <v>#N/A</v>
      </c>
    </row>
    <row r="940" spans="1:16" x14ac:dyDescent="0.25">
      <c r="A940" t="s">
        <v>935</v>
      </c>
      <c r="B940">
        <v>1077</v>
      </c>
      <c r="C940">
        <v>0</v>
      </c>
      <c r="D940"/>
      <c r="E940"/>
      <c r="F940" s="1">
        <f t="shared" si="90"/>
        <v>9</v>
      </c>
      <c r="H940" s="1" t="str">
        <f t="shared" si="94"/>
        <v>Z9ZM0162</v>
      </c>
      <c r="J940" s="4" t="e">
        <f>VLOOKUP(H940,Viman!B:G,2,0)</f>
        <v>#N/A</v>
      </c>
      <c r="K940" s="4" t="e">
        <f t="shared" si="91"/>
        <v>#N/A</v>
      </c>
      <c r="M940" s="4">
        <f>VLOOKUP(A940,Proteus!B:G,2,0)</f>
        <v>1077</v>
      </c>
      <c r="N940" s="4" t="str">
        <f t="shared" si="92"/>
        <v>OK</v>
      </c>
      <c r="P940" s="1" t="e">
        <f>VLOOKUP(H940,'89'!A:E,3,0)</f>
        <v>#N/A</v>
      </c>
    </row>
    <row r="941" spans="1:16" x14ac:dyDescent="0.25">
      <c r="A941" t="s">
        <v>936</v>
      </c>
      <c r="B941">
        <v>504</v>
      </c>
      <c r="C941">
        <v>0</v>
      </c>
      <c r="D941"/>
      <c r="E941"/>
      <c r="F941" s="1" t="e">
        <f t="shared" si="90"/>
        <v>#VALUE!</v>
      </c>
      <c r="H941" s="1" t="str">
        <f>A941</f>
        <v>Z9ZM0163</v>
      </c>
      <c r="J941" s="4">
        <f>VLOOKUP(H941,Viman!B:G,2,0)</f>
        <v>474</v>
      </c>
      <c r="K941" s="4" t="str">
        <f t="shared" si="91"/>
        <v>DIF</v>
      </c>
      <c r="M941" s="4" t="e">
        <f>VLOOKUP(A941,Proteus!B:G,2,0)</f>
        <v>#N/A</v>
      </c>
      <c r="N941" s="4" t="e">
        <f t="shared" si="92"/>
        <v>#N/A</v>
      </c>
      <c r="P941" s="1" t="str">
        <f>VLOOKUP(H941,'89'!A:E,3,0)</f>
        <v>89</v>
      </c>
    </row>
    <row r="942" spans="1:16" x14ac:dyDescent="0.25">
      <c r="A942" t="s">
        <v>937</v>
      </c>
      <c r="B942">
        <v>319</v>
      </c>
      <c r="C942">
        <v>0</v>
      </c>
      <c r="D942"/>
      <c r="E942"/>
      <c r="F942" s="1" t="e">
        <f t="shared" si="90"/>
        <v>#VALUE!</v>
      </c>
      <c r="H942" s="1" t="str">
        <f>A942</f>
        <v>Z9ZM0164</v>
      </c>
      <c r="J942" s="4">
        <f>VLOOKUP(H942,Viman!B:G,2,0)</f>
        <v>309</v>
      </c>
      <c r="K942" s="4" t="str">
        <f t="shared" si="91"/>
        <v>DIF</v>
      </c>
      <c r="M942" s="4" t="e">
        <f>VLOOKUP(A942,Proteus!B:G,2,0)</f>
        <v>#N/A</v>
      </c>
      <c r="N942" s="4" t="e">
        <f t="shared" si="92"/>
        <v>#N/A</v>
      </c>
      <c r="P942" s="1" t="str">
        <f>VLOOKUP(H942,'89'!A:E,3,0)</f>
        <v>89</v>
      </c>
    </row>
    <row r="943" spans="1:16" x14ac:dyDescent="0.25">
      <c r="A943" t="s">
        <v>938</v>
      </c>
      <c r="B943">
        <v>4</v>
      </c>
      <c r="C943">
        <v>0</v>
      </c>
      <c r="D943"/>
      <c r="E943"/>
      <c r="F943" s="1" t="e">
        <f t="shared" si="90"/>
        <v>#VALUE!</v>
      </c>
      <c r="H943" s="1" t="str">
        <f>A943</f>
        <v>Z9ZM0165</v>
      </c>
      <c r="J943" s="4" t="e">
        <f>VLOOKUP(H943,Viman!B:G,2,0)</f>
        <v>#N/A</v>
      </c>
      <c r="K943" s="4" t="e">
        <f t="shared" si="91"/>
        <v>#N/A</v>
      </c>
      <c r="M943" s="4" t="e">
        <f>VLOOKUP(A943,Proteus!B:G,2,0)</f>
        <v>#N/A</v>
      </c>
      <c r="N943" s="4" t="e">
        <f t="shared" si="92"/>
        <v>#N/A</v>
      </c>
      <c r="P943" s="1" t="str">
        <f>VLOOKUP(H943,'89'!A:E,3,0)</f>
        <v>89</v>
      </c>
    </row>
    <row r="944" spans="1:16" x14ac:dyDescent="0.25">
      <c r="A944" t="s">
        <v>939</v>
      </c>
      <c r="B944">
        <v>19</v>
      </c>
      <c r="C944">
        <v>0</v>
      </c>
      <c r="D944"/>
      <c r="E944"/>
      <c r="F944" s="1">
        <f t="shared" si="90"/>
        <v>9</v>
      </c>
      <c r="H944" s="1" t="str">
        <f t="shared" ref="H944:H950" si="95">LEFT(A944,F944-1)</f>
        <v>Z9ZM0168</v>
      </c>
      <c r="J944" s="4" t="e">
        <f>VLOOKUP(H944,Viman!B:G,2,0)</f>
        <v>#N/A</v>
      </c>
      <c r="K944" s="4" t="e">
        <f t="shared" si="91"/>
        <v>#N/A</v>
      </c>
      <c r="M944" s="4">
        <f>VLOOKUP(A944,Proteus!B:G,2,0)</f>
        <v>19</v>
      </c>
      <c r="N944" s="4" t="str">
        <f t="shared" si="92"/>
        <v>OK</v>
      </c>
      <c r="P944" s="1" t="e">
        <f>VLOOKUP(H944,'89'!A:E,3,0)</f>
        <v>#N/A</v>
      </c>
    </row>
    <row r="945" spans="1:16" x14ac:dyDescent="0.25">
      <c r="A945" t="s">
        <v>940</v>
      </c>
      <c r="B945">
        <v>100</v>
      </c>
      <c r="C945">
        <v>0</v>
      </c>
      <c r="D945"/>
      <c r="E945"/>
      <c r="F945" s="1">
        <f t="shared" si="90"/>
        <v>9</v>
      </c>
      <c r="H945" s="1" t="str">
        <f t="shared" si="95"/>
        <v>Z9ZM0171</v>
      </c>
      <c r="J945" s="4">
        <f>VLOOKUP(H945,Viman!B:G,2,0)</f>
        <v>100</v>
      </c>
      <c r="K945" s="4" t="str">
        <f t="shared" si="91"/>
        <v>ok</v>
      </c>
      <c r="M945" s="4">
        <f>VLOOKUP(A945,Proteus!B:G,2,0)</f>
        <v>320</v>
      </c>
      <c r="N945" s="4" t="str">
        <f t="shared" si="92"/>
        <v>DIF</v>
      </c>
      <c r="P945" s="1" t="e">
        <f>VLOOKUP(H945,'89'!A:E,3,0)</f>
        <v>#N/A</v>
      </c>
    </row>
    <row r="946" spans="1:16" x14ac:dyDescent="0.25">
      <c r="A946" t="s">
        <v>941</v>
      </c>
      <c r="B946">
        <v>276</v>
      </c>
      <c r="C946">
        <v>0</v>
      </c>
      <c r="D946"/>
      <c r="E946"/>
      <c r="F946" s="1">
        <f t="shared" si="90"/>
        <v>9</v>
      </c>
      <c r="H946" s="1" t="str">
        <f t="shared" si="95"/>
        <v>Z9ZM0172</v>
      </c>
      <c r="J946" s="4" t="e">
        <f>VLOOKUP(H946,Viman!B:G,2,0)</f>
        <v>#N/A</v>
      </c>
      <c r="K946" s="4" t="e">
        <f t="shared" si="91"/>
        <v>#N/A</v>
      </c>
      <c r="M946" s="4">
        <f>VLOOKUP(A946,Proteus!B:G,2,0)</f>
        <v>276</v>
      </c>
      <c r="N946" s="4" t="str">
        <f t="shared" si="92"/>
        <v>OK</v>
      </c>
      <c r="P946" s="1" t="e">
        <f>VLOOKUP(H946,'89'!A:E,3,0)</f>
        <v>#N/A</v>
      </c>
    </row>
    <row r="947" spans="1:16" x14ac:dyDescent="0.25">
      <c r="A947" t="s">
        <v>1157</v>
      </c>
      <c r="B947">
        <v>220</v>
      </c>
      <c r="C947">
        <v>0</v>
      </c>
      <c r="D947"/>
      <c r="E947"/>
      <c r="F947" s="1" t="e">
        <f t="shared" si="90"/>
        <v>#VALUE!</v>
      </c>
      <c r="H947" s="1" t="e">
        <f t="shared" si="95"/>
        <v>#VALUE!</v>
      </c>
      <c r="J947" s="4" t="e">
        <f>VLOOKUP(H947,Viman!B:G,2,0)</f>
        <v>#VALUE!</v>
      </c>
      <c r="K947" s="4" t="e">
        <f t="shared" si="91"/>
        <v>#VALUE!</v>
      </c>
      <c r="M947" s="4" t="e">
        <f>VLOOKUP(A947,Proteus!B:G,2,0)</f>
        <v>#N/A</v>
      </c>
      <c r="N947" s="4" t="e">
        <f t="shared" si="92"/>
        <v>#N/A</v>
      </c>
      <c r="P947" s="1" t="e">
        <f>VLOOKUP(H947,'89'!A:E,3,0)</f>
        <v>#VALUE!</v>
      </c>
    </row>
    <row r="948" spans="1:16" x14ac:dyDescent="0.25">
      <c r="A948" t="s">
        <v>943</v>
      </c>
      <c r="B948">
        <v>30</v>
      </c>
      <c r="C948">
        <v>0</v>
      </c>
      <c r="D948"/>
      <c r="E948"/>
      <c r="F948" s="1">
        <f t="shared" si="90"/>
        <v>9</v>
      </c>
      <c r="H948" s="1" t="str">
        <f t="shared" si="95"/>
        <v>Z9ZM0174</v>
      </c>
      <c r="J948" s="4" t="e">
        <f>VLOOKUP(H948,Viman!B:G,2,0)</f>
        <v>#N/A</v>
      </c>
      <c r="K948" s="4" t="e">
        <f t="shared" si="91"/>
        <v>#N/A</v>
      </c>
      <c r="M948" s="4">
        <f>VLOOKUP(A948,Proteus!B:G,2,0)</f>
        <v>30</v>
      </c>
      <c r="N948" s="4" t="str">
        <f t="shared" si="92"/>
        <v>OK</v>
      </c>
      <c r="P948" s="1" t="e">
        <f>VLOOKUP(H948,'89'!A:E,3,0)</f>
        <v>#N/A</v>
      </c>
    </row>
    <row r="949" spans="1:16" x14ac:dyDescent="0.25">
      <c r="A949" t="s">
        <v>944</v>
      </c>
      <c r="B949">
        <v>188</v>
      </c>
      <c r="C949">
        <v>0</v>
      </c>
      <c r="D949"/>
      <c r="E949"/>
      <c r="F949" s="1">
        <f t="shared" si="90"/>
        <v>9</v>
      </c>
      <c r="H949" s="1" t="str">
        <f t="shared" si="95"/>
        <v>Z9ZM0175</v>
      </c>
      <c r="J949" s="4" t="e">
        <f>VLOOKUP(H949,Viman!B:G,2,0)</f>
        <v>#N/A</v>
      </c>
      <c r="K949" s="4" t="e">
        <f t="shared" si="91"/>
        <v>#N/A</v>
      </c>
      <c r="M949" s="4">
        <f>VLOOKUP(A949,Proteus!B:G,2,0)</f>
        <v>188</v>
      </c>
      <c r="N949" s="4" t="str">
        <f t="shared" si="92"/>
        <v>OK</v>
      </c>
      <c r="P949" s="1" t="e">
        <f>VLOOKUP(H949,'89'!A:E,3,0)</f>
        <v>#N/A</v>
      </c>
    </row>
    <row r="950" spans="1:16" x14ac:dyDescent="0.25">
      <c r="A950" t="s">
        <v>945</v>
      </c>
      <c r="B950">
        <v>52</v>
      </c>
      <c r="C950">
        <v>0</v>
      </c>
      <c r="D950"/>
      <c r="E950"/>
      <c r="F950" s="1">
        <f t="shared" si="90"/>
        <v>9</v>
      </c>
      <c r="H950" s="1" t="str">
        <f t="shared" si="95"/>
        <v>Z9ZM0179</v>
      </c>
      <c r="J950" s="4" t="e">
        <f>VLOOKUP(H950,Viman!B:G,2,0)</f>
        <v>#N/A</v>
      </c>
      <c r="K950" s="4" t="e">
        <f t="shared" si="91"/>
        <v>#N/A</v>
      </c>
      <c r="M950" s="4">
        <f>VLOOKUP(A950,Proteus!B:G,2,0)</f>
        <v>52</v>
      </c>
      <c r="N950" s="4" t="str">
        <f t="shared" si="92"/>
        <v>OK</v>
      </c>
      <c r="P950" s="1" t="e">
        <f>VLOOKUP(H950,'89'!A:E,3,0)</f>
        <v>#N/A</v>
      </c>
    </row>
    <row r="951" spans="1:16" x14ac:dyDescent="0.25">
      <c r="A951" t="s">
        <v>946</v>
      </c>
      <c r="B951">
        <v>125</v>
      </c>
      <c r="C951">
        <v>0</v>
      </c>
      <c r="D951"/>
      <c r="E951"/>
      <c r="F951" s="1" t="e">
        <f t="shared" si="90"/>
        <v>#VALUE!</v>
      </c>
      <c r="H951" s="1" t="str">
        <f>A951</f>
        <v>Z9ZM0181</v>
      </c>
      <c r="J951" s="4">
        <f>VLOOKUP(H951,Viman!B:G,2,0)</f>
        <v>125</v>
      </c>
      <c r="K951" s="4" t="str">
        <f t="shared" si="91"/>
        <v>ok</v>
      </c>
      <c r="M951" s="4" t="e">
        <f>VLOOKUP(A951,Proteus!B:G,2,0)</f>
        <v>#N/A</v>
      </c>
      <c r="N951" s="4" t="e">
        <f t="shared" si="92"/>
        <v>#N/A</v>
      </c>
      <c r="P951" s="1" t="str">
        <f>VLOOKUP(H951,'89'!A:E,3,0)</f>
        <v>89</v>
      </c>
    </row>
    <row r="952" spans="1:16" x14ac:dyDescent="0.25">
      <c r="A952" t="s">
        <v>947</v>
      </c>
      <c r="B952">
        <v>615</v>
      </c>
      <c r="C952">
        <v>0</v>
      </c>
      <c r="D952"/>
      <c r="E952"/>
      <c r="F952" s="1">
        <f t="shared" si="90"/>
        <v>9</v>
      </c>
      <c r="H952" s="1" t="str">
        <f t="shared" ref="H952:H957" si="96">LEFT(A952,F952-1)</f>
        <v>Z9ZM0182</v>
      </c>
      <c r="J952" s="4">
        <f>VLOOKUP(H952,Viman!B:G,2,0)</f>
        <v>615</v>
      </c>
      <c r="K952" s="4" t="str">
        <f t="shared" si="91"/>
        <v>ok</v>
      </c>
      <c r="M952" s="4">
        <f>VLOOKUP(A952,Proteus!B:G,2,0)</f>
        <v>764</v>
      </c>
      <c r="N952" s="4" t="str">
        <f t="shared" si="92"/>
        <v>DIF</v>
      </c>
      <c r="P952" s="1" t="e">
        <f>VLOOKUP(H952,'89'!A:E,3,0)</f>
        <v>#N/A</v>
      </c>
    </row>
    <row r="953" spans="1:16" x14ac:dyDescent="0.25">
      <c r="A953" t="s">
        <v>948</v>
      </c>
      <c r="B953">
        <v>100</v>
      </c>
      <c r="C953">
        <v>0</v>
      </c>
      <c r="D953"/>
      <c r="E953"/>
      <c r="F953" s="1">
        <f t="shared" si="90"/>
        <v>9</v>
      </c>
      <c r="H953" s="1" t="str">
        <f t="shared" si="96"/>
        <v>Z9ZM0183</v>
      </c>
      <c r="J953" s="4" t="e">
        <f>VLOOKUP(H953,Viman!B:G,2,0)</f>
        <v>#N/A</v>
      </c>
      <c r="K953" s="4" t="e">
        <f t="shared" si="91"/>
        <v>#N/A</v>
      </c>
      <c r="M953" s="4">
        <f>VLOOKUP(A953,Proteus!B:G,2,0)</f>
        <v>100</v>
      </c>
      <c r="N953" s="4" t="str">
        <f t="shared" si="92"/>
        <v>OK</v>
      </c>
      <c r="P953" s="1" t="e">
        <f>VLOOKUP(H953,'89'!A:E,3,0)</f>
        <v>#N/A</v>
      </c>
    </row>
    <row r="954" spans="1:16" x14ac:dyDescent="0.25">
      <c r="A954" t="s">
        <v>949</v>
      </c>
      <c r="B954">
        <v>92</v>
      </c>
      <c r="C954">
        <v>0</v>
      </c>
      <c r="D954"/>
      <c r="E954"/>
      <c r="F954" s="1">
        <f t="shared" si="90"/>
        <v>9</v>
      </c>
      <c r="H954" s="1" t="str">
        <f t="shared" si="96"/>
        <v>Z9ZM0184</v>
      </c>
      <c r="J954" s="4">
        <f>VLOOKUP(H954,Viman!B:G,2,0)</f>
        <v>92</v>
      </c>
      <c r="K954" s="4" t="str">
        <f t="shared" si="91"/>
        <v>ok</v>
      </c>
      <c r="M954" s="4">
        <f>VLOOKUP(A954,Proteus!B:G,2,0)</f>
        <v>564</v>
      </c>
      <c r="N954" s="4" t="str">
        <f t="shared" si="92"/>
        <v>DIF</v>
      </c>
      <c r="P954" s="1" t="e">
        <f>VLOOKUP(H954,'89'!A:E,3,0)</f>
        <v>#N/A</v>
      </c>
    </row>
    <row r="955" spans="1:16" x14ac:dyDescent="0.25">
      <c r="A955" t="s">
        <v>950</v>
      </c>
      <c r="B955">
        <v>140</v>
      </c>
      <c r="C955">
        <v>0</v>
      </c>
      <c r="D955"/>
      <c r="E955"/>
      <c r="F955" s="1">
        <f t="shared" si="90"/>
        <v>9</v>
      </c>
      <c r="H955" s="1" t="str">
        <f t="shared" si="96"/>
        <v>Z9ZM0192</v>
      </c>
      <c r="J955" s="4" t="e">
        <f>VLOOKUP(H955,Viman!B:G,2,0)</f>
        <v>#N/A</v>
      </c>
      <c r="K955" s="4" t="e">
        <f t="shared" si="91"/>
        <v>#N/A</v>
      </c>
      <c r="M955" s="4">
        <f>VLOOKUP(A955,Proteus!B:G,2,0)</f>
        <v>140</v>
      </c>
      <c r="N955" s="4" t="str">
        <f t="shared" si="92"/>
        <v>OK</v>
      </c>
      <c r="P955" s="1" t="e">
        <f>VLOOKUP(H955,'89'!A:E,3,0)</f>
        <v>#N/A</v>
      </c>
    </row>
    <row r="956" spans="1:16" x14ac:dyDescent="0.25">
      <c r="A956" t="s">
        <v>951</v>
      </c>
      <c r="B956">
        <v>1000</v>
      </c>
      <c r="C956">
        <v>0</v>
      </c>
      <c r="D956"/>
      <c r="E956"/>
      <c r="F956" s="1">
        <f t="shared" si="90"/>
        <v>9</v>
      </c>
      <c r="H956" s="1" t="str">
        <f t="shared" si="96"/>
        <v>Z9ZM0196</v>
      </c>
      <c r="J956" s="4" t="e">
        <f>VLOOKUP(H956,Viman!B:G,2,0)</f>
        <v>#N/A</v>
      </c>
      <c r="K956" s="4" t="e">
        <f t="shared" si="91"/>
        <v>#N/A</v>
      </c>
      <c r="M956" s="4">
        <f>VLOOKUP(A956,Proteus!B:G,2,0)</f>
        <v>1000</v>
      </c>
      <c r="N956" s="4" t="str">
        <f t="shared" si="92"/>
        <v>OK</v>
      </c>
      <c r="P956" s="1" t="e">
        <f>VLOOKUP(H956,'89'!A:E,3,0)</f>
        <v>#N/A</v>
      </c>
    </row>
    <row r="957" spans="1:16" x14ac:dyDescent="0.25">
      <c r="A957" t="s">
        <v>952</v>
      </c>
      <c r="B957">
        <v>1477</v>
      </c>
      <c r="C957">
        <v>0</v>
      </c>
      <c r="D957"/>
      <c r="E957"/>
      <c r="F957" s="1">
        <f t="shared" si="90"/>
        <v>9</v>
      </c>
      <c r="H957" s="1" t="str">
        <f t="shared" si="96"/>
        <v>Z9ZM0199</v>
      </c>
      <c r="J957" s="4" t="e">
        <f>VLOOKUP(H957,Viman!B:G,2,0)</f>
        <v>#N/A</v>
      </c>
      <c r="K957" s="4" t="e">
        <f t="shared" si="91"/>
        <v>#N/A</v>
      </c>
      <c r="M957" s="4">
        <f>VLOOKUP(A957,Proteus!B:G,2,0)</f>
        <v>1477</v>
      </c>
      <c r="N957" s="4" t="str">
        <f t="shared" si="92"/>
        <v>OK</v>
      </c>
      <c r="P957" s="1" t="e">
        <f>VLOOKUP(H957,'89'!A:E,3,0)</f>
        <v>#N/A</v>
      </c>
    </row>
    <row r="958" spans="1:16" x14ac:dyDescent="0.25">
      <c r="A958" t="s">
        <v>953</v>
      </c>
      <c r="B958">
        <v>192</v>
      </c>
      <c r="C958">
        <v>0</v>
      </c>
      <c r="D958"/>
      <c r="E958"/>
      <c r="F958" s="1" t="e">
        <f t="shared" si="90"/>
        <v>#VALUE!</v>
      </c>
      <c r="H958" s="1" t="str">
        <f>A958</f>
        <v>Z9ZM0201</v>
      </c>
      <c r="J958" s="4">
        <f>VLOOKUP(H958,Viman!B:G,2,0)</f>
        <v>182</v>
      </c>
      <c r="K958" s="4" t="str">
        <f t="shared" si="91"/>
        <v>DIF</v>
      </c>
      <c r="M958" s="4" t="e">
        <f>VLOOKUP(A958,Proteus!B:G,2,0)</f>
        <v>#N/A</v>
      </c>
      <c r="N958" s="4" t="e">
        <f t="shared" si="92"/>
        <v>#N/A</v>
      </c>
      <c r="P958" s="1" t="str">
        <f>VLOOKUP(H958,'89'!A:E,3,0)</f>
        <v>89</v>
      </c>
    </row>
    <row r="959" spans="1:16" x14ac:dyDescent="0.25">
      <c r="A959" t="s">
        <v>954</v>
      </c>
      <c r="B959">
        <v>738</v>
      </c>
      <c r="C959">
        <v>0</v>
      </c>
      <c r="D959"/>
      <c r="E959"/>
      <c r="F959" s="1" t="e">
        <f t="shared" ref="F959:F1022" si="97">FIND(" ",A959)</f>
        <v>#VALUE!</v>
      </c>
      <c r="H959" s="1" t="str">
        <f>A959</f>
        <v>Z9ZM0202</v>
      </c>
      <c r="J959" s="4">
        <f>VLOOKUP(H959,Viman!B:G,2,0)</f>
        <v>718</v>
      </c>
      <c r="K959" s="4" t="str">
        <f t="shared" si="91"/>
        <v>DIF</v>
      </c>
      <c r="M959" s="4" t="e">
        <f>VLOOKUP(A959,Proteus!B:G,2,0)</f>
        <v>#N/A</v>
      </c>
      <c r="N959" s="4" t="e">
        <f t="shared" si="92"/>
        <v>#N/A</v>
      </c>
      <c r="P959" s="1" t="str">
        <f>VLOOKUP(H959,'89'!A:E,3,0)</f>
        <v>89</v>
      </c>
    </row>
    <row r="960" spans="1:16" x14ac:dyDescent="0.25">
      <c r="A960" t="s">
        <v>955</v>
      </c>
      <c r="B960">
        <v>1</v>
      </c>
      <c r="C960">
        <v>0</v>
      </c>
      <c r="D960"/>
      <c r="E960"/>
      <c r="F960" s="1">
        <f t="shared" si="97"/>
        <v>9</v>
      </c>
      <c r="H960" s="1" t="str">
        <f>LEFT(A960,F960-1)</f>
        <v>Z9ZM0209</v>
      </c>
      <c r="J960" s="4" t="e">
        <f>VLOOKUP(H960,Viman!B:G,2,0)</f>
        <v>#N/A</v>
      </c>
      <c r="K960" s="4" t="e">
        <f t="shared" si="91"/>
        <v>#N/A</v>
      </c>
      <c r="M960" s="4">
        <f>VLOOKUP(A960,Proteus!B:G,2,0)</f>
        <v>1</v>
      </c>
      <c r="N960" s="4" t="str">
        <f t="shared" si="92"/>
        <v>OK</v>
      </c>
      <c r="P960" s="1" t="e">
        <f>VLOOKUP(H960,'89'!A:E,3,0)</f>
        <v>#N/A</v>
      </c>
    </row>
    <row r="961" spans="1:16" x14ac:dyDescent="0.25">
      <c r="A961" t="s">
        <v>956</v>
      </c>
      <c r="B961">
        <v>5</v>
      </c>
      <c r="C961">
        <v>0</v>
      </c>
      <c r="D961"/>
      <c r="E961"/>
      <c r="F961" s="1" t="e">
        <f t="shared" si="97"/>
        <v>#VALUE!</v>
      </c>
      <c r="H961" s="1" t="str">
        <f>A961</f>
        <v>Z9ZM0218</v>
      </c>
      <c r="J961" s="4">
        <f>VLOOKUP(H961,Viman!B:G,2,0)</f>
        <v>5</v>
      </c>
      <c r="K961" s="4" t="str">
        <f t="shared" si="91"/>
        <v>ok</v>
      </c>
      <c r="M961" s="4" t="e">
        <f>VLOOKUP(A961,Proteus!B:G,2,0)</f>
        <v>#N/A</v>
      </c>
      <c r="N961" s="4" t="e">
        <f t="shared" si="92"/>
        <v>#N/A</v>
      </c>
      <c r="P961" s="1" t="e">
        <f>VLOOKUP(H961,'89'!A:E,3,0)</f>
        <v>#N/A</v>
      </c>
    </row>
    <row r="962" spans="1:16" x14ac:dyDescent="0.25">
      <c r="A962" t="s">
        <v>957</v>
      </c>
      <c r="B962">
        <v>35.659999999999997</v>
      </c>
      <c r="C962">
        <v>0</v>
      </c>
      <c r="D962"/>
      <c r="E962"/>
      <c r="F962" s="1">
        <f t="shared" si="97"/>
        <v>9</v>
      </c>
      <c r="H962" s="1" t="str">
        <f>LEFT(A962,F962-1)</f>
        <v>Z9ZM0220</v>
      </c>
      <c r="J962" s="4" t="e">
        <f>VLOOKUP(H962,Viman!B:G,2,0)</f>
        <v>#N/A</v>
      </c>
      <c r="K962" s="4" t="e">
        <f t="shared" si="91"/>
        <v>#N/A</v>
      </c>
      <c r="M962" s="4">
        <f>VLOOKUP(A962,Proteus!B:G,2,0)</f>
        <v>35.659999999999997</v>
      </c>
      <c r="N962" s="4" t="str">
        <f t="shared" si="92"/>
        <v>OK</v>
      </c>
      <c r="P962" s="1" t="e">
        <f>VLOOKUP(H962,'89'!A:E,3,0)</f>
        <v>#N/A</v>
      </c>
    </row>
    <row r="963" spans="1:16" x14ac:dyDescent="0.25">
      <c r="A963" t="s">
        <v>958</v>
      </c>
      <c r="B963">
        <v>1495.86</v>
      </c>
      <c r="C963">
        <v>0</v>
      </c>
      <c r="D963"/>
      <c r="E963"/>
      <c r="F963" s="1" t="e">
        <f t="shared" si="97"/>
        <v>#VALUE!</v>
      </c>
      <c r="H963" s="1" t="str">
        <f>A963</f>
        <v>Z9ZM0221</v>
      </c>
      <c r="J963" s="4">
        <f>VLOOKUP(H963,Viman!B:G,2,0)</f>
        <v>1352.97</v>
      </c>
      <c r="K963" s="4" t="str">
        <f t="shared" ref="K963:K1026" si="98">IF(B963=J963,"ok","DIF")</f>
        <v>DIF</v>
      </c>
      <c r="M963" s="4" t="e">
        <f>VLOOKUP(A963,Proteus!B:G,2,0)</f>
        <v>#N/A</v>
      </c>
      <c r="N963" s="4" t="e">
        <f t="shared" ref="N963:N1026" si="99">IF(B963=M963,"OK","DIF")</f>
        <v>#N/A</v>
      </c>
      <c r="P963" s="1" t="str">
        <f>VLOOKUP(H963,'89'!A:E,3,0)</f>
        <v>89</v>
      </c>
    </row>
    <row r="964" spans="1:16" x14ac:dyDescent="0.25">
      <c r="A964" t="s">
        <v>959</v>
      </c>
      <c r="B964">
        <v>100</v>
      </c>
      <c r="C964">
        <v>0</v>
      </c>
      <c r="D964"/>
      <c r="E964"/>
      <c r="F964" s="1">
        <f t="shared" si="97"/>
        <v>9</v>
      </c>
      <c r="H964" s="1" t="str">
        <f t="shared" ref="H964:H976" si="100">LEFT(A964,F964-1)</f>
        <v>Z9ZM0224</v>
      </c>
      <c r="J964" s="4" t="e">
        <f>VLOOKUP(H964,Viman!B:G,2,0)</f>
        <v>#N/A</v>
      </c>
      <c r="K964" s="4" t="e">
        <f t="shared" si="98"/>
        <v>#N/A</v>
      </c>
      <c r="M964" s="4">
        <f>VLOOKUP(A964,Proteus!B:G,2,0)</f>
        <v>100</v>
      </c>
      <c r="N964" s="4" t="str">
        <f t="shared" si="99"/>
        <v>OK</v>
      </c>
      <c r="P964" s="1" t="e">
        <f>VLOOKUP(H964,'89'!A:E,3,0)</f>
        <v>#N/A</v>
      </c>
    </row>
    <row r="965" spans="1:16" x14ac:dyDescent="0.25">
      <c r="A965" t="s">
        <v>960</v>
      </c>
      <c r="B965">
        <v>50</v>
      </c>
      <c r="C965">
        <v>0</v>
      </c>
      <c r="D965"/>
      <c r="E965"/>
      <c r="F965" s="1">
        <f t="shared" si="97"/>
        <v>9</v>
      </c>
      <c r="H965" s="1" t="str">
        <f t="shared" si="100"/>
        <v>Z9ZM0225</v>
      </c>
      <c r="J965" s="4" t="e">
        <f>VLOOKUP(H965,Viman!B:G,2,0)</f>
        <v>#N/A</v>
      </c>
      <c r="K965" s="4" t="e">
        <f t="shared" si="98"/>
        <v>#N/A</v>
      </c>
      <c r="M965" s="4">
        <f>VLOOKUP(A965,Proteus!B:G,2,0)</f>
        <v>50</v>
      </c>
      <c r="N965" s="4" t="str">
        <f t="shared" si="99"/>
        <v>OK</v>
      </c>
      <c r="P965" s="1" t="e">
        <f>VLOOKUP(H965,'89'!A:E,3,0)</f>
        <v>#N/A</v>
      </c>
    </row>
    <row r="966" spans="1:16" x14ac:dyDescent="0.25">
      <c r="A966" t="s">
        <v>961</v>
      </c>
      <c r="B966">
        <v>50</v>
      </c>
      <c r="C966">
        <v>0</v>
      </c>
      <c r="D966"/>
      <c r="E966"/>
      <c r="F966" s="1">
        <f t="shared" si="97"/>
        <v>9</v>
      </c>
      <c r="H966" s="1" t="str">
        <f t="shared" si="100"/>
        <v>Z9ZM0226</v>
      </c>
      <c r="J966" s="4" t="e">
        <f>VLOOKUP(H966,Viman!B:G,2,0)</f>
        <v>#N/A</v>
      </c>
      <c r="K966" s="4" t="e">
        <f t="shared" si="98"/>
        <v>#N/A</v>
      </c>
      <c r="M966" s="4">
        <f>VLOOKUP(A966,Proteus!B:G,2,0)</f>
        <v>50</v>
      </c>
      <c r="N966" s="4" t="str">
        <f t="shared" si="99"/>
        <v>OK</v>
      </c>
      <c r="P966" s="1" t="e">
        <f>VLOOKUP(H966,'89'!A:E,3,0)</f>
        <v>#N/A</v>
      </c>
    </row>
    <row r="967" spans="1:16" x14ac:dyDescent="0.25">
      <c r="A967" t="s">
        <v>962</v>
      </c>
      <c r="B967">
        <v>69</v>
      </c>
      <c r="C967">
        <v>0</v>
      </c>
      <c r="D967"/>
      <c r="E967"/>
      <c r="F967" s="1">
        <f t="shared" si="97"/>
        <v>9</v>
      </c>
      <c r="H967" s="1" t="str">
        <f t="shared" si="100"/>
        <v>Z9ZM0227</v>
      </c>
      <c r="J967" s="4" t="e">
        <f>VLOOKUP(H967,Viman!B:G,2,0)</f>
        <v>#N/A</v>
      </c>
      <c r="K967" s="4" t="e">
        <f t="shared" si="98"/>
        <v>#N/A</v>
      </c>
      <c r="M967" s="4">
        <f>VLOOKUP(A967,Proteus!B:G,2,0)</f>
        <v>69</v>
      </c>
      <c r="N967" s="4" t="str">
        <f t="shared" si="99"/>
        <v>OK</v>
      </c>
      <c r="P967" s="1" t="e">
        <f>VLOOKUP(H967,'89'!A:E,3,0)</f>
        <v>#N/A</v>
      </c>
    </row>
    <row r="968" spans="1:16" x14ac:dyDescent="0.25">
      <c r="A968" t="s">
        <v>963</v>
      </c>
      <c r="B968">
        <v>50</v>
      </c>
      <c r="C968">
        <v>0</v>
      </c>
      <c r="D968"/>
      <c r="E968"/>
      <c r="F968" s="1">
        <f t="shared" si="97"/>
        <v>9</v>
      </c>
      <c r="H968" s="1" t="str">
        <f t="shared" si="100"/>
        <v>Z9ZM0228</v>
      </c>
      <c r="J968" s="4" t="e">
        <f>VLOOKUP(H968,Viman!B:G,2,0)</f>
        <v>#N/A</v>
      </c>
      <c r="K968" s="4" t="e">
        <f t="shared" si="98"/>
        <v>#N/A</v>
      </c>
      <c r="M968" s="4">
        <f>VLOOKUP(A968,Proteus!B:G,2,0)</f>
        <v>50</v>
      </c>
      <c r="N968" s="4" t="str">
        <f t="shared" si="99"/>
        <v>OK</v>
      </c>
      <c r="P968" s="1" t="e">
        <f>VLOOKUP(H968,'89'!A:E,3,0)</f>
        <v>#N/A</v>
      </c>
    </row>
    <row r="969" spans="1:16" x14ac:dyDescent="0.25">
      <c r="A969" t="s">
        <v>964</v>
      </c>
      <c r="B969">
        <v>50</v>
      </c>
      <c r="C969">
        <v>0</v>
      </c>
      <c r="D969"/>
      <c r="E969"/>
      <c r="F969" s="1">
        <f t="shared" si="97"/>
        <v>9</v>
      </c>
      <c r="H969" s="1" t="str">
        <f t="shared" si="100"/>
        <v>Z9ZM0229</v>
      </c>
      <c r="J969" s="4" t="e">
        <f>VLOOKUP(H969,Viman!B:G,2,0)</f>
        <v>#N/A</v>
      </c>
      <c r="K969" s="4" t="e">
        <f t="shared" si="98"/>
        <v>#N/A</v>
      </c>
      <c r="M969" s="4">
        <f>VLOOKUP(A969,Proteus!B:G,2,0)</f>
        <v>50</v>
      </c>
      <c r="N969" s="4" t="str">
        <f t="shared" si="99"/>
        <v>OK</v>
      </c>
      <c r="P969" s="1" t="e">
        <f>VLOOKUP(H969,'89'!A:E,3,0)</f>
        <v>#N/A</v>
      </c>
    </row>
    <row r="970" spans="1:16" x14ac:dyDescent="0.25">
      <c r="A970" t="s">
        <v>965</v>
      </c>
      <c r="B970">
        <v>3109</v>
      </c>
      <c r="C970">
        <v>0</v>
      </c>
      <c r="D970"/>
      <c r="E970"/>
      <c r="F970" s="1">
        <f t="shared" si="97"/>
        <v>9</v>
      </c>
      <c r="H970" s="1" t="str">
        <f t="shared" si="100"/>
        <v>Z9ZM0231</v>
      </c>
      <c r="J970" s="4" t="e">
        <f>VLOOKUP(H970,Viman!B:G,2,0)</f>
        <v>#N/A</v>
      </c>
      <c r="K970" s="4" t="e">
        <f t="shared" si="98"/>
        <v>#N/A</v>
      </c>
      <c r="M970" s="4">
        <f>VLOOKUP(A970,Proteus!B:G,2,0)</f>
        <v>3109</v>
      </c>
      <c r="N970" s="4" t="str">
        <f t="shared" si="99"/>
        <v>OK</v>
      </c>
      <c r="P970" s="1" t="e">
        <f>VLOOKUP(H970,'89'!A:E,3,0)</f>
        <v>#N/A</v>
      </c>
    </row>
    <row r="971" spans="1:16" x14ac:dyDescent="0.25">
      <c r="A971" t="s">
        <v>966</v>
      </c>
      <c r="B971">
        <v>3280</v>
      </c>
      <c r="C971">
        <v>0</v>
      </c>
      <c r="D971"/>
      <c r="E971"/>
      <c r="F971" s="1">
        <f t="shared" si="97"/>
        <v>9</v>
      </c>
      <c r="H971" s="1" t="str">
        <f t="shared" si="100"/>
        <v>Z9ZM0232</v>
      </c>
      <c r="J971" s="4" t="e">
        <f>VLOOKUP(H971,Viman!B:G,2,0)</f>
        <v>#N/A</v>
      </c>
      <c r="K971" s="4" t="e">
        <f t="shared" si="98"/>
        <v>#N/A</v>
      </c>
      <c r="M971" s="4">
        <f>VLOOKUP(A971,Proteus!B:G,2,0)</f>
        <v>3280</v>
      </c>
      <c r="N971" s="4" t="str">
        <f t="shared" si="99"/>
        <v>OK</v>
      </c>
      <c r="P971" s="1" t="e">
        <f>VLOOKUP(H971,'89'!A:E,3,0)</f>
        <v>#N/A</v>
      </c>
    </row>
    <row r="972" spans="1:16" x14ac:dyDescent="0.25">
      <c r="A972" t="s">
        <v>967</v>
      </c>
      <c r="B972">
        <v>2188</v>
      </c>
      <c r="C972">
        <v>0</v>
      </c>
      <c r="D972"/>
      <c r="E972"/>
      <c r="F972" s="1">
        <f t="shared" si="97"/>
        <v>9</v>
      </c>
      <c r="H972" s="1" t="str">
        <f t="shared" si="100"/>
        <v>Z9ZM0233</v>
      </c>
      <c r="J972" s="4" t="e">
        <f>VLOOKUP(H972,Viman!B:G,2,0)</f>
        <v>#N/A</v>
      </c>
      <c r="K972" s="4" t="e">
        <f t="shared" si="98"/>
        <v>#N/A</v>
      </c>
      <c r="M972" s="4">
        <f>VLOOKUP(A972,Proteus!B:G,2,0)</f>
        <v>2188</v>
      </c>
      <c r="N972" s="4" t="str">
        <f t="shared" si="99"/>
        <v>OK</v>
      </c>
      <c r="P972" s="1" t="e">
        <f>VLOOKUP(H972,'89'!A:E,3,0)</f>
        <v>#N/A</v>
      </c>
    </row>
    <row r="973" spans="1:16" x14ac:dyDescent="0.25">
      <c r="A973" t="s">
        <v>968</v>
      </c>
      <c r="B973">
        <v>1044</v>
      </c>
      <c r="C973">
        <v>0</v>
      </c>
      <c r="D973"/>
      <c r="E973"/>
      <c r="F973" s="1">
        <f t="shared" si="97"/>
        <v>9</v>
      </c>
      <c r="H973" s="1" t="str">
        <f t="shared" si="100"/>
        <v>Z9ZM0234</v>
      </c>
      <c r="J973" s="4" t="e">
        <f>VLOOKUP(H973,Viman!B:G,2,0)</f>
        <v>#N/A</v>
      </c>
      <c r="K973" s="4" t="e">
        <f t="shared" si="98"/>
        <v>#N/A</v>
      </c>
      <c r="M973" s="4">
        <f>VLOOKUP(A973,Proteus!B:G,2,0)</f>
        <v>1044</v>
      </c>
      <c r="N973" s="4" t="str">
        <f t="shared" si="99"/>
        <v>OK</v>
      </c>
      <c r="P973" s="1" t="e">
        <f>VLOOKUP(H973,'89'!A:E,3,0)</f>
        <v>#N/A</v>
      </c>
    </row>
    <row r="974" spans="1:16" x14ac:dyDescent="0.25">
      <c r="A974" t="s">
        <v>969</v>
      </c>
      <c r="B974">
        <v>2164</v>
      </c>
      <c r="C974">
        <v>0</v>
      </c>
      <c r="D974"/>
      <c r="E974"/>
      <c r="F974" s="1">
        <f t="shared" si="97"/>
        <v>9</v>
      </c>
      <c r="H974" s="1" t="str">
        <f t="shared" si="100"/>
        <v>Z9ZM0235</v>
      </c>
      <c r="J974" s="4" t="e">
        <f>VLOOKUP(H974,Viman!B:G,2,0)</f>
        <v>#N/A</v>
      </c>
      <c r="K974" s="4" t="e">
        <f t="shared" si="98"/>
        <v>#N/A</v>
      </c>
      <c r="M974" s="4">
        <f>VLOOKUP(A974,Proteus!B:G,2,0)</f>
        <v>2164</v>
      </c>
      <c r="N974" s="4" t="str">
        <f t="shared" si="99"/>
        <v>OK</v>
      </c>
      <c r="P974" s="1" t="e">
        <f>VLOOKUP(H974,'89'!A:E,3,0)</f>
        <v>#N/A</v>
      </c>
    </row>
    <row r="975" spans="1:16" x14ac:dyDescent="0.25">
      <c r="A975" t="s">
        <v>970</v>
      </c>
      <c r="B975">
        <v>1175</v>
      </c>
      <c r="C975">
        <v>0</v>
      </c>
      <c r="D975"/>
      <c r="E975"/>
      <c r="F975" s="1">
        <f t="shared" si="97"/>
        <v>9</v>
      </c>
      <c r="H975" s="1" t="str">
        <f t="shared" si="100"/>
        <v>Z9ZM0236</v>
      </c>
      <c r="J975" s="4" t="e">
        <f>VLOOKUP(H975,Viman!B:G,2,0)</f>
        <v>#N/A</v>
      </c>
      <c r="K975" s="4" t="e">
        <f t="shared" si="98"/>
        <v>#N/A</v>
      </c>
      <c r="M975" s="4">
        <f>VLOOKUP(A975,Proteus!B:G,2,0)</f>
        <v>1175</v>
      </c>
      <c r="N975" s="4" t="str">
        <f t="shared" si="99"/>
        <v>OK</v>
      </c>
      <c r="P975" s="1" t="e">
        <f>VLOOKUP(H975,'89'!A:E,3,0)</f>
        <v>#N/A</v>
      </c>
    </row>
    <row r="976" spans="1:16" x14ac:dyDescent="0.25">
      <c r="A976" t="s">
        <v>971</v>
      </c>
      <c r="B976">
        <v>2188</v>
      </c>
      <c r="C976">
        <v>0</v>
      </c>
      <c r="D976"/>
      <c r="E976"/>
      <c r="F976" s="1">
        <f t="shared" si="97"/>
        <v>9</v>
      </c>
      <c r="H976" s="1" t="str">
        <f t="shared" si="100"/>
        <v>Z9ZM0237</v>
      </c>
      <c r="J976" s="4" t="e">
        <f>VLOOKUP(H976,Viman!B:G,2,0)</f>
        <v>#N/A</v>
      </c>
      <c r="K976" s="4" t="e">
        <f t="shared" si="98"/>
        <v>#N/A</v>
      </c>
      <c r="M976" s="4">
        <f>VLOOKUP(A976,Proteus!B:G,2,0)</f>
        <v>2188</v>
      </c>
      <c r="N976" s="4" t="str">
        <f t="shared" si="99"/>
        <v>OK</v>
      </c>
      <c r="P976" s="1" t="e">
        <f>VLOOKUP(H976,'89'!A:E,3,0)</f>
        <v>#N/A</v>
      </c>
    </row>
    <row r="977" spans="1:16" x14ac:dyDescent="0.25">
      <c r="A977" t="s">
        <v>972</v>
      </c>
      <c r="B977">
        <v>3920</v>
      </c>
      <c r="C977">
        <v>0</v>
      </c>
      <c r="D977"/>
      <c r="E977"/>
      <c r="F977" s="1" t="e">
        <f t="shared" si="97"/>
        <v>#VALUE!</v>
      </c>
      <c r="H977" s="1" t="str">
        <f>A977</f>
        <v>Z9ZM0240</v>
      </c>
      <c r="J977" s="4">
        <f>VLOOKUP(H977,Viman!B:G,2,0)</f>
        <v>3807</v>
      </c>
      <c r="K977" s="4" t="str">
        <f t="shared" si="98"/>
        <v>DIF</v>
      </c>
      <c r="M977" s="4" t="e">
        <f>VLOOKUP(A977,Proteus!B:G,2,0)</f>
        <v>#N/A</v>
      </c>
      <c r="N977" s="4" t="e">
        <f t="shared" si="99"/>
        <v>#N/A</v>
      </c>
      <c r="P977" s="1" t="str">
        <f>VLOOKUP(H977,'89'!A:E,3,0)</f>
        <v>89</v>
      </c>
    </row>
    <row r="978" spans="1:16" x14ac:dyDescent="0.25">
      <c r="A978" t="s">
        <v>973</v>
      </c>
      <c r="B978">
        <v>18</v>
      </c>
      <c r="C978">
        <v>0</v>
      </c>
      <c r="D978"/>
      <c r="E978"/>
      <c r="F978" s="1">
        <f t="shared" si="97"/>
        <v>9</v>
      </c>
      <c r="H978" s="1" t="str">
        <f t="shared" ref="H978:H986" si="101">LEFT(A978,F978-1)</f>
        <v>Z9ZM0242</v>
      </c>
      <c r="J978" s="4" t="e">
        <f>VLOOKUP(H978,Viman!B:G,2,0)</f>
        <v>#N/A</v>
      </c>
      <c r="K978" s="4" t="e">
        <f t="shared" si="98"/>
        <v>#N/A</v>
      </c>
      <c r="M978" s="4">
        <f>VLOOKUP(A978,Proteus!B:G,2,0)</f>
        <v>18</v>
      </c>
      <c r="N978" s="4" t="str">
        <f t="shared" si="99"/>
        <v>OK</v>
      </c>
      <c r="P978" s="1" t="e">
        <f>VLOOKUP(H978,'89'!A:E,3,0)</f>
        <v>#N/A</v>
      </c>
    </row>
    <row r="979" spans="1:16" x14ac:dyDescent="0.25">
      <c r="A979" t="s">
        <v>974</v>
      </c>
      <c r="B979">
        <v>102</v>
      </c>
      <c r="C979">
        <v>0</v>
      </c>
      <c r="D979"/>
      <c r="E979"/>
      <c r="F979" s="1">
        <f t="shared" si="97"/>
        <v>9</v>
      </c>
      <c r="H979" s="1" t="str">
        <f t="shared" si="101"/>
        <v>Z9ZM0243</v>
      </c>
      <c r="J979" s="4" t="e">
        <f>VLOOKUP(H979,Viman!B:G,2,0)</f>
        <v>#N/A</v>
      </c>
      <c r="K979" s="4" t="e">
        <f t="shared" si="98"/>
        <v>#N/A</v>
      </c>
      <c r="M979" s="4">
        <f>VLOOKUP(A979,Proteus!B:G,2,0)</f>
        <v>102</v>
      </c>
      <c r="N979" s="4" t="str">
        <f t="shared" si="99"/>
        <v>OK</v>
      </c>
      <c r="P979" s="1" t="e">
        <f>VLOOKUP(H979,'89'!A:E,3,0)</f>
        <v>#N/A</v>
      </c>
    </row>
    <row r="980" spans="1:16" x14ac:dyDescent="0.25">
      <c r="A980" t="s">
        <v>975</v>
      </c>
      <c r="B980">
        <v>100</v>
      </c>
      <c r="C980">
        <v>0</v>
      </c>
      <c r="D980"/>
      <c r="E980"/>
      <c r="F980" s="1">
        <f t="shared" si="97"/>
        <v>9</v>
      </c>
      <c r="H980" s="1" t="str">
        <f t="shared" si="101"/>
        <v>Z9ZM0244</v>
      </c>
      <c r="J980" s="4" t="e">
        <f>VLOOKUP(H980,Viman!B:G,2,0)</f>
        <v>#N/A</v>
      </c>
      <c r="K980" s="4" t="e">
        <f t="shared" si="98"/>
        <v>#N/A</v>
      </c>
      <c r="M980" s="4">
        <f>VLOOKUP(A980,Proteus!B:G,2,0)</f>
        <v>100</v>
      </c>
      <c r="N980" s="4" t="str">
        <f t="shared" si="99"/>
        <v>OK</v>
      </c>
      <c r="P980" s="1" t="e">
        <f>VLOOKUP(H980,'89'!A:E,3,0)</f>
        <v>#N/A</v>
      </c>
    </row>
    <row r="981" spans="1:16" x14ac:dyDescent="0.25">
      <c r="A981" t="s">
        <v>976</v>
      </c>
      <c r="B981">
        <v>150</v>
      </c>
      <c r="C981">
        <v>0</v>
      </c>
      <c r="D981"/>
      <c r="E981"/>
      <c r="F981" s="1">
        <f t="shared" si="97"/>
        <v>9</v>
      </c>
      <c r="H981" s="1" t="str">
        <f t="shared" si="101"/>
        <v>Z9ZM0245</v>
      </c>
      <c r="J981" s="4" t="e">
        <f>VLOOKUP(H981,Viman!B:G,2,0)</f>
        <v>#N/A</v>
      </c>
      <c r="K981" s="4" t="e">
        <f t="shared" si="98"/>
        <v>#N/A</v>
      </c>
      <c r="M981" s="4">
        <f>VLOOKUP(A981,Proteus!B:G,2,0)</f>
        <v>150</v>
      </c>
      <c r="N981" s="4" t="str">
        <f t="shared" si="99"/>
        <v>OK</v>
      </c>
      <c r="P981" s="1" t="e">
        <f>VLOOKUP(H981,'89'!A:E,3,0)</f>
        <v>#N/A</v>
      </c>
    </row>
    <row r="982" spans="1:16" x14ac:dyDescent="0.25">
      <c r="A982" t="s">
        <v>977</v>
      </c>
      <c r="B982">
        <v>100</v>
      </c>
      <c r="C982">
        <v>0</v>
      </c>
      <c r="D982"/>
      <c r="E982"/>
      <c r="F982" s="1">
        <f t="shared" si="97"/>
        <v>9</v>
      </c>
      <c r="H982" s="1" t="str">
        <f t="shared" si="101"/>
        <v>Z9ZM0247</v>
      </c>
      <c r="J982" s="4" t="e">
        <f>VLOOKUP(H982,Viman!B:G,2,0)</f>
        <v>#N/A</v>
      </c>
      <c r="K982" s="4" t="e">
        <f t="shared" si="98"/>
        <v>#N/A</v>
      </c>
      <c r="M982" s="4">
        <f>VLOOKUP(A982,Proteus!B:G,2,0)</f>
        <v>100</v>
      </c>
      <c r="N982" s="4" t="str">
        <f t="shared" si="99"/>
        <v>OK</v>
      </c>
      <c r="P982" s="1" t="e">
        <f>VLOOKUP(H982,'89'!A:E,3,0)</f>
        <v>#N/A</v>
      </c>
    </row>
    <row r="983" spans="1:16" x14ac:dyDescent="0.25">
      <c r="A983" t="s">
        <v>978</v>
      </c>
      <c r="B983">
        <v>50</v>
      </c>
      <c r="C983">
        <v>0</v>
      </c>
      <c r="D983"/>
      <c r="E983"/>
      <c r="F983" s="1">
        <f t="shared" si="97"/>
        <v>9</v>
      </c>
      <c r="H983" s="1" t="str">
        <f t="shared" si="101"/>
        <v>Z9ZM0248</v>
      </c>
      <c r="J983" s="4" t="e">
        <f>VLOOKUP(H983,Viman!B:G,2,0)</f>
        <v>#N/A</v>
      </c>
      <c r="K983" s="4" t="e">
        <f t="shared" si="98"/>
        <v>#N/A</v>
      </c>
      <c r="M983" s="4">
        <f>VLOOKUP(A983,Proteus!B:G,2,0)</f>
        <v>50</v>
      </c>
      <c r="N983" s="4" t="str">
        <f t="shared" si="99"/>
        <v>OK</v>
      </c>
      <c r="P983" s="1" t="e">
        <f>VLOOKUP(H983,'89'!A:E,3,0)</f>
        <v>#N/A</v>
      </c>
    </row>
    <row r="984" spans="1:16" x14ac:dyDescent="0.25">
      <c r="A984" t="s">
        <v>979</v>
      </c>
      <c r="B984">
        <v>100</v>
      </c>
      <c r="C984">
        <v>0</v>
      </c>
      <c r="D984"/>
      <c r="E984"/>
      <c r="F984" s="1">
        <f t="shared" si="97"/>
        <v>9</v>
      </c>
      <c r="H984" s="1" t="str">
        <f t="shared" si="101"/>
        <v>Z9ZM0249</v>
      </c>
      <c r="J984" s="4" t="e">
        <f>VLOOKUP(H984,Viman!B:G,2,0)</f>
        <v>#N/A</v>
      </c>
      <c r="K984" s="4" t="e">
        <f t="shared" si="98"/>
        <v>#N/A</v>
      </c>
      <c r="M984" s="4">
        <f>VLOOKUP(A984,Proteus!B:G,2,0)</f>
        <v>100</v>
      </c>
      <c r="N984" s="4" t="str">
        <f t="shared" si="99"/>
        <v>OK</v>
      </c>
      <c r="P984" s="1" t="e">
        <f>VLOOKUP(H984,'89'!A:E,3,0)</f>
        <v>#N/A</v>
      </c>
    </row>
    <row r="985" spans="1:16" x14ac:dyDescent="0.25">
      <c r="A985" t="s">
        <v>980</v>
      </c>
      <c r="B985">
        <v>50</v>
      </c>
      <c r="C985">
        <v>0</v>
      </c>
      <c r="D985"/>
      <c r="E985"/>
      <c r="F985" s="1">
        <f t="shared" si="97"/>
        <v>9</v>
      </c>
      <c r="H985" s="1" t="str">
        <f t="shared" si="101"/>
        <v>Z9ZM0250</v>
      </c>
      <c r="J985" s="4" t="e">
        <f>VLOOKUP(H985,Viman!B:G,2,0)</f>
        <v>#N/A</v>
      </c>
      <c r="K985" s="4" t="e">
        <f t="shared" si="98"/>
        <v>#N/A</v>
      </c>
      <c r="M985" s="4">
        <f>VLOOKUP(A985,Proteus!B:G,2,0)</f>
        <v>50</v>
      </c>
      <c r="N985" s="4" t="str">
        <f t="shared" si="99"/>
        <v>OK</v>
      </c>
      <c r="P985" s="1" t="e">
        <f>VLOOKUP(H985,'89'!A:E,3,0)</f>
        <v>#N/A</v>
      </c>
    </row>
    <row r="986" spans="1:16" x14ac:dyDescent="0.25">
      <c r="A986" t="s">
        <v>981</v>
      </c>
      <c r="B986">
        <v>1044</v>
      </c>
      <c r="C986">
        <v>0</v>
      </c>
      <c r="D986"/>
      <c r="E986"/>
      <c r="F986" s="1">
        <f t="shared" si="97"/>
        <v>9</v>
      </c>
      <c r="H986" s="1" t="str">
        <f t="shared" si="101"/>
        <v>Z9ZM0254</v>
      </c>
      <c r="J986" s="4" t="e">
        <f>VLOOKUP(H986,Viman!B:G,2,0)</f>
        <v>#N/A</v>
      </c>
      <c r="K986" s="4" t="e">
        <f t="shared" si="98"/>
        <v>#N/A</v>
      </c>
      <c r="M986" s="4">
        <f>VLOOKUP(A986,Proteus!B:G,2,0)</f>
        <v>1044</v>
      </c>
      <c r="N986" s="4" t="str">
        <f t="shared" si="99"/>
        <v>OK</v>
      </c>
      <c r="P986" s="1" t="e">
        <f>VLOOKUP(H986,'89'!A:E,3,0)</f>
        <v>#N/A</v>
      </c>
    </row>
    <row r="987" spans="1:16" x14ac:dyDescent="0.25">
      <c r="A987" t="s">
        <v>982</v>
      </c>
      <c r="B987">
        <v>127</v>
      </c>
      <c r="C987">
        <v>0</v>
      </c>
      <c r="D987"/>
      <c r="E987"/>
      <c r="F987" s="1" t="e">
        <f t="shared" si="97"/>
        <v>#VALUE!</v>
      </c>
      <c r="H987" s="1" t="str">
        <f>A987</f>
        <v>Z9ZM0266</v>
      </c>
      <c r="J987" s="4">
        <f>VLOOKUP(H987,Viman!B:G,2,0)</f>
        <v>127</v>
      </c>
      <c r="K987" s="4" t="str">
        <f t="shared" si="98"/>
        <v>ok</v>
      </c>
      <c r="M987" s="4" t="e">
        <f>VLOOKUP(A987,Proteus!B:G,2,0)</f>
        <v>#N/A</v>
      </c>
      <c r="N987" s="4" t="e">
        <f t="shared" si="99"/>
        <v>#N/A</v>
      </c>
      <c r="P987" s="1" t="str">
        <f>VLOOKUP(H987,'89'!A:E,3,0)</f>
        <v>89</v>
      </c>
    </row>
    <row r="988" spans="1:16" x14ac:dyDescent="0.25">
      <c r="A988" t="s">
        <v>983</v>
      </c>
      <c r="B988">
        <v>8</v>
      </c>
      <c r="C988">
        <v>0</v>
      </c>
      <c r="D988"/>
      <c r="E988"/>
      <c r="F988" s="1">
        <f t="shared" si="97"/>
        <v>9</v>
      </c>
      <c r="H988" s="1" t="str">
        <f>LEFT(A988,F988-1)</f>
        <v>Z9ZM0268</v>
      </c>
      <c r="J988" s="4" t="e">
        <f>VLOOKUP(H988,Viman!B:G,2,0)</f>
        <v>#N/A</v>
      </c>
      <c r="K988" s="4" t="e">
        <f t="shared" si="98"/>
        <v>#N/A</v>
      </c>
      <c r="M988" s="4">
        <f>VLOOKUP(A988,Proteus!B:G,2,0)</f>
        <v>8</v>
      </c>
      <c r="N988" s="4" t="str">
        <f t="shared" si="99"/>
        <v>OK</v>
      </c>
      <c r="P988" s="1" t="e">
        <f>VLOOKUP(H988,'89'!A:E,3,0)</f>
        <v>#N/A</v>
      </c>
    </row>
    <row r="989" spans="1:16" x14ac:dyDescent="0.25">
      <c r="A989" t="s">
        <v>984</v>
      </c>
      <c r="B989">
        <v>8</v>
      </c>
      <c r="C989">
        <v>0</v>
      </c>
      <c r="D989"/>
      <c r="E989"/>
      <c r="F989" s="1">
        <f t="shared" si="97"/>
        <v>9</v>
      </c>
      <c r="H989" s="1" t="str">
        <f>LEFT(A989,F989-1)</f>
        <v>Z9ZM0269</v>
      </c>
      <c r="J989" s="4" t="e">
        <f>VLOOKUP(H989,Viman!B:G,2,0)</f>
        <v>#N/A</v>
      </c>
      <c r="K989" s="4" t="e">
        <f t="shared" si="98"/>
        <v>#N/A</v>
      </c>
      <c r="M989" s="4">
        <f>VLOOKUP(A989,Proteus!B:G,2,0)</f>
        <v>8</v>
      </c>
      <c r="N989" s="4" t="str">
        <f t="shared" si="99"/>
        <v>OK</v>
      </c>
      <c r="P989" s="1" t="e">
        <f>VLOOKUP(H989,'89'!A:E,3,0)</f>
        <v>#N/A</v>
      </c>
    </row>
    <row r="990" spans="1:16" x14ac:dyDescent="0.25">
      <c r="A990" t="s">
        <v>985</v>
      </c>
      <c r="B990">
        <v>0</v>
      </c>
      <c r="C990">
        <v>0</v>
      </c>
      <c r="D990"/>
      <c r="E990"/>
      <c r="F990" s="1">
        <f t="shared" si="97"/>
        <v>9</v>
      </c>
      <c r="H990" s="1" t="str">
        <f>LEFT(A990,F990-1)</f>
        <v>Z9ZM0270</v>
      </c>
      <c r="J990" s="4" t="e">
        <f>VLOOKUP(H990,Viman!B:G,2,0)</f>
        <v>#N/A</v>
      </c>
      <c r="K990" s="4" t="e">
        <f t="shared" si="98"/>
        <v>#N/A</v>
      </c>
      <c r="M990" s="4">
        <f>VLOOKUP(A990,Proteus!B:G,2,0)</f>
        <v>23</v>
      </c>
      <c r="N990" s="4" t="str">
        <f t="shared" si="99"/>
        <v>DIF</v>
      </c>
      <c r="P990" s="1" t="e">
        <f>VLOOKUP(H990,'89'!A:E,3,0)</f>
        <v>#N/A</v>
      </c>
    </row>
    <row r="991" spans="1:16" x14ac:dyDescent="0.25">
      <c r="A991" t="s">
        <v>986</v>
      </c>
      <c r="B991">
        <v>2170</v>
      </c>
      <c r="C991">
        <v>0</v>
      </c>
      <c r="D991"/>
      <c r="E991"/>
      <c r="F991" s="1">
        <f t="shared" si="97"/>
        <v>9</v>
      </c>
      <c r="H991" s="1" t="str">
        <f>LEFT(A991,F991-1)</f>
        <v>Z9ZM0271</v>
      </c>
      <c r="J991" s="4">
        <f>VLOOKUP(H991,Viman!B:G,2,0)</f>
        <v>2170</v>
      </c>
      <c r="K991" s="4" t="str">
        <f t="shared" si="98"/>
        <v>ok</v>
      </c>
      <c r="M991" s="4">
        <f>VLOOKUP(A991,Proteus!B:G,2,0)</f>
        <v>8</v>
      </c>
      <c r="N991" s="4" t="str">
        <f t="shared" si="99"/>
        <v>DIF</v>
      </c>
      <c r="P991" s="1" t="e">
        <f>VLOOKUP(H991,'89'!A:E,3,0)</f>
        <v>#N/A</v>
      </c>
    </row>
    <row r="992" spans="1:16" x14ac:dyDescent="0.25">
      <c r="A992" t="s">
        <v>987</v>
      </c>
      <c r="B992">
        <v>137</v>
      </c>
      <c r="C992">
        <v>0</v>
      </c>
      <c r="D992"/>
      <c r="E992"/>
      <c r="F992" s="1" t="e">
        <f t="shared" si="97"/>
        <v>#VALUE!</v>
      </c>
      <c r="H992" s="1" t="str">
        <f>A992</f>
        <v>Z9ZM0273</v>
      </c>
      <c r="J992" s="4">
        <f>VLOOKUP(H992,Viman!B:G,2,0)</f>
        <v>137</v>
      </c>
      <c r="K992" s="4" t="str">
        <f t="shared" si="98"/>
        <v>ok</v>
      </c>
      <c r="M992" s="4" t="e">
        <f>VLOOKUP(A992,Proteus!B:G,2,0)</f>
        <v>#N/A</v>
      </c>
      <c r="N992" s="4" t="e">
        <f t="shared" si="99"/>
        <v>#N/A</v>
      </c>
      <c r="P992" s="1" t="str">
        <f>VLOOKUP(H992,'89'!A:E,3,0)</f>
        <v>89</v>
      </c>
    </row>
    <row r="993" spans="1:16" x14ac:dyDescent="0.25">
      <c r="A993" t="s">
        <v>988</v>
      </c>
      <c r="B993">
        <v>136</v>
      </c>
      <c r="C993">
        <v>0</v>
      </c>
      <c r="D993"/>
      <c r="E993"/>
      <c r="F993" s="1" t="e">
        <f t="shared" si="97"/>
        <v>#VALUE!</v>
      </c>
      <c r="H993" s="1" t="str">
        <f>A993</f>
        <v>Z9ZM0274</v>
      </c>
      <c r="J993" s="4">
        <f>VLOOKUP(H993,Viman!B:G,2,0)</f>
        <v>136</v>
      </c>
      <c r="K993" s="4" t="str">
        <f t="shared" si="98"/>
        <v>ok</v>
      </c>
      <c r="M993" s="4" t="e">
        <f>VLOOKUP(A993,Proteus!B:G,2,0)</f>
        <v>#N/A</v>
      </c>
      <c r="N993" s="4" t="e">
        <f t="shared" si="99"/>
        <v>#N/A</v>
      </c>
      <c r="P993" s="1" t="str">
        <f>VLOOKUP(H993,'89'!A:E,3,0)</f>
        <v>89</v>
      </c>
    </row>
    <row r="994" spans="1:16" x14ac:dyDescent="0.25">
      <c r="A994" t="s">
        <v>989</v>
      </c>
      <c r="B994">
        <v>6</v>
      </c>
      <c r="C994">
        <v>0</v>
      </c>
      <c r="D994"/>
      <c r="E994"/>
      <c r="F994" s="1">
        <f t="shared" si="97"/>
        <v>9</v>
      </c>
      <c r="H994" s="1" t="str">
        <f t="shared" ref="H994:H1009" si="102">LEFT(A994,F994-1)</f>
        <v>Z9ZM0275</v>
      </c>
      <c r="J994" s="4" t="e">
        <f>VLOOKUP(H994,Viman!B:G,2,0)</f>
        <v>#N/A</v>
      </c>
      <c r="K994" s="4" t="e">
        <f t="shared" si="98"/>
        <v>#N/A</v>
      </c>
      <c r="M994" s="4">
        <f>VLOOKUP(A994,Proteus!B:G,2,0)</f>
        <v>6</v>
      </c>
      <c r="N994" s="4" t="str">
        <f t="shared" si="99"/>
        <v>OK</v>
      </c>
      <c r="P994" s="1" t="e">
        <f>VLOOKUP(H994,'89'!A:E,3,0)</f>
        <v>#N/A</v>
      </c>
    </row>
    <row r="995" spans="1:16" x14ac:dyDescent="0.25">
      <c r="A995" t="s">
        <v>990</v>
      </c>
      <c r="B995">
        <v>15</v>
      </c>
      <c r="C995">
        <v>0</v>
      </c>
      <c r="D995"/>
      <c r="E995"/>
      <c r="F995" s="1">
        <f t="shared" si="97"/>
        <v>9</v>
      </c>
      <c r="H995" s="1" t="str">
        <f t="shared" si="102"/>
        <v>Z9ZM0276</v>
      </c>
      <c r="J995" s="4" t="e">
        <f>VLOOKUP(H995,Viman!B:G,2,0)</f>
        <v>#N/A</v>
      </c>
      <c r="K995" s="4" t="e">
        <f t="shared" si="98"/>
        <v>#N/A</v>
      </c>
      <c r="M995" s="4">
        <f>VLOOKUP(A995,Proteus!B:G,2,0)</f>
        <v>15</v>
      </c>
      <c r="N995" s="4" t="str">
        <f t="shared" si="99"/>
        <v>OK</v>
      </c>
      <c r="P995" s="1" t="e">
        <f>VLOOKUP(H995,'89'!A:E,3,0)</f>
        <v>#N/A</v>
      </c>
    </row>
    <row r="996" spans="1:16" x14ac:dyDescent="0.25">
      <c r="A996" t="s">
        <v>991</v>
      </c>
      <c r="B996">
        <v>3</v>
      </c>
      <c r="C996">
        <v>0</v>
      </c>
      <c r="D996"/>
      <c r="E996"/>
      <c r="F996" s="1">
        <f t="shared" si="97"/>
        <v>9</v>
      </c>
      <c r="H996" s="1" t="str">
        <f t="shared" si="102"/>
        <v>Z9ZM0277</v>
      </c>
      <c r="J996" s="4" t="e">
        <f>VLOOKUP(H996,Viman!B:G,2,0)</f>
        <v>#N/A</v>
      </c>
      <c r="K996" s="4" t="e">
        <f t="shared" si="98"/>
        <v>#N/A</v>
      </c>
      <c r="M996" s="4">
        <f>VLOOKUP(A996,Proteus!B:G,2,0)</f>
        <v>3</v>
      </c>
      <c r="N996" s="4" t="str">
        <f t="shared" si="99"/>
        <v>OK</v>
      </c>
      <c r="P996" s="1" t="e">
        <f>VLOOKUP(H996,'89'!A:E,3,0)</f>
        <v>#N/A</v>
      </c>
    </row>
    <row r="997" spans="1:16" x14ac:dyDescent="0.25">
      <c r="A997" t="s">
        <v>992</v>
      </c>
      <c r="B997">
        <v>50</v>
      </c>
      <c r="C997">
        <v>0</v>
      </c>
      <c r="D997"/>
      <c r="E997"/>
      <c r="F997" s="1">
        <f t="shared" si="97"/>
        <v>9</v>
      </c>
      <c r="H997" s="1" t="str">
        <f t="shared" si="102"/>
        <v>Z9ZM0278</v>
      </c>
      <c r="J997" s="4" t="e">
        <f>VLOOKUP(H997,Viman!B:G,2,0)</f>
        <v>#N/A</v>
      </c>
      <c r="K997" s="4" t="e">
        <f t="shared" si="98"/>
        <v>#N/A</v>
      </c>
      <c r="M997" s="4">
        <f>VLOOKUP(A997,Proteus!B:G,2,0)</f>
        <v>50</v>
      </c>
      <c r="N997" s="4" t="str">
        <f t="shared" si="99"/>
        <v>OK</v>
      </c>
      <c r="P997" s="1" t="e">
        <f>VLOOKUP(H997,'89'!A:E,3,0)</f>
        <v>#N/A</v>
      </c>
    </row>
    <row r="998" spans="1:16" x14ac:dyDescent="0.25">
      <c r="A998" t="s">
        <v>993</v>
      </c>
      <c r="B998">
        <v>100</v>
      </c>
      <c r="C998">
        <v>0</v>
      </c>
      <c r="D998"/>
      <c r="E998"/>
      <c r="F998" s="1">
        <f t="shared" si="97"/>
        <v>9</v>
      </c>
      <c r="H998" s="1" t="str">
        <f t="shared" si="102"/>
        <v>Z9ZM0279</v>
      </c>
      <c r="J998" s="4" t="e">
        <f>VLOOKUP(H998,Viman!B:G,2,0)</f>
        <v>#N/A</v>
      </c>
      <c r="K998" s="4" t="e">
        <f t="shared" si="98"/>
        <v>#N/A</v>
      </c>
      <c r="M998" s="4">
        <f>VLOOKUP(A998,Proteus!B:G,2,0)</f>
        <v>100</v>
      </c>
      <c r="N998" s="4" t="str">
        <f t="shared" si="99"/>
        <v>OK</v>
      </c>
      <c r="P998" s="1" t="e">
        <f>VLOOKUP(H998,'89'!A:E,3,0)</f>
        <v>#N/A</v>
      </c>
    </row>
    <row r="999" spans="1:16" x14ac:dyDescent="0.25">
      <c r="A999" t="s">
        <v>994</v>
      </c>
      <c r="B999">
        <v>400</v>
      </c>
      <c r="C999">
        <v>0</v>
      </c>
      <c r="D999"/>
      <c r="E999"/>
      <c r="F999" s="1">
        <f t="shared" si="97"/>
        <v>9</v>
      </c>
      <c r="H999" s="1" t="str">
        <f t="shared" si="102"/>
        <v>Z9ZM0280</v>
      </c>
      <c r="J999" s="4" t="e">
        <f>VLOOKUP(H999,Viman!B:G,2,0)</f>
        <v>#N/A</v>
      </c>
      <c r="K999" s="4" t="e">
        <f t="shared" si="98"/>
        <v>#N/A</v>
      </c>
      <c r="M999" s="4">
        <f>VLOOKUP(A999,Proteus!B:G,2,0)</f>
        <v>400</v>
      </c>
      <c r="N999" s="4" t="str">
        <f t="shared" si="99"/>
        <v>OK</v>
      </c>
      <c r="P999" s="1" t="e">
        <f>VLOOKUP(H999,'89'!A:E,3,0)</f>
        <v>#N/A</v>
      </c>
    </row>
    <row r="1000" spans="1:16" x14ac:dyDescent="0.25">
      <c r="A1000" t="s">
        <v>995</v>
      </c>
      <c r="B1000">
        <v>38</v>
      </c>
      <c r="C1000">
        <v>0</v>
      </c>
      <c r="D1000"/>
      <c r="E1000"/>
      <c r="F1000" s="1">
        <f t="shared" si="97"/>
        <v>9</v>
      </c>
      <c r="H1000" s="1" t="str">
        <f t="shared" si="102"/>
        <v>Z9ZM0281</v>
      </c>
      <c r="J1000" s="4" t="e">
        <f>VLOOKUP(H1000,Viman!B:G,2,0)</f>
        <v>#N/A</v>
      </c>
      <c r="K1000" s="4" t="e">
        <f t="shared" si="98"/>
        <v>#N/A</v>
      </c>
      <c r="M1000" s="4">
        <f>VLOOKUP(A1000,Proteus!B:G,2,0)</f>
        <v>38</v>
      </c>
      <c r="N1000" s="4" t="str">
        <f t="shared" si="99"/>
        <v>OK</v>
      </c>
      <c r="P1000" s="1" t="e">
        <f>VLOOKUP(H1000,'89'!A:E,3,0)</f>
        <v>#N/A</v>
      </c>
    </row>
    <row r="1001" spans="1:16" x14ac:dyDescent="0.25">
      <c r="A1001" t="s">
        <v>996</v>
      </c>
      <c r="B1001">
        <v>100</v>
      </c>
      <c r="C1001">
        <v>0</v>
      </c>
      <c r="D1001"/>
      <c r="E1001"/>
      <c r="F1001" s="1">
        <f t="shared" si="97"/>
        <v>9</v>
      </c>
      <c r="H1001" s="1" t="str">
        <f t="shared" si="102"/>
        <v>Z9ZM0282</v>
      </c>
      <c r="J1001" s="4" t="e">
        <f>VLOOKUP(H1001,Viman!B:G,2,0)</f>
        <v>#N/A</v>
      </c>
      <c r="K1001" s="4" t="e">
        <f t="shared" si="98"/>
        <v>#N/A</v>
      </c>
      <c r="M1001" s="4">
        <f>VLOOKUP(A1001,Proteus!B:G,2,0)</f>
        <v>100</v>
      </c>
      <c r="N1001" s="4" t="str">
        <f t="shared" si="99"/>
        <v>OK</v>
      </c>
      <c r="P1001" s="1" t="e">
        <f>VLOOKUP(H1001,'89'!A:E,3,0)</f>
        <v>#N/A</v>
      </c>
    </row>
    <row r="1002" spans="1:16" x14ac:dyDescent="0.25">
      <c r="A1002" t="s">
        <v>997</v>
      </c>
      <c r="B1002">
        <v>723</v>
      </c>
      <c r="C1002">
        <v>0</v>
      </c>
      <c r="D1002"/>
      <c r="E1002"/>
      <c r="F1002" s="1">
        <f t="shared" si="97"/>
        <v>9</v>
      </c>
      <c r="H1002" s="1" t="str">
        <f t="shared" si="102"/>
        <v>Z9ZM0283</v>
      </c>
      <c r="J1002" s="4" t="e">
        <f>VLOOKUP(H1002,Viman!B:G,2,0)</f>
        <v>#N/A</v>
      </c>
      <c r="K1002" s="4" t="e">
        <f t="shared" si="98"/>
        <v>#N/A</v>
      </c>
      <c r="M1002" s="4">
        <f>VLOOKUP(A1002,Proteus!B:G,2,0)</f>
        <v>723</v>
      </c>
      <c r="N1002" s="4" t="str">
        <f t="shared" si="99"/>
        <v>OK</v>
      </c>
      <c r="P1002" s="1" t="e">
        <f>VLOOKUP(H1002,'89'!A:E,3,0)</f>
        <v>#N/A</v>
      </c>
    </row>
    <row r="1003" spans="1:16" x14ac:dyDescent="0.25">
      <c r="A1003" t="s">
        <v>998</v>
      </c>
      <c r="B1003">
        <v>675</v>
      </c>
      <c r="C1003">
        <v>0</v>
      </c>
      <c r="D1003"/>
      <c r="E1003"/>
      <c r="F1003" s="1">
        <f t="shared" si="97"/>
        <v>9</v>
      </c>
      <c r="H1003" s="1" t="str">
        <f t="shared" si="102"/>
        <v>Z9ZM0284</v>
      </c>
      <c r="J1003" s="4" t="e">
        <f>VLOOKUP(H1003,Viman!B:G,2,0)</f>
        <v>#N/A</v>
      </c>
      <c r="K1003" s="4" t="e">
        <f t="shared" si="98"/>
        <v>#N/A</v>
      </c>
      <c r="M1003" s="4">
        <f>VLOOKUP(A1003,Proteus!B:G,2,0)</f>
        <v>675</v>
      </c>
      <c r="N1003" s="4" t="str">
        <f t="shared" si="99"/>
        <v>OK</v>
      </c>
      <c r="P1003" s="1" t="e">
        <f>VLOOKUP(H1003,'89'!A:E,3,0)</f>
        <v>#N/A</v>
      </c>
    </row>
    <row r="1004" spans="1:16" x14ac:dyDescent="0.25">
      <c r="A1004" t="s">
        <v>999</v>
      </c>
      <c r="B1004">
        <v>375</v>
      </c>
      <c r="C1004">
        <v>0</v>
      </c>
      <c r="D1004"/>
      <c r="E1004"/>
      <c r="F1004" s="1">
        <f t="shared" si="97"/>
        <v>9</v>
      </c>
      <c r="H1004" s="1" t="str">
        <f t="shared" si="102"/>
        <v>Z9ZM0285</v>
      </c>
      <c r="J1004" s="4" t="e">
        <f>VLOOKUP(H1004,Viman!B:G,2,0)</f>
        <v>#N/A</v>
      </c>
      <c r="K1004" s="4" t="e">
        <f t="shared" si="98"/>
        <v>#N/A</v>
      </c>
      <c r="M1004" s="4">
        <f>VLOOKUP(A1004,Proteus!B:G,2,0)</f>
        <v>375</v>
      </c>
      <c r="N1004" s="4" t="str">
        <f t="shared" si="99"/>
        <v>OK</v>
      </c>
      <c r="P1004" s="1" t="e">
        <f>VLOOKUP(H1004,'89'!A:E,3,0)</f>
        <v>#N/A</v>
      </c>
    </row>
    <row r="1005" spans="1:16" x14ac:dyDescent="0.25">
      <c r="A1005" t="s">
        <v>1000</v>
      </c>
      <c r="B1005">
        <v>75</v>
      </c>
      <c r="C1005">
        <v>0</v>
      </c>
      <c r="D1005"/>
      <c r="E1005"/>
      <c r="F1005" s="1">
        <f t="shared" si="97"/>
        <v>9</v>
      </c>
      <c r="H1005" s="1" t="str">
        <f t="shared" si="102"/>
        <v>Z9ZM0286</v>
      </c>
      <c r="J1005" s="4" t="e">
        <f>VLOOKUP(H1005,Viman!B:G,2,0)</f>
        <v>#N/A</v>
      </c>
      <c r="K1005" s="4" t="e">
        <f t="shared" si="98"/>
        <v>#N/A</v>
      </c>
      <c r="M1005" s="4">
        <f>VLOOKUP(A1005,Proteus!B:G,2,0)</f>
        <v>75</v>
      </c>
      <c r="N1005" s="4" t="str">
        <f t="shared" si="99"/>
        <v>OK</v>
      </c>
      <c r="P1005" s="1" t="e">
        <f>VLOOKUP(H1005,'89'!A:E,3,0)</f>
        <v>#N/A</v>
      </c>
    </row>
    <row r="1006" spans="1:16" x14ac:dyDescent="0.25">
      <c r="A1006" t="s">
        <v>1001</v>
      </c>
      <c r="B1006">
        <v>675</v>
      </c>
      <c r="C1006">
        <v>0</v>
      </c>
      <c r="D1006"/>
      <c r="E1006"/>
      <c r="F1006" s="1">
        <f t="shared" si="97"/>
        <v>9</v>
      </c>
      <c r="H1006" s="1" t="str">
        <f t="shared" si="102"/>
        <v>Z9ZM0287</v>
      </c>
      <c r="J1006" s="4" t="e">
        <f>VLOOKUP(H1006,Viman!B:G,2,0)</f>
        <v>#N/A</v>
      </c>
      <c r="K1006" s="4" t="e">
        <f t="shared" si="98"/>
        <v>#N/A</v>
      </c>
      <c r="M1006" s="4">
        <f>VLOOKUP(A1006,Proteus!B:G,2,0)</f>
        <v>675</v>
      </c>
      <c r="N1006" s="4" t="str">
        <f t="shared" si="99"/>
        <v>OK</v>
      </c>
      <c r="P1006" s="1" t="e">
        <f>VLOOKUP(H1006,'89'!A:E,3,0)</f>
        <v>#N/A</v>
      </c>
    </row>
    <row r="1007" spans="1:16" x14ac:dyDescent="0.25">
      <c r="A1007" t="s">
        <v>1002</v>
      </c>
      <c r="B1007">
        <v>100</v>
      </c>
      <c r="C1007">
        <v>0</v>
      </c>
      <c r="D1007"/>
      <c r="E1007"/>
      <c r="F1007" s="1">
        <f t="shared" si="97"/>
        <v>9</v>
      </c>
      <c r="H1007" s="1" t="str">
        <f t="shared" si="102"/>
        <v>Z9ZM0288</v>
      </c>
      <c r="J1007" s="4" t="e">
        <f>VLOOKUP(H1007,Viman!B:G,2,0)</f>
        <v>#N/A</v>
      </c>
      <c r="K1007" s="4" t="e">
        <f t="shared" si="98"/>
        <v>#N/A</v>
      </c>
      <c r="M1007" s="4">
        <f>VLOOKUP(A1007,Proteus!B:G,2,0)</f>
        <v>100</v>
      </c>
      <c r="N1007" s="4" t="str">
        <f t="shared" si="99"/>
        <v>OK</v>
      </c>
      <c r="P1007" s="1" t="e">
        <f>VLOOKUP(H1007,'89'!A:E,3,0)</f>
        <v>#N/A</v>
      </c>
    </row>
    <row r="1008" spans="1:16" x14ac:dyDescent="0.25">
      <c r="A1008" t="s">
        <v>1003</v>
      </c>
      <c r="B1008">
        <v>75</v>
      </c>
      <c r="C1008">
        <v>0</v>
      </c>
      <c r="D1008"/>
      <c r="E1008"/>
      <c r="F1008" s="1">
        <f t="shared" si="97"/>
        <v>9</v>
      </c>
      <c r="H1008" s="1" t="str">
        <f t="shared" si="102"/>
        <v>Z9ZM0289</v>
      </c>
      <c r="J1008" s="4" t="e">
        <f>VLOOKUP(H1008,Viman!B:G,2,0)</f>
        <v>#N/A</v>
      </c>
      <c r="K1008" s="4" t="e">
        <f t="shared" si="98"/>
        <v>#N/A</v>
      </c>
      <c r="M1008" s="4">
        <f>VLOOKUP(A1008,Proteus!B:G,2,0)</f>
        <v>75</v>
      </c>
      <c r="N1008" s="4" t="str">
        <f t="shared" si="99"/>
        <v>OK</v>
      </c>
      <c r="P1008" s="1" t="e">
        <f>VLOOKUP(H1008,'89'!A:E,3,0)</f>
        <v>#N/A</v>
      </c>
    </row>
    <row r="1009" spans="1:16" x14ac:dyDescent="0.25">
      <c r="A1009" t="s">
        <v>1004</v>
      </c>
      <c r="B1009">
        <v>938</v>
      </c>
      <c r="C1009">
        <v>0</v>
      </c>
      <c r="D1009"/>
      <c r="E1009"/>
      <c r="F1009" s="1">
        <f t="shared" si="97"/>
        <v>9</v>
      </c>
      <c r="H1009" s="1" t="str">
        <f t="shared" si="102"/>
        <v>Z9ZM0291</v>
      </c>
      <c r="J1009" s="4" t="e">
        <f>VLOOKUP(H1009,Viman!B:G,2,0)</f>
        <v>#N/A</v>
      </c>
      <c r="K1009" s="4" t="e">
        <f t="shared" si="98"/>
        <v>#N/A</v>
      </c>
      <c r="M1009" s="4">
        <f>VLOOKUP(A1009,Proteus!B:G,2,0)</f>
        <v>938</v>
      </c>
      <c r="N1009" s="4" t="str">
        <f t="shared" si="99"/>
        <v>OK</v>
      </c>
      <c r="P1009" s="1" t="e">
        <f>VLOOKUP(H1009,'89'!A:E,3,0)</f>
        <v>#N/A</v>
      </c>
    </row>
    <row r="1010" spans="1:16" x14ac:dyDescent="0.25">
      <c r="A1010" t="s">
        <v>1005</v>
      </c>
      <c r="B1010">
        <v>230</v>
      </c>
      <c r="C1010">
        <v>0</v>
      </c>
      <c r="D1010"/>
      <c r="E1010"/>
      <c r="F1010" s="1" t="e">
        <f t="shared" si="97"/>
        <v>#VALUE!</v>
      </c>
      <c r="H1010" s="1" t="str">
        <f>A1010</f>
        <v>Z9ZM0292</v>
      </c>
      <c r="J1010" s="4">
        <f>VLOOKUP(H1010,Viman!B:G,2,0)</f>
        <v>220</v>
      </c>
      <c r="K1010" s="4" t="str">
        <f t="shared" si="98"/>
        <v>DIF</v>
      </c>
      <c r="M1010" s="4" t="e">
        <f>VLOOKUP(A1010,Proteus!B:G,2,0)</f>
        <v>#N/A</v>
      </c>
      <c r="N1010" s="4" t="e">
        <f t="shared" si="99"/>
        <v>#N/A</v>
      </c>
      <c r="P1010" s="1" t="str">
        <f>VLOOKUP(H1010,'89'!A:E,3,0)</f>
        <v>89</v>
      </c>
    </row>
    <row r="1011" spans="1:16" x14ac:dyDescent="0.25">
      <c r="A1011" t="s">
        <v>1006</v>
      </c>
      <c r="B1011">
        <v>916</v>
      </c>
      <c r="C1011">
        <v>0</v>
      </c>
      <c r="D1011"/>
      <c r="E1011"/>
      <c r="F1011" s="1" t="e">
        <f t="shared" si="97"/>
        <v>#VALUE!</v>
      </c>
      <c r="H1011" s="1" t="str">
        <f>A1011</f>
        <v>Z9ZM0293</v>
      </c>
      <c r="J1011" s="4">
        <f>VLOOKUP(H1011,Viman!B:G,2,0)</f>
        <v>808</v>
      </c>
      <c r="K1011" s="4" t="str">
        <f t="shared" si="98"/>
        <v>DIF</v>
      </c>
      <c r="M1011" s="4" t="e">
        <f>VLOOKUP(A1011,Proteus!B:G,2,0)</f>
        <v>#N/A</v>
      </c>
      <c r="N1011" s="4" t="e">
        <f t="shared" si="99"/>
        <v>#N/A</v>
      </c>
      <c r="P1011" s="1" t="str">
        <f>VLOOKUP(H1011,'89'!A:E,3,0)</f>
        <v>89</v>
      </c>
    </row>
    <row r="1012" spans="1:16" x14ac:dyDescent="0.25">
      <c r="A1012" t="s">
        <v>1007</v>
      </c>
      <c r="B1012">
        <v>492</v>
      </c>
      <c r="C1012">
        <v>0</v>
      </c>
      <c r="D1012"/>
      <c r="E1012"/>
      <c r="F1012" s="1" t="e">
        <f t="shared" si="97"/>
        <v>#VALUE!</v>
      </c>
      <c r="H1012" s="1" t="str">
        <f>A1012</f>
        <v>Z9ZM0302</v>
      </c>
      <c r="J1012" s="4">
        <f>VLOOKUP(H1012,Viman!B:G,2,0)</f>
        <v>492</v>
      </c>
      <c r="K1012" s="4" t="str">
        <f t="shared" si="98"/>
        <v>ok</v>
      </c>
      <c r="M1012" s="4" t="e">
        <f>VLOOKUP(A1012,Proteus!B:G,2,0)</f>
        <v>#N/A</v>
      </c>
      <c r="N1012" s="4" t="e">
        <f t="shared" si="99"/>
        <v>#N/A</v>
      </c>
      <c r="P1012" s="1" t="str">
        <f>VLOOKUP(H1012,'89'!A:E,3,0)</f>
        <v>89</v>
      </c>
    </row>
    <row r="1013" spans="1:16" x14ac:dyDescent="0.25">
      <c r="A1013" t="s">
        <v>1008</v>
      </c>
      <c r="B1013">
        <v>0</v>
      </c>
      <c r="C1013">
        <v>0</v>
      </c>
      <c r="D1013"/>
      <c r="E1013"/>
      <c r="F1013" s="1">
        <f t="shared" si="97"/>
        <v>9</v>
      </c>
      <c r="H1013" s="1" t="str">
        <f>LEFT(A1013,F1013-1)</f>
        <v>Z9ZM0303</v>
      </c>
      <c r="J1013" s="4" t="e">
        <f>VLOOKUP(H1013,Viman!B:G,2,0)</f>
        <v>#N/A</v>
      </c>
      <c r="K1013" s="4" t="e">
        <f t="shared" si="98"/>
        <v>#N/A</v>
      </c>
      <c r="M1013" s="4">
        <f>VLOOKUP(A1013,Proteus!B:G,2,0)</f>
        <v>3</v>
      </c>
      <c r="N1013" s="4" t="str">
        <f t="shared" si="99"/>
        <v>DIF</v>
      </c>
      <c r="P1013" s="1" t="e">
        <f>VLOOKUP(H1013,'89'!A:E,3,0)</f>
        <v>#N/A</v>
      </c>
    </row>
    <row r="1014" spans="1:16" x14ac:dyDescent="0.25">
      <c r="A1014" t="s">
        <v>1009</v>
      </c>
      <c r="B1014">
        <v>50</v>
      </c>
      <c r="C1014">
        <v>0</v>
      </c>
      <c r="D1014"/>
      <c r="E1014"/>
      <c r="F1014" s="1">
        <f t="shared" si="97"/>
        <v>9</v>
      </c>
      <c r="H1014" s="1" t="str">
        <f>LEFT(A1014,F1014-1)</f>
        <v>Z9ZM0308</v>
      </c>
      <c r="J1014" s="4" t="e">
        <f>VLOOKUP(H1014,Viman!B:G,2,0)</f>
        <v>#N/A</v>
      </c>
      <c r="K1014" s="4" t="e">
        <f t="shared" si="98"/>
        <v>#N/A</v>
      </c>
      <c r="M1014" s="4">
        <f>VLOOKUP(A1014,Proteus!B:G,2,0)</f>
        <v>50</v>
      </c>
      <c r="N1014" s="4" t="str">
        <f t="shared" si="99"/>
        <v>OK</v>
      </c>
      <c r="P1014" s="1" t="e">
        <f>VLOOKUP(H1014,'89'!A:E,3,0)</f>
        <v>#N/A</v>
      </c>
    </row>
    <row r="1015" spans="1:16" x14ac:dyDescent="0.25">
      <c r="A1015" t="s">
        <v>1010</v>
      </c>
      <c r="B1015">
        <v>309</v>
      </c>
      <c r="C1015">
        <v>0</v>
      </c>
      <c r="D1015"/>
      <c r="E1015"/>
      <c r="F1015" s="1">
        <f t="shared" si="97"/>
        <v>9</v>
      </c>
      <c r="H1015" s="1" t="str">
        <f>LEFT(A1015,F1015-1)</f>
        <v>Z9ZM0311</v>
      </c>
      <c r="J1015" s="4" t="e">
        <f>VLOOKUP(H1015,Viman!B:G,2,0)</f>
        <v>#N/A</v>
      </c>
      <c r="K1015" s="4" t="e">
        <f t="shared" si="98"/>
        <v>#N/A</v>
      </c>
      <c r="M1015" s="4">
        <f>VLOOKUP(A1015,Proteus!B:G,2,0)</f>
        <v>309</v>
      </c>
      <c r="N1015" s="4" t="str">
        <f t="shared" si="99"/>
        <v>OK</v>
      </c>
      <c r="P1015" s="1" t="e">
        <f>VLOOKUP(H1015,'89'!A:E,3,0)</f>
        <v>#N/A</v>
      </c>
    </row>
    <row r="1016" spans="1:16" x14ac:dyDescent="0.25">
      <c r="A1016" t="s">
        <v>1011</v>
      </c>
      <c r="B1016">
        <v>0.27</v>
      </c>
      <c r="C1016">
        <v>0</v>
      </c>
      <c r="D1016"/>
      <c r="E1016"/>
      <c r="F1016" s="1">
        <f t="shared" si="97"/>
        <v>9</v>
      </c>
      <c r="H1016" s="1" t="str">
        <f>LEFT(A1016,F1016-1)</f>
        <v>Z9ZM0313</v>
      </c>
      <c r="J1016" s="4" t="e">
        <f>VLOOKUP(H1016,Viman!B:G,2,0)</f>
        <v>#N/A</v>
      </c>
      <c r="K1016" s="4" t="e">
        <f t="shared" si="98"/>
        <v>#N/A</v>
      </c>
      <c r="M1016" s="4">
        <f>VLOOKUP(A1016,Proteus!B:G,2,0)</f>
        <v>0.27</v>
      </c>
      <c r="N1016" s="4" t="str">
        <f t="shared" si="99"/>
        <v>OK</v>
      </c>
      <c r="P1016" s="1" t="e">
        <f>VLOOKUP(H1016,'89'!A:E,3,0)</f>
        <v>#N/A</v>
      </c>
    </row>
    <row r="1017" spans="1:16" x14ac:dyDescent="0.25">
      <c r="A1017" t="s">
        <v>1012</v>
      </c>
      <c r="B1017">
        <v>7</v>
      </c>
      <c r="C1017">
        <v>0</v>
      </c>
      <c r="D1017"/>
      <c r="E1017"/>
      <c r="F1017" s="1" t="e">
        <f t="shared" si="97"/>
        <v>#VALUE!</v>
      </c>
      <c r="H1017" s="1" t="str">
        <f t="shared" ref="H1017:H1023" si="103">A1017</f>
        <v>Z9ZM0314</v>
      </c>
      <c r="J1017" s="4">
        <f>VLOOKUP(H1017,Viman!B:G,2,0)</f>
        <v>7</v>
      </c>
      <c r="K1017" s="4" t="str">
        <f t="shared" si="98"/>
        <v>ok</v>
      </c>
      <c r="M1017" s="4" t="e">
        <f>VLOOKUP(A1017,Proteus!B:G,2,0)</f>
        <v>#N/A</v>
      </c>
      <c r="N1017" s="4" t="e">
        <f t="shared" si="99"/>
        <v>#N/A</v>
      </c>
      <c r="P1017" s="1" t="str">
        <f>VLOOKUP(H1017,'89'!A:E,3,0)</f>
        <v>89</v>
      </c>
    </row>
    <row r="1018" spans="1:16" x14ac:dyDescent="0.25">
      <c r="A1018" t="s">
        <v>1013</v>
      </c>
      <c r="B1018">
        <v>117</v>
      </c>
      <c r="C1018">
        <v>0</v>
      </c>
      <c r="D1018"/>
      <c r="E1018"/>
      <c r="F1018" s="1" t="e">
        <f t="shared" si="97"/>
        <v>#VALUE!</v>
      </c>
      <c r="H1018" s="1" t="str">
        <f t="shared" si="103"/>
        <v>Z9ZM0321</v>
      </c>
      <c r="J1018" s="4">
        <f>VLOOKUP(H1018,Viman!B:G,2,0)</f>
        <v>107</v>
      </c>
      <c r="K1018" s="4" t="str">
        <f t="shared" si="98"/>
        <v>DIF</v>
      </c>
      <c r="M1018" s="4" t="e">
        <f>VLOOKUP(A1018,Proteus!B:G,2,0)</f>
        <v>#N/A</v>
      </c>
      <c r="N1018" s="4" t="e">
        <f t="shared" si="99"/>
        <v>#N/A</v>
      </c>
      <c r="P1018" s="1" t="str">
        <f>VLOOKUP(H1018,'89'!A:E,3,0)</f>
        <v>89</v>
      </c>
    </row>
    <row r="1019" spans="1:16" x14ac:dyDescent="0.25">
      <c r="A1019" t="s">
        <v>1014</v>
      </c>
      <c r="B1019">
        <v>4150</v>
      </c>
      <c r="C1019">
        <v>0</v>
      </c>
      <c r="D1019"/>
      <c r="E1019"/>
      <c r="F1019" s="1" t="e">
        <f t="shared" si="97"/>
        <v>#VALUE!</v>
      </c>
      <c r="H1019" s="1" t="str">
        <f t="shared" si="103"/>
        <v>Z9ZM0323</v>
      </c>
      <c r="J1019" s="4">
        <f>VLOOKUP(H1019,Viman!B:G,2,0)</f>
        <v>4150</v>
      </c>
      <c r="K1019" s="4" t="str">
        <f t="shared" si="98"/>
        <v>ok</v>
      </c>
      <c r="M1019" s="4" t="e">
        <f>VLOOKUP(A1019,Proteus!B:G,2,0)</f>
        <v>#N/A</v>
      </c>
      <c r="N1019" s="4" t="e">
        <f t="shared" si="99"/>
        <v>#N/A</v>
      </c>
      <c r="P1019" s="1" t="str">
        <f>VLOOKUP(H1019,'89'!A:E,3,0)</f>
        <v>89</v>
      </c>
    </row>
    <row r="1020" spans="1:16" x14ac:dyDescent="0.25">
      <c r="A1020" t="s">
        <v>1015</v>
      </c>
      <c r="B1020">
        <v>3660</v>
      </c>
      <c r="C1020">
        <v>0</v>
      </c>
      <c r="D1020"/>
      <c r="E1020"/>
      <c r="F1020" s="1" t="e">
        <f t="shared" si="97"/>
        <v>#VALUE!</v>
      </c>
      <c r="H1020" s="1" t="str">
        <f t="shared" si="103"/>
        <v>Z9ZM0324</v>
      </c>
      <c r="J1020" s="4">
        <f>VLOOKUP(H1020,Viman!B:G,2,0)</f>
        <v>3660</v>
      </c>
      <c r="K1020" s="4" t="str">
        <f t="shared" si="98"/>
        <v>ok</v>
      </c>
      <c r="M1020" s="4" t="e">
        <f>VLOOKUP(A1020,Proteus!B:G,2,0)</f>
        <v>#N/A</v>
      </c>
      <c r="N1020" s="4" t="e">
        <f t="shared" si="99"/>
        <v>#N/A</v>
      </c>
      <c r="P1020" s="1" t="str">
        <f>VLOOKUP(H1020,'89'!A:E,3,0)</f>
        <v>89</v>
      </c>
    </row>
    <row r="1021" spans="1:16" x14ac:dyDescent="0.25">
      <c r="A1021" t="s">
        <v>1016</v>
      </c>
      <c r="B1021">
        <v>174</v>
      </c>
      <c r="C1021">
        <v>0</v>
      </c>
      <c r="D1021"/>
      <c r="E1021"/>
      <c r="F1021" s="1" t="e">
        <f t="shared" si="97"/>
        <v>#VALUE!</v>
      </c>
      <c r="H1021" s="1" t="str">
        <f t="shared" si="103"/>
        <v>Z9ZM0334</v>
      </c>
      <c r="J1021" s="4">
        <f>VLOOKUP(H1021,Viman!B:G,2,0)</f>
        <v>174</v>
      </c>
      <c r="K1021" s="4" t="str">
        <f t="shared" si="98"/>
        <v>ok</v>
      </c>
      <c r="M1021" s="4" t="e">
        <f>VLOOKUP(A1021,Proteus!B:G,2,0)</f>
        <v>#N/A</v>
      </c>
      <c r="N1021" s="4" t="e">
        <f t="shared" si="99"/>
        <v>#N/A</v>
      </c>
      <c r="P1021" s="1" t="str">
        <f>VLOOKUP(H1021,'89'!A:E,3,0)</f>
        <v>89</v>
      </c>
    </row>
    <row r="1022" spans="1:16" x14ac:dyDescent="0.25">
      <c r="A1022" t="s">
        <v>1017</v>
      </c>
      <c r="B1022">
        <v>115</v>
      </c>
      <c r="C1022">
        <v>0</v>
      </c>
      <c r="D1022"/>
      <c r="E1022"/>
      <c r="F1022" s="1" t="e">
        <f t="shared" si="97"/>
        <v>#VALUE!</v>
      </c>
      <c r="H1022" s="1" t="str">
        <f t="shared" si="103"/>
        <v>Z9ZM0335</v>
      </c>
      <c r="J1022" s="4">
        <f>VLOOKUP(H1022,Viman!B:G,2,0)</f>
        <v>115</v>
      </c>
      <c r="K1022" s="4" t="str">
        <f t="shared" si="98"/>
        <v>ok</v>
      </c>
      <c r="M1022" s="4" t="e">
        <f>VLOOKUP(A1022,Proteus!B:G,2,0)</f>
        <v>#N/A</v>
      </c>
      <c r="N1022" s="4" t="e">
        <f t="shared" si="99"/>
        <v>#N/A</v>
      </c>
      <c r="P1022" s="1" t="str">
        <f>VLOOKUP(H1022,'89'!A:E,3,0)</f>
        <v>89</v>
      </c>
    </row>
    <row r="1023" spans="1:16" x14ac:dyDescent="0.25">
      <c r="A1023" t="s">
        <v>1018</v>
      </c>
      <c r="B1023">
        <v>53839</v>
      </c>
      <c r="C1023">
        <v>0</v>
      </c>
      <c r="D1023"/>
      <c r="E1023"/>
      <c r="F1023" s="1" t="e">
        <f t="shared" ref="F1023:F1073" si="104">FIND(" ",A1023)</f>
        <v>#VALUE!</v>
      </c>
      <c r="H1023" s="1" t="str">
        <f t="shared" si="103"/>
        <v>Z9ZM0339</v>
      </c>
      <c r="J1023" s="4">
        <f>VLOOKUP(H1023,Viman!B:G,2,0)</f>
        <v>47177</v>
      </c>
      <c r="K1023" s="4" t="str">
        <f t="shared" si="98"/>
        <v>DIF</v>
      </c>
      <c r="M1023" s="4" t="e">
        <f>VLOOKUP(A1023,Proteus!B:G,2,0)</f>
        <v>#N/A</v>
      </c>
      <c r="N1023" s="4" t="e">
        <f t="shared" si="99"/>
        <v>#N/A</v>
      </c>
      <c r="P1023" s="1" t="str">
        <f>VLOOKUP(H1023,'89'!A:E,3,0)</f>
        <v>89</v>
      </c>
    </row>
    <row r="1024" spans="1:16" x14ac:dyDescent="0.25">
      <c r="A1024" t="s">
        <v>1019</v>
      </c>
      <c r="B1024">
        <v>16</v>
      </c>
      <c r="C1024">
        <v>0</v>
      </c>
      <c r="D1024"/>
      <c r="E1024"/>
      <c r="F1024" s="1">
        <f t="shared" si="104"/>
        <v>9</v>
      </c>
      <c r="H1024" s="1" t="str">
        <f>LEFT(A1024,F1024-1)</f>
        <v>Z9ZM0340</v>
      </c>
      <c r="J1024" s="4" t="e">
        <f>VLOOKUP(H1024,Viman!B:G,2,0)</f>
        <v>#N/A</v>
      </c>
      <c r="K1024" s="4" t="e">
        <f t="shared" si="98"/>
        <v>#N/A</v>
      </c>
      <c r="M1024" s="4">
        <f>VLOOKUP(A1024,Proteus!B:G,2,0)</f>
        <v>16</v>
      </c>
      <c r="N1024" s="4" t="str">
        <f t="shared" si="99"/>
        <v>OK</v>
      </c>
      <c r="P1024" s="1" t="e">
        <f>VLOOKUP(H1024,'89'!A:E,3,0)</f>
        <v>#N/A</v>
      </c>
    </row>
    <row r="1025" spans="1:16" x14ac:dyDescent="0.25">
      <c r="A1025" t="s">
        <v>1020</v>
      </c>
      <c r="B1025">
        <v>3.51</v>
      </c>
      <c r="C1025">
        <v>0</v>
      </c>
      <c r="D1025"/>
      <c r="E1025"/>
      <c r="F1025" s="1">
        <f t="shared" si="104"/>
        <v>9</v>
      </c>
      <c r="H1025" s="1" t="str">
        <f>LEFT(A1025,F1025-1)</f>
        <v>Z9ZM0341</v>
      </c>
      <c r="J1025" s="4" t="e">
        <f>VLOOKUP(H1025,Viman!B:G,2,0)</f>
        <v>#N/A</v>
      </c>
      <c r="K1025" s="4" t="e">
        <f t="shared" si="98"/>
        <v>#N/A</v>
      </c>
      <c r="M1025" s="4">
        <f>VLOOKUP(A1025,Proteus!B:G,2,0)</f>
        <v>3.51</v>
      </c>
      <c r="N1025" s="4" t="str">
        <f t="shared" si="99"/>
        <v>OK</v>
      </c>
      <c r="P1025" s="1" t="e">
        <f>VLOOKUP(H1025,'89'!A:E,3,0)</f>
        <v>#N/A</v>
      </c>
    </row>
    <row r="1026" spans="1:16" x14ac:dyDescent="0.25">
      <c r="A1026" t="s">
        <v>1162</v>
      </c>
      <c r="B1026">
        <v>76</v>
      </c>
      <c r="C1026">
        <v>0</v>
      </c>
      <c r="D1026"/>
      <c r="E1026"/>
      <c r="F1026" s="1" t="e">
        <f t="shared" si="104"/>
        <v>#VALUE!</v>
      </c>
      <c r="H1026" s="1" t="e">
        <f>LEFT(A1026,F1026-1)</f>
        <v>#VALUE!</v>
      </c>
      <c r="J1026" s="4" t="e">
        <f>VLOOKUP(H1026,Viman!B:G,2,0)</f>
        <v>#VALUE!</v>
      </c>
      <c r="K1026" s="4" t="e">
        <f t="shared" si="98"/>
        <v>#VALUE!</v>
      </c>
      <c r="M1026" s="4" t="e">
        <f>VLOOKUP(A1026,Proteus!B:G,2,0)</f>
        <v>#N/A</v>
      </c>
      <c r="N1026" s="4" t="e">
        <f t="shared" si="99"/>
        <v>#N/A</v>
      </c>
      <c r="P1026" s="1" t="e">
        <f>VLOOKUP(H1026,'89'!A:E,3,0)</f>
        <v>#VALUE!</v>
      </c>
    </row>
    <row r="1027" spans="1:16" x14ac:dyDescent="0.25">
      <c r="A1027" t="s">
        <v>1021</v>
      </c>
      <c r="B1027">
        <v>70</v>
      </c>
      <c r="C1027">
        <v>0</v>
      </c>
      <c r="D1027"/>
      <c r="E1027"/>
      <c r="F1027" s="1" t="e">
        <f t="shared" si="104"/>
        <v>#VALUE!</v>
      </c>
      <c r="H1027" s="1" t="str">
        <f t="shared" ref="H1027:H1033" si="105">A1027</f>
        <v>Z9ZM0343</v>
      </c>
      <c r="J1027" s="4">
        <f>VLOOKUP(H1027,Viman!B:G,2,0)</f>
        <v>70</v>
      </c>
      <c r="K1027" s="4" t="str">
        <f t="shared" ref="K1027:K1090" si="106">IF(B1027=J1027,"ok","DIF")</f>
        <v>ok</v>
      </c>
      <c r="M1027" s="4" t="e">
        <f>VLOOKUP(A1027,Proteus!B:G,2,0)</f>
        <v>#N/A</v>
      </c>
      <c r="N1027" s="4" t="e">
        <f t="shared" ref="N1027:N1090" si="107">IF(B1027=M1027,"OK","DIF")</f>
        <v>#N/A</v>
      </c>
      <c r="P1027" s="1" t="str">
        <f>VLOOKUP(H1027,'89'!A:E,3,0)</f>
        <v>89</v>
      </c>
    </row>
    <row r="1028" spans="1:16" x14ac:dyDescent="0.25">
      <c r="A1028" t="s">
        <v>1022</v>
      </c>
      <c r="B1028">
        <v>150</v>
      </c>
      <c r="C1028">
        <v>0</v>
      </c>
      <c r="D1028"/>
      <c r="E1028"/>
      <c r="F1028" s="1" t="e">
        <f t="shared" si="104"/>
        <v>#VALUE!</v>
      </c>
      <c r="H1028" s="1" t="str">
        <f t="shared" si="105"/>
        <v>Z9ZM0344</v>
      </c>
      <c r="J1028" s="4">
        <f>VLOOKUP(H1028,Viman!B:G,2,0)</f>
        <v>150</v>
      </c>
      <c r="K1028" s="4" t="str">
        <f t="shared" si="106"/>
        <v>ok</v>
      </c>
      <c r="M1028" s="4" t="e">
        <f>VLOOKUP(A1028,Proteus!B:G,2,0)</f>
        <v>#N/A</v>
      </c>
      <c r="N1028" s="4" t="e">
        <f t="shared" si="107"/>
        <v>#N/A</v>
      </c>
      <c r="P1028" s="1" t="str">
        <f>VLOOKUP(H1028,'89'!A:E,3,0)</f>
        <v>89</v>
      </c>
    </row>
    <row r="1029" spans="1:16" x14ac:dyDescent="0.25">
      <c r="A1029" t="s">
        <v>1023</v>
      </c>
      <c r="B1029">
        <v>0</v>
      </c>
      <c r="C1029">
        <v>0</v>
      </c>
      <c r="D1029"/>
      <c r="E1029"/>
      <c r="F1029" s="1" t="e">
        <f t="shared" si="104"/>
        <v>#VALUE!</v>
      </c>
      <c r="H1029" s="1" t="str">
        <f t="shared" si="105"/>
        <v>Z9ZM0345</v>
      </c>
      <c r="J1029" s="4" t="e">
        <f>VLOOKUP(H1029,Viman!B:G,2,0)</f>
        <v>#N/A</v>
      </c>
      <c r="K1029" s="4" t="e">
        <f t="shared" si="106"/>
        <v>#N/A</v>
      </c>
      <c r="M1029" s="4" t="e">
        <f>VLOOKUP(A1029,Proteus!B:G,2,0)</f>
        <v>#N/A</v>
      </c>
      <c r="N1029" s="4" t="e">
        <f t="shared" si="107"/>
        <v>#N/A</v>
      </c>
      <c r="P1029" s="1" t="str">
        <f>VLOOKUP(H1029,'89'!A:E,3,0)</f>
        <v>89</v>
      </c>
    </row>
    <row r="1030" spans="1:16" x14ac:dyDescent="0.25">
      <c r="A1030" t="s">
        <v>1024</v>
      </c>
      <c r="B1030">
        <v>258</v>
      </c>
      <c r="C1030">
        <v>0</v>
      </c>
      <c r="D1030"/>
      <c r="E1030"/>
      <c r="F1030" s="1" t="e">
        <f t="shared" si="104"/>
        <v>#VALUE!</v>
      </c>
      <c r="H1030" s="1" t="str">
        <f t="shared" si="105"/>
        <v>Z9ZM0346</v>
      </c>
      <c r="J1030" s="4">
        <f>VLOOKUP(H1030,Viman!B:G,2,0)</f>
        <v>258</v>
      </c>
      <c r="K1030" s="4" t="str">
        <f t="shared" si="106"/>
        <v>ok</v>
      </c>
      <c r="M1030" s="4" t="e">
        <f>VLOOKUP(A1030,Proteus!B:G,2,0)</f>
        <v>#N/A</v>
      </c>
      <c r="N1030" s="4" t="e">
        <f t="shared" si="107"/>
        <v>#N/A</v>
      </c>
      <c r="P1030" s="1" t="str">
        <f>VLOOKUP(H1030,'89'!A:E,3,0)</f>
        <v>89</v>
      </c>
    </row>
    <row r="1031" spans="1:16" x14ac:dyDescent="0.25">
      <c r="A1031" t="s">
        <v>1025</v>
      </c>
      <c r="B1031">
        <v>150</v>
      </c>
      <c r="C1031">
        <v>0</v>
      </c>
      <c r="D1031"/>
      <c r="E1031"/>
      <c r="F1031" s="1" t="e">
        <f t="shared" si="104"/>
        <v>#VALUE!</v>
      </c>
      <c r="H1031" s="1" t="str">
        <f t="shared" si="105"/>
        <v>Z9ZM0347</v>
      </c>
      <c r="J1031" s="4">
        <f>VLOOKUP(H1031,Viman!B:G,2,0)</f>
        <v>150</v>
      </c>
      <c r="K1031" s="4" t="str">
        <f t="shared" si="106"/>
        <v>ok</v>
      </c>
      <c r="M1031" s="4" t="e">
        <f>VLOOKUP(A1031,Proteus!B:G,2,0)</f>
        <v>#N/A</v>
      </c>
      <c r="N1031" s="4" t="e">
        <f t="shared" si="107"/>
        <v>#N/A</v>
      </c>
      <c r="P1031" s="1" t="str">
        <f>VLOOKUP(H1031,'89'!A:E,3,0)</f>
        <v>89</v>
      </c>
    </row>
    <row r="1032" spans="1:16" x14ac:dyDescent="0.25">
      <c r="A1032" t="s">
        <v>1026</v>
      </c>
      <c r="B1032">
        <v>50</v>
      </c>
      <c r="C1032">
        <v>0</v>
      </c>
      <c r="D1032"/>
      <c r="E1032"/>
      <c r="F1032" s="1" t="e">
        <f t="shared" si="104"/>
        <v>#VALUE!</v>
      </c>
      <c r="H1032" s="1" t="str">
        <f t="shared" si="105"/>
        <v>Z9ZM0348</v>
      </c>
      <c r="J1032" s="4">
        <f>VLOOKUP(H1032,Viman!B:G,2,0)</f>
        <v>50</v>
      </c>
      <c r="K1032" s="4" t="str">
        <f t="shared" si="106"/>
        <v>ok</v>
      </c>
      <c r="M1032" s="4" t="e">
        <f>VLOOKUP(A1032,Proteus!B:G,2,0)</f>
        <v>#N/A</v>
      </c>
      <c r="N1032" s="4" t="e">
        <f t="shared" si="107"/>
        <v>#N/A</v>
      </c>
      <c r="P1032" s="1" t="str">
        <f>VLOOKUP(H1032,'89'!A:E,3,0)</f>
        <v>89</v>
      </c>
    </row>
    <row r="1033" spans="1:16" x14ac:dyDescent="0.25">
      <c r="A1033" t="s">
        <v>1027</v>
      </c>
      <c r="B1033">
        <v>299</v>
      </c>
      <c r="C1033">
        <v>0</v>
      </c>
      <c r="D1033"/>
      <c r="E1033"/>
      <c r="F1033" s="1" t="e">
        <f t="shared" si="104"/>
        <v>#VALUE!</v>
      </c>
      <c r="H1033" s="1" t="str">
        <f t="shared" si="105"/>
        <v>Z9ZM0351</v>
      </c>
      <c r="J1033" s="4">
        <f>VLOOKUP(H1033,Viman!B:G,2,0)</f>
        <v>294</v>
      </c>
      <c r="K1033" s="4" t="str">
        <f t="shared" si="106"/>
        <v>DIF</v>
      </c>
      <c r="M1033" s="4" t="e">
        <f>VLOOKUP(A1033,Proteus!B:G,2,0)</f>
        <v>#N/A</v>
      </c>
      <c r="N1033" s="4" t="e">
        <f t="shared" si="107"/>
        <v>#N/A</v>
      </c>
      <c r="P1033" s="1" t="str">
        <f>VLOOKUP(H1033,'89'!A:E,3,0)</f>
        <v>89</v>
      </c>
    </row>
    <row r="1034" spans="1:16" x14ac:dyDescent="0.25">
      <c r="A1034" t="s">
        <v>1028</v>
      </c>
      <c r="B1034">
        <v>4</v>
      </c>
      <c r="C1034">
        <v>0</v>
      </c>
      <c r="D1034"/>
      <c r="E1034"/>
      <c r="F1034" s="1">
        <f t="shared" si="104"/>
        <v>9</v>
      </c>
      <c r="H1034" s="1" t="str">
        <f>LEFT(A1034,F1034-1)</f>
        <v>Z9ZM0353</v>
      </c>
      <c r="J1034" s="4" t="e">
        <f>VLOOKUP(H1034,Viman!B:G,2,0)</f>
        <v>#N/A</v>
      </c>
      <c r="K1034" s="4" t="e">
        <f t="shared" si="106"/>
        <v>#N/A</v>
      </c>
      <c r="M1034" s="4">
        <f>VLOOKUP(A1034,Proteus!B:G,2,0)</f>
        <v>4</v>
      </c>
      <c r="N1034" s="4" t="str">
        <f t="shared" si="107"/>
        <v>OK</v>
      </c>
      <c r="P1034" s="1" t="e">
        <f>VLOOKUP(H1034,'89'!A:E,3,0)</f>
        <v>#N/A</v>
      </c>
    </row>
    <row r="1035" spans="1:16" x14ac:dyDescent="0.25">
      <c r="A1035" t="s">
        <v>1029</v>
      </c>
      <c r="B1035">
        <v>220</v>
      </c>
      <c r="C1035">
        <v>0</v>
      </c>
      <c r="D1035"/>
      <c r="E1035"/>
      <c r="F1035" s="1">
        <f t="shared" si="104"/>
        <v>9</v>
      </c>
      <c r="H1035" s="1" t="str">
        <f>LEFT(A1035,F1035-1)</f>
        <v>Z9ZM0354</v>
      </c>
      <c r="J1035" s="4" t="e">
        <f>VLOOKUP(H1035,Viman!B:G,2,0)</f>
        <v>#N/A</v>
      </c>
      <c r="K1035" s="4" t="e">
        <f t="shared" si="106"/>
        <v>#N/A</v>
      </c>
      <c r="M1035" s="4">
        <f>VLOOKUP(A1035,Proteus!B:G,2,0)</f>
        <v>220</v>
      </c>
      <c r="N1035" s="4" t="str">
        <f t="shared" si="107"/>
        <v>OK</v>
      </c>
      <c r="P1035" s="1" t="e">
        <f>VLOOKUP(H1035,'89'!A:E,3,0)</f>
        <v>#N/A</v>
      </c>
    </row>
    <row r="1036" spans="1:16" x14ac:dyDescent="0.25">
      <c r="A1036" t="s">
        <v>1030</v>
      </c>
      <c r="B1036">
        <v>275</v>
      </c>
      <c r="C1036">
        <v>0</v>
      </c>
      <c r="D1036"/>
      <c r="E1036"/>
      <c r="F1036" s="1" t="e">
        <f t="shared" si="104"/>
        <v>#VALUE!</v>
      </c>
      <c r="H1036" s="1" t="str">
        <f>A1036</f>
        <v>Z9ZM0357</v>
      </c>
      <c r="J1036" s="4">
        <f>VLOOKUP(H1036,Viman!B:G,2,0)</f>
        <v>265</v>
      </c>
      <c r="K1036" s="4" t="str">
        <f t="shared" si="106"/>
        <v>DIF</v>
      </c>
      <c r="M1036" s="4" t="e">
        <f>VLOOKUP(A1036,Proteus!B:G,2,0)</f>
        <v>#N/A</v>
      </c>
      <c r="N1036" s="4" t="e">
        <f t="shared" si="107"/>
        <v>#N/A</v>
      </c>
      <c r="P1036" s="1" t="str">
        <f>VLOOKUP(H1036,'89'!A:E,3,0)</f>
        <v>89</v>
      </c>
    </row>
    <row r="1037" spans="1:16" x14ac:dyDescent="0.25">
      <c r="A1037" t="s">
        <v>1031</v>
      </c>
      <c r="B1037">
        <v>22</v>
      </c>
      <c r="C1037">
        <v>0</v>
      </c>
      <c r="D1037"/>
      <c r="E1037"/>
      <c r="F1037" s="1">
        <f t="shared" si="104"/>
        <v>9</v>
      </c>
      <c r="H1037" s="1" t="str">
        <f>LEFT(A1037,F1037-1)</f>
        <v>Z9ZM0359</v>
      </c>
      <c r="J1037" s="4" t="e">
        <f>VLOOKUP(H1037,Viman!B:G,2,0)</f>
        <v>#N/A</v>
      </c>
      <c r="K1037" s="4" t="e">
        <f t="shared" si="106"/>
        <v>#N/A</v>
      </c>
      <c r="M1037" s="4">
        <f>VLOOKUP(A1037,Proteus!B:G,2,0)</f>
        <v>22</v>
      </c>
      <c r="N1037" s="4" t="str">
        <f t="shared" si="107"/>
        <v>OK</v>
      </c>
      <c r="P1037" s="1" t="e">
        <f>VLOOKUP(H1037,'89'!A:E,3,0)</f>
        <v>#N/A</v>
      </c>
    </row>
    <row r="1038" spans="1:16" x14ac:dyDescent="0.25">
      <c r="A1038" t="s">
        <v>1032</v>
      </c>
      <c r="B1038">
        <v>16</v>
      </c>
      <c r="C1038">
        <v>0</v>
      </c>
      <c r="D1038"/>
      <c r="E1038"/>
      <c r="F1038" s="1">
        <f t="shared" si="104"/>
        <v>9</v>
      </c>
      <c r="H1038" s="1" t="str">
        <f>LEFT(A1038,F1038-1)</f>
        <v>Z9ZM0363</v>
      </c>
      <c r="J1038" s="4" t="e">
        <f>VLOOKUP(H1038,Viman!B:G,2,0)</f>
        <v>#N/A</v>
      </c>
      <c r="K1038" s="4" t="e">
        <f t="shared" si="106"/>
        <v>#N/A</v>
      </c>
      <c r="M1038" s="4">
        <f>VLOOKUP(A1038,Proteus!B:G,2,0)</f>
        <v>16</v>
      </c>
      <c r="N1038" s="4" t="str">
        <f t="shared" si="107"/>
        <v>OK</v>
      </c>
      <c r="P1038" s="1" t="e">
        <f>VLOOKUP(H1038,'89'!A:E,3,0)</f>
        <v>#N/A</v>
      </c>
    </row>
    <row r="1039" spans="1:16" x14ac:dyDescent="0.25">
      <c r="A1039" t="s">
        <v>1033</v>
      </c>
      <c r="B1039">
        <v>23</v>
      </c>
      <c r="C1039">
        <v>0</v>
      </c>
      <c r="D1039"/>
      <c r="E1039"/>
      <c r="F1039" s="1" t="e">
        <f t="shared" si="104"/>
        <v>#VALUE!</v>
      </c>
      <c r="H1039" s="1" t="str">
        <f>A1039</f>
        <v>Z9ZM0365</v>
      </c>
      <c r="J1039" s="4">
        <f>VLOOKUP(H1039,Viman!B:G,2,0)</f>
        <v>23</v>
      </c>
      <c r="K1039" s="4" t="str">
        <f t="shared" si="106"/>
        <v>ok</v>
      </c>
      <c r="M1039" s="4" t="e">
        <f>VLOOKUP(A1039,Proteus!B:G,2,0)</f>
        <v>#N/A</v>
      </c>
      <c r="N1039" s="4" t="e">
        <f t="shared" si="107"/>
        <v>#N/A</v>
      </c>
      <c r="P1039" s="1" t="str">
        <f>VLOOKUP(H1039,'89'!A:E,3,0)</f>
        <v>89</v>
      </c>
    </row>
    <row r="1040" spans="1:16" x14ac:dyDescent="0.25">
      <c r="A1040" t="s">
        <v>1034</v>
      </c>
      <c r="B1040">
        <v>108</v>
      </c>
      <c r="C1040">
        <v>0</v>
      </c>
      <c r="D1040"/>
      <c r="E1040"/>
      <c r="F1040" s="1">
        <f t="shared" si="104"/>
        <v>9</v>
      </c>
      <c r="H1040" s="1" t="str">
        <f>LEFT(A1040,F1040-1)</f>
        <v>Z9ZM0366</v>
      </c>
      <c r="J1040" s="4">
        <f>VLOOKUP(H1040,Viman!B:G,2,0)</f>
        <v>107</v>
      </c>
      <c r="K1040" s="4" t="str">
        <f t="shared" si="106"/>
        <v>DIF</v>
      </c>
      <c r="M1040" s="4">
        <f>VLOOKUP(A1040,Proteus!B:G,2,0)</f>
        <v>3</v>
      </c>
      <c r="N1040" s="4" t="str">
        <f t="shared" si="107"/>
        <v>DIF</v>
      </c>
      <c r="P1040" s="1" t="e">
        <f>VLOOKUP(H1040,'89'!A:E,3,0)</f>
        <v>#N/A</v>
      </c>
    </row>
    <row r="1041" spans="1:16" x14ac:dyDescent="0.25">
      <c r="A1041" t="s">
        <v>1035</v>
      </c>
      <c r="B1041">
        <v>550</v>
      </c>
      <c r="C1041">
        <v>0</v>
      </c>
      <c r="D1041"/>
      <c r="E1041"/>
      <c r="F1041" s="1">
        <f t="shared" si="104"/>
        <v>9</v>
      </c>
      <c r="H1041" s="1" t="str">
        <f>LEFT(A1041,F1041-1)</f>
        <v>Z9ZM0367</v>
      </c>
      <c r="J1041" s="4">
        <f>VLOOKUP(H1041,Viman!B:G,2,0)</f>
        <v>550</v>
      </c>
      <c r="K1041" s="4" t="str">
        <f t="shared" si="106"/>
        <v>ok</v>
      </c>
      <c r="M1041" s="4">
        <f>VLOOKUP(A1041,Proteus!B:G,2,0)</f>
        <v>265</v>
      </c>
      <c r="N1041" s="4" t="str">
        <f t="shared" si="107"/>
        <v>DIF</v>
      </c>
      <c r="P1041" s="1" t="e">
        <f>VLOOKUP(H1041,'89'!A:E,3,0)</f>
        <v>#N/A</v>
      </c>
    </row>
    <row r="1042" spans="1:16" x14ac:dyDescent="0.25">
      <c r="A1042" t="s">
        <v>1036</v>
      </c>
      <c r="B1042">
        <v>193</v>
      </c>
      <c r="C1042">
        <v>0</v>
      </c>
      <c r="D1042"/>
      <c r="E1042"/>
      <c r="F1042" s="1">
        <f t="shared" si="104"/>
        <v>9</v>
      </c>
      <c r="H1042" s="1" t="str">
        <f>LEFT(A1042,F1042-1)</f>
        <v>Z9ZM0371</v>
      </c>
      <c r="J1042" s="4">
        <f>VLOOKUP(H1042,Viman!B:G,2,0)</f>
        <v>183</v>
      </c>
      <c r="K1042" s="4" t="str">
        <f t="shared" si="106"/>
        <v>DIF</v>
      </c>
      <c r="M1042" s="4">
        <f>VLOOKUP(A1042,Proteus!B:G,2,0)</f>
        <v>2</v>
      </c>
      <c r="N1042" s="4" t="str">
        <f t="shared" si="107"/>
        <v>DIF</v>
      </c>
      <c r="P1042" s="1" t="e">
        <f>VLOOKUP(H1042,'89'!A:E,3,0)</f>
        <v>#N/A</v>
      </c>
    </row>
    <row r="1043" spans="1:16" x14ac:dyDescent="0.25">
      <c r="A1043" t="s">
        <v>1037</v>
      </c>
      <c r="B1043">
        <v>111</v>
      </c>
      <c r="C1043">
        <v>0</v>
      </c>
      <c r="D1043"/>
      <c r="E1043"/>
      <c r="F1043" s="1" t="e">
        <f t="shared" si="104"/>
        <v>#VALUE!</v>
      </c>
      <c r="H1043" s="1" t="str">
        <f>A1043</f>
        <v>Z9ZM0373</v>
      </c>
      <c r="J1043" s="4">
        <f>VLOOKUP(H1043,Viman!B:G,2,0)</f>
        <v>111</v>
      </c>
      <c r="K1043" s="4" t="str">
        <f t="shared" si="106"/>
        <v>ok</v>
      </c>
      <c r="M1043" s="4" t="e">
        <f>VLOOKUP(A1043,Proteus!B:G,2,0)</f>
        <v>#N/A</v>
      </c>
      <c r="N1043" s="4" t="e">
        <f t="shared" si="107"/>
        <v>#N/A</v>
      </c>
      <c r="P1043" s="1" t="str">
        <f>VLOOKUP(H1043,'89'!A:E,3,0)</f>
        <v>89</v>
      </c>
    </row>
    <row r="1044" spans="1:16" x14ac:dyDescent="0.25">
      <c r="A1044" t="s">
        <v>1038</v>
      </c>
      <c r="B1044">
        <v>203</v>
      </c>
      <c r="C1044">
        <v>0</v>
      </c>
      <c r="D1044"/>
      <c r="E1044"/>
      <c r="F1044" s="1">
        <f t="shared" si="104"/>
        <v>9</v>
      </c>
      <c r="H1044" s="1" t="str">
        <f>LEFT(A1044,F1044-1)</f>
        <v>Z9ZM0374</v>
      </c>
      <c r="J1044" s="4" t="e">
        <f>VLOOKUP(H1044,Viman!B:G,2,0)</f>
        <v>#N/A</v>
      </c>
      <c r="K1044" s="4" t="e">
        <f t="shared" si="106"/>
        <v>#N/A</v>
      </c>
      <c r="M1044" s="4">
        <f>VLOOKUP(A1044,Proteus!B:G,2,0)</f>
        <v>203</v>
      </c>
      <c r="N1044" s="4" t="str">
        <f t="shared" si="107"/>
        <v>OK</v>
      </c>
      <c r="P1044" s="1" t="e">
        <f>VLOOKUP(H1044,'89'!A:E,3,0)</f>
        <v>#N/A</v>
      </c>
    </row>
    <row r="1045" spans="1:16" x14ac:dyDescent="0.25">
      <c r="A1045" t="s">
        <v>1039</v>
      </c>
      <c r="B1045">
        <v>665</v>
      </c>
      <c r="C1045">
        <v>0</v>
      </c>
      <c r="D1045"/>
      <c r="E1045"/>
      <c r="F1045" s="1" t="e">
        <f t="shared" si="104"/>
        <v>#VALUE!</v>
      </c>
      <c r="H1045" s="1" t="str">
        <f>A1045</f>
        <v>Z9ZM0375</v>
      </c>
      <c r="J1045" s="4">
        <f>VLOOKUP(H1045,Viman!B:G,2,0)</f>
        <v>645</v>
      </c>
      <c r="K1045" s="4" t="str">
        <f t="shared" si="106"/>
        <v>DIF</v>
      </c>
      <c r="M1045" s="4" t="e">
        <f>VLOOKUP(A1045,Proteus!B:G,2,0)</f>
        <v>#N/A</v>
      </c>
      <c r="N1045" s="4" t="e">
        <f t="shared" si="107"/>
        <v>#N/A</v>
      </c>
      <c r="P1045" s="1" t="str">
        <f>VLOOKUP(H1045,'89'!A:E,3,0)</f>
        <v>89</v>
      </c>
    </row>
    <row r="1046" spans="1:16" x14ac:dyDescent="0.25">
      <c r="A1046" t="s">
        <v>1040</v>
      </c>
      <c r="B1046">
        <v>64</v>
      </c>
      <c r="C1046">
        <v>0</v>
      </c>
      <c r="D1046"/>
      <c r="E1046"/>
      <c r="F1046" s="1" t="e">
        <f t="shared" si="104"/>
        <v>#VALUE!</v>
      </c>
      <c r="H1046" s="1" t="str">
        <f>A1046</f>
        <v>Z9ZM0376</v>
      </c>
      <c r="J1046" s="4">
        <f>VLOOKUP(H1046,Viman!B:G,2,0)</f>
        <v>54</v>
      </c>
      <c r="K1046" s="4" t="str">
        <f t="shared" si="106"/>
        <v>DIF</v>
      </c>
      <c r="M1046" s="4" t="e">
        <f>VLOOKUP(A1046,Proteus!B:G,2,0)</f>
        <v>#N/A</v>
      </c>
      <c r="N1046" s="4" t="e">
        <f t="shared" si="107"/>
        <v>#N/A</v>
      </c>
      <c r="P1046" s="1" t="str">
        <f>VLOOKUP(H1046,'89'!A:E,3,0)</f>
        <v>89</v>
      </c>
    </row>
    <row r="1047" spans="1:16" x14ac:dyDescent="0.25">
      <c r="A1047" t="s">
        <v>1041</v>
      </c>
      <c r="B1047">
        <v>1006</v>
      </c>
      <c r="C1047">
        <v>0</v>
      </c>
      <c r="D1047"/>
      <c r="E1047"/>
      <c r="F1047" s="1" t="e">
        <f t="shared" si="104"/>
        <v>#VALUE!</v>
      </c>
      <c r="H1047" s="1" t="str">
        <f>A1047</f>
        <v>Z9ZM0377</v>
      </c>
      <c r="J1047" s="4">
        <f>VLOOKUP(H1047,Viman!B:G,2,0)</f>
        <v>986</v>
      </c>
      <c r="K1047" s="4" t="str">
        <f t="shared" si="106"/>
        <v>DIF</v>
      </c>
      <c r="M1047" s="4" t="e">
        <f>VLOOKUP(A1047,Proteus!B:G,2,0)</f>
        <v>#N/A</v>
      </c>
      <c r="N1047" s="4" t="e">
        <f t="shared" si="107"/>
        <v>#N/A</v>
      </c>
      <c r="P1047" s="1" t="str">
        <f>VLOOKUP(H1047,'89'!A:E,3,0)</f>
        <v>89</v>
      </c>
    </row>
    <row r="1048" spans="1:16" x14ac:dyDescent="0.25">
      <c r="A1048" t="s">
        <v>1042</v>
      </c>
      <c r="B1048">
        <v>0</v>
      </c>
      <c r="C1048">
        <v>0</v>
      </c>
      <c r="D1048"/>
      <c r="E1048"/>
      <c r="F1048" s="1" t="e">
        <f t="shared" si="104"/>
        <v>#VALUE!</v>
      </c>
      <c r="H1048" s="1" t="str">
        <f>A1048</f>
        <v>Z9ZM0380</v>
      </c>
      <c r="J1048" s="4" t="e">
        <f>VLOOKUP(H1048,Viman!B:G,2,0)</f>
        <v>#N/A</v>
      </c>
      <c r="K1048" s="4" t="e">
        <f t="shared" si="106"/>
        <v>#N/A</v>
      </c>
      <c r="M1048" s="4" t="e">
        <f>VLOOKUP(A1048,Proteus!B:G,2,0)</f>
        <v>#N/A</v>
      </c>
      <c r="N1048" s="4" t="e">
        <f t="shared" si="107"/>
        <v>#N/A</v>
      </c>
      <c r="P1048" s="1" t="str">
        <f>VLOOKUP(H1048,'89'!A:E,3,0)</f>
        <v>89</v>
      </c>
    </row>
    <row r="1049" spans="1:16" x14ac:dyDescent="0.25">
      <c r="A1049" t="s">
        <v>1043</v>
      </c>
      <c r="B1049">
        <v>356</v>
      </c>
      <c r="C1049">
        <v>0</v>
      </c>
      <c r="D1049"/>
      <c r="E1049"/>
      <c r="F1049" s="1" t="e">
        <f t="shared" si="104"/>
        <v>#VALUE!</v>
      </c>
      <c r="H1049" s="1" t="str">
        <f>A1049</f>
        <v>Z9ZM0381</v>
      </c>
      <c r="J1049" s="4">
        <f>VLOOKUP(H1049,Viman!B:G,2,0)</f>
        <v>336</v>
      </c>
      <c r="K1049" s="4" t="str">
        <f t="shared" si="106"/>
        <v>DIF</v>
      </c>
      <c r="M1049" s="4" t="e">
        <f>VLOOKUP(A1049,Proteus!B:G,2,0)</f>
        <v>#N/A</v>
      </c>
      <c r="N1049" s="4" t="e">
        <f t="shared" si="107"/>
        <v>#N/A</v>
      </c>
      <c r="P1049" s="1" t="str">
        <f>VLOOKUP(H1049,'89'!A:E,3,0)</f>
        <v>89</v>
      </c>
    </row>
    <row r="1050" spans="1:16" x14ac:dyDescent="0.25">
      <c r="A1050" t="s">
        <v>1044</v>
      </c>
      <c r="B1050">
        <v>112</v>
      </c>
      <c r="C1050">
        <v>0</v>
      </c>
      <c r="D1050"/>
      <c r="E1050"/>
      <c r="F1050" s="1">
        <f t="shared" si="104"/>
        <v>9</v>
      </c>
      <c r="H1050" s="1" t="str">
        <f t="shared" ref="H1050:H1063" si="108">LEFT(A1050,F1050-1)</f>
        <v>Z9ZM0383</v>
      </c>
      <c r="J1050" s="4">
        <f>VLOOKUP(H1050,Viman!B:G,2,0)</f>
        <v>112</v>
      </c>
      <c r="K1050" s="4" t="str">
        <f t="shared" si="106"/>
        <v>ok</v>
      </c>
      <c r="M1050" s="4">
        <f>VLOOKUP(A1050,Proteus!B:G,2,0)</f>
        <v>229</v>
      </c>
      <c r="N1050" s="4" t="str">
        <f t="shared" si="107"/>
        <v>DIF</v>
      </c>
      <c r="P1050" s="1" t="e">
        <f>VLOOKUP(H1050,'89'!A:E,3,0)</f>
        <v>#N/A</v>
      </c>
    </row>
    <row r="1051" spans="1:16" x14ac:dyDescent="0.25">
      <c r="A1051" t="s">
        <v>1045</v>
      </c>
      <c r="B1051">
        <v>3</v>
      </c>
      <c r="C1051">
        <v>0</v>
      </c>
      <c r="D1051"/>
      <c r="E1051"/>
      <c r="F1051" s="1">
        <f t="shared" si="104"/>
        <v>9</v>
      </c>
      <c r="H1051" s="1" t="str">
        <f t="shared" si="108"/>
        <v>Z9ZM0384</v>
      </c>
      <c r="J1051" s="4" t="e">
        <f>VLOOKUP(H1051,Viman!B:G,2,0)</f>
        <v>#N/A</v>
      </c>
      <c r="K1051" s="4" t="e">
        <f t="shared" si="106"/>
        <v>#N/A</v>
      </c>
      <c r="M1051" s="4">
        <f>VLOOKUP(A1051,Proteus!B:G,2,0)</f>
        <v>3</v>
      </c>
      <c r="N1051" s="4" t="str">
        <f t="shared" si="107"/>
        <v>OK</v>
      </c>
      <c r="P1051" s="1" t="e">
        <f>VLOOKUP(H1051,'89'!A:E,3,0)</f>
        <v>#N/A</v>
      </c>
    </row>
    <row r="1052" spans="1:16" x14ac:dyDescent="0.25">
      <c r="A1052" t="s">
        <v>1046</v>
      </c>
      <c r="B1052">
        <v>5</v>
      </c>
      <c r="C1052">
        <v>0</v>
      </c>
      <c r="D1052"/>
      <c r="E1052"/>
      <c r="F1052" s="1">
        <f t="shared" si="104"/>
        <v>9</v>
      </c>
      <c r="H1052" s="1" t="str">
        <f t="shared" si="108"/>
        <v>Z9ZM0385</v>
      </c>
      <c r="J1052" s="4" t="e">
        <f>VLOOKUP(H1052,Viman!B:G,2,0)</f>
        <v>#N/A</v>
      </c>
      <c r="K1052" s="4" t="e">
        <f t="shared" si="106"/>
        <v>#N/A</v>
      </c>
      <c r="M1052" s="4">
        <f>VLOOKUP(A1052,Proteus!B:G,2,0)</f>
        <v>5</v>
      </c>
      <c r="N1052" s="4" t="str">
        <f t="shared" si="107"/>
        <v>OK</v>
      </c>
      <c r="P1052" s="1" t="e">
        <f>VLOOKUP(H1052,'89'!A:E,3,0)</f>
        <v>#N/A</v>
      </c>
    </row>
    <row r="1053" spans="1:16" x14ac:dyDescent="0.25">
      <c r="A1053" t="s">
        <v>1047</v>
      </c>
      <c r="B1053">
        <v>2</v>
      </c>
      <c r="C1053">
        <v>0</v>
      </c>
      <c r="D1053"/>
      <c r="E1053"/>
      <c r="F1053" s="1">
        <f t="shared" si="104"/>
        <v>9</v>
      </c>
      <c r="H1053" s="1" t="str">
        <f t="shared" si="108"/>
        <v>Z9ZM0386</v>
      </c>
      <c r="J1053" s="4" t="e">
        <f>VLOOKUP(H1053,Viman!B:G,2,0)</f>
        <v>#N/A</v>
      </c>
      <c r="K1053" s="4" t="e">
        <f t="shared" si="106"/>
        <v>#N/A</v>
      </c>
      <c r="M1053" s="4">
        <f>VLOOKUP(A1053,Proteus!B:G,2,0)</f>
        <v>2</v>
      </c>
      <c r="N1053" s="4" t="str">
        <f t="shared" si="107"/>
        <v>OK</v>
      </c>
      <c r="P1053" s="1" t="e">
        <f>VLOOKUP(H1053,'89'!A:E,3,0)</f>
        <v>#N/A</v>
      </c>
    </row>
    <row r="1054" spans="1:16" x14ac:dyDescent="0.25">
      <c r="A1054" t="s">
        <v>1048</v>
      </c>
      <c r="B1054">
        <v>15</v>
      </c>
      <c r="C1054">
        <v>0</v>
      </c>
      <c r="D1054"/>
      <c r="E1054"/>
      <c r="F1054" s="1">
        <f t="shared" si="104"/>
        <v>9</v>
      </c>
      <c r="H1054" s="1" t="str">
        <f t="shared" si="108"/>
        <v>Z9ZM0387</v>
      </c>
      <c r="J1054" s="4" t="e">
        <f>VLOOKUP(H1054,Viman!B:G,2,0)</f>
        <v>#N/A</v>
      </c>
      <c r="K1054" s="4" t="e">
        <f t="shared" si="106"/>
        <v>#N/A</v>
      </c>
      <c r="M1054" s="4">
        <f>VLOOKUP(A1054,Proteus!B:G,2,0)</f>
        <v>15</v>
      </c>
      <c r="N1054" s="4" t="str">
        <f t="shared" si="107"/>
        <v>OK</v>
      </c>
      <c r="P1054" s="1" t="e">
        <f>VLOOKUP(H1054,'89'!A:E,3,0)</f>
        <v>#N/A</v>
      </c>
    </row>
    <row r="1055" spans="1:16" x14ac:dyDescent="0.25">
      <c r="A1055" t="s">
        <v>1049</v>
      </c>
      <c r="B1055">
        <v>15</v>
      </c>
      <c r="C1055">
        <v>0</v>
      </c>
      <c r="D1055"/>
      <c r="E1055"/>
      <c r="F1055" s="1">
        <f t="shared" si="104"/>
        <v>9</v>
      </c>
      <c r="H1055" s="1" t="str">
        <f t="shared" si="108"/>
        <v>Z9ZM0388</v>
      </c>
      <c r="J1055" s="4" t="e">
        <f>VLOOKUP(H1055,Viman!B:G,2,0)</f>
        <v>#N/A</v>
      </c>
      <c r="K1055" s="4" t="e">
        <f t="shared" si="106"/>
        <v>#N/A</v>
      </c>
      <c r="M1055" s="4">
        <f>VLOOKUP(A1055,Proteus!B:G,2,0)</f>
        <v>15</v>
      </c>
      <c r="N1055" s="4" t="str">
        <f t="shared" si="107"/>
        <v>OK</v>
      </c>
      <c r="P1055" s="1" t="e">
        <f>VLOOKUP(H1055,'89'!A:E,3,0)</f>
        <v>#N/A</v>
      </c>
    </row>
    <row r="1056" spans="1:16" x14ac:dyDescent="0.25">
      <c r="A1056" t="s">
        <v>1050</v>
      </c>
      <c r="B1056">
        <v>15</v>
      </c>
      <c r="C1056">
        <v>0</v>
      </c>
      <c r="D1056"/>
      <c r="E1056"/>
      <c r="F1056" s="1">
        <f t="shared" si="104"/>
        <v>9</v>
      </c>
      <c r="H1056" s="1" t="str">
        <f t="shared" si="108"/>
        <v>Z9ZM0389</v>
      </c>
      <c r="J1056" s="4" t="e">
        <f>VLOOKUP(H1056,Viman!B:G,2,0)</f>
        <v>#N/A</v>
      </c>
      <c r="K1056" s="4" t="e">
        <f t="shared" si="106"/>
        <v>#N/A</v>
      </c>
      <c r="M1056" s="4">
        <f>VLOOKUP(A1056,Proteus!B:G,2,0)</f>
        <v>15</v>
      </c>
      <c r="N1056" s="4" t="str">
        <f t="shared" si="107"/>
        <v>OK</v>
      </c>
      <c r="P1056" s="1" t="e">
        <f>VLOOKUP(H1056,'89'!A:E,3,0)</f>
        <v>#N/A</v>
      </c>
    </row>
    <row r="1057" spans="1:16" x14ac:dyDescent="0.25">
      <c r="A1057" t="s">
        <v>1051</v>
      </c>
      <c r="B1057">
        <v>14</v>
      </c>
      <c r="C1057">
        <v>0</v>
      </c>
      <c r="D1057"/>
      <c r="E1057"/>
      <c r="F1057" s="1">
        <f t="shared" si="104"/>
        <v>9</v>
      </c>
      <c r="H1057" s="1" t="str">
        <f t="shared" si="108"/>
        <v>Z9ZM0390</v>
      </c>
      <c r="J1057" s="4" t="e">
        <f>VLOOKUP(H1057,Viman!B:G,2,0)</f>
        <v>#N/A</v>
      </c>
      <c r="K1057" s="4" t="e">
        <f t="shared" si="106"/>
        <v>#N/A</v>
      </c>
      <c r="M1057" s="4">
        <f>VLOOKUP(A1057,Proteus!B:G,2,0)</f>
        <v>14</v>
      </c>
      <c r="N1057" s="4" t="str">
        <f t="shared" si="107"/>
        <v>OK</v>
      </c>
      <c r="P1057" s="1" t="e">
        <f>VLOOKUP(H1057,'89'!A:E,3,0)</f>
        <v>#N/A</v>
      </c>
    </row>
    <row r="1058" spans="1:16" x14ac:dyDescent="0.25">
      <c r="A1058" t="s">
        <v>1052</v>
      </c>
      <c r="B1058">
        <v>15</v>
      </c>
      <c r="C1058">
        <v>0</v>
      </c>
      <c r="D1058"/>
      <c r="E1058"/>
      <c r="F1058" s="1">
        <f t="shared" si="104"/>
        <v>9</v>
      </c>
      <c r="H1058" s="1" t="str">
        <f t="shared" si="108"/>
        <v>Z9ZM0391</v>
      </c>
      <c r="J1058" s="4" t="e">
        <f>VLOOKUP(H1058,Viman!B:G,2,0)</f>
        <v>#N/A</v>
      </c>
      <c r="K1058" s="4" t="e">
        <f t="shared" si="106"/>
        <v>#N/A</v>
      </c>
      <c r="M1058" s="4">
        <f>VLOOKUP(A1058,Proteus!B:G,2,0)</f>
        <v>15</v>
      </c>
      <c r="N1058" s="4" t="str">
        <f t="shared" si="107"/>
        <v>OK</v>
      </c>
      <c r="P1058" s="1" t="e">
        <f>VLOOKUP(H1058,'89'!A:E,3,0)</f>
        <v>#N/A</v>
      </c>
    </row>
    <row r="1059" spans="1:16" x14ac:dyDescent="0.25">
      <c r="A1059" t="s">
        <v>1053</v>
      </c>
      <c r="B1059">
        <v>15</v>
      </c>
      <c r="C1059">
        <v>0</v>
      </c>
      <c r="D1059"/>
      <c r="E1059"/>
      <c r="F1059" s="1">
        <f t="shared" si="104"/>
        <v>9</v>
      </c>
      <c r="H1059" s="1" t="str">
        <f t="shared" si="108"/>
        <v>Z9ZM0392</v>
      </c>
      <c r="J1059" s="4" t="e">
        <f>VLOOKUP(H1059,Viman!B:G,2,0)</f>
        <v>#N/A</v>
      </c>
      <c r="K1059" s="4" t="e">
        <f t="shared" si="106"/>
        <v>#N/A</v>
      </c>
      <c r="M1059" s="4">
        <f>VLOOKUP(A1059,Proteus!B:G,2,0)</f>
        <v>15</v>
      </c>
      <c r="N1059" s="4" t="str">
        <f t="shared" si="107"/>
        <v>OK</v>
      </c>
      <c r="P1059" s="1" t="e">
        <f>VLOOKUP(H1059,'89'!A:E,3,0)</f>
        <v>#N/A</v>
      </c>
    </row>
    <row r="1060" spans="1:16" x14ac:dyDescent="0.25">
      <c r="A1060" t="s">
        <v>1054</v>
      </c>
      <c r="B1060">
        <v>15</v>
      </c>
      <c r="C1060">
        <v>0</v>
      </c>
      <c r="D1060"/>
      <c r="E1060"/>
      <c r="F1060" s="1">
        <f t="shared" si="104"/>
        <v>9</v>
      </c>
      <c r="H1060" s="1" t="str">
        <f t="shared" si="108"/>
        <v>Z9ZM0393</v>
      </c>
      <c r="J1060" s="4" t="e">
        <f>VLOOKUP(H1060,Viman!B:G,2,0)</f>
        <v>#N/A</v>
      </c>
      <c r="K1060" s="4" t="e">
        <f t="shared" si="106"/>
        <v>#N/A</v>
      </c>
      <c r="M1060" s="4">
        <f>VLOOKUP(A1060,Proteus!B:G,2,0)</f>
        <v>15</v>
      </c>
      <c r="N1060" s="4" t="str">
        <f t="shared" si="107"/>
        <v>OK</v>
      </c>
      <c r="P1060" s="1" t="e">
        <f>VLOOKUP(H1060,'89'!A:E,3,0)</f>
        <v>#N/A</v>
      </c>
    </row>
    <row r="1061" spans="1:16" x14ac:dyDescent="0.25">
      <c r="A1061" t="s">
        <v>1055</v>
      </c>
      <c r="B1061">
        <v>54</v>
      </c>
      <c r="C1061">
        <v>0</v>
      </c>
      <c r="D1061"/>
      <c r="E1061"/>
      <c r="F1061" s="1">
        <f t="shared" si="104"/>
        <v>9</v>
      </c>
      <c r="H1061" s="1" t="str">
        <f t="shared" si="108"/>
        <v>Z9ZM0394</v>
      </c>
      <c r="J1061" s="4" t="e">
        <f>VLOOKUP(H1061,Viman!B:G,2,0)</f>
        <v>#N/A</v>
      </c>
      <c r="K1061" s="4" t="e">
        <f t="shared" si="106"/>
        <v>#N/A</v>
      </c>
      <c r="M1061" s="4">
        <f>VLOOKUP(A1061,Proteus!B:G,2,0)</f>
        <v>54</v>
      </c>
      <c r="N1061" s="4" t="str">
        <f t="shared" si="107"/>
        <v>OK</v>
      </c>
      <c r="P1061" s="1" t="e">
        <f>VLOOKUP(H1061,'89'!A:E,3,0)</f>
        <v>#N/A</v>
      </c>
    </row>
    <row r="1062" spans="1:16" x14ac:dyDescent="0.25">
      <c r="A1062" t="s">
        <v>1056</v>
      </c>
      <c r="B1062">
        <v>780</v>
      </c>
      <c r="C1062">
        <v>0</v>
      </c>
      <c r="D1062"/>
      <c r="E1062"/>
      <c r="F1062" s="1">
        <f t="shared" si="104"/>
        <v>9</v>
      </c>
      <c r="H1062" s="1" t="str">
        <f t="shared" si="108"/>
        <v>Z9ZM0395</v>
      </c>
      <c r="J1062" s="4">
        <f>VLOOKUP(H1062,Viman!B:G,2,0)</f>
        <v>772</v>
      </c>
      <c r="K1062" s="4" t="str">
        <f t="shared" si="106"/>
        <v>DIF</v>
      </c>
      <c r="M1062" s="4" t="e">
        <f>VLOOKUP(A1062,Proteus!B:G,2,0)</f>
        <v>#N/A</v>
      </c>
      <c r="N1062" s="4" t="e">
        <f t="shared" si="107"/>
        <v>#N/A</v>
      </c>
      <c r="P1062" s="1" t="e">
        <f>VLOOKUP(H1062,'89'!A:E,3,0)</f>
        <v>#N/A</v>
      </c>
    </row>
    <row r="1063" spans="1:16" x14ac:dyDescent="0.25">
      <c r="A1063" t="s">
        <v>1057</v>
      </c>
      <c r="B1063">
        <v>23</v>
      </c>
      <c r="C1063">
        <v>0</v>
      </c>
      <c r="D1063"/>
      <c r="E1063"/>
      <c r="F1063" s="1">
        <f t="shared" si="104"/>
        <v>9</v>
      </c>
      <c r="H1063" s="1" t="str">
        <f t="shared" si="108"/>
        <v>Z9ZM0396</v>
      </c>
      <c r="J1063" s="4" t="e">
        <f>VLOOKUP(H1063,Viman!B:G,2,0)</f>
        <v>#N/A</v>
      </c>
      <c r="K1063" s="4" t="e">
        <f t="shared" si="106"/>
        <v>#N/A</v>
      </c>
      <c r="M1063" s="4">
        <f>VLOOKUP(A1063,Proteus!B:G,2,0)</f>
        <v>23</v>
      </c>
      <c r="N1063" s="4" t="str">
        <f t="shared" si="107"/>
        <v>OK</v>
      </c>
      <c r="P1063" s="1" t="e">
        <f>VLOOKUP(H1063,'89'!A:E,3,0)</f>
        <v>#N/A</v>
      </c>
    </row>
    <row r="1064" spans="1:16" x14ac:dyDescent="0.25">
      <c r="A1064" t="s">
        <v>1058</v>
      </c>
      <c r="B1064">
        <v>92</v>
      </c>
      <c r="C1064">
        <v>0</v>
      </c>
      <c r="D1064"/>
      <c r="E1064"/>
      <c r="F1064" s="1" t="e">
        <f t="shared" si="104"/>
        <v>#VALUE!</v>
      </c>
      <c r="H1064" s="1" t="str">
        <f>A1064</f>
        <v>Z9ZM0397</v>
      </c>
      <c r="J1064" s="4">
        <f>VLOOKUP(H1064,Viman!B:G,2,0)</f>
        <v>92</v>
      </c>
      <c r="K1064" s="4" t="str">
        <f t="shared" si="106"/>
        <v>ok</v>
      </c>
      <c r="M1064" s="4" t="e">
        <f>VLOOKUP(A1064,Proteus!B:G,2,0)</f>
        <v>#N/A</v>
      </c>
      <c r="N1064" s="4" t="e">
        <f t="shared" si="107"/>
        <v>#N/A</v>
      </c>
      <c r="P1064" s="1" t="str">
        <f>VLOOKUP(H1064,'89'!A:E,3,0)</f>
        <v>89</v>
      </c>
    </row>
    <row r="1065" spans="1:16" x14ac:dyDescent="0.25">
      <c r="A1065" t="s">
        <v>1059</v>
      </c>
      <c r="B1065">
        <v>1</v>
      </c>
      <c r="C1065">
        <v>0</v>
      </c>
      <c r="D1065"/>
      <c r="E1065"/>
      <c r="F1065" s="1">
        <f t="shared" si="104"/>
        <v>9</v>
      </c>
      <c r="H1065" s="1" t="str">
        <f>LEFT(A1065,F1065-1)</f>
        <v>Z9ZM0398</v>
      </c>
      <c r="J1065" s="4" t="e">
        <f>VLOOKUP(H1065,Viman!B:G,2,0)</f>
        <v>#N/A</v>
      </c>
      <c r="K1065" s="4" t="e">
        <f t="shared" si="106"/>
        <v>#N/A</v>
      </c>
      <c r="M1065" s="4">
        <f>VLOOKUP(A1065,Proteus!B:G,2,0)</f>
        <v>1</v>
      </c>
      <c r="N1065" s="4" t="str">
        <f t="shared" si="107"/>
        <v>OK</v>
      </c>
      <c r="P1065" s="1" t="e">
        <f>VLOOKUP(H1065,'89'!A:E,3,0)</f>
        <v>#N/A</v>
      </c>
    </row>
    <row r="1066" spans="1:16" x14ac:dyDescent="0.25">
      <c r="A1066" t="s">
        <v>1060</v>
      </c>
      <c r="B1066">
        <v>179</v>
      </c>
      <c r="C1066">
        <v>0</v>
      </c>
      <c r="D1066"/>
      <c r="E1066"/>
      <c r="F1066" s="1" t="e">
        <f t="shared" si="104"/>
        <v>#VALUE!</v>
      </c>
      <c r="H1066" s="1" t="str">
        <f>A1066</f>
        <v>Z9ZM0399</v>
      </c>
      <c r="J1066" s="4">
        <f>VLOOKUP(H1066,Viman!B:G,2,0)</f>
        <v>169</v>
      </c>
      <c r="K1066" s="4" t="str">
        <f t="shared" si="106"/>
        <v>DIF</v>
      </c>
      <c r="M1066" s="4" t="e">
        <f>VLOOKUP(A1066,Proteus!B:G,2,0)</f>
        <v>#N/A</v>
      </c>
      <c r="N1066" s="4" t="e">
        <f t="shared" si="107"/>
        <v>#N/A</v>
      </c>
      <c r="P1066" s="1" t="str">
        <f>VLOOKUP(H1066,'89'!A:E,3,0)</f>
        <v>89</v>
      </c>
    </row>
    <row r="1067" spans="1:16" x14ac:dyDescent="0.25">
      <c r="A1067" t="s">
        <v>1061</v>
      </c>
      <c r="B1067">
        <v>50</v>
      </c>
      <c r="C1067">
        <v>0</v>
      </c>
      <c r="D1067"/>
      <c r="E1067"/>
      <c r="F1067" s="1">
        <f t="shared" si="104"/>
        <v>9</v>
      </c>
      <c r="H1067" s="1" t="str">
        <f>LEFT(A1067,F1067-1)</f>
        <v>Z9ZM0400</v>
      </c>
      <c r="J1067" s="4" t="e">
        <f>VLOOKUP(H1067,Viman!B:G,2,0)</f>
        <v>#N/A</v>
      </c>
      <c r="K1067" s="4" t="e">
        <f t="shared" si="106"/>
        <v>#N/A</v>
      </c>
      <c r="M1067" s="4">
        <f>VLOOKUP(A1067,Proteus!B:G,2,0)</f>
        <v>50</v>
      </c>
      <c r="N1067" s="4" t="str">
        <f t="shared" si="107"/>
        <v>OK</v>
      </c>
      <c r="P1067" s="1" t="e">
        <f>VLOOKUP(H1067,'89'!A:E,3,0)</f>
        <v>#N/A</v>
      </c>
    </row>
    <row r="1068" spans="1:16" x14ac:dyDescent="0.25">
      <c r="A1068" t="s">
        <v>1062</v>
      </c>
      <c r="B1068">
        <v>220</v>
      </c>
      <c r="C1068">
        <v>0</v>
      </c>
      <c r="D1068"/>
      <c r="E1068"/>
      <c r="F1068" s="1">
        <f t="shared" si="104"/>
        <v>9</v>
      </c>
      <c r="H1068" s="1" t="str">
        <f>LEFT(A1068,F1068-1)</f>
        <v>Z9ZM0401</v>
      </c>
      <c r="J1068" s="4">
        <f>VLOOKUP(H1068,Viman!B:G,2,0)</f>
        <v>220</v>
      </c>
      <c r="K1068" s="4" t="str">
        <f t="shared" si="106"/>
        <v>ok</v>
      </c>
      <c r="M1068" s="4">
        <f>VLOOKUP(A1068,Proteus!B:G,2,0)</f>
        <v>220</v>
      </c>
      <c r="N1068" s="4" t="str">
        <f t="shared" si="107"/>
        <v>OK</v>
      </c>
      <c r="P1068" s="1" t="e">
        <f>VLOOKUP(H1068,'89'!A:E,3,0)</f>
        <v>#N/A</v>
      </c>
    </row>
    <row r="1069" spans="1:16" x14ac:dyDescent="0.25">
      <c r="A1069" t="s">
        <v>1063</v>
      </c>
      <c r="B1069">
        <v>220</v>
      </c>
      <c r="C1069">
        <v>0</v>
      </c>
      <c r="D1069"/>
      <c r="E1069"/>
      <c r="F1069" s="1">
        <f t="shared" si="104"/>
        <v>9</v>
      </c>
      <c r="H1069" s="1" t="str">
        <f>LEFT(A1069,F1069-1)</f>
        <v>Z9ZM0402</v>
      </c>
      <c r="J1069" s="4">
        <f>VLOOKUP(H1069,Viman!B:G,2,0)</f>
        <v>220</v>
      </c>
      <c r="K1069" s="4" t="str">
        <f t="shared" si="106"/>
        <v>ok</v>
      </c>
      <c r="M1069" s="4">
        <f>VLOOKUP(A1069,Proteus!B:G,2,0)</f>
        <v>2</v>
      </c>
      <c r="N1069" s="4" t="str">
        <f t="shared" si="107"/>
        <v>DIF</v>
      </c>
      <c r="P1069" s="1" t="e">
        <f>VLOOKUP(H1069,'89'!A:E,3,0)</f>
        <v>#N/A</v>
      </c>
    </row>
    <row r="1070" spans="1:16" x14ac:dyDescent="0.25">
      <c r="A1070" t="s">
        <v>1064</v>
      </c>
      <c r="B1070">
        <v>25</v>
      </c>
      <c r="C1070">
        <v>0</v>
      </c>
      <c r="D1070"/>
      <c r="E1070"/>
      <c r="F1070" s="1" t="e">
        <f t="shared" si="104"/>
        <v>#VALUE!</v>
      </c>
      <c r="H1070" s="1" t="str">
        <f>A1070</f>
        <v>Z9ZM0448</v>
      </c>
      <c r="J1070" s="4">
        <f>VLOOKUP(H1070,Viman!B:G,2,0)</f>
        <v>25</v>
      </c>
      <c r="K1070" s="4" t="str">
        <f t="shared" si="106"/>
        <v>ok</v>
      </c>
      <c r="M1070" s="4" t="e">
        <f>VLOOKUP(A1070,Proteus!B:G,2,0)</f>
        <v>#N/A</v>
      </c>
      <c r="N1070" s="4" t="e">
        <f t="shared" si="107"/>
        <v>#N/A</v>
      </c>
      <c r="P1070" s="1" t="e">
        <f>VLOOKUP(H1070,'89'!A:E,3,0)</f>
        <v>#N/A</v>
      </c>
    </row>
    <row r="1071" spans="1:16" x14ac:dyDescent="0.25">
      <c r="A1071" t="s">
        <v>1065</v>
      </c>
      <c r="B1071">
        <v>400</v>
      </c>
      <c r="C1071">
        <v>0</v>
      </c>
      <c r="D1071"/>
      <c r="E1071"/>
      <c r="F1071" s="1" t="e">
        <f t="shared" si="104"/>
        <v>#VALUE!</v>
      </c>
      <c r="H1071" s="1" t="str">
        <f>A1071</f>
        <v>Z9ZM0449</v>
      </c>
      <c r="J1071" s="4">
        <f>VLOOKUP(H1071,Viman!B:G,2,0)</f>
        <v>400</v>
      </c>
      <c r="K1071" s="4" t="str">
        <f t="shared" si="106"/>
        <v>ok</v>
      </c>
      <c r="M1071" s="4" t="e">
        <f>VLOOKUP(A1071,Proteus!B:G,2,0)</f>
        <v>#N/A</v>
      </c>
      <c r="N1071" s="4" t="e">
        <f t="shared" si="107"/>
        <v>#N/A</v>
      </c>
      <c r="P1071" s="1" t="e">
        <f>VLOOKUP(H1071,'89'!A:E,3,0)</f>
        <v>#N/A</v>
      </c>
    </row>
    <row r="1072" spans="1:16" x14ac:dyDescent="0.25">
      <c r="A1072" t="s">
        <v>1066</v>
      </c>
      <c r="B1072">
        <v>596</v>
      </c>
      <c r="C1072">
        <v>0</v>
      </c>
      <c r="D1072"/>
      <c r="E1072"/>
      <c r="F1072" s="1">
        <f t="shared" si="104"/>
        <v>9</v>
      </c>
      <c r="H1072" s="1" t="str">
        <f>LEFT(A1072,F1072-1)</f>
        <v>Z9ZMO166</v>
      </c>
      <c r="J1072" s="4" t="e">
        <f>VLOOKUP(H1072,Viman!B:G,2,0)</f>
        <v>#N/A</v>
      </c>
      <c r="K1072" s="4" t="e">
        <f t="shared" si="106"/>
        <v>#N/A</v>
      </c>
      <c r="M1072" s="4">
        <f>VLOOKUP(A1072,Proteus!B:G,2,0)</f>
        <v>596</v>
      </c>
      <c r="N1072" s="4" t="str">
        <f t="shared" si="107"/>
        <v>OK</v>
      </c>
      <c r="P1072" s="1" t="e">
        <f>VLOOKUP(H1072,'89'!A:E,3,0)</f>
        <v>#N/A</v>
      </c>
    </row>
    <row r="1073" spans="1:16" x14ac:dyDescent="0.25">
      <c r="A1073" t="s">
        <v>1067</v>
      </c>
      <c r="B1073">
        <v>0</v>
      </c>
      <c r="C1073">
        <v>0</v>
      </c>
      <c r="D1073"/>
      <c r="E1073"/>
      <c r="F1073" s="1" t="e">
        <f t="shared" si="104"/>
        <v>#VALUE!</v>
      </c>
      <c r="H1073" s="1" t="str">
        <f>A1073</f>
        <v>ZZ160001</v>
      </c>
      <c r="J1073" s="4" t="e">
        <f>VLOOKUP(H1073,Viman!B:G,2,0)</f>
        <v>#N/A</v>
      </c>
      <c r="K1073" s="4" t="e">
        <f t="shared" si="106"/>
        <v>#N/A</v>
      </c>
      <c r="M1073" s="4" t="e">
        <f>VLOOKUP(A1073,Proteus!B:G,2,0)</f>
        <v>#N/A</v>
      </c>
      <c r="N1073" s="4" t="e">
        <f t="shared" si="107"/>
        <v>#N/A</v>
      </c>
      <c r="P1073" s="1" t="str">
        <f>VLOOKUP(H1073,'89'!A:E,3,0)</f>
        <v>89</v>
      </c>
    </row>
    <row r="1074" spans="1:16" x14ac:dyDescent="0.25">
      <c r="A1074" t="s">
        <v>58</v>
      </c>
      <c r="B1074">
        <v>2</v>
      </c>
      <c r="C1074">
        <v>2</v>
      </c>
      <c r="D1074"/>
      <c r="E1074" t="s">
        <v>1068</v>
      </c>
      <c r="F1074"/>
      <c r="H1074"/>
      <c r="J1074" s="4" t="e">
        <f>VLOOKUP(H1074,Viman!B:G,2,0)</f>
        <v>#N/A</v>
      </c>
      <c r="K1074" s="4" t="e">
        <f t="shared" si="106"/>
        <v>#N/A</v>
      </c>
      <c r="M1074" s="4" t="e">
        <f>VLOOKUP(A1074,Proteus!B:G,2,0)</f>
        <v>#N/A</v>
      </c>
      <c r="N1074" s="4" t="e">
        <f t="shared" si="107"/>
        <v>#N/A</v>
      </c>
    </row>
    <row r="1075" spans="1:16" x14ac:dyDescent="0.25">
      <c r="A1075" t="s">
        <v>205</v>
      </c>
      <c r="B1075">
        <v>5</v>
      </c>
      <c r="C1075">
        <v>1</v>
      </c>
      <c r="D1075"/>
      <c r="E1075" t="s">
        <v>1069</v>
      </c>
      <c r="F1075"/>
      <c r="H1075"/>
      <c r="J1075" s="4" t="e">
        <f>VLOOKUP(H1075,Viman!B:G,2,0)</f>
        <v>#N/A</v>
      </c>
      <c r="K1075" s="4" t="e">
        <f t="shared" si="106"/>
        <v>#N/A</v>
      </c>
      <c r="M1075" s="4">
        <f>VLOOKUP(A1075,Proteus!B:G,2,0)</f>
        <v>161</v>
      </c>
      <c r="N1075" s="4" t="str">
        <f t="shared" si="107"/>
        <v>DIF</v>
      </c>
    </row>
    <row r="1076" spans="1:16" x14ac:dyDescent="0.25">
      <c r="A1076" t="s">
        <v>205</v>
      </c>
      <c r="B1076">
        <v>5</v>
      </c>
      <c r="C1076">
        <v>1</v>
      </c>
      <c r="D1076"/>
      <c r="E1076" t="s">
        <v>1070</v>
      </c>
      <c r="F1076"/>
      <c r="H1076"/>
      <c r="J1076" s="4" t="e">
        <f>VLOOKUP(H1076,Viman!B:G,2,0)</f>
        <v>#N/A</v>
      </c>
      <c r="K1076" s="4" t="e">
        <f t="shared" si="106"/>
        <v>#N/A</v>
      </c>
      <c r="M1076" s="4">
        <f>VLOOKUP(A1076,Proteus!B:G,2,0)</f>
        <v>161</v>
      </c>
      <c r="N1076" s="4" t="str">
        <f t="shared" si="107"/>
        <v>DIF</v>
      </c>
    </row>
    <row r="1077" spans="1:16" x14ac:dyDescent="0.25">
      <c r="A1077" t="s">
        <v>205</v>
      </c>
      <c r="B1077">
        <v>3</v>
      </c>
      <c r="C1077">
        <v>1</v>
      </c>
      <c r="D1077"/>
      <c r="E1077" t="s">
        <v>1071</v>
      </c>
      <c r="F1077"/>
      <c r="H1077"/>
      <c r="J1077" s="4" t="e">
        <f>VLOOKUP(H1077,Viman!B:G,2,0)</f>
        <v>#N/A</v>
      </c>
      <c r="K1077" s="4" t="e">
        <f t="shared" si="106"/>
        <v>#N/A</v>
      </c>
      <c r="M1077" s="4">
        <f>VLOOKUP(A1077,Proteus!B:G,2,0)</f>
        <v>161</v>
      </c>
      <c r="N1077" s="4" t="str">
        <f t="shared" si="107"/>
        <v>DIF</v>
      </c>
    </row>
    <row r="1078" spans="1:16" x14ac:dyDescent="0.25">
      <c r="A1078" t="s">
        <v>205</v>
      </c>
      <c r="B1078">
        <v>7</v>
      </c>
      <c r="C1078">
        <v>1</v>
      </c>
      <c r="D1078"/>
      <c r="E1078" t="s">
        <v>1072</v>
      </c>
      <c r="F1078"/>
      <c r="H1078"/>
      <c r="J1078" s="4" t="e">
        <f>VLOOKUP(H1078,Viman!B:G,2,0)</f>
        <v>#N/A</v>
      </c>
      <c r="K1078" s="4" t="e">
        <f t="shared" si="106"/>
        <v>#N/A</v>
      </c>
      <c r="M1078" s="4">
        <f>VLOOKUP(A1078,Proteus!B:G,2,0)</f>
        <v>161</v>
      </c>
      <c r="N1078" s="4" t="str">
        <f t="shared" si="107"/>
        <v>DIF</v>
      </c>
    </row>
    <row r="1079" spans="1:16" x14ac:dyDescent="0.25">
      <c r="A1079" t="s">
        <v>58</v>
      </c>
      <c r="B1079">
        <v>6</v>
      </c>
      <c r="C1079">
        <v>1</v>
      </c>
      <c r="D1079"/>
      <c r="E1079" t="s">
        <v>1072</v>
      </c>
      <c r="F1079"/>
      <c r="H1079"/>
      <c r="J1079" s="4" t="e">
        <f>VLOOKUP(H1079,Viman!B:G,2,0)</f>
        <v>#N/A</v>
      </c>
      <c r="K1079" s="4" t="e">
        <f t="shared" si="106"/>
        <v>#N/A</v>
      </c>
      <c r="M1079" s="4" t="e">
        <f>VLOOKUP(A1079,Proteus!B:G,2,0)</f>
        <v>#N/A</v>
      </c>
      <c r="N1079" s="4" t="e">
        <f t="shared" si="107"/>
        <v>#N/A</v>
      </c>
    </row>
    <row r="1080" spans="1:16" x14ac:dyDescent="0.25">
      <c r="A1080" t="s">
        <v>851</v>
      </c>
      <c r="B1080">
        <v>2</v>
      </c>
      <c r="C1080">
        <v>1</v>
      </c>
      <c r="D1080"/>
      <c r="E1080" t="s">
        <v>1072</v>
      </c>
      <c r="F1080"/>
      <c r="H1080"/>
      <c r="J1080" s="4" t="e">
        <f>VLOOKUP(H1080,Viman!B:G,2,0)</f>
        <v>#N/A</v>
      </c>
      <c r="K1080" s="4" t="e">
        <f t="shared" si="106"/>
        <v>#N/A</v>
      </c>
      <c r="M1080" s="4" t="e">
        <f>VLOOKUP(A1080,Proteus!B:G,2,0)</f>
        <v>#N/A</v>
      </c>
      <c r="N1080" s="4" t="e">
        <f t="shared" si="107"/>
        <v>#N/A</v>
      </c>
    </row>
    <row r="1081" spans="1:16" x14ac:dyDescent="0.25">
      <c r="A1081" t="s">
        <v>58</v>
      </c>
      <c r="B1081">
        <v>1</v>
      </c>
      <c r="C1081">
        <v>2</v>
      </c>
      <c r="D1081"/>
      <c r="E1081" t="s">
        <v>1073</v>
      </c>
      <c r="F1081"/>
      <c r="H1081"/>
      <c r="J1081" s="4" t="e">
        <f>VLOOKUP(H1081,Viman!B:G,2,0)</f>
        <v>#N/A</v>
      </c>
      <c r="K1081" s="4" t="e">
        <f t="shared" si="106"/>
        <v>#N/A</v>
      </c>
      <c r="M1081" s="4" t="e">
        <f>VLOOKUP(A1081,Proteus!B:G,2,0)</f>
        <v>#N/A</v>
      </c>
      <c r="N1081" s="4" t="e">
        <f t="shared" si="107"/>
        <v>#N/A</v>
      </c>
    </row>
    <row r="1082" spans="1:16" x14ac:dyDescent="0.25">
      <c r="A1082" t="s">
        <v>58</v>
      </c>
      <c r="B1082">
        <v>4</v>
      </c>
      <c r="C1082">
        <v>2</v>
      </c>
      <c r="D1082"/>
      <c r="E1082" t="s">
        <v>1074</v>
      </c>
      <c r="F1082"/>
      <c r="H1082"/>
      <c r="J1082" s="4" t="e">
        <f>VLOOKUP(H1082,Viman!B:G,2,0)</f>
        <v>#N/A</v>
      </c>
      <c r="K1082" s="4" t="e">
        <f t="shared" si="106"/>
        <v>#N/A</v>
      </c>
      <c r="M1082" s="4" t="e">
        <f>VLOOKUP(A1082,Proteus!B:G,2,0)</f>
        <v>#N/A</v>
      </c>
      <c r="N1082" s="4" t="e">
        <f t="shared" si="107"/>
        <v>#N/A</v>
      </c>
    </row>
    <row r="1083" spans="1:16" x14ac:dyDescent="0.25">
      <c r="A1083" t="s">
        <v>1075</v>
      </c>
      <c r="B1083">
        <v>1</v>
      </c>
      <c r="C1083">
        <v>2</v>
      </c>
      <c r="D1083"/>
      <c r="E1083" t="s">
        <v>1076</v>
      </c>
      <c r="F1083"/>
      <c r="H1083"/>
      <c r="J1083" s="4" t="e">
        <f>VLOOKUP(H1083,Viman!B:G,2,0)</f>
        <v>#N/A</v>
      </c>
      <c r="K1083" s="4" t="e">
        <f t="shared" si="106"/>
        <v>#N/A</v>
      </c>
      <c r="M1083" s="4">
        <f>VLOOKUP(A1083,Proteus!B:G,2,0)</f>
        <v>2</v>
      </c>
      <c r="N1083" s="4" t="str">
        <f t="shared" si="107"/>
        <v>DIF</v>
      </c>
    </row>
    <row r="1084" spans="1:16" x14ac:dyDescent="0.25">
      <c r="A1084" t="s">
        <v>1075</v>
      </c>
      <c r="B1084">
        <v>1</v>
      </c>
      <c r="C1084">
        <v>2</v>
      </c>
      <c r="D1084"/>
      <c r="E1084" t="s">
        <v>1077</v>
      </c>
      <c r="F1084"/>
      <c r="H1084"/>
      <c r="J1084" s="4" t="e">
        <f>VLOOKUP(H1084,Viman!B:G,2,0)</f>
        <v>#N/A</v>
      </c>
      <c r="K1084" s="4" t="e">
        <f t="shared" si="106"/>
        <v>#N/A</v>
      </c>
      <c r="M1084" s="4">
        <f>VLOOKUP(A1084,Proteus!B:G,2,0)</f>
        <v>2</v>
      </c>
      <c r="N1084" s="4" t="str">
        <f t="shared" si="107"/>
        <v>DIF</v>
      </c>
    </row>
    <row r="1085" spans="1:16" x14ac:dyDescent="0.25">
      <c r="A1085" t="s">
        <v>1075</v>
      </c>
      <c r="B1085">
        <v>3</v>
      </c>
      <c r="C1085">
        <v>2</v>
      </c>
      <c r="D1085"/>
      <c r="E1085" t="s">
        <v>1078</v>
      </c>
      <c r="F1085"/>
      <c r="H1085"/>
      <c r="J1085" s="4" t="e">
        <f>VLOOKUP(H1085,Viman!B:G,2,0)</f>
        <v>#N/A</v>
      </c>
      <c r="K1085" s="4" t="e">
        <f t="shared" si="106"/>
        <v>#N/A</v>
      </c>
      <c r="M1085" s="4">
        <f>VLOOKUP(A1085,Proteus!B:G,2,0)</f>
        <v>2</v>
      </c>
      <c r="N1085" s="4" t="str">
        <f t="shared" si="107"/>
        <v>DIF</v>
      </c>
    </row>
    <row r="1086" spans="1:16" x14ac:dyDescent="0.25">
      <c r="A1086" t="s">
        <v>1075</v>
      </c>
      <c r="B1086">
        <v>1</v>
      </c>
      <c r="C1086">
        <v>2</v>
      </c>
      <c r="D1086"/>
      <c r="E1086" t="s">
        <v>1079</v>
      </c>
      <c r="F1086"/>
      <c r="H1086"/>
      <c r="J1086" s="4" t="e">
        <f>VLOOKUP(H1086,Viman!B:G,2,0)</f>
        <v>#N/A</v>
      </c>
      <c r="K1086" s="4" t="e">
        <f t="shared" si="106"/>
        <v>#N/A</v>
      </c>
      <c r="M1086" s="4">
        <f>VLOOKUP(A1086,Proteus!B:G,2,0)</f>
        <v>2</v>
      </c>
      <c r="N1086" s="4" t="str">
        <f t="shared" si="107"/>
        <v>DIF</v>
      </c>
    </row>
    <row r="1087" spans="1:16" x14ac:dyDescent="0.25">
      <c r="A1087" t="s">
        <v>399</v>
      </c>
      <c r="B1087">
        <v>1</v>
      </c>
      <c r="C1087">
        <v>2</v>
      </c>
      <c r="D1087"/>
      <c r="E1087" t="s">
        <v>1080</v>
      </c>
      <c r="F1087"/>
      <c r="H1087"/>
      <c r="J1087" s="4" t="e">
        <f>VLOOKUP(H1087,Viman!B:G,2,0)</f>
        <v>#N/A</v>
      </c>
      <c r="K1087" s="4" t="e">
        <f t="shared" si="106"/>
        <v>#N/A</v>
      </c>
      <c r="M1087" s="4">
        <f>VLOOKUP(A1087,Proteus!B:G,2,0)</f>
        <v>3</v>
      </c>
      <c r="N1087" s="4" t="str">
        <f t="shared" si="107"/>
        <v>DIF</v>
      </c>
    </row>
    <row r="1088" spans="1:16" x14ac:dyDescent="0.25">
      <c r="A1088" t="s">
        <v>1081</v>
      </c>
      <c r="B1088">
        <v>35</v>
      </c>
      <c r="C1088">
        <v>0</v>
      </c>
      <c r="D1088"/>
      <c r="E1088"/>
      <c r="F1088" s="1" t="e">
        <f>FIND(" ",A1088)</f>
        <v>#VALUE!</v>
      </c>
      <c r="H1088" s="1" t="str">
        <f>A1088</f>
        <v>81PE0046003</v>
      </c>
      <c r="J1088" s="4" t="e">
        <f>VLOOKUP(H1088,Viman!B:G,2,0)</f>
        <v>#N/A</v>
      </c>
      <c r="K1088" s="4" t="e">
        <f t="shared" si="106"/>
        <v>#N/A</v>
      </c>
      <c r="M1088" s="4" t="e">
        <f>VLOOKUP(A1088,Proteus!B:G,2,0)</f>
        <v>#N/A</v>
      </c>
      <c r="N1088" s="4" t="e">
        <f t="shared" si="107"/>
        <v>#N/A</v>
      </c>
      <c r="P1088" s="1" t="e">
        <f>VLOOKUP(H1088,'89'!A:E,3,0)</f>
        <v>#N/A</v>
      </c>
    </row>
    <row r="1089" spans="1:16" x14ac:dyDescent="0.25">
      <c r="A1089" t="s">
        <v>1082</v>
      </c>
      <c r="B1089">
        <v>0</v>
      </c>
      <c r="C1089">
        <v>0</v>
      </c>
      <c r="D1089"/>
      <c r="E1089"/>
      <c r="F1089" s="1" t="e">
        <f>FIND(" ",A1089)</f>
        <v>#VALUE!</v>
      </c>
      <c r="H1089" s="1" t="str">
        <f>A1089</f>
        <v>Z9ZM0261</v>
      </c>
      <c r="J1089" s="4" t="e">
        <f>VLOOKUP(H1089,Viman!B:G,2,0)</f>
        <v>#N/A</v>
      </c>
      <c r="K1089" s="4" t="e">
        <f t="shared" si="106"/>
        <v>#N/A</v>
      </c>
      <c r="M1089" s="4" t="e">
        <f>VLOOKUP(A1089,Proteus!B:G,2,0)</f>
        <v>#N/A</v>
      </c>
      <c r="N1089" s="4" t="e">
        <f t="shared" si="107"/>
        <v>#N/A</v>
      </c>
      <c r="P1089" s="1" t="e">
        <f>VLOOKUP(H1089,'89'!A:E,3,0)</f>
        <v>#N/A</v>
      </c>
    </row>
    <row r="1090" spans="1:16" x14ac:dyDescent="0.25">
      <c r="A1090" t="s">
        <v>1083</v>
      </c>
      <c r="B1090">
        <v>30</v>
      </c>
      <c r="C1090">
        <v>0</v>
      </c>
      <c r="D1090"/>
      <c r="E1090"/>
      <c r="F1090" s="1" t="e">
        <f>FIND(" ",A1090)</f>
        <v>#VALUE!</v>
      </c>
      <c r="H1090" s="1" t="str">
        <f>A1090</f>
        <v>AAPE0004</v>
      </c>
      <c r="J1090" s="4" t="e">
        <f>VLOOKUP(H1090,Viman!B:G,2,0)</f>
        <v>#N/A</v>
      </c>
      <c r="K1090" s="4" t="e">
        <f t="shared" si="106"/>
        <v>#N/A</v>
      </c>
      <c r="M1090" s="4" t="e">
        <f>VLOOKUP(A1090,Proteus!B:G,2,0)</f>
        <v>#N/A</v>
      </c>
      <c r="N1090" s="4" t="e">
        <f t="shared" si="107"/>
        <v>#N/A</v>
      </c>
      <c r="P1090" s="1" t="e">
        <f>VLOOKUP(H1090,'89'!A:E,3,0)</f>
        <v>#N/A</v>
      </c>
    </row>
    <row r="1091" spans="1:16" x14ac:dyDescent="0.25">
      <c r="A1091" t="s">
        <v>58</v>
      </c>
      <c r="B1091">
        <v>1</v>
      </c>
      <c r="C1091">
        <v>1</v>
      </c>
      <c r="D1091"/>
      <c r="E1091" t="s">
        <v>1084</v>
      </c>
      <c r="F1091"/>
      <c r="H1091"/>
      <c r="J1091" s="4" t="e">
        <f>VLOOKUP(H1091,Viman!B:G,2,0)</f>
        <v>#N/A</v>
      </c>
      <c r="K1091" s="4" t="e">
        <f t="shared" ref="K1091:K1112" si="109">IF(B1091=J1091,"ok","DIF")</f>
        <v>#N/A</v>
      </c>
      <c r="M1091" s="4" t="e">
        <f>VLOOKUP(A1091,Proteus!B:G,2,0)</f>
        <v>#N/A</v>
      </c>
      <c r="N1091" s="4" t="e">
        <f t="shared" ref="N1091:N1112" si="110">IF(B1091=M1091,"OK","DIF")</f>
        <v>#N/A</v>
      </c>
    </row>
    <row r="1092" spans="1:16" x14ac:dyDescent="0.25">
      <c r="A1092" t="s">
        <v>58</v>
      </c>
      <c r="B1092">
        <v>1</v>
      </c>
      <c r="C1092">
        <v>1</v>
      </c>
      <c r="D1092"/>
      <c r="E1092" t="s">
        <v>1085</v>
      </c>
      <c r="F1092"/>
      <c r="H1092"/>
      <c r="J1092" s="4" t="e">
        <f>VLOOKUP(H1092,Viman!B:G,2,0)</f>
        <v>#N/A</v>
      </c>
      <c r="K1092" s="4" t="e">
        <f t="shared" si="109"/>
        <v>#N/A</v>
      </c>
      <c r="M1092" s="4" t="e">
        <f>VLOOKUP(A1092,Proteus!B:G,2,0)</f>
        <v>#N/A</v>
      </c>
      <c r="N1092" s="4" t="e">
        <f t="shared" si="110"/>
        <v>#N/A</v>
      </c>
    </row>
    <row r="1093" spans="1:16" x14ac:dyDescent="0.25">
      <c r="A1093" t="s">
        <v>58</v>
      </c>
      <c r="B1093">
        <v>4</v>
      </c>
      <c r="C1093">
        <v>1</v>
      </c>
      <c r="D1093"/>
      <c r="E1093" t="s">
        <v>1086</v>
      </c>
      <c r="F1093"/>
      <c r="H1093"/>
      <c r="J1093" s="4" t="e">
        <f>VLOOKUP(H1093,Viman!B:G,2,0)</f>
        <v>#N/A</v>
      </c>
      <c r="K1093" s="4" t="e">
        <f t="shared" si="109"/>
        <v>#N/A</v>
      </c>
      <c r="M1093" s="4" t="e">
        <f>VLOOKUP(A1093,Proteus!B:G,2,0)</f>
        <v>#N/A</v>
      </c>
      <c r="N1093" s="4" t="e">
        <f t="shared" si="110"/>
        <v>#N/A</v>
      </c>
    </row>
    <row r="1094" spans="1:16" x14ac:dyDescent="0.25">
      <c r="A1094" t="s">
        <v>319</v>
      </c>
      <c r="B1094">
        <v>1</v>
      </c>
      <c r="C1094">
        <v>1</v>
      </c>
      <c r="D1094"/>
      <c r="E1094">
        <v>14769193000154</v>
      </c>
      <c r="F1094"/>
      <c r="H1094"/>
      <c r="J1094" s="4" t="e">
        <f>VLOOKUP(H1094,Viman!B:G,2,0)</f>
        <v>#N/A</v>
      </c>
      <c r="K1094" s="4" t="e">
        <f t="shared" si="109"/>
        <v>#N/A</v>
      </c>
      <c r="M1094" s="4" t="e">
        <f>VLOOKUP(A1094,Proteus!B:G,2,0)</f>
        <v>#N/A</v>
      </c>
      <c r="N1094" s="4" t="e">
        <f t="shared" si="110"/>
        <v>#N/A</v>
      </c>
    </row>
    <row r="1095" spans="1:16" x14ac:dyDescent="0.25">
      <c r="A1095" t="s">
        <v>319</v>
      </c>
      <c r="B1095">
        <v>1</v>
      </c>
      <c r="C1095">
        <v>1</v>
      </c>
      <c r="D1095"/>
      <c r="E1095">
        <v>11619992000156</v>
      </c>
      <c r="F1095"/>
      <c r="H1095"/>
      <c r="J1095" s="4" t="e">
        <f>VLOOKUP(H1095,Viman!B:G,2,0)</f>
        <v>#N/A</v>
      </c>
      <c r="K1095" s="4" t="e">
        <f t="shared" si="109"/>
        <v>#N/A</v>
      </c>
      <c r="M1095" s="4" t="e">
        <f>VLOOKUP(A1095,Proteus!B:G,2,0)</f>
        <v>#N/A</v>
      </c>
      <c r="N1095" s="4" t="e">
        <f t="shared" si="110"/>
        <v>#N/A</v>
      </c>
    </row>
    <row r="1096" spans="1:16" x14ac:dyDescent="0.25">
      <c r="A1096" t="s">
        <v>173</v>
      </c>
      <c r="B1096">
        <v>2</v>
      </c>
      <c r="C1096">
        <v>2</v>
      </c>
      <c r="D1096"/>
      <c r="E1096" t="s">
        <v>1087</v>
      </c>
      <c r="F1096"/>
      <c r="H1096"/>
      <c r="J1096" s="4" t="e">
        <f>VLOOKUP(H1096,Viman!B:G,2,0)</f>
        <v>#N/A</v>
      </c>
      <c r="K1096" s="4" t="e">
        <f t="shared" si="109"/>
        <v>#N/A</v>
      </c>
      <c r="M1096" s="4">
        <f>VLOOKUP(A1096,Proteus!B:G,2,0)</f>
        <v>70</v>
      </c>
      <c r="N1096" s="4" t="str">
        <f t="shared" si="110"/>
        <v>DIF</v>
      </c>
    </row>
    <row r="1097" spans="1:16" x14ac:dyDescent="0.25">
      <c r="A1097" t="s">
        <v>58</v>
      </c>
      <c r="B1097">
        <v>3</v>
      </c>
      <c r="C1097">
        <v>2</v>
      </c>
      <c r="D1097"/>
      <c r="E1097" t="s">
        <v>1087</v>
      </c>
      <c r="F1097"/>
      <c r="H1097"/>
      <c r="J1097" s="4" t="e">
        <f>VLOOKUP(H1097,Viman!B:G,2,0)</f>
        <v>#N/A</v>
      </c>
      <c r="K1097" s="4" t="e">
        <f t="shared" si="109"/>
        <v>#N/A</v>
      </c>
      <c r="M1097" s="4" t="e">
        <f>VLOOKUP(A1097,Proteus!B:G,2,0)</f>
        <v>#N/A</v>
      </c>
      <c r="N1097" s="4" t="e">
        <f t="shared" si="110"/>
        <v>#N/A</v>
      </c>
    </row>
    <row r="1098" spans="1:16" x14ac:dyDescent="0.25">
      <c r="A1098" t="s">
        <v>173</v>
      </c>
      <c r="B1098">
        <v>1</v>
      </c>
      <c r="C1098">
        <v>2</v>
      </c>
      <c r="D1098"/>
      <c r="E1098" t="s">
        <v>1088</v>
      </c>
      <c r="F1098"/>
      <c r="H1098"/>
      <c r="J1098" s="4" t="e">
        <f>VLOOKUP(H1098,Viman!B:G,2,0)</f>
        <v>#N/A</v>
      </c>
      <c r="K1098" s="4" t="e">
        <f t="shared" si="109"/>
        <v>#N/A</v>
      </c>
      <c r="M1098" s="4">
        <f>VLOOKUP(A1098,Proteus!B:G,2,0)</f>
        <v>70</v>
      </c>
      <c r="N1098" s="4" t="str">
        <f t="shared" si="110"/>
        <v>DIF</v>
      </c>
    </row>
    <row r="1099" spans="1:16" x14ac:dyDescent="0.25">
      <c r="A1099" t="s">
        <v>173</v>
      </c>
      <c r="B1099">
        <v>1</v>
      </c>
      <c r="C1099">
        <v>2</v>
      </c>
      <c r="D1099"/>
      <c r="E1099" t="s">
        <v>1089</v>
      </c>
      <c r="F1099"/>
      <c r="H1099"/>
      <c r="J1099" s="4" t="e">
        <f>VLOOKUP(H1099,Viman!B:G,2,0)</f>
        <v>#N/A</v>
      </c>
      <c r="K1099" s="4" t="e">
        <f t="shared" si="109"/>
        <v>#N/A</v>
      </c>
      <c r="M1099" s="4">
        <f>VLOOKUP(A1099,Proteus!B:G,2,0)</f>
        <v>70</v>
      </c>
      <c r="N1099" s="4" t="str">
        <f t="shared" si="110"/>
        <v>DIF</v>
      </c>
    </row>
    <row r="1100" spans="1:16" x14ac:dyDescent="0.25">
      <c r="A1100" t="s">
        <v>173</v>
      </c>
      <c r="B1100">
        <v>5</v>
      </c>
      <c r="C1100">
        <v>2</v>
      </c>
      <c r="D1100"/>
      <c r="E1100" t="s">
        <v>1090</v>
      </c>
      <c r="F1100"/>
      <c r="H1100"/>
      <c r="J1100" s="4" t="e">
        <f>VLOOKUP(H1100,Viman!B:G,2,0)</f>
        <v>#N/A</v>
      </c>
      <c r="K1100" s="4" t="e">
        <f t="shared" si="109"/>
        <v>#N/A</v>
      </c>
      <c r="M1100" s="4">
        <f>VLOOKUP(A1100,Proteus!B:G,2,0)</f>
        <v>70</v>
      </c>
      <c r="N1100" s="4" t="str">
        <f t="shared" si="110"/>
        <v>DIF</v>
      </c>
    </row>
    <row r="1101" spans="1:16" x14ac:dyDescent="0.25">
      <c r="A1101" t="s">
        <v>58</v>
      </c>
      <c r="B1101">
        <v>13</v>
      </c>
      <c r="C1101">
        <v>2</v>
      </c>
      <c r="D1101"/>
      <c r="E1101" t="s">
        <v>1091</v>
      </c>
      <c r="F1101"/>
      <c r="H1101"/>
      <c r="J1101" s="4" t="e">
        <f>VLOOKUP(H1101,Viman!B:G,2,0)</f>
        <v>#N/A</v>
      </c>
      <c r="K1101" s="4" t="e">
        <f t="shared" si="109"/>
        <v>#N/A</v>
      </c>
      <c r="M1101" s="4" t="e">
        <f>VLOOKUP(A1101,Proteus!B:G,2,0)</f>
        <v>#N/A</v>
      </c>
      <c r="N1101" s="4" t="e">
        <f t="shared" si="110"/>
        <v>#N/A</v>
      </c>
    </row>
    <row r="1102" spans="1:16" x14ac:dyDescent="0.25">
      <c r="A1102" t="s">
        <v>1075</v>
      </c>
      <c r="B1102">
        <v>1</v>
      </c>
      <c r="C1102">
        <v>2</v>
      </c>
      <c r="D1102"/>
      <c r="E1102" t="s">
        <v>1092</v>
      </c>
      <c r="F1102"/>
      <c r="H1102"/>
      <c r="J1102" s="4" t="e">
        <f>VLOOKUP(H1102,Viman!B:G,2,0)</f>
        <v>#N/A</v>
      </c>
      <c r="K1102" s="4" t="e">
        <f t="shared" si="109"/>
        <v>#N/A</v>
      </c>
      <c r="M1102" s="4">
        <f>VLOOKUP(A1102,Proteus!B:G,2,0)</f>
        <v>2</v>
      </c>
      <c r="N1102" s="4" t="str">
        <f t="shared" si="110"/>
        <v>DIF</v>
      </c>
    </row>
    <row r="1103" spans="1:16" x14ac:dyDescent="0.25">
      <c r="A1103" t="s">
        <v>173</v>
      </c>
      <c r="B1103">
        <v>1</v>
      </c>
      <c r="C1103">
        <v>2</v>
      </c>
      <c r="D1103"/>
      <c r="E1103" t="s">
        <v>1093</v>
      </c>
      <c r="F1103"/>
      <c r="H1103"/>
      <c r="J1103" s="4" t="e">
        <f>VLOOKUP(H1103,Viman!B:G,2,0)</f>
        <v>#N/A</v>
      </c>
      <c r="K1103" s="4" t="e">
        <f t="shared" si="109"/>
        <v>#N/A</v>
      </c>
      <c r="M1103" s="4">
        <f>VLOOKUP(A1103,Proteus!B:G,2,0)</f>
        <v>70</v>
      </c>
      <c r="N1103" s="4" t="str">
        <f t="shared" si="110"/>
        <v>DIF</v>
      </c>
    </row>
    <row r="1104" spans="1:16" x14ac:dyDescent="0.25">
      <c r="A1104" t="s">
        <v>1075</v>
      </c>
      <c r="B1104">
        <v>1</v>
      </c>
      <c r="C1104">
        <v>2</v>
      </c>
      <c r="D1104"/>
      <c r="E1104" t="s">
        <v>1094</v>
      </c>
      <c r="F1104"/>
      <c r="H1104"/>
      <c r="J1104" s="4" t="e">
        <f>VLOOKUP(H1104,Viman!B:G,2,0)</f>
        <v>#N/A</v>
      </c>
      <c r="K1104" s="4" t="e">
        <f t="shared" si="109"/>
        <v>#N/A</v>
      </c>
      <c r="M1104" s="4">
        <f>VLOOKUP(A1104,Proteus!B:G,2,0)</f>
        <v>2</v>
      </c>
      <c r="N1104" s="4" t="str">
        <f t="shared" si="110"/>
        <v>DIF</v>
      </c>
    </row>
    <row r="1105" spans="1:14" x14ac:dyDescent="0.25">
      <c r="A1105" t="s">
        <v>413</v>
      </c>
      <c r="B1105">
        <v>5</v>
      </c>
      <c r="C1105">
        <v>2</v>
      </c>
      <c r="D1105"/>
      <c r="E1105">
        <v>1793020000120</v>
      </c>
      <c r="F1105"/>
      <c r="H1105"/>
      <c r="J1105" s="4" t="e">
        <f>VLOOKUP(H1105,Viman!B:G,2,0)</f>
        <v>#N/A</v>
      </c>
      <c r="K1105" s="4" t="e">
        <f t="shared" si="109"/>
        <v>#N/A</v>
      </c>
      <c r="M1105" s="4">
        <f>VLOOKUP(A1105,Proteus!B:G,2,0)</f>
        <v>1</v>
      </c>
      <c r="N1105" s="4" t="str">
        <f t="shared" si="110"/>
        <v>DIF</v>
      </c>
    </row>
    <row r="1106" spans="1:14" x14ac:dyDescent="0.25">
      <c r="A1106" t="s">
        <v>59</v>
      </c>
      <c r="B1106">
        <v>1</v>
      </c>
      <c r="C1106">
        <v>2</v>
      </c>
      <c r="D1106"/>
      <c r="E1106">
        <v>18080368000172</v>
      </c>
      <c r="F1106"/>
      <c r="H1106"/>
      <c r="J1106" s="4" t="e">
        <f>VLOOKUP(H1106,Viman!B:G,2,0)</f>
        <v>#N/A</v>
      </c>
      <c r="K1106" s="4" t="e">
        <f t="shared" si="109"/>
        <v>#N/A</v>
      </c>
      <c r="M1106" s="4" t="e">
        <f>VLOOKUP(A1106,Proteus!B:G,2,0)</f>
        <v>#N/A</v>
      </c>
      <c r="N1106" s="4" t="e">
        <f t="shared" si="110"/>
        <v>#N/A</v>
      </c>
    </row>
    <row r="1107" spans="1:14" x14ac:dyDescent="0.25">
      <c r="A1107" t="s">
        <v>319</v>
      </c>
      <c r="B1107">
        <v>1</v>
      </c>
      <c r="C1107">
        <v>1</v>
      </c>
      <c r="D1107"/>
      <c r="E1107">
        <v>43408380000100</v>
      </c>
      <c r="F1107"/>
      <c r="H1107"/>
      <c r="J1107" s="4" t="e">
        <f>VLOOKUP(H1107,Viman!B:G,2,0)</f>
        <v>#N/A</v>
      </c>
      <c r="K1107" s="4" t="e">
        <f t="shared" si="109"/>
        <v>#N/A</v>
      </c>
      <c r="M1107" s="4" t="e">
        <f>VLOOKUP(A1107,Proteus!B:G,2,0)</f>
        <v>#N/A</v>
      </c>
      <c r="N1107" s="4" t="e">
        <f t="shared" si="110"/>
        <v>#N/A</v>
      </c>
    </row>
    <row r="1108" spans="1:14" x14ac:dyDescent="0.25">
      <c r="A1108" t="s">
        <v>319</v>
      </c>
      <c r="B1108">
        <v>1</v>
      </c>
      <c r="C1108">
        <v>1</v>
      </c>
      <c r="D1108"/>
      <c r="E1108">
        <v>17246049000121</v>
      </c>
      <c r="F1108"/>
      <c r="H1108"/>
      <c r="J1108" s="4" t="e">
        <f>VLOOKUP(H1108,Viman!B:G,2,0)</f>
        <v>#N/A</v>
      </c>
      <c r="K1108" s="4" t="e">
        <f t="shared" si="109"/>
        <v>#N/A</v>
      </c>
      <c r="M1108" s="4" t="e">
        <f>VLOOKUP(A1108,Proteus!B:G,2,0)</f>
        <v>#N/A</v>
      </c>
      <c r="N1108" s="4" t="e">
        <f t="shared" si="110"/>
        <v>#N/A</v>
      </c>
    </row>
    <row r="1109" spans="1:14" x14ac:dyDescent="0.25">
      <c r="A1109" t="s">
        <v>59</v>
      </c>
      <c r="B1109">
        <v>3</v>
      </c>
      <c r="C1109">
        <v>2</v>
      </c>
      <c r="D1109"/>
      <c r="E1109">
        <v>66518267002470</v>
      </c>
      <c r="F1109"/>
      <c r="H1109"/>
      <c r="J1109" s="4" t="e">
        <f>VLOOKUP(H1109,Viman!B:G,2,0)</f>
        <v>#N/A</v>
      </c>
      <c r="K1109" s="4" t="e">
        <f t="shared" si="109"/>
        <v>#N/A</v>
      </c>
      <c r="M1109" s="4" t="e">
        <f>VLOOKUP(A1109,Proteus!B:G,2,0)</f>
        <v>#N/A</v>
      </c>
      <c r="N1109" s="4" t="e">
        <f t="shared" si="110"/>
        <v>#N/A</v>
      </c>
    </row>
    <row r="1110" spans="1:14" x14ac:dyDescent="0.25">
      <c r="A1110" t="s">
        <v>1095</v>
      </c>
      <c r="B1110">
        <v>1</v>
      </c>
      <c r="C1110">
        <v>2</v>
      </c>
      <c r="D1110"/>
      <c r="E1110">
        <v>1793020000120</v>
      </c>
      <c r="F1110"/>
      <c r="H1110"/>
      <c r="J1110" s="4" t="e">
        <f>VLOOKUP(H1110,Viman!B:G,2,0)</f>
        <v>#N/A</v>
      </c>
      <c r="K1110" s="4" t="e">
        <f t="shared" si="109"/>
        <v>#N/A</v>
      </c>
      <c r="M1110" s="4" t="e">
        <f>VLOOKUP(A1110,Proteus!B:G,2,0)</f>
        <v>#N/A</v>
      </c>
      <c r="N1110" s="4" t="e">
        <f t="shared" si="110"/>
        <v>#N/A</v>
      </c>
    </row>
    <row r="1111" spans="1:14" x14ac:dyDescent="0.25">
      <c r="A1111" t="s">
        <v>319</v>
      </c>
      <c r="B1111">
        <v>1</v>
      </c>
      <c r="C1111">
        <v>1</v>
      </c>
      <c r="D1111"/>
      <c r="E1111">
        <v>10572390000128</v>
      </c>
      <c r="F1111"/>
      <c r="H1111"/>
      <c r="J1111" s="4" t="e">
        <f>VLOOKUP(H1111,Viman!B:G,2,0)</f>
        <v>#N/A</v>
      </c>
      <c r="K1111" s="4" t="e">
        <f t="shared" si="109"/>
        <v>#N/A</v>
      </c>
      <c r="M1111" s="4" t="e">
        <f>VLOOKUP(A1111,Proteus!B:G,2,0)</f>
        <v>#N/A</v>
      </c>
      <c r="N1111" s="4" t="e">
        <f t="shared" si="110"/>
        <v>#N/A</v>
      </c>
    </row>
    <row r="1112" spans="1:14" x14ac:dyDescent="0.25">
      <c r="A1112" t="s">
        <v>903</v>
      </c>
      <c r="B1112">
        <v>2500</v>
      </c>
      <c r="C1112">
        <v>1</v>
      </c>
      <c r="D1112"/>
      <c r="E1112">
        <v>65626368000105</v>
      </c>
      <c r="F1112"/>
      <c r="H1112"/>
      <c r="J1112" s="4" t="e">
        <f>VLOOKUP(H1112,Viman!B:G,2,0)</f>
        <v>#N/A</v>
      </c>
      <c r="K1112" s="4" t="e">
        <f t="shared" si="109"/>
        <v>#N/A</v>
      </c>
      <c r="M1112" s="4" t="e">
        <f>VLOOKUP(A1112,Proteus!B:G,2,0)</f>
        <v>#N/A</v>
      </c>
      <c r="N1112" s="4" t="e">
        <f t="shared" si="110"/>
        <v>#N/A</v>
      </c>
    </row>
    <row r="1113" spans="1:14" x14ac:dyDescent="0.25">
      <c r="A1113" t="s">
        <v>904</v>
      </c>
      <c r="B1113">
        <v>2500</v>
      </c>
      <c r="C1113">
        <v>1</v>
      </c>
      <c r="D1113"/>
      <c r="E1113">
        <v>65626368000105</v>
      </c>
    </row>
    <row r="1114" spans="1:14" x14ac:dyDescent="0.25">
      <c r="A1114" t="s">
        <v>905</v>
      </c>
      <c r="B1114">
        <v>1250</v>
      </c>
      <c r="C1114">
        <v>1</v>
      </c>
      <c r="D1114"/>
      <c r="E1114">
        <v>65626368000105</v>
      </c>
    </row>
    <row r="1115" spans="1:14" x14ac:dyDescent="0.25">
      <c r="A1115" t="s">
        <v>906</v>
      </c>
      <c r="B1115">
        <v>1250</v>
      </c>
      <c r="C1115">
        <v>1</v>
      </c>
      <c r="D1115"/>
      <c r="E1115">
        <v>65626368000105</v>
      </c>
    </row>
    <row r="1116" spans="1:14" x14ac:dyDescent="0.25">
      <c r="A1116" t="s">
        <v>907</v>
      </c>
      <c r="B1116">
        <v>5000</v>
      </c>
      <c r="C1116">
        <v>1</v>
      </c>
      <c r="D1116"/>
      <c r="E1116">
        <v>65626368000105</v>
      </c>
    </row>
    <row r="1117" spans="1:14" x14ac:dyDescent="0.25">
      <c r="A1117" t="s">
        <v>55</v>
      </c>
      <c r="B1117">
        <v>1250</v>
      </c>
      <c r="C1117">
        <v>1</v>
      </c>
      <c r="D1117"/>
      <c r="E1117">
        <v>65626368000105</v>
      </c>
    </row>
    <row r="1118" spans="1:14" x14ac:dyDescent="0.25">
      <c r="A1118" t="s">
        <v>56</v>
      </c>
      <c r="B1118">
        <v>1250</v>
      </c>
      <c r="C1118">
        <v>1</v>
      </c>
      <c r="D1118"/>
      <c r="E1118">
        <v>65626368000105</v>
      </c>
    </row>
    <row r="1119" spans="1:14" x14ac:dyDescent="0.25">
      <c r="A1119" t="s">
        <v>1194</v>
      </c>
      <c r="B1119">
        <v>30</v>
      </c>
      <c r="C1119">
        <v>1</v>
      </c>
      <c r="D1119"/>
      <c r="E1119">
        <v>59732297000122</v>
      </c>
    </row>
    <row r="1120" spans="1:14" x14ac:dyDescent="0.25">
      <c r="B1120"/>
      <c r="C1120"/>
      <c r="D1120"/>
      <c r="E1120"/>
    </row>
  </sheetData>
  <autoFilter ref="A1:P1120" xr:uid="{63ED989A-5CB8-4D9C-86E3-7CAECD7C56B4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4250-8940-4DF3-AE6D-E5EFCD110D63}">
  <dimension ref="B1:I400"/>
  <sheetViews>
    <sheetView zoomScale="115" zoomScaleNormal="115" workbookViewId="0">
      <selection activeCell="D10" sqref="D10"/>
    </sheetView>
  </sheetViews>
  <sheetFormatPr defaultRowHeight="15" x14ac:dyDescent="0.25"/>
  <cols>
    <col min="2" max="2" width="15" customWidth="1"/>
    <col min="3" max="3" width="13.5703125" customWidth="1"/>
    <col min="4" max="4" width="14.7109375" customWidth="1"/>
    <col min="5" max="5" width="19.7109375" customWidth="1"/>
    <col min="8" max="8" width="13.28515625" style="1" customWidth="1"/>
  </cols>
  <sheetData>
    <row r="1" spans="2:9" x14ac:dyDescent="0.25">
      <c r="B1" t="s">
        <v>1980</v>
      </c>
      <c r="H1" s="1" t="s">
        <v>1981</v>
      </c>
    </row>
    <row r="2" spans="2:9" x14ac:dyDescent="0.25">
      <c r="B2" s="4" t="s">
        <v>108</v>
      </c>
      <c r="C2" s="4">
        <v>3</v>
      </c>
      <c r="D2" s="4">
        <v>0</v>
      </c>
      <c r="E2" s="4"/>
      <c r="F2" s="4"/>
      <c r="G2" s="4"/>
      <c r="I2" s="1"/>
    </row>
    <row r="3" spans="2:9" x14ac:dyDescent="0.25">
      <c r="B3" s="4" t="s">
        <v>113</v>
      </c>
      <c r="C3" s="4">
        <v>135</v>
      </c>
      <c r="D3" s="4">
        <v>0</v>
      </c>
      <c r="E3" s="4"/>
      <c r="F3" s="4"/>
      <c r="G3" s="4"/>
      <c r="I3" s="1"/>
    </row>
    <row r="4" spans="2:9" x14ac:dyDescent="0.25">
      <c r="B4" s="4" t="s">
        <v>114</v>
      </c>
      <c r="C4" s="4">
        <v>128</v>
      </c>
      <c r="D4" s="4">
        <v>0</v>
      </c>
      <c r="E4" s="4"/>
      <c r="F4" s="4"/>
      <c r="G4" s="4"/>
      <c r="I4" s="1"/>
    </row>
    <row r="5" spans="2:9" x14ac:dyDescent="0.25">
      <c r="B5" s="4" t="s">
        <v>1102</v>
      </c>
      <c r="C5" s="4">
        <v>38</v>
      </c>
      <c r="D5" s="4">
        <v>0</v>
      </c>
      <c r="E5" s="4"/>
      <c r="F5" s="4"/>
      <c r="G5" s="4"/>
      <c r="I5" s="1"/>
    </row>
    <row r="6" spans="2:9" x14ac:dyDescent="0.25">
      <c r="B6" s="4" t="s">
        <v>121</v>
      </c>
      <c r="C6" s="4">
        <v>427</v>
      </c>
      <c r="D6" s="4">
        <v>0</v>
      </c>
      <c r="E6" s="4"/>
      <c r="F6" s="4"/>
      <c r="G6" s="4"/>
      <c r="I6" s="1"/>
    </row>
    <row r="7" spans="2:9" x14ac:dyDescent="0.25">
      <c r="B7" s="4" t="s">
        <v>1103</v>
      </c>
      <c r="C7" s="4">
        <v>158</v>
      </c>
      <c r="D7" s="4">
        <v>0</v>
      </c>
      <c r="E7" s="4"/>
      <c r="F7" s="4"/>
      <c r="G7" s="4"/>
      <c r="I7" s="1"/>
    </row>
    <row r="8" spans="2:9" x14ac:dyDescent="0.25">
      <c r="B8" s="4" t="s">
        <v>126</v>
      </c>
      <c r="C8" s="4">
        <v>229</v>
      </c>
      <c r="D8" s="4">
        <v>0</v>
      </c>
      <c r="E8" s="4"/>
      <c r="F8" s="4"/>
      <c r="G8" s="4"/>
      <c r="I8" s="1"/>
    </row>
    <row r="9" spans="2:9" x14ac:dyDescent="0.25">
      <c r="B9" s="4" t="s">
        <v>133</v>
      </c>
      <c r="C9" s="4">
        <v>232</v>
      </c>
      <c r="D9" s="4">
        <v>0</v>
      </c>
      <c r="E9" s="4"/>
      <c r="F9" s="4"/>
      <c r="G9" s="4"/>
      <c r="I9" s="1"/>
    </row>
    <row r="10" spans="2:9" x14ac:dyDescent="0.25">
      <c r="B10" s="4" t="s">
        <v>134</v>
      </c>
      <c r="C10" s="4">
        <v>257</v>
      </c>
      <c r="D10" s="4">
        <v>0</v>
      </c>
      <c r="E10" s="4"/>
      <c r="F10" s="4"/>
      <c r="G10" s="4"/>
      <c r="I10" s="1"/>
    </row>
    <row r="11" spans="2:9" x14ac:dyDescent="0.25">
      <c r="B11" s="4" t="s">
        <v>135</v>
      </c>
      <c r="C11" s="4">
        <v>352</v>
      </c>
      <c r="D11" s="4">
        <v>0</v>
      </c>
      <c r="E11" s="4"/>
      <c r="F11" s="4"/>
      <c r="G11" s="4"/>
      <c r="I11" s="1"/>
    </row>
    <row r="12" spans="2:9" x14ac:dyDescent="0.25">
      <c r="B12" s="4" t="s">
        <v>136</v>
      </c>
      <c r="C12" s="4">
        <v>578</v>
      </c>
      <c r="D12" s="4">
        <v>0</v>
      </c>
      <c r="E12" s="4"/>
      <c r="F12" s="4"/>
      <c r="G12" s="4"/>
      <c r="I12" s="1"/>
    </row>
    <row r="13" spans="2:9" x14ac:dyDescent="0.25">
      <c r="B13" s="4" t="s">
        <v>137</v>
      </c>
      <c r="C13" s="4">
        <v>320</v>
      </c>
      <c r="D13" s="4">
        <v>0</v>
      </c>
      <c r="E13" s="4"/>
      <c r="F13" s="4"/>
      <c r="G13" s="4"/>
      <c r="I13" s="1"/>
    </row>
    <row r="14" spans="2:9" x14ac:dyDescent="0.25">
      <c r="B14" s="4" t="s">
        <v>138</v>
      </c>
      <c r="C14" s="4">
        <v>165</v>
      </c>
      <c r="D14" s="4">
        <v>0</v>
      </c>
      <c r="E14" s="4"/>
      <c r="F14" s="4"/>
      <c r="G14" s="4"/>
      <c r="I14" s="1"/>
    </row>
    <row r="15" spans="2:9" x14ac:dyDescent="0.25">
      <c r="B15" s="4" t="s">
        <v>1104</v>
      </c>
      <c r="C15" s="4">
        <v>104</v>
      </c>
      <c r="D15" s="4">
        <v>0</v>
      </c>
      <c r="E15" s="4"/>
      <c r="F15" s="4"/>
      <c r="G15" s="4"/>
      <c r="I15" s="1"/>
    </row>
    <row r="16" spans="2:9" x14ac:dyDescent="0.25">
      <c r="B16" s="4" t="s">
        <v>174</v>
      </c>
      <c r="C16" s="4">
        <v>58</v>
      </c>
      <c r="D16" s="4">
        <v>0</v>
      </c>
      <c r="E16" s="4"/>
      <c r="F16" s="4"/>
      <c r="G16" s="4"/>
      <c r="I16" s="1"/>
    </row>
    <row r="17" spans="2:9" x14ac:dyDescent="0.25">
      <c r="B17" s="4" t="s">
        <v>175</v>
      </c>
      <c r="C17" s="4">
        <v>181</v>
      </c>
      <c r="D17" s="4">
        <v>0</v>
      </c>
      <c r="E17" s="4"/>
      <c r="F17" s="4"/>
      <c r="G17" s="4"/>
      <c r="I17" s="1"/>
    </row>
    <row r="18" spans="2:9" x14ac:dyDescent="0.25">
      <c r="B18" s="4" t="s">
        <v>178</v>
      </c>
      <c r="C18" s="4">
        <v>155</v>
      </c>
      <c r="D18" s="4">
        <v>0</v>
      </c>
      <c r="E18" s="4"/>
      <c r="F18" s="4"/>
      <c r="G18" s="4"/>
      <c r="I18" s="1"/>
    </row>
    <row r="19" spans="2:9" x14ac:dyDescent="0.25">
      <c r="B19" s="4" t="s">
        <v>203</v>
      </c>
      <c r="C19" s="4">
        <v>184</v>
      </c>
      <c r="D19" s="4">
        <v>0</v>
      </c>
      <c r="E19" s="4"/>
      <c r="F19" s="4"/>
      <c r="G19" s="4"/>
      <c r="I19" s="1"/>
    </row>
    <row r="20" spans="2:9" x14ac:dyDescent="0.25">
      <c r="B20" s="4" t="s">
        <v>57</v>
      </c>
      <c r="C20" s="4">
        <v>1</v>
      </c>
      <c r="D20" s="4">
        <v>0</v>
      </c>
      <c r="E20" s="4"/>
      <c r="F20" s="4"/>
      <c r="G20" s="4"/>
      <c r="I20" s="1"/>
    </row>
    <row r="21" spans="2:9" x14ac:dyDescent="0.25">
      <c r="B21" s="4" t="s">
        <v>206</v>
      </c>
      <c r="C21" s="4">
        <v>4</v>
      </c>
      <c r="D21" s="4">
        <v>0</v>
      </c>
      <c r="E21" s="4"/>
      <c r="F21" s="4"/>
      <c r="G21" s="4"/>
      <c r="I21" s="1"/>
    </row>
    <row r="22" spans="2:9" x14ac:dyDescent="0.25">
      <c r="B22" s="4" t="s">
        <v>213</v>
      </c>
      <c r="C22" s="4">
        <v>98</v>
      </c>
      <c r="D22" s="4">
        <v>0</v>
      </c>
      <c r="E22" s="4"/>
      <c r="F22" s="4"/>
      <c r="G22" s="4"/>
      <c r="I22" s="1"/>
    </row>
    <row r="23" spans="2:9" x14ac:dyDescent="0.25">
      <c r="B23" s="4" t="s">
        <v>58</v>
      </c>
      <c r="C23" s="4">
        <v>12</v>
      </c>
      <c r="D23" s="4">
        <v>0</v>
      </c>
      <c r="E23" s="4"/>
      <c r="F23" s="4"/>
      <c r="G23" s="4"/>
      <c r="I23" s="1"/>
    </row>
    <row r="24" spans="2:9" x14ac:dyDescent="0.25">
      <c r="B24" s="4" t="s">
        <v>249</v>
      </c>
      <c r="C24" s="4">
        <v>159</v>
      </c>
      <c r="D24" s="4">
        <v>0</v>
      </c>
      <c r="E24" s="4"/>
      <c r="F24" s="4"/>
      <c r="G24" s="4"/>
      <c r="I24" s="1"/>
    </row>
    <row r="25" spans="2:9" x14ac:dyDescent="0.25">
      <c r="B25" s="4" t="s">
        <v>1105</v>
      </c>
      <c r="C25" s="4">
        <v>158</v>
      </c>
      <c r="D25" s="4">
        <v>0</v>
      </c>
      <c r="E25" s="4"/>
      <c r="F25" s="4"/>
      <c r="G25" s="4"/>
      <c r="I25" s="1"/>
    </row>
    <row r="26" spans="2:9" x14ac:dyDescent="0.25">
      <c r="B26" s="4" t="s">
        <v>251</v>
      </c>
      <c r="C26" s="4">
        <v>19</v>
      </c>
      <c r="D26" s="4">
        <v>0</v>
      </c>
      <c r="E26" s="4"/>
      <c r="F26" s="4"/>
      <c r="G26" s="4"/>
      <c r="I26" s="1"/>
    </row>
    <row r="27" spans="2:9" x14ac:dyDescent="0.25">
      <c r="B27" s="4" t="s">
        <v>252</v>
      </c>
      <c r="C27" s="4">
        <v>144</v>
      </c>
      <c r="D27" s="4">
        <v>0</v>
      </c>
      <c r="E27" s="4"/>
      <c r="F27" s="4"/>
      <c r="G27" s="4"/>
      <c r="I27" s="1"/>
    </row>
    <row r="28" spans="2:9" x14ac:dyDescent="0.25">
      <c r="B28" s="4" t="s">
        <v>253</v>
      </c>
      <c r="C28" s="4">
        <v>90</v>
      </c>
      <c r="D28" s="4">
        <v>0</v>
      </c>
      <c r="E28" s="4"/>
      <c r="F28" s="4"/>
      <c r="G28" s="4"/>
      <c r="I28" s="1"/>
    </row>
    <row r="29" spans="2:9" x14ac:dyDescent="0.25">
      <c r="B29" s="4" t="s">
        <v>254</v>
      </c>
      <c r="C29" s="4">
        <v>5</v>
      </c>
      <c r="D29" s="4">
        <v>0</v>
      </c>
      <c r="E29" s="4"/>
      <c r="F29" s="4"/>
      <c r="G29" s="4"/>
      <c r="I29" s="1"/>
    </row>
    <row r="30" spans="2:9" x14ac:dyDescent="0.25">
      <c r="B30" s="4" t="s">
        <v>257</v>
      </c>
      <c r="C30" s="4">
        <v>145</v>
      </c>
      <c r="D30" s="4">
        <v>0</v>
      </c>
      <c r="E30" s="4"/>
      <c r="F30" s="4"/>
      <c r="G30" s="4"/>
      <c r="I30" s="1"/>
    </row>
    <row r="31" spans="2:9" x14ac:dyDescent="0.25">
      <c r="B31" s="4" t="s">
        <v>1106</v>
      </c>
      <c r="C31" s="4">
        <v>102</v>
      </c>
      <c r="D31" s="4">
        <v>0</v>
      </c>
      <c r="E31" s="4"/>
      <c r="F31" s="4"/>
      <c r="G31" s="4"/>
      <c r="I31" s="1"/>
    </row>
    <row r="32" spans="2:9" x14ac:dyDescent="0.25">
      <c r="B32" s="4" t="s">
        <v>1107</v>
      </c>
      <c r="C32" s="4">
        <v>201</v>
      </c>
      <c r="D32" s="4">
        <v>0</v>
      </c>
      <c r="E32" s="4"/>
      <c r="F32" s="4"/>
      <c r="G32" s="4"/>
      <c r="I32" s="1"/>
    </row>
    <row r="33" spans="2:9" x14ac:dyDescent="0.25">
      <c r="B33" s="4" t="s">
        <v>261</v>
      </c>
      <c r="C33" s="4">
        <v>24</v>
      </c>
      <c r="D33" s="4">
        <v>0</v>
      </c>
      <c r="E33" s="4"/>
      <c r="F33" s="4"/>
      <c r="G33" s="4"/>
      <c r="I33" s="1"/>
    </row>
    <row r="34" spans="2:9" x14ac:dyDescent="0.25">
      <c r="B34" s="4" t="s">
        <v>1108</v>
      </c>
      <c r="C34" s="4">
        <v>39</v>
      </c>
      <c r="D34" s="4">
        <v>0</v>
      </c>
      <c r="E34" s="4"/>
      <c r="F34" s="4"/>
      <c r="G34" s="4"/>
      <c r="I34" s="1"/>
    </row>
    <row r="35" spans="2:9" x14ac:dyDescent="0.25">
      <c r="B35" s="4" t="s">
        <v>264</v>
      </c>
      <c r="C35" s="4">
        <v>168</v>
      </c>
      <c r="D35" s="4">
        <v>0</v>
      </c>
      <c r="E35" s="4"/>
      <c r="F35" s="4"/>
      <c r="G35" s="4"/>
      <c r="I35" s="1"/>
    </row>
    <row r="36" spans="2:9" x14ac:dyDescent="0.25">
      <c r="B36" s="4" t="s">
        <v>268</v>
      </c>
      <c r="C36" s="4">
        <v>200</v>
      </c>
      <c r="D36" s="4">
        <v>0</v>
      </c>
      <c r="E36" s="4"/>
      <c r="F36" s="4"/>
      <c r="G36" s="4"/>
      <c r="I36" s="1"/>
    </row>
    <row r="37" spans="2:9" x14ac:dyDescent="0.25">
      <c r="B37" s="4" t="s">
        <v>1109</v>
      </c>
      <c r="C37" s="4">
        <v>18</v>
      </c>
      <c r="D37" s="4">
        <v>0</v>
      </c>
      <c r="E37" s="4"/>
      <c r="F37" s="4"/>
      <c r="G37" s="4"/>
      <c r="I37" s="1"/>
    </row>
    <row r="38" spans="2:9" x14ac:dyDescent="0.25">
      <c r="B38" s="4" t="s">
        <v>270</v>
      </c>
      <c r="C38" s="4">
        <v>212</v>
      </c>
      <c r="D38" s="4">
        <v>0</v>
      </c>
      <c r="E38" s="4"/>
      <c r="F38" s="4"/>
      <c r="G38" s="4"/>
      <c r="I38" s="1"/>
    </row>
    <row r="39" spans="2:9" x14ac:dyDescent="0.25">
      <c r="B39" s="4" t="s">
        <v>271</v>
      </c>
      <c r="C39" s="4">
        <v>212</v>
      </c>
      <c r="D39" s="4">
        <v>0</v>
      </c>
      <c r="E39" s="4"/>
      <c r="F39" s="4"/>
      <c r="G39" s="4"/>
      <c r="I39" s="1"/>
    </row>
    <row r="40" spans="2:9" x14ac:dyDescent="0.25">
      <c r="B40" s="4" t="s">
        <v>273</v>
      </c>
      <c r="C40" s="4">
        <v>185</v>
      </c>
      <c r="D40" s="4">
        <v>0</v>
      </c>
      <c r="E40" s="4"/>
      <c r="F40" s="4"/>
      <c r="G40" s="4"/>
      <c r="I40" s="1"/>
    </row>
    <row r="41" spans="2:9" x14ac:dyDescent="0.25">
      <c r="B41" s="4" t="s">
        <v>274</v>
      </c>
      <c r="C41" s="4">
        <v>578</v>
      </c>
      <c r="D41" s="4">
        <v>0</v>
      </c>
      <c r="E41" s="4"/>
      <c r="F41" s="4"/>
      <c r="G41" s="4"/>
      <c r="I41" s="1"/>
    </row>
    <row r="42" spans="2:9" x14ac:dyDescent="0.25">
      <c r="B42" s="4" t="s">
        <v>275</v>
      </c>
      <c r="C42" s="4">
        <v>189</v>
      </c>
      <c r="D42" s="4">
        <v>0</v>
      </c>
      <c r="E42" s="4"/>
      <c r="F42" s="4"/>
      <c r="G42" s="4"/>
      <c r="I42" s="1"/>
    </row>
    <row r="43" spans="2:9" x14ac:dyDescent="0.25">
      <c r="B43" s="4" t="s">
        <v>276</v>
      </c>
      <c r="C43" s="4">
        <v>215</v>
      </c>
      <c r="D43" s="4">
        <v>0</v>
      </c>
      <c r="E43" s="4"/>
      <c r="F43" s="4"/>
      <c r="G43" s="4"/>
      <c r="I43" s="1"/>
    </row>
    <row r="44" spans="2:9" x14ac:dyDescent="0.25">
      <c r="B44" s="4" t="s">
        <v>277</v>
      </c>
      <c r="C44" s="4">
        <v>283</v>
      </c>
      <c r="D44" s="4">
        <v>0</v>
      </c>
      <c r="E44" s="4"/>
      <c r="F44" s="4"/>
      <c r="G44" s="4"/>
      <c r="I44" s="1"/>
    </row>
    <row r="45" spans="2:9" x14ac:dyDescent="0.25">
      <c r="B45" s="4" t="s">
        <v>278</v>
      </c>
      <c r="C45" s="4">
        <v>318</v>
      </c>
      <c r="D45" s="4">
        <v>0</v>
      </c>
      <c r="E45" s="4"/>
      <c r="F45" s="4"/>
      <c r="G45" s="4"/>
      <c r="I45" s="1"/>
    </row>
    <row r="46" spans="2:9" x14ac:dyDescent="0.25">
      <c r="B46" s="4" t="s">
        <v>281</v>
      </c>
      <c r="C46" s="4">
        <v>223</v>
      </c>
      <c r="D46" s="4">
        <v>0</v>
      </c>
      <c r="E46" s="4"/>
      <c r="F46" s="4"/>
      <c r="G46" s="4"/>
      <c r="I46" s="1"/>
    </row>
    <row r="47" spans="2:9" x14ac:dyDescent="0.25">
      <c r="B47" s="4" t="s">
        <v>284</v>
      </c>
      <c r="C47" s="4">
        <v>8</v>
      </c>
      <c r="D47" s="4">
        <v>0</v>
      </c>
      <c r="E47" s="4"/>
      <c r="F47" s="4"/>
      <c r="G47" s="4"/>
      <c r="I47" s="1"/>
    </row>
    <row r="48" spans="2:9" x14ac:dyDescent="0.25">
      <c r="B48" s="4" t="s">
        <v>285</v>
      </c>
      <c r="C48" s="4">
        <v>427</v>
      </c>
      <c r="D48" s="4">
        <v>0</v>
      </c>
      <c r="E48" s="4"/>
      <c r="F48" s="4"/>
      <c r="G48" s="4"/>
      <c r="I48" s="1"/>
    </row>
    <row r="49" spans="2:9" x14ac:dyDescent="0.25">
      <c r="B49" s="4" t="s">
        <v>286</v>
      </c>
      <c r="C49" s="4">
        <v>72</v>
      </c>
      <c r="D49" s="4">
        <v>0</v>
      </c>
      <c r="E49" s="4"/>
      <c r="F49" s="4"/>
      <c r="G49" s="4"/>
      <c r="I49" s="1"/>
    </row>
    <row r="50" spans="2:9" x14ac:dyDescent="0.25">
      <c r="B50" s="4" t="s">
        <v>287</v>
      </c>
      <c r="C50" s="4">
        <v>52</v>
      </c>
      <c r="D50" s="4">
        <v>0</v>
      </c>
      <c r="E50" s="4"/>
      <c r="F50" s="4"/>
      <c r="G50" s="4"/>
      <c r="I50" s="1"/>
    </row>
    <row r="51" spans="2:9" x14ac:dyDescent="0.25">
      <c r="B51" s="4" t="s">
        <v>288</v>
      </c>
      <c r="C51" s="4">
        <v>181</v>
      </c>
      <c r="D51" s="4">
        <v>0</v>
      </c>
      <c r="E51" s="4"/>
      <c r="F51" s="4"/>
      <c r="G51" s="4"/>
      <c r="I51" s="1"/>
    </row>
    <row r="52" spans="2:9" x14ac:dyDescent="0.25">
      <c r="B52" s="4" t="s">
        <v>289</v>
      </c>
      <c r="C52" s="4">
        <v>103</v>
      </c>
      <c r="D52" s="4">
        <v>0</v>
      </c>
      <c r="E52" s="4"/>
      <c r="F52" s="4"/>
      <c r="G52" s="4"/>
      <c r="I52" s="1"/>
    </row>
    <row r="53" spans="2:9" x14ac:dyDescent="0.25">
      <c r="B53" s="4" t="s">
        <v>290</v>
      </c>
      <c r="C53" s="4">
        <v>100</v>
      </c>
      <c r="D53" s="4">
        <v>0</v>
      </c>
      <c r="E53" s="4"/>
      <c r="F53" s="4"/>
      <c r="G53" s="4"/>
      <c r="I53" s="1"/>
    </row>
    <row r="54" spans="2:9" x14ac:dyDescent="0.25">
      <c r="B54" s="4" t="s">
        <v>291</v>
      </c>
      <c r="C54" s="4">
        <v>100</v>
      </c>
      <c r="D54" s="4">
        <v>0</v>
      </c>
      <c r="E54" s="4"/>
      <c r="F54" s="4"/>
      <c r="G54" s="4"/>
      <c r="I54" s="1"/>
    </row>
    <row r="55" spans="2:9" x14ac:dyDescent="0.25">
      <c r="B55" s="4" t="s">
        <v>292</v>
      </c>
      <c r="C55" s="4">
        <v>138</v>
      </c>
      <c r="D55" s="4">
        <v>0</v>
      </c>
      <c r="E55" s="4"/>
      <c r="F55" s="4"/>
      <c r="G55" s="4"/>
      <c r="I55" s="1"/>
    </row>
    <row r="56" spans="2:9" x14ac:dyDescent="0.25">
      <c r="B56" s="4" t="s">
        <v>293</v>
      </c>
      <c r="C56" s="4">
        <v>30</v>
      </c>
      <c r="D56" s="4">
        <v>0</v>
      </c>
      <c r="E56" s="4"/>
      <c r="F56" s="4"/>
      <c r="G56" s="4"/>
      <c r="I56" s="1"/>
    </row>
    <row r="57" spans="2:9" x14ac:dyDescent="0.25">
      <c r="B57" s="4" t="s">
        <v>294</v>
      </c>
      <c r="C57" s="4">
        <v>278</v>
      </c>
      <c r="D57" s="4">
        <v>0</v>
      </c>
      <c r="E57" s="4"/>
      <c r="F57" s="4"/>
      <c r="G57" s="4"/>
      <c r="I57" s="1"/>
    </row>
    <row r="58" spans="2:9" x14ac:dyDescent="0.25">
      <c r="B58" s="4" t="s">
        <v>295</v>
      </c>
      <c r="C58" s="4">
        <v>38</v>
      </c>
      <c r="D58" s="4">
        <v>0</v>
      </c>
      <c r="E58" s="4"/>
      <c r="F58" s="4"/>
      <c r="G58" s="4"/>
      <c r="I58" s="1"/>
    </row>
    <row r="59" spans="2:9" x14ac:dyDescent="0.25">
      <c r="B59" s="4" t="s">
        <v>296</v>
      </c>
      <c r="C59" s="4">
        <v>172</v>
      </c>
      <c r="D59" s="4">
        <v>0</v>
      </c>
      <c r="E59" s="4"/>
      <c r="F59" s="4"/>
      <c r="G59" s="4"/>
      <c r="I59" s="1"/>
    </row>
    <row r="60" spans="2:9" x14ac:dyDescent="0.25">
      <c r="B60" s="4" t="s">
        <v>297</v>
      </c>
      <c r="C60" s="4">
        <v>206</v>
      </c>
      <c r="D60" s="4">
        <v>0</v>
      </c>
      <c r="E60" s="4"/>
      <c r="F60" s="4"/>
      <c r="G60" s="4"/>
      <c r="I60" s="1"/>
    </row>
    <row r="61" spans="2:9" x14ac:dyDescent="0.25">
      <c r="B61" s="4" t="s">
        <v>300</v>
      </c>
      <c r="C61" s="4">
        <v>108</v>
      </c>
      <c r="D61" s="4">
        <v>0</v>
      </c>
      <c r="E61" s="4"/>
      <c r="F61" s="4"/>
      <c r="G61" s="4"/>
      <c r="I61" s="1"/>
    </row>
    <row r="62" spans="2:9" x14ac:dyDescent="0.25">
      <c r="B62" s="4" t="s">
        <v>301</v>
      </c>
      <c r="C62" s="4">
        <v>90</v>
      </c>
      <c r="D62" s="4">
        <v>0</v>
      </c>
      <c r="E62" s="4"/>
      <c r="F62" s="4"/>
      <c r="G62" s="4"/>
      <c r="I62" s="1"/>
    </row>
    <row r="63" spans="2:9" x14ac:dyDescent="0.25">
      <c r="B63" s="4" t="s">
        <v>302</v>
      </c>
      <c r="C63" s="4">
        <v>101</v>
      </c>
      <c r="D63" s="4">
        <v>0</v>
      </c>
      <c r="E63" s="4"/>
      <c r="F63" s="4"/>
      <c r="G63" s="4"/>
      <c r="I63" s="1"/>
    </row>
    <row r="64" spans="2:9" x14ac:dyDescent="0.25">
      <c r="B64" s="4" t="s">
        <v>303</v>
      </c>
      <c r="C64" s="4">
        <v>208</v>
      </c>
      <c r="D64" s="4">
        <v>0</v>
      </c>
      <c r="E64" s="4"/>
      <c r="F64" s="4"/>
      <c r="G64" s="4"/>
      <c r="I64" s="1"/>
    </row>
    <row r="65" spans="2:9" x14ac:dyDescent="0.25">
      <c r="B65" s="4" t="s">
        <v>304</v>
      </c>
      <c r="C65" s="4">
        <v>108</v>
      </c>
      <c r="D65" s="4">
        <v>0</v>
      </c>
      <c r="E65" s="4"/>
      <c r="F65" s="4"/>
      <c r="G65" s="4"/>
      <c r="I65" s="1"/>
    </row>
    <row r="66" spans="2:9" x14ac:dyDescent="0.25">
      <c r="B66" s="4" t="s">
        <v>305</v>
      </c>
      <c r="C66" s="4">
        <v>91</v>
      </c>
      <c r="D66" s="4">
        <v>0</v>
      </c>
      <c r="E66" s="4"/>
      <c r="F66" s="4"/>
      <c r="G66" s="4"/>
      <c r="I66" s="1"/>
    </row>
    <row r="67" spans="2:9" x14ac:dyDescent="0.25">
      <c r="B67" s="4" t="s">
        <v>306</v>
      </c>
      <c r="C67" s="4">
        <v>158</v>
      </c>
      <c r="D67" s="4">
        <v>0</v>
      </c>
      <c r="E67" s="4"/>
      <c r="F67" s="4"/>
      <c r="G67" s="4"/>
      <c r="I67" s="1"/>
    </row>
    <row r="68" spans="2:9" x14ac:dyDescent="0.25">
      <c r="B68" s="4" t="s">
        <v>307</v>
      </c>
      <c r="C68" s="4">
        <v>175</v>
      </c>
      <c r="D68" s="4">
        <v>0</v>
      </c>
      <c r="E68" s="4"/>
      <c r="F68" s="4"/>
      <c r="G68" s="4"/>
      <c r="I68" s="1"/>
    </row>
    <row r="69" spans="2:9" x14ac:dyDescent="0.25">
      <c r="B69" s="4" t="s">
        <v>308</v>
      </c>
      <c r="C69" s="4">
        <v>153</v>
      </c>
      <c r="D69" s="4">
        <v>0</v>
      </c>
      <c r="E69" s="4"/>
      <c r="F69" s="4"/>
      <c r="G69" s="4"/>
      <c r="I69" s="1"/>
    </row>
    <row r="70" spans="2:9" x14ac:dyDescent="0.25">
      <c r="B70" s="4" t="s">
        <v>310</v>
      </c>
      <c r="C70" s="4">
        <v>225</v>
      </c>
      <c r="D70" s="4">
        <v>0</v>
      </c>
      <c r="E70" s="4"/>
      <c r="F70" s="4"/>
      <c r="G70" s="4"/>
      <c r="I70" s="1"/>
    </row>
    <row r="71" spans="2:9" x14ac:dyDescent="0.25">
      <c r="B71" s="4" t="s">
        <v>313</v>
      </c>
      <c r="C71" s="4">
        <v>187</v>
      </c>
      <c r="D71" s="4">
        <v>0</v>
      </c>
      <c r="E71" s="4"/>
      <c r="F71" s="4"/>
      <c r="G71" s="4"/>
      <c r="I71" s="1"/>
    </row>
    <row r="72" spans="2:9" x14ac:dyDescent="0.25">
      <c r="B72" s="4" t="s">
        <v>314</v>
      </c>
      <c r="C72" s="4">
        <v>187</v>
      </c>
      <c r="D72" s="4">
        <v>0</v>
      </c>
      <c r="E72" s="4"/>
      <c r="F72" s="4"/>
      <c r="G72" s="4"/>
      <c r="I72" s="1"/>
    </row>
    <row r="73" spans="2:9" x14ac:dyDescent="0.25">
      <c r="B73" s="4" t="s">
        <v>315</v>
      </c>
      <c r="C73" s="4">
        <v>106</v>
      </c>
      <c r="D73" s="4">
        <v>0</v>
      </c>
      <c r="E73" s="4"/>
      <c r="F73" s="4"/>
      <c r="G73" s="4"/>
      <c r="I73" s="1"/>
    </row>
    <row r="74" spans="2:9" x14ac:dyDescent="0.25">
      <c r="B74" s="4" t="s">
        <v>316</v>
      </c>
      <c r="C74" s="4">
        <v>233</v>
      </c>
      <c r="D74" s="4">
        <v>0</v>
      </c>
      <c r="E74" s="4"/>
      <c r="F74" s="4"/>
      <c r="G74" s="4"/>
      <c r="I74" s="1"/>
    </row>
    <row r="75" spans="2:9" x14ac:dyDescent="0.25">
      <c r="B75" s="4" t="s">
        <v>319</v>
      </c>
      <c r="C75" s="4">
        <v>59</v>
      </c>
      <c r="D75" s="4">
        <v>0</v>
      </c>
      <c r="E75" s="4"/>
      <c r="F75" s="4"/>
      <c r="G75" s="4"/>
      <c r="I75" s="1"/>
    </row>
    <row r="76" spans="2:9" x14ac:dyDescent="0.25">
      <c r="B76" s="4" t="s">
        <v>323</v>
      </c>
      <c r="C76" s="4">
        <v>31</v>
      </c>
      <c r="D76" s="4">
        <v>0</v>
      </c>
      <c r="E76" s="4"/>
      <c r="F76" s="4"/>
      <c r="G76" s="4"/>
      <c r="I76" s="1"/>
    </row>
    <row r="77" spans="2:9" x14ac:dyDescent="0.25">
      <c r="B77" s="4" t="s">
        <v>324</v>
      </c>
      <c r="C77" s="4">
        <v>31</v>
      </c>
      <c r="D77" s="4">
        <v>0</v>
      </c>
      <c r="E77" s="4"/>
      <c r="F77" s="4"/>
      <c r="G77" s="4"/>
      <c r="I77" s="1"/>
    </row>
    <row r="78" spans="2:9" x14ac:dyDescent="0.25">
      <c r="B78" s="4" t="s">
        <v>325</v>
      </c>
      <c r="C78" s="4">
        <v>30</v>
      </c>
      <c r="D78" s="4">
        <v>0</v>
      </c>
      <c r="E78" s="4"/>
      <c r="F78" s="4"/>
      <c r="G78" s="4"/>
      <c r="I78" s="1"/>
    </row>
    <row r="79" spans="2:9" x14ac:dyDescent="0.25">
      <c r="B79" s="4" t="s">
        <v>326</v>
      </c>
      <c r="C79" s="4">
        <v>30</v>
      </c>
      <c r="D79" s="4">
        <v>0</v>
      </c>
      <c r="E79" s="4"/>
      <c r="F79" s="4"/>
      <c r="G79" s="4"/>
      <c r="I79" s="1"/>
    </row>
    <row r="80" spans="2:9" x14ac:dyDescent="0.25">
      <c r="B80" s="4" t="s">
        <v>327</v>
      </c>
      <c r="C80" s="4">
        <v>31</v>
      </c>
      <c r="D80" s="4">
        <v>0</v>
      </c>
      <c r="E80" s="4"/>
      <c r="F80" s="4"/>
      <c r="G80" s="4"/>
      <c r="I80" s="1"/>
    </row>
    <row r="81" spans="2:9" x14ac:dyDescent="0.25">
      <c r="B81" s="4" t="s">
        <v>328</v>
      </c>
      <c r="C81" s="4">
        <v>33</v>
      </c>
      <c r="D81" s="4">
        <v>0</v>
      </c>
      <c r="E81" s="4"/>
      <c r="F81" s="4"/>
      <c r="G81" s="4"/>
      <c r="I81" s="1"/>
    </row>
    <row r="82" spans="2:9" x14ac:dyDescent="0.25">
      <c r="B82" s="4" t="s">
        <v>79</v>
      </c>
      <c r="C82" s="4">
        <v>61</v>
      </c>
      <c r="D82" s="4">
        <v>0</v>
      </c>
      <c r="E82" s="4"/>
      <c r="F82" s="4"/>
      <c r="G82" s="4"/>
      <c r="I82" s="1"/>
    </row>
    <row r="83" spans="2:9" x14ac:dyDescent="0.25">
      <c r="B83" s="4" t="s">
        <v>329</v>
      </c>
      <c r="C83" s="4">
        <v>30</v>
      </c>
      <c r="D83" s="4">
        <v>0</v>
      </c>
      <c r="E83" s="4"/>
      <c r="F83" s="4"/>
      <c r="G83" s="4"/>
      <c r="I83" s="1"/>
    </row>
    <row r="84" spans="2:9" x14ac:dyDescent="0.25">
      <c r="B84" s="4" t="s">
        <v>330</v>
      </c>
      <c r="C84" s="4">
        <v>35</v>
      </c>
      <c r="D84" s="4">
        <v>0</v>
      </c>
      <c r="E84" s="4"/>
      <c r="F84" s="4"/>
      <c r="G84" s="4"/>
      <c r="I84" s="1"/>
    </row>
    <row r="85" spans="2:9" x14ac:dyDescent="0.25">
      <c r="B85" s="4" t="s">
        <v>1110</v>
      </c>
      <c r="C85" s="4">
        <v>10</v>
      </c>
      <c r="D85" s="4">
        <v>0</v>
      </c>
      <c r="E85" s="4"/>
      <c r="F85" s="4"/>
      <c r="G85" s="4"/>
      <c r="I85" s="1"/>
    </row>
    <row r="86" spans="2:9" x14ac:dyDescent="0.25">
      <c r="B86" s="4" t="s">
        <v>1111</v>
      </c>
      <c r="C86" s="4">
        <v>11</v>
      </c>
      <c r="D86" s="4">
        <v>0</v>
      </c>
      <c r="E86" s="4"/>
      <c r="F86" s="4"/>
      <c r="G86" s="4"/>
      <c r="I86" s="1"/>
    </row>
    <row r="87" spans="2:9" x14ac:dyDescent="0.25">
      <c r="B87" s="4" t="s">
        <v>1112</v>
      </c>
      <c r="C87" s="4">
        <v>11</v>
      </c>
      <c r="D87" s="4">
        <v>0</v>
      </c>
      <c r="E87" s="4"/>
      <c r="F87" s="4"/>
      <c r="G87" s="4"/>
      <c r="I87" s="1"/>
    </row>
    <row r="88" spans="2:9" x14ac:dyDescent="0.25">
      <c r="B88" s="4" t="s">
        <v>1113</v>
      </c>
      <c r="C88" s="4">
        <v>10</v>
      </c>
      <c r="D88" s="4">
        <v>0</v>
      </c>
      <c r="E88" s="4"/>
      <c r="F88" s="4"/>
      <c r="G88" s="4"/>
      <c r="I88" s="1"/>
    </row>
    <row r="89" spans="2:9" x14ac:dyDescent="0.25">
      <c r="B89" s="4" t="s">
        <v>331</v>
      </c>
      <c r="C89" s="4">
        <v>218</v>
      </c>
      <c r="D89" s="4">
        <v>0</v>
      </c>
      <c r="E89" s="4"/>
      <c r="F89" s="4"/>
      <c r="G89" s="4"/>
      <c r="I89" s="1"/>
    </row>
    <row r="90" spans="2:9" x14ac:dyDescent="0.25">
      <c r="B90" s="4" t="s">
        <v>332</v>
      </c>
      <c r="C90" s="4">
        <v>217</v>
      </c>
      <c r="D90" s="4">
        <v>0</v>
      </c>
      <c r="E90" s="4"/>
      <c r="F90" s="4"/>
      <c r="G90" s="4"/>
      <c r="I90" s="1"/>
    </row>
    <row r="91" spans="2:9" x14ac:dyDescent="0.25">
      <c r="B91" s="4" t="s">
        <v>333</v>
      </c>
      <c r="C91" s="4">
        <v>227</v>
      </c>
      <c r="D91" s="4">
        <v>0</v>
      </c>
      <c r="E91" s="4"/>
      <c r="F91" s="4"/>
      <c r="G91" s="4"/>
      <c r="I91" s="1"/>
    </row>
    <row r="92" spans="2:9" x14ac:dyDescent="0.25">
      <c r="B92" s="4" t="s">
        <v>349</v>
      </c>
      <c r="C92" s="4">
        <v>5</v>
      </c>
      <c r="D92" s="4">
        <v>0</v>
      </c>
      <c r="E92" s="4"/>
      <c r="F92" s="4"/>
      <c r="G92" s="4"/>
      <c r="I92" s="1"/>
    </row>
    <row r="93" spans="2:9" x14ac:dyDescent="0.25">
      <c r="B93" s="4" t="s">
        <v>369</v>
      </c>
      <c r="C93" s="4">
        <v>2</v>
      </c>
      <c r="D93" s="4">
        <v>0</v>
      </c>
      <c r="E93" s="4"/>
      <c r="F93" s="4"/>
      <c r="G93" s="4"/>
      <c r="I93" s="1"/>
    </row>
    <row r="94" spans="2:9" x14ac:dyDescent="0.25">
      <c r="B94" s="4" t="s">
        <v>372</v>
      </c>
      <c r="C94" s="4">
        <v>7</v>
      </c>
      <c r="D94" s="4">
        <v>0</v>
      </c>
      <c r="E94" s="4"/>
      <c r="F94" s="4"/>
      <c r="G94" s="4"/>
      <c r="I94" s="1"/>
    </row>
    <row r="95" spans="2:9" x14ac:dyDescent="0.25">
      <c r="B95" s="4" t="s">
        <v>373</v>
      </c>
      <c r="C95" s="4">
        <v>5</v>
      </c>
      <c r="D95" s="4">
        <v>0</v>
      </c>
      <c r="E95" s="4"/>
      <c r="F95" s="4"/>
      <c r="G95" s="4"/>
      <c r="I95" s="1"/>
    </row>
    <row r="96" spans="2:9" x14ac:dyDescent="0.25">
      <c r="B96" s="4" t="s">
        <v>389</v>
      </c>
      <c r="C96" s="4">
        <v>2</v>
      </c>
      <c r="D96" s="4">
        <v>0</v>
      </c>
      <c r="E96" s="4"/>
      <c r="F96" s="4"/>
      <c r="G96" s="4"/>
      <c r="I96" s="1"/>
    </row>
    <row r="97" spans="2:9" x14ac:dyDescent="0.25">
      <c r="B97" s="4" t="s">
        <v>397</v>
      </c>
      <c r="C97" s="4">
        <v>12</v>
      </c>
      <c r="D97" s="4">
        <v>0</v>
      </c>
      <c r="E97" s="4"/>
      <c r="F97" s="4"/>
      <c r="G97" s="4"/>
      <c r="I97" s="1"/>
    </row>
    <row r="98" spans="2:9" x14ac:dyDescent="0.25">
      <c r="B98" s="4" t="s">
        <v>416</v>
      </c>
      <c r="C98" s="4">
        <v>69</v>
      </c>
      <c r="D98" s="4">
        <v>0</v>
      </c>
      <c r="E98" s="4"/>
      <c r="F98" s="4"/>
      <c r="G98" s="4"/>
      <c r="I98" s="1"/>
    </row>
    <row r="99" spans="2:9" x14ac:dyDescent="0.25">
      <c r="B99" s="4" t="s">
        <v>428</v>
      </c>
      <c r="C99" s="4">
        <v>2609</v>
      </c>
      <c r="D99" s="4">
        <v>0</v>
      </c>
      <c r="E99" s="4"/>
      <c r="F99" s="4"/>
      <c r="G99" s="4"/>
      <c r="I99" s="1"/>
    </row>
    <row r="100" spans="2:9" x14ac:dyDescent="0.25">
      <c r="B100" s="4" t="s">
        <v>429</v>
      </c>
      <c r="C100" s="4">
        <v>1352</v>
      </c>
      <c r="D100" s="4">
        <v>0</v>
      </c>
      <c r="E100" s="4"/>
      <c r="F100" s="4"/>
      <c r="G100" s="4"/>
      <c r="I100" s="1"/>
    </row>
    <row r="101" spans="2:9" x14ac:dyDescent="0.25">
      <c r="B101" s="4" t="s">
        <v>434</v>
      </c>
      <c r="C101" s="4">
        <v>218</v>
      </c>
      <c r="D101" s="4">
        <v>0</v>
      </c>
      <c r="E101" s="4"/>
      <c r="F101" s="4"/>
      <c r="G101" s="4"/>
      <c r="I101" s="1"/>
    </row>
    <row r="102" spans="2:9" x14ac:dyDescent="0.25">
      <c r="B102" s="4" t="s">
        <v>435</v>
      </c>
      <c r="C102" s="4">
        <v>124</v>
      </c>
      <c r="D102" s="4">
        <v>0</v>
      </c>
      <c r="E102" s="4"/>
      <c r="F102" s="4"/>
      <c r="G102" s="4"/>
      <c r="I102" s="1"/>
    </row>
    <row r="103" spans="2:9" x14ac:dyDescent="0.25">
      <c r="B103" s="4" t="s">
        <v>436</v>
      </c>
      <c r="C103" s="4">
        <v>180</v>
      </c>
      <c r="D103" s="4">
        <v>0</v>
      </c>
      <c r="E103" s="4"/>
      <c r="F103" s="4"/>
      <c r="G103" s="4"/>
      <c r="I103" s="1"/>
    </row>
    <row r="104" spans="2:9" x14ac:dyDescent="0.25">
      <c r="B104" s="4" t="s">
        <v>437</v>
      </c>
      <c r="C104" s="4">
        <v>193</v>
      </c>
      <c r="D104" s="4">
        <v>0</v>
      </c>
      <c r="E104" s="4"/>
      <c r="F104" s="4"/>
      <c r="G104" s="4"/>
      <c r="I104" s="1"/>
    </row>
    <row r="105" spans="2:9" x14ac:dyDescent="0.25">
      <c r="B105" s="4" t="s">
        <v>438</v>
      </c>
      <c r="C105" s="4">
        <v>218</v>
      </c>
      <c r="D105" s="4">
        <v>0</v>
      </c>
      <c r="E105" s="4"/>
      <c r="F105" s="4"/>
      <c r="G105" s="4"/>
      <c r="I105" s="1"/>
    </row>
    <row r="106" spans="2:9" x14ac:dyDescent="0.25">
      <c r="B106" s="4" t="s">
        <v>439</v>
      </c>
      <c r="C106" s="4">
        <v>104</v>
      </c>
      <c r="D106" s="4">
        <v>0</v>
      </c>
      <c r="E106" s="4"/>
      <c r="F106" s="4"/>
      <c r="G106" s="4"/>
      <c r="I106" s="1"/>
    </row>
    <row r="107" spans="2:9" x14ac:dyDescent="0.25">
      <c r="B107" s="4" t="s">
        <v>442</v>
      </c>
      <c r="C107" s="4">
        <v>43</v>
      </c>
      <c r="D107" s="4">
        <v>0</v>
      </c>
      <c r="E107" s="4"/>
      <c r="F107" s="4"/>
      <c r="G107" s="4"/>
      <c r="I107" s="1"/>
    </row>
    <row r="108" spans="2:9" x14ac:dyDescent="0.25">
      <c r="B108" s="4" t="s">
        <v>1114</v>
      </c>
      <c r="C108" s="4">
        <v>218</v>
      </c>
      <c r="D108" s="4">
        <v>0</v>
      </c>
      <c r="E108" s="4"/>
      <c r="F108" s="4"/>
      <c r="G108" s="4"/>
      <c r="I108" s="1"/>
    </row>
    <row r="109" spans="2:9" x14ac:dyDescent="0.25">
      <c r="B109" s="4" t="s">
        <v>445</v>
      </c>
      <c r="C109" s="4">
        <v>144</v>
      </c>
      <c r="D109" s="4">
        <v>0</v>
      </c>
      <c r="E109" s="4"/>
      <c r="F109" s="4"/>
      <c r="G109" s="4"/>
      <c r="I109" s="1"/>
    </row>
    <row r="110" spans="2:9" x14ac:dyDescent="0.25">
      <c r="B110" s="4" t="s">
        <v>449</v>
      </c>
      <c r="C110" s="4">
        <v>122</v>
      </c>
      <c r="D110" s="4">
        <v>0</v>
      </c>
      <c r="E110" s="4"/>
      <c r="F110" s="4"/>
      <c r="G110" s="4"/>
      <c r="I110" s="1"/>
    </row>
    <row r="111" spans="2:9" x14ac:dyDescent="0.25">
      <c r="B111" s="4" t="s">
        <v>450</v>
      </c>
      <c r="C111" s="4">
        <v>8</v>
      </c>
      <c r="D111" s="4">
        <v>0</v>
      </c>
      <c r="E111" s="4"/>
      <c r="F111" s="4"/>
      <c r="G111" s="4"/>
      <c r="I111" s="1"/>
    </row>
    <row r="112" spans="2:9" x14ac:dyDescent="0.25">
      <c r="B112" s="4" t="s">
        <v>451</v>
      </c>
      <c r="C112" s="4">
        <v>164</v>
      </c>
      <c r="D112" s="4">
        <v>0</v>
      </c>
      <c r="E112" s="4"/>
      <c r="F112" s="4"/>
      <c r="G112" s="4"/>
      <c r="I112" s="1"/>
    </row>
    <row r="113" spans="2:9" x14ac:dyDescent="0.25">
      <c r="B113" s="4" t="s">
        <v>452</v>
      </c>
      <c r="C113" s="4">
        <v>164</v>
      </c>
      <c r="D113" s="4">
        <v>0</v>
      </c>
      <c r="E113" s="4"/>
      <c r="F113" s="4"/>
      <c r="G113" s="4"/>
      <c r="I113" s="1"/>
    </row>
    <row r="114" spans="2:9" x14ac:dyDescent="0.25">
      <c r="B114" s="4" t="s">
        <v>453</v>
      </c>
      <c r="C114" s="4">
        <v>194</v>
      </c>
      <c r="D114" s="4">
        <v>0</v>
      </c>
      <c r="E114" s="4"/>
      <c r="F114" s="4"/>
      <c r="G114" s="4"/>
      <c r="I114" s="1"/>
    </row>
    <row r="115" spans="2:9" x14ac:dyDescent="0.25">
      <c r="B115" s="4" t="s">
        <v>454</v>
      </c>
      <c r="C115" s="4">
        <v>242</v>
      </c>
      <c r="D115" s="4">
        <v>0</v>
      </c>
      <c r="E115" s="4"/>
      <c r="F115" s="4"/>
      <c r="G115" s="4"/>
      <c r="I115" s="1"/>
    </row>
    <row r="116" spans="2:9" x14ac:dyDescent="0.25">
      <c r="B116" s="4" t="s">
        <v>455</v>
      </c>
      <c r="C116" s="4">
        <v>52</v>
      </c>
      <c r="D116" s="4">
        <v>0</v>
      </c>
      <c r="E116" s="4"/>
      <c r="F116" s="4"/>
      <c r="G116" s="4"/>
      <c r="I116" s="1"/>
    </row>
    <row r="117" spans="2:9" x14ac:dyDescent="0.25">
      <c r="B117" s="4" t="s">
        <v>457</v>
      </c>
      <c r="C117" s="4">
        <v>159</v>
      </c>
      <c r="D117" s="4">
        <v>0</v>
      </c>
      <c r="E117" s="4"/>
      <c r="F117" s="4"/>
      <c r="G117" s="4"/>
      <c r="I117" s="1"/>
    </row>
    <row r="118" spans="2:9" x14ac:dyDescent="0.25">
      <c r="B118" s="4" t="s">
        <v>1115</v>
      </c>
      <c r="C118" s="4">
        <v>47</v>
      </c>
      <c r="D118" s="4">
        <v>0</v>
      </c>
      <c r="E118" s="4"/>
      <c r="F118" s="4"/>
      <c r="G118" s="4"/>
      <c r="I118" s="1"/>
    </row>
    <row r="119" spans="2:9" x14ac:dyDescent="0.25">
      <c r="B119" s="4" t="s">
        <v>518</v>
      </c>
      <c r="C119" s="4">
        <v>16</v>
      </c>
      <c r="D119" s="4">
        <v>0</v>
      </c>
      <c r="E119" s="4"/>
      <c r="F119" s="4"/>
      <c r="G119" s="4"/>
      <c r="I119" s="1"/>
    </row>
    <row r="120" spans="2:9" x14ac:dyDescent="0.25">
      <c r="B120" s="4" t="s">
        <v>519</v>
      </c>
      <c r="C120" s="4">
        <v>12</v>
      </c>
      <c r="D120" s="4">
        <v>0</v>
      </c>
      <c r="E120" s="4"/>
      <c r="F120" s="4"/>
      <c r="G120" s="4"/>
      <c r="I120" s="1"/>
    </row>
    <row r="121" spans="2:9" x14ac:dyDescent="0.25">
      <c r="B121" s="4" t="s">
        <v>1116</v>
      </c>
      <c r="C121" s="4">
        <v>17</v>
      </c>
      <c r="D121" s="4">
        <v>0</v>
      </c>
      <c r="E121" s="4"/>
      <c r="F121" s="4"/>
      <c r="G121" s="4"/>
      <c r="I121" s="1"/>
    </row>
    <row r="122" spans="2:9" x14ac:dyDescent="0.25">
      <c r="B122" s="4" t="s">
        <v>1117</v>
      </c>
      <c r="C122" s="4">
        <v>17</v>
      </c>
      <c r="D122" s="4">
        <v>0</v>
      </c>
      <c r="E122" s="4"/>
      <c r="F122" s="4"/>
      <c r="G122" s="4"/>
      <c r="I122" s="1"/>
    </row>
    <row r="123" spans="2:9" x14ac:dyDescent="0.25">
      <c r="B123" s="4" t="s">
        <v>529</v>
      </c>
      <c r="C123" s="4">
        <v>63</v>
      </c>
      <c r="D123" s="4">
        <v>0</v>
      </c>
      <c r="E123" s="4"/>
      <c r="F123" s="4"/>
      <c r="G123" s="4"/>
      <c r="I123" s="1"/>
    </row>
    <row r="124" spans="2:9" x14ac:dyDescent="0.25">
      <c r="B124" s="4" t="s">
        <v>1118</v>
      </c>
      <c r="C124" s="4">
        <v>15</v>
      </c>
      <c r="D124" s="4">
        <v>0</v>
      </c>
      <c r="E124" s="4"/>
      <c r="F124" s="4"/>
      <c r="G124" s="4"/>
      <c r="I124" s="1"/>
    </row>
    <row r="125" spans="2:9" x14ac:dyDescent="0.25">
      <c r="B125" s="4" t="s">
        <v>1119</v>
      </c>
      <c r="C125" s="4">
        <v>17</v>
      </c>
      <c r="D125" s="4">
        <v>0</v>
      </c>
      <c r="E125" s="4"/>
      <c r="F125" s="4"/>
      <c r="G125" s="4"/>
      <c r="I125" s="1"/>
    </row>
    <row r="126" spans="2:9" x14ac:dyDescent="0.25">
      <c r="B126" s="4" t="s">
        <v>1120</v>
      </c>
      <c r="C126" s="4">
        <v>16</v>
      </c>
      <c r="D126" s="4">
        <v>0</v>
      </c>
      <c r="E126" s="4"/>
      <c r="F126" s="4"/>
      <c r="G126" s="4"/>
      <c r="I126" s="1"/>
    </row>
    <row r="127" spans="2:9" x14ac:dyDescent="0.25">
      <c r="B127" s="4" t="s">
        <v>1121</v>
      </c>
      <c r="C127" s="4">
        <v>18</v>
      </c>
      <c r="D127" s="4">
        <v>0</v>
      </c>
      <c r="E127" s="4"/>
      <c r="F127" s="4"/>
      <c r="G127" s="4"/>
      <c r="I127" s="1"/>
    </row>
    <row r="128" spans="2:9" x14ac:dyDescent="0.25">
      <c r="B128" s="4" t="s">
        <v>1122</v>
      </c>
      <c r="C128" s="4">
        <v>5</v>
      </c>
      <c r="D128" s="4">
        <v>0</v>
      </c>
      <c r="E128" s="4"/>
      <c r="F128" s="4"/>
      <c r="G128" s="4"/>
      <c r="I128" s="1"/>
    </row>
    <row r="129" spans="2:9" x14ac:dyDescent="0.25">
      <c r="B129" s="4" t="s">
        <v>1123</v>
      </c>
      <c r="C129" s="4">
        <v>32</v>
      </c>
      <c r="D129" s="4">
        <v>0</v>
      </c>
      <c r="E129" s="4"/>
      <c r="F129" s="4"/>
      <c r="G129" s="4"/>
      <c r="I129" s="1"/>
    </row>
    <row r="130" spans="2:9" x14ac:dyDescent="0.25">
      <c r="B130" s="4" t="s">
        <v>1124</v>
      </c>
      <c r="C130" s="4">
        <v>47</v>
      </c>
      <c r="D130" s="4">
        <v>0</v>
      </c>
      <c r="E130" s="4"/>
      <c r="F130" s="4"/>
      <c r="G130" s="4"/>
      <c r="I130" s="1"/>
    </row>
    <row r="131" spans="2:9" x14ac:dyDescent="0.25">
      <c r="B131" s="4" t="s">
        <v>1125</v>
      </c>
      <c r="C131" s="4">
        <v>47</v>
      </c>
      <c r="D131" s="4">
        <v>0</v>
      </c>
      <c r="E131" s="4"/>
      <c r="F131" s="4"/>
      <c r="G131" s="4"/>
      <c r="I131" s="1"/>
    </row>
    <row r="132" spans="2:9" x14ac:dyDescent="0.25">
      <c r="B132" s="4" t="s">
        <v>1126</v>
      </c>
      <c r="C132" s="4">
        <v>47</v>
      </c>
      <c r="D132" s="4">
        <v>0</v>
      </c>
      <c r="E132" s="4"/>
      <c r="F132" s="4"/>
      <c r="G132" s="4"/>
      <c r="I132" s="1"/>
    </row>
    <row r="133" spans="2:9" x14ac:dyDescent="0.25">
      <c r="B133" s="4" t="s">
        <v>1127</v>
      </c>
      <c r="C133" s="4">
        <v>13</v>
      </c>
      <c r="D133" s="4">
        <v>0</v>
      </c>
      <c r="E133" s="4"/>
      <c r="F133" s="4"/>
      <c r="G133" s="4"/>
      <c r="I133" s="1"/>
    </row>
    <row r="134" spans="2:9" x14ac:dyDescent="0.25">
      <c r="B134" s="4" t="s">
        <v>1128</v>
      </c>
      <c r="C134" s="4">
        <v>47</v>
      </c>
      <c r="D134" s="4">
        <v>0</v>
      </c>
      <c r="E134" s="4"/>
      <c r="F134" s="4"/>
      <c r="G134" s="4"/>
      <c r="I134" s="1"/>
    </row>
    <row r="135" spans="2:9" x14ac:dyDescent="0.25">
      <c r="B135" s="4" t="s">
        <v>553</v>
      </c>
      <c r="C135" s="4">
        <v>1.5</v>
      </c>
      <c r="D135" s="4">
        <v>0</v>
      </c>
      <c r="E135" s="4"/>
      <c r="F135" s="4"/>
      <c r="G135" s="4"/>
      <c r="I135" s="1"/>
    </row>
    <row r="136" spans="2:9" x14ac:dyDescent="0.25">
      <c r="B136" s="4" t="s">
        <v>554</v>
      </c>
      <c r="C136" s="4">
        <v>0.7</v>
      </c>
      <c r="D136" s="4">
        <v>0</v>
      </c>
      <c r="E136" s="4"/>
      <c r="F136" s="4"/>
      <c r="G136" s="4"/>
      <c r="I136" s="1"/>
    </row>
    <row r="137" spans="2:9" x14ac:dyDescent="0.25">
      <c r="B137" s="4" t="s">
        <v>572</v>
      </c>
      <c r="C137" s="4">
        <v>7.27</v>
      </c>
      <c r="D137" s="4">
        <v>0</v>
      </c>
      <c r="E137" s="4"/>
      <c r="F137" s="4"/>
      <c r="G137" s="4"/>
      <c r="I137" s="1"/>
    </row>
    <row r="138" spans="2:9" x14ac:dyDescent="0.25">
      <c r="B138" s="4" t="s">
        <v>589</v>
      </c>
      <c r="C138" s="4">
        <v>2500</v>
      </c>
      <c r="D138" s="4">
        <v>0</v>
      </c>
      <c r="E138" s="4"/>
      <c r="F138" s="4"/>
      <c r="G138" s="4"/>
      <c r="I138" s="1"/>
    </row>
    <row r="139" spans="2:9" x14ac:dyDescent="0.25">
      <c r="B139" s="4" t="s">
        <v>616</v>
      </c>
      <c r="C139" s="4">
        <v>60000</v>
      </c>
      <c r="D139" s="4">
        <v>0</v>
      </c>
      <c r="E139" s="4"/>
      <c r="F139" s="4"/>
      <c r="G139" s="4"/>
      <c r="I139" s="1"/>
    </row>
    <row r="140" spans="2:9" x14ac:dyDescent="0.25">
      <c r="B140" s="4" t="s">
        <v>640</v>
      </c>
      <c r="C140" s="4">
        <v>7964</v>
      </c>
      <c r="D140" s="4">
        <v>0</v>
      </c>
      <c r="E140" s="4"/>
      <c r="F140" s="4"/>
      <c r="G140" s="4"/>
      <c r="I140" s="1"/>
    </row>
    <row r="141" spans="2:9" x14ac:dyDescent="0.25">
      <c r="B141" s="4" t="s">
        <v>650</v>
      </c>
      <c r="C141" s="4">
        <v>6000</v>
      </c>
      <c r="D141" s="4">
        <v>0</v>
      </c>
      <c r="E141" s="4"/>
      <c r="F141" s="4"/>
      <c r="G141" s="4"/>
      <c r="I141" s="1"/>
    </row>
    <row r="142" spans="2:9" x14ac:dyDescent="0.25">
      <c r="B142" s="4" t="s">
        <v>651</v>
      </c>
      <c r="C142" s="4">
        <v>6000</v>
      </c>
      <c r="D142" s="4">
        <v>0</v>
      </c>
      <c r="E142" s="4"/>
      <c r="F142" s="4"/>
      <c r="G142" s="4"/>
      <c r="I142" s="1"/>
    </row>
    <row r="143" spans="2:9" x14ac:dyDescent="0.25">
      <c r="B143" s="4" t="s">
        <v>652</v>
      </c>
      <c r="C143" s="4">
        <v>263</v>
      </c>
      <c r="D143" s="4">
        <v>0</v>
      </c>
      <c r="E143" s="4"/>
      <c r="F143" s="4"/>
      <c r="G143" s="4"/>
      <c r="I143" s="1"/>
    </row>
    <row r="144" spans="2:9" x14ac:dyDescent="0.25">
      <c r="B144" s="4" t="s">
        <v>653</v>
      </c>
      <c r="C144" s="4">
        <v>4303</v>
      </c>
      <c r="D144" s="4">
        <v>0</v>
      </c>
      <c r="E144" s="4"/>
      <c r="F144" s="4"/>
      <c r="G144" s="4"/>
      <c r="I144" s="1"/>
    </row>
    <row r="145" spans="2:9" x14ac:dyDescent="0.25">
      <c r="B145" s="4" t="s">
        <v>654</v>
      </c>
      <c r="C145" s="4">
        <v>1380</v>
      </c>
      <c r="D145" s="4">
        <v>0</v>
      </c>
      <c r="E145" s="4"/>
      <c r="F145" s="4"/>
      <c r="G145" s="4"/>
      <c r="I145" s="1"/>
    </row>
    <row r="146" spans="2:9" x14ac:dyDescent="0.25">
      <c r="B146" s="4" t="s">
        <v>655</v>
      </c>
      <c r="C146" s="4">
        <v>144</v>
      </c>
      <c r="D146" s="4">
        <v>0</v>
      </c>
      <c r="E146" s="4"/>
      <c r="F146" s="4"/>
      <c r="G146" s="4"/>
      <c r="I146" s="1"/>
    </row>
    <row r="147" spans="2:9" x14ac:dyDescent="0.25">
      <c r="B147" s="4" t="s">
        <v>656</v>
      </c>
      <c r="C147" s="4">
        <v>7100</v>
      </c>
      <c r="D147" s="4">
        <v>0</v>
      </c>
      <c r="E147" s="4"/>
      <c r="F147" s="4"/>
      <c r="G147" s="4"/>
      <c r="I147" s="1"/>
    </row>
    <row r="148" spans="2:9" x14ac:dyDescent="0.25">
      <c r="B148" s="4" t="s">
        <v>1129</v>
      </c>
      <c r="C148" s="4">
        <v>4</v>
      </c>
      <c r="D148" s="4">
        <v>0</v>
      </c>
      <c r="E148" s="4"/>
      <c r="F148" s="4"/>
      <c r="G148" s="4"/>
      <c r="I148" s="1"/>
    </row>
    <row r="149" spans="2:9" x14ac:dyDescent="0.25">
      <c r="B149" s="4" t="s">
        <v>658</v>
      </c>
      <c r="C149" s="4">
        <v>21</v>
      </c>
      <c r="D149" s="4">
        <v>0</v>
      </c>
      <c r="E149" s="4"/>
      <c r="F149" s="4"/>
      <c r="G149" s="4"/>
      <c r="I149" s="1"/>
    </row>
    <row r="150" spans="2:9" x14ac:dyDescent="0.25">
      <c r="B150" s="4" t="s">
        <v>659</v>
      </c>
      <c r="C150" s="4">
        <v>10530</v>
      </c>
      <c r="D150" s="4">
        <v>0</v>
      </c>
      <c r="E150" s="4"/>
      <c r="F150" s="4"/>
      <c r="G150" s="4"/>
      <c r="I150" s="1"/>
    </row>
    <row r="151" spans="2:9" x14ac:dyDescent="0.25">
      <c r="B151" s="4" t="s">
        <v>660</v>
      </c>
      <c r="C151" s="4">
        <v>49500</v>
      </c>
      <c r="D151" s="4">
        <v>0</v>
      </c>
      <c r="E151" s="4"/>
      <c r="F151" s="4"/>
      <c r="G151" s="4"/>
      <c r="I151" s="1"/>
    </row>
    <row r="152" spans="2:9" x14ac:dyDescent="0.25">
      <c r="B152" s="4" t="s">
        <v>1130</v>
      </c>
      <c r="C152" s="4">
        <v>119</v>
      </c>
      <c r="D152" s="4">
        <v>0</v>
      </c>
      <c r="E152" s="4"/>
      <c r="F152" s="4"/>
      <c r="G152" s="4"/>
      <c r="I152" s="1"/>
    </row>
    <row r="153" spans="2:9" x14ac:dyDescent="0.25">
      <c r="B153" s="4" t="s">
        <v>1131</v>
      </c>
      <c r="C153" s="4">
        <v>138</v>
      </c>
      <c r="D153" s="4">
        <v>0</v>
      </c>
      <c r="E153" s="4"/>
      <c r="F153" s="4"/>
      <c r="G153" s="4"/>
      <c r="I153" s="1"/>
    </row>
    <row r="154" spans="2:9" x14ac:dyDescent="0.25">
      <c r="B154" s="4" t="s">
        <v>1132</v>
      </c>
      <c r="C154" s="4">
        <v>122.5</v>
      </c>
      <c r="D154" s="4">
        <v>0</v>
      </c>
      <c r="E154" s="4"/>
      <c r="F154" s="4"/>
      <c r="G154" s="4"/>
      <c r="I154" s="1"/>
    </row>
    <row r="155" spans="2:9" x14ac:dyDescent="0.25">
      <c r="B155" s="4" t="s">
        <v>1982</v>
      </c>
      <c r="C155" s="4">
        <v>4</v>
      </c>
      <c r="D155" s="4">
        <v>0</v>
      </c>
      <c r="E155" s="4"/>
      <c r="F155" s="4"/>
      <c r="G155" s="4"/>
      <c r="I155" s="1"/>
    </row>
    <row r="156" spans="2:9" x14ac:dyDescent="0.25">
      <c r="B156" s="4" t="s">
        <v>685</v>
      </c>
      <c r="C156" s="4">
        <v>6</v>
      </c>
      <c r="D156" s="4">
        <v>0</v>
      </c>
      <c r="E156" s="4"/>
      <c r="F156" s="4"/>
      <c r="G156" s="4"/>
      <c r="I156" s="1"/>
    </row>
    <row r="157" spans="2:9" x14ac:dyDescent="0.25">
      <c r="B157" s="4" t="s">
        <v>1983</v>
      </c>
      <c r="C157" s="4">
        <v>5</v>
      </c>
      <c r="D157" s="4">
        <v>0</v>
      </c>
      <c r="E157" s="4"/>
      <c r="F157" s="4"/>
      <c r="G157" s="4"/>
      <c r="I157" s="1"/>
    </row>
    <row r="158" spans="2:9" x14ac:dyDescent="0.25">
      <c r="B158" s="4" t="s">
        <v>1133</v>
      </c>
      <c r="C158" s="4">
        <v>3</v>
      </c>
      <c r="D158" s="4">
        <v>0</v>
      </c>
      <c r="E158" s="4"/>
      <c r="F158" s="4"/>
      <c r="G158" s="4"/>
      <c r="I158" s="1"/>
    </row>
    <row r="159" spans="2:9" x14ac:dyDescent="0.25">
      <c r="B159" s="4" t="s">
        <v>707</v>
      </c>
      <c r="C159" s="4">
        <v>15</v>
      </c>
      <c r="D159" s="4">
        <v>0</v>
      </c>
      <c r="E159" s="4"/>
      <c r="F159" s="4"/>
      <c r="G159" s="4"/>
      <c r="I159" s="1"/>
    </row>
    <row r="160" spans="2:9" x14ac:dyDescent="0.25">
      <c r="B160" s="4" t="s">
        <v>708</v>
      </c>
      <c r="C160" s="4">
        <v>16</v>
      </c>
      <c r="D160" s="4">
        <v>0</v>
      </c>
      <c r="E160" s="4"/>
      <c r="F160" s="4"/>
      <c r="G160" s="4"/>
      <c r="I160" s="1"/>
    </row>
    <row r="161" spans="2:9" x14ac:dyDescent="0.25">
      <c r="B161" s="4" t="s">
        <v>709</v>
      </c>
      <c r="C161" s="4">
        <v>1</v>
      </c>
      <c r="D161" s="4">
        <v>0</v>
      </c>
      <c r="E161" s="4"/>
      <c r="F161" s="4"/>
      <c r="G161" s="4"/>
      <c r="I161" s="1"/>
    </row>
    <row r="162" spans="2:9" x14ac:dyDescent="0.25">
      <c r="B162" s="4" t="s">
        <v>710</v>
      </c>
      <c r="C162" s="4">
        <v>15</v>
      </c>
      <c r="D162" s="4">
        <v>0</v>
      </c>
      <c r="E162" s="4"/>
      <c r="F162" s="4"/>
      <c r="G162" s="4"/>
      <c r="I162" s="1"/>
    </row>
    <row r="163" spans="2:9" x14ac:dyDescent="0.25">
      <c r="B163" s="4" t="s">
        <v>711</v>
      </c>
      <c r="C163" s="4">
        <v>19</v>
      </c>
      <c r="D163" s="4">
        <v>0</v>
      </c>
      <c r="E163" s="4"/>
      <c r="F163" s="4"/>
      <c r="G163" s="4"/>
      <c r="I163" s="1"/>
    </row>
    <row r="164" spans="2:9" x14ac:dyDescent="0.25">
      <c r="B164" s="4" t="s">
        <v>712</v>
      </c>
      <c r="C164" s="4">
        <v>43</v>
      </c>
      <c r="D164" s="4">
        <v>0</v>
      </c>
      <c r="E164" s="4"/>
      <c r="F164" s="4"/>
      <c r="G164" s="4"/>
      <c r="I164" s="1"/>
    </row>
    <row r="165" spans="2:9" x14ac:dyDescent="0.25">
      <c r="B165" s="4" t="s">
        <v>14</v>
      </c>
      <c r="C165" s="4">
        <v>20</v>
      </c>
      <c r="D165" s="4">
        <v>0</v>
      </c>
      <c r="E165" s="4"/>
      <c r="F165" s="4"/>
      <c r="G165" s="4"/>
      <c r="I165" s="1"/>
    </row>
    <row r="166" spans="2:9" x14ac:dyDescent="0.25">
      <c r="B166" s="4" t="s">
        <v>15</v>
      </c>
      <c r="C166" s="4">
        <v>20</v>
      </c>
      <c r="D166" s="4">
        <v>0</v>
      </c>
      <c r="E166" s="4"/>
      <c r="F166" s="4"/>
      <c r="G166" s="4"/>
      <c r="I166" s="1"/>
    </row>
    <row r="167" spans="2:9" x14ac:dyDescent="0.25">
      <c r="B167" s="4" t="s">
        <v>17</v>
      </c>
      <c r="C167" s="4">
        <v>20</v>
      </c>
      <c r="D167" s="4">
        <v>0</v>
      </c>
      <c r="E167" s="4"/>
      <c r="F167" s="4"/>
      <c r="G167" s="4"/>
      <c r="I167" s="1"/>
    </row>
    <row r="168" spans="2:9" x14ac:dyDescent="0.25">
      <c r="B168" s="4" t="s">
        <v>16</v>
      </c>
      <c r="C168" s="4">
        <v>20</v>
      </c>
      <c r="D168" s="4">
        <v>0</v>
      </c>
      <c r="E168" s="4"/>
      <c r="F168" s="4"/>
      <c r="G168" s="4"/>
      <c r="I168" s="1"/>
    </row>
    <row r="169" spans="2:9" x14ac:dyDescent="0.25">
      <c r="B169" s="4" t="s">
        <v>18</v>
      </c>
      <c r="C169" s="4">
        <v>20</v>
      </c>
      <c r="D169" s="4">
        <v>0</v>
      </c>
      <c r="E169" s="4"/>
      <c r="F169" s="4"/>
      <c r="G169" s="4"/>
      <c r="I169" s="1"/>
    </row>
    <row r="170" spans="2:9" x14ac:dyDescent="0.25">
      <c r="B170" s="4" t="s">
        <v>19</v>
      </c>
      <c r="C170" s="4">
        <v>20</v>
      </c>
      <c r="D170" s="4">
        <v>0</v>
      </c>
      <c r="E170" s="4"/>
      <c r="F170" s="4"/>
      <c r="G170" s="4"/>
      <c r="I170" s="1"/>
    </row>
    <row r="171" spans="2:9" x14ac:dyDescent="0.25">
      <c r="B171" s="4" t="s">
        <v>20</v>
      </c>
      <c r="C171" s="4">
        <v>20</v>
      </c>
      <c r="D171" s="4">
        <v>0</v>
      </c>
      <c r="E171" s="4"/>
      <c r="F171" s="4"/>
      <c r="G171" s="4"/>
      <c r="I171" s="1"/>
    </row>
    <row r="172" spans="2:9" x14ac:dyDescent="0.25">
      <c r="B172" s="4" t="s">
        <v>21</v>
      </c>
      <c r="C172" s="4">
        <v>20</v>
      </c>
      <c r="D172" s="4">
        <v>0</v>
      </c>
      <c r="E172" s="4"/>
      <c r="F172" s="4"/>
      <c r="G172" s="4"/>
      <c r="I172" s="1"/>
    </row>
    <row r="173" spans="2:9" x14ac:dyDescent="0.25">
      <c r="B173" s="4" t="s">
        <v>22</v>
      </c>
      <c r="C173" s="4">
        <v>20</v>
      </c>
      <c r="D173" s="4">
        <v>0</v>
      </c>
      <c r="E173" s="4"/>
      <c r="F173" s="4"/>
      <c r="G173" s="4"/>
      <c r="I173" s="1"/>
    </row>
    <row r="174" spans="2:9" x14ac:dyDescent="0.25">
      <c r="B174" s="4" t="s">
        <v>713</v>
      </c>
      <c r="C174" s="4">
        <v>60</v>
      </c>
      <c r="D174" s="4">
        <v>0</v>
      </c>
      <c r="E174" s="4"/>
      <c r="F174" s="4"/>
      <c r="G174" s="4"/>
      <c r="I174" s="1"/>
    </row>
    <row r="175" spans="2:9" x14ac:dyDescent="0.25">
      <c r="B175" s="4" t="s">
        <v>714</v>
      </c>
      <c r="C175" s="4">
        <v>60</v>
      </c>
      <c r="D175" s="4">
        <v>0</v>
      </c>
      <c r="E175" s="4"/>
      <c r="F175" s="4"/>
      <c r="G175" s="4"/>
      <c r="I175" s="1"/>
    </row>
    <row r="176" spans="2:9" x14ac:dyDescent="0.25">
      <c r="B176" s="4" t="s">
        <v>716</v>
      </c>
      <c r="C176" s="4">
        <v>40</v>
      </c>
      <c r="D176" s="4">
        <v>0</v>
      </c>
      <c r="E176" s="4"/>
      <c r="F176" s="4"/>
      <c r="G176" s="4"/>
      <c r="I176" s="1"/>
    </row>
    <row r="177" spans="2:9" x14ac:dyDescent="0.25">
      <c r="B177" s="4" t="s">
        <v>23</v>
      </c>
      <c r="C177" s="4">
        <v>70</v>
      </c>
      <c r="D177" s="4">
        <v>0</v>
      </c>
      <c r="E177" s="4"/>
      <c r="F177" s="4"/>
      <c r="G177" s="4"/>
      <c r="I177" s="1"/>
    </row>
    <row r="178" spans="2:9" x14ac:dyDescent="0.25">
      <c r="B178" s="4" t="s">
        <v>1134</v>
      </c>
      <c r="C178" s="4">
        <v>40</v>
      </c>
      <c r="D178" s="4">
        <v>0</v>
      </c>
      <c r="E178" s="4"/>
      <c r="F178" s="4"/>
      <c r="G178" s="4"/>
      <c r="I178" s="1"/>
    </row>
    <row r="179" spans="2:9" x14ac:dyDescent="0.25">
      <c r="B179" s="4" t="s">
        <v>1135</v>
      </c>
      <c r="C179" s="4">
        <v>40</v>
      </c>
      <c r="D179" s="4">
        <v>0</v>
      </c>
      <c r="E179" s="4"/>
      <c r="F179" s="4"/>
      <c r="G179" s="4"/>
      <c r="I179" s="1"/>
    </row>
    <row r="180" spans="2:9" x14ac:dyDescent="0.25">
      <c r="B180" s="4" t="s">
        <v>1136</v>
      </c>
      <c r="C180" s="4">
        <v>90</v>
      </c>
      <c r="D180" s="4">
        <v>0</v>
      </c>
      <c r="E180" s="4"/>
      <c r="F180" s="4"/>
      <c r="G180" s="4"/>
      <c r="I180" s="1"/>
    </row>
    <row r="181" spans="2:9" x14ac:dyDescent="0.25">
      <c r="B181" s="4" t="s">
        <v>1137</v>
      </c>
      <c r="C181" s="4">
        <v>120</v>
      </c>
      <c r="D181" s="4">
        <v>0</v>
      </c>
      <c r="E181" s="4"/>
      <c r="F181" s="4"/>
      <c r="G181" s="4"/>
      <c r="I181" s="1"/>
    </row>
    <row r="182" spans="2:9" x14ac:dyDescent="0.25">
      <c r="B182" s="4" t="s">
        <v>1138</v>
      </c>
      <c r="C182" s="4">
        <v>80</v>
      </c>
      <c r="D182" s="4">
        <v>0</v>
      </c>
      <c r="E182" s="4"/>
      <c r="F182" s="4"/>
      <c r="G182" s="4"/>
      <c r="I182" s="1"/>
    </row>
    <row r="183" spans="2:9" x14ac:dyDescent="0.25">
      <c r="B183" s="4" t="s">
        <v>1139</v>
      </c>
      <c r="C183" s="4">
        <v>80</v>
      </c>
      <c r="D183" s="4">
        <v>0</v>
      </c>
      <c r="E183" s="4"/>
      <c r="F183" s="4"/>
      <c r="G183" s="4"/>
      <c r="I183" s="1"/>
    </row>
    <row r="184" spans="2:9" x14ac:dyDescent="0.25">
      <c r="B184" s="4" t="s">
        <v>1140</v>
      </c>
      <c r="C184" s="4">
        <v>2</v>
      </c>
      <c r="D184" s="4">
        <v>0</v>
      </c>
      <c r="E184" s="4"/>
      <c r="F184" s="4"/>
      <c r="G184" s="4"/>
      <c r="I184" s="1"/>
    </row>
    <row r="185" spans="2:9" x14ac:dyDescent="0.25">
      <c r="B185" s="4" t="s">
        <v>1141</v>
      </c>
      <c r="C185" s="4">
        <v>20</v>
      </c>
      <c r="D185" s="4">
        <v>0</v>
      </c>
      <c r="E185" s="4"/>
      <c r="F185" s="4"/>
      <c r="G185" s="4"/>
      <c r="I185" s="1"/>
    </row>
    <row r="186" spans="2:9" x14ac:dyDescent="0.25">
      <c r="B186" s="4" t="s">
        <v>1142</v>
      </c>
      <c r="C186" s="4">
        <v>20</v>
      </c>
      <c r="D186" s="4">
        <v>0</v>
      </c>
      <c r="E186" s="4"/>
      <c r="F186" s="4"/>
      <c r="G186" s="4"/>
      <c r="I186" s="1"/>
    </row>
    <row r="187" spans="2:9" x14ac:dyDescent="0.25">
      <c r="B187" s="4" t="s">
        <v>1143</v>
      </c>
      <c r="C187" s="4">
        <v>80</v>
      </c>
      <c r="D187" s="4">
        <v>0</v>
      </c>
      <c r="E187" s="4"/>
      <c r="F187" s="4"/>
      <c r="G187" s="4"/>
      <c r="I187" s="1"/>
    </row>
    <row r="188" spans="2:9" x14ac:dyDescent="0.25">
      <c r="B188" s="4" t="s">
        <v>1144</v>
      </c>
      <c r="C188" s="4">
        <v>40</v>
      </c>
      <c r="D188" s="4">
        <v>0</v>
      </c>
      <c r="E188" s="4"/>
      <c r="F188" s="4"/>
      <c r="G188" s="4"/>
      <c r="I188" s="1"/>
    </row>
    <row r="189" spans="2:9" x14ac:dyDescent="0.25">
      <c r="B189" s="4" t="s">
        <v>1145</v>
      </c>
      <c r="C189" s="4">
        <v>20</v>
      </c>
      <c r="D189" s="4">
        <v>0</v>
      </c>
      <c r="E189" s="4"/>
      <c r="F189" s="4"/>
      <c r="G189" s="4"/>
      <c r="I189" s="1"/>
    </row>
    <row r="190" spans="2:9" x14ac:dyDescent="0.25">
      <c r="B190" s="4" t="s">
        <v>1146</v>
      </c>
      <c r="C190" s="4">
        <v>20</v>
      </c>
      <c r="D190" s="4">
        <v>0</v>
      </c>
      <c r="E190" s="4"/>
      <c r="F190" s="4"/>
      <c r="G190" s="4"/>
      <c r="I190" s="1"/>
    </row>
    <row r="191" spans="2:9" x14ac:dyDescent="0.25">
      <c r="B191" s="4" t="s">
        <v>733</v>
      </c>
      <c r="C191" s="4">
        <v>110</v>
      </c>
      <c r="D191" s="4">
        <v>0</v>
      </c>
      <c r="E191" s="4"/>
      <c r="F191" s="4"/>
      <c r="G191" s="4"/>
      <c r="I191" s="1"/>
    </row>
    <row r="192" spans="2:9" x14ac:dyDescent="0.25">
      <c r="B192" s="4" t="s">
        <v>734</v>
      </c>
      <c r="C192" s="4">
        <v>53</v>
      </c>
      <c r="D192" s="4">
        <v>0</v>
      </c>
      <c r="E192" s="4"/>
      <c r="F192" s="4"/>
      <c r="G192" s="4"/>
      <c r="I192" s="1"/>
    </row>
    <row r="193" spans="2:9" x14ac:dyDescent="0.25">
      <c r="B193" s="4" t="s">
        <v>735</v>
      </c>
      <c r="C193" s="4">
        <v>8.8000000000000007</v>
      </c>
      <c r="D193" s="4">
        <v>0</v>
      </c>
      <c r="E193" s="4"/>
      <c r="F193" s="4"/>
      <c r="G193" s="4"/>
      <c r="I193" s="1"/>
    </row>
    <row r="194" spans="2:9" x14ac:dyDescent="0.25">
      <c r="B194" s="4" t="s">
        <v>736</v>
      </c>
      <c r="C194" s="4">
        <v>8.8000000000000007</v>
      </c>
      <c r="D194" s="4">
        <v>0</v>
      </c>
      <c r="E194" s="4"/>
      <c r="F194" s="4"/>
      <c r="G194" s="4"/>
      <c r="I194" s="1"/>
    </row>
    <row r="195" spans="2:9" x14ac:dyDescent="0.25">
      <c r="B195" s="4" t="s">
        <v>737</v>
      </c>
      <c r="C195" s="4">
        <v>9</v>
      </c>
      <c r="D195" s="4">
        <v>0</v>
      </c>
      <c r="E195" s="4"/>
      <c r="F195" s="4"/>
      <c r="G195" s="4"/>
      <c r="I195" s="1"/>
    </row>
    <row r="196" spans="2:9" x14ac:dyDescent="0.25">
      <c r="B196" s="4" t="s">
        <v>744</v>
      </c>
      <c r="C196" s="4">
        <v>64</v>
      </c>
      <c r="D196" s="4">
        <v>0</v>
      </c>
      <c r="E196" s="4"/>
      <c r="F196" s="4"/>
      <c r="G196" s="4"/>
      <c r="I196" s="1"/>
    </row>
    <row r="197" spans="2:9" x14ac:dyDescent="0.25">
      <c r="B197" s="4" t="s">
        <v>1147</v>
      </c>
      <c r="C197" s="4">
        <v>20</v>
      </c>
      <c r="D197" s="4">
        <v>0</v>
      </c>
      <c r="E197" s="4"/>
      <c r="F197" s="4"/>
      <c r="G197" s="4"/>
      <c r="I197" s="1"/>
    </row>
    <row r="198" spans="2:9" x14ac:dyDescent="0.25">
      <c r="B198" s="4" t="s">
        <v>752</v>
      </c>
      <c r="C198" s="4">
        <v>10</v>
      </c>
      <c r="D198" s="4">
        <v>0</v>
      </c>
      <c r="E198" s="4"/>
      <c r="F198" s="4"/>
      <c r="G198" s="4"/>
      <c r="I198" s="1"/>
    </row>
    <row r="199" spans="2:9" x14ac:dyDescent="0.25">
      <c r="B199" s="4" t="s">
        <v>754</v>
      </c>
      <c r="C199" s="4">
        <v>4</v>
      </c>
      <c r="D199" s="4">
        <v>0</v>
      </c>
      <c r="E199" s="4"/>
      <c r="F199" s="4"/>
      <c r="G199" s="4"/>
      <c r="I199" s="1"/>
    </row>
    <row r="200" spans="2:9" x14ac:dyDescent="0.25">
      <c r="B200" s="4" t="s">
        <v>757</v>
      </c>
      <c r="C200" s="4">
        <v>1.92</v>
      </c>
      <c r="D200" s="4">
        <v>0</v>
      </c>
      <c r="E200" s="4"/>
      <c r="F200" s="4"/>
      <c r="G200" s="4"/>
      <c r="I200" s="1"/>
    </row>
    <row r="201" spans="2:9" x14ac:dyDescent="0.25">
      <c r="B201" s="4" t="s">
        <v>758</v>
      </c>
      <c r="C201" s="4">
        <v>0.93300000000000005</v>
      </c>
      <c r="D201" s="4">
        <v>0</v>
      </c>
      <c r="E201" s="4"/>
      <c r="F201" s="4"/>
      <c r="G201" s="4"/>
      <c r="I201" s="1"/>
    </row>
    <row r="202" spans="2:9" x14ac:dyDescent="0.25">
      <c r="B202" s="4" t="s">
        <v>1148</v>
      </c>
      <c r="C202" s="4">
        <v>1</v>
      </c>
      <c r="D202" s="4">
        <v>0</v>
      </c>
      <c r="E202" s="4"/>
      <c r="F202" s="4"/>
      <c r="G202" s="4"/>
      <c r="I202" s="1"/>
    </row>
    <row r="203" spans="2:9" x14ac:dyDescent="0.25">
      <c r="B203" s="4" t="s">
        <v>803</v>
      </c>
      <c r="C203" s="4">
        <v>4</v>
      </c>
      <c r="D203" s="4">
        <v>0</v>
      </c>
      <c r="E203" s="4"/>
      <c r="F203" s="4"/>
      <c r="G203" s="4"/>
      <c r="I203" s="1"/>
    </row>
    <row r="204" spans="2:9" x14ac:dyDescent="0.25">
      <c r="B204" s="4" t="s">
        <v>1149</v>
      </c>
      <c r="C204" s="4">
        <v>151</v>
      </c>
      <c r="D204" s="4">
        <v>0</v>
      </c>
      <c r="E204" s="4"/>
      <c r="F204" s="4"/>
      <c r="G204" s="4"/>
      <c r="I204" s="1"/>
    </row>
    <row r="205" spans="2:9" x14ac:dyDescent="0.25">
      <c r="B205" s="4" t="s">
        <v>85</v>
      </c>
      <c r="C205" s="4">
        <v>10427</v>
      </c>
      <c r="D205" s="4">
        <v>0</v>
      </c>
      <c r="E205" s="4"/>
      <c r="F205" s="4"/>
      <c r="G205" s="4"/>
      <c r="I205" s="1"/>
    </row>
    <row r="206" spans="2:9" x14ac:dyDescent="0.25">
      <c r="B206" s="4" t="s">
        <v>805</v>
      </c>
      <c r="C206" s="4">
        <v>582</v>
      </c>
      <c r="D206" s="4">
        <v>0</v>
      </c>
      <c r="E206" s="4"/>
      <c r="F206" s="4"/>
      <c r="G206" s="4"/>
      <c r="I206" s="1"/>
    </row>
    <row r="207" spans="2:9" x14ac:dyDescent="0.25">
      <c r="B207" s="4" t="s">
        <v>806</v>
      </c>
      <c r="C207" s="4">
        <v>195</v>
      </c>
      <c r="D207" s="4">
        <v>0</v>
      </c>
      <c r="E207" s="4"/>
      <c r="F207" s="4"/>
      <c r="G207" s="4"/>
      <c r="I207" s="1"/>
    </row>
    <row r="208" spans="2:9" x14ac:dyDescent="0.25">
      <c r="B208" s="4" t="s">
        <v>807</v>
      </c>
      <c r="C208" s="4">
        <v>59.49</v>
      </c>
      <c r="D208" s="4">
        <v>0</v>
      </c>
      <c r="E208" s="4"/>
      <c r="F208" s="4"/>
      <c r="G208" s="4"/>
      <c r="I208" s="1"/>
    </row>
    <row r="209" spans="2:9" x14ac:dyDescent="0.25">
      <c r="B209" s="4" t="s">
        <v>810</v>
      </c>
      <c r="C209" s="4">
        <v>3</v>
      </c>
      <c r="D209" s="4">
        <v>0</v>
      </c>
      <c r="E209" s="4"/>
      <c r="F209" s="4"/>
      <c r="G209" s="4"/>
      <c r="I209" s="1"/>
    </row>
    <row r="210" spans="2:9" x14ac:dyDescent="0.25">
      <c r="B210" s="4" t="s">
        <v>813</v>
      </c>
      <c r="C210" s="4">
        <v>1254</v>
      </c>
      <c r="D210" s="4">
        <v>0</v>
      </c>
      <c r="E210" s="4"/>
      <c r="F210" s="4"/>
      <c r="G210" s="4"/>
      <c r="I210" s="1"/>
    </row>
    <row r="211" spans="2:9" x14ac:dyDescent="0.25">
      <c r="B211" s="4" t="s">
        <v>814</v>
      </c>
      <c r="C211" s="4">
        <v>128</v>
      </c>
      <c r="D211" s="4">
        <v>0</v>
      </c>
      <c r="E211" s="4"/>
      <c r="F211" s="4"/>
      <c r="G211" s="4"/>
      <c r="I211" s="1"/>
    </row>
    <row r="212" spans="2:9" x14ac:dyDescent="0.25">
      <c r="B212" s="4" t="s">
        <v>815</v>
      </c>
      <c r="C212" s="4">
        <v>1832</v>
      </c>
      <c r="D212" s="4">
        <v>0</v>
      </c>
      <c r="E212" s="4"/>
      <c r="F212" s="4"/>
      <c r="G212" s="4"/>
      <c r="I212" s="1"/>
    </row>
    <row r="213" spans="2:9" x14ac:dyDescent="0.25">
      <c r="B213" s="4" t="s">
        <v>816</v>
      </c>
      <c r="C213" s="4">
        <v>843</v>
      </c>
      <c r="D213" s="4">
        <v>0</v>
      </c>
      <c r="E213" s="4"/>
      <c r="F213" s="4"/>
      <c r="G213" s="4"/>
      <c r="I213" s="1"/>
    </row>
    <row r="214" spans="2:9" x14ac:dyDescent="0.25">
      <c r="B214" s="4" t="s">
        <v>818</v>
      </c>
      <c r="C214" s="4">
        <v>586</v>
      </c>
      <c r="D214" s="4">
        <v>0</v>
      </c>
      <c r="E214" s="4"/>
      <c r="F214" s="4"/>
      <c r="G214" s="4"/>
      <c r="I214" s="1"/>
    </row>
    <row r="215" spans="2:9" x14ac:dyDescent="0.25">
      <c r="B215" s="4" t="s">
        <v>819</v>
      </c>
      <c r="C215" s="4">
        <v>1110</v>
      </c>
      <c r="D215" s="4">
        <v>0</v>
      </c>
      <c r="E215" s="4"/>
      <c r="F215" s="4"/>
      <c r="G215" s="4"/>
      <c r="I215" s="1"/>
    </row>
    <row r="216" spans="2:9" x14ac:dyDescent="0.25">
      <c r="B216" s="4" t="s">
        <v>820</v>
      </c>
      <c r="C216" s="4">
        <v>939</v>
      </c>
      <c r="D216" s="4">
        <v>0</v>
      </c>
      <c r="E216" s="4"/>
      <c r="F216" s="4"/>
      <c r="G216" s="4"/>
      <c r="I216" s="1"/>
    </row>
    <row r="217" spans="2:9" x14ac:dyDescent="0.25">
      <c r="B217" s="4" t="s">
        <v>822</v>
      </c>
      <c r="C217" s="4">
        <v>3351</v>
      </c>
      <c r="D217" s="4">
        <v>0</v>
      </c>
      <c r="E217" s="4"/>
      <c r="F217" s="4"/>
      <c r="G217" s="4"/>
      <c r="I217" s="1"/>
    </row>
    <row r="218" spans="2:9" x14ac:dyDescent="0.25">
      <c r="B218" s="4" t="s">
        <v>825</v>
      </c>
      <c r="C218" s="4">
        <v>1497</v>
      </c>
      <c r="D218" s="4">
        <v>0</v>
      </c>
      <c r="E218" s="4"/>
      <c r="F218" s="4"/>
      <c r="G218" s="4"/>
      <c r="I218" s="1"/>
    </row>
    <row r="219" spans="2:9" x14ac:dyDescent="0.25">
      <c r="B219" s="4" t="s">
        <v>826</v>
      </c>
      <c r="C219" s="4">
        <v>1041</v>
      </c>
      <c r="D219" s="4">
        <v>0</v>
      </c>
      <c r="E219" s="4"/>
      <c r="F219" s="4"/>
      <c r="G219" s="4"/>
      <c r="I219" s="1"/>
    </row>
    <row r="220" spans="2:9" x14ac:dyDescent="0.25">
      <c r="B220" s="4" t="s">
        <v>827</v>
      </c>
      <c r="C220" s="4">
        <v>580</v>
      </c>
      <c r="D220" s="4">
        <v>0</v>
      </c>
      <c r="E220" s="4"/>
      <c r="F220" s="4"/>
      <c r="G220" s="4"/>
      <c r="I220" s="1"/>
    </row>
    <row r="221" spans="2:9" x14ac:dyDescent="0.25">
      <c r="B221" s="4" t="s">
        <v>829</v>
      </c>
      <c r="C221" s="4">
        <v>11</v>
      </c>
      <c r="D221" s="4">
        <v>0</v>
      </c>
      <c r="E221" s="4"/>
      <c r="F221" s="4"/>
      <c r="G221" s="4"/>
      <c r="I221" s="1"/>
    </row>
    <row r="222" spans="2:9" x14ac:dyDescent="0.25">
      <c r="B222" s="4" t="s">
        <v>831</v>
      </c>
      <c r="C222" s="4">
        <v>858</v>
      </c>
      <c r="D222" s="4">
        <v>0</v>
      </c>
      <c r="E222" s="4"/>
      <c r="F222" s="4"/>
      <c r="G222" s="4"/>
      <c r="I222" s="1"/>
    </row>
    <row r="223" spans="2:9" x14ac:dyDescent="0.25">
      <c r="B223" s="4" t="s">
        <v>832</v>
      </c>
      <c r="C223" s="4">
        <v>751</v>
      </c>
      <c r="D223" s="4">
        <v>0</v>
      </c>
      <c r="E223" s="4"/>
      <c r="F223" s="4"/>
      <c r="G223" s="4"/>
      <c r="I223" s="1"/>
    </row>
    <row r="224" spans="2:9" x14ac:dyDescent="0.25">
      <c r="B224" s="4" t="s">
        <v>833</v>
      </c>
      <c r="C224" s="4">
        <v>680</v>
      </c>
      <c r="D224" s="4">
        <v>0</v>
      </c>
      <c r="E224" s="4"/>
      <c r="F224" s="4"/>
      <c r="G224" s="4"/>
      <c r="I224" s="1"/>
    </row>
    <row r="225" spans="2:9" x14ac:dyDescent="0.25">
      <c r="B225" s="4" t="s">
        <v>836</v>
      </c>
      <c r="C225" s="4">
        <v>130</v>
      </c>
      <c r="D225" s="4">
        <v>0</v>
      </c>
      <c r="E225" s="4"/>
      <c r="F225" s="4"/>
      <c r="G225" s="4"/>
      <c r="I225" s="1"/>
    </row>
    <row r="226" spans="2:9" x14ac:dyDescent="0.25">
      <c r="B226" s="4" t="s">
        <v>845</v>
      </c>
      <c r="C226" s="4">
        <v>2124</v>
      </c>
      <c r="D226" s="4">
        <v>0</v>
      </c>
      <c r="E226" s="4"/>
      <c r="F226" s="4"/>
      <c r="G226" s="4"/>
      <c r="I226" s="1"/>
    </row>
    <row r="227" spans="2:9" x14ac:dyDescent="0.25">
      <c r="B227" s="4" t="s">
        <v>1150</v>
      </c>
      <c r="C227" s="4">
        <v>138</v>
      </c>
      <c r="D227" s="4">
        <v>0</v>
      </c>
      <c r="E227" s="4"/>
      <c r="F227" s="4"/>
      <c r="G227" s="4"/>
      <c r="I227" s="1"/>
    </row>
    <row r="228" spans="2:9" x14ac:dyDescent="0.25">
      <c r="B228" s="4" t="s">
        <v>848</v>
      </c>
      <c r="C228" s="4">
        <v>438</v>
      </c>
      <c r="D228" s="4">
        <v>0</v>
      </c>
      <c r="E228" s="4"/>
      <c r="F228" s="4"/>
      <c r="G228" s="4"/>
      <c r="I228" s="1"/>
    </row>
    <row r="229" spans="2:9" x14ac:dyDescent="0.25">
      <c r="B229" s="4" t="s">
        <v>851</v>
      </c>
      <c r="C229" s="4">
        <v>166</v>
      </c>
      <c r="D229" s="4">
        <v>0</v>
      </c>
      <c r="E229" s="4"/>
      <c r="F229" s="4"/>
      <c r="G229" s="4"/>
      <c r="I229" s="1"/>
    </row>
    <row r="230" spans="2:9" x14ac:dyDescent="0.25">
      <c r="B230" s="4" t="s">
        <v>888</v>
      </c>
      <c r="C230" s="4">
        <v>122.5</v>
      </c>
      <c r="D230" s="4">
        <v>0</v>
      </c>
      <c r="E230" s="4"/>
      <c r="F230" s="4"/>
      <c r="G230" s="4"/>
      <c r="I230" s="1"/>
    </row>
    <row r="231" spans="2:9" x14ac:dyDescent="0.25">
      <c r="B231" s="4" t="s">
        <v>1151</v>
      </c>
      <c r="C231" s="4">
        <v>167.95</v>
      </c>
      <c r="D231" s="4">
        <v>0</v>
      </c>
      <c r="E231" s="4"/>
      <c r="F231" s="4"/>
      <c r="G231" s="4"/>
      <c r="I231" s="1"/>
    </row>
    <row r="232" spans="2:9" x14ac:dyDescent="0.25">
      <c r="B232" s="4" t="s">
        <v>1152</v>
      </c>
      <c r="C232" s="4">
        <v>120.62</v>
      </c>
      <c r="D232" s="4">
        <v>0</v>
      </c>
      <c r="E232" s="4"/>
      <c r="F232" s="4"/>
      <c r="G232" s="4"/>
      <c r="I232" s="1"/>
    </row>
    <row r="233" spans="2:9" x14ac:dyDescent="0.25">
      <c r="B233" s="4" t="s">
        <v>1153</v>
      </c>
      <c r="C233" s="4">
        <v>172</v>
      </c>
      <c r="D233" s="4">
        <v>0</v>
      </c>
      <c r="E233" s="4"/>
      <c r="F233" s="4"/>
      <c r="G233" s="4"/>
      <c r="I233" s="1"/>
    </row>
    <row r="234" spans="2:9" x14ac:dyDescent="0.25">
      <c r="B234" s="4" t="s">
        <v>1154</v>
      </c>
      <c r="C234" s="4">
        <v>127.95</v>
      </c>
      <c r="D234" s="4">
        <v>0</v>
      </c>
      <c r="E234" s="4"/>
      <c r="F234" s="4"/>
      <c r="G234" s="4"/>
      <c r="I234" s="1"/>
    </row>
    <row r="235" spans="2:9" x14ac:dyDescent="0.25">
      <c r="B235" s="4" t="s">
        <v>903</v>
      </c>
      <c r="C235" s="4">
        <v>38</v>
      </c>
      <c r="D235" s="4">
        <v>0</v>
      </c>
      <c r="E235" s="4"/>
      <c r="F235" s="4"/>
      <c r="G235" s="4"/>
      <c r="I235" s="1"/>
    </row>
    <row r="236" spans="2:9" x14ac:dyDescent="0.25">
      <c r="B236" s="4" t="s">
        <v>904</v>
      </c>
      <c r="C236" s="4">
        <v>27</v>
      </c>
      <c r="D236" s="4">
        <v>0</v>
      </c>
      <c r="E236" s="4"/>
      <c r="F236" s="4"/>
      <c r="G236" s="4"/>
      <c r="I236" s="1"/>
    </row>
    <row r="237" spans="2:9" x14ac:dyDescent="0.25">
      <c r="B237" s="4" t="s">
        <v>905</v>
      </c>
      <c r="C237" s="4">
        <v>21</v>
      </c>
      <c r="D237" s="4">
        <v>0</v>
      </c>
      <c r="E237" s="4"/>
      <c r="F237" s="4"/>
      <c r="G237" s="4"/>
      <c r="I237" s="1"/>
    </row>
    <row r="238" spans="2:9" x14ac:dyDescent="0.25">
      <c r="B238" s="4" t="s">
        <v>906</v>
      </c>
      <c r="C238" s="4">
        <v>101</v>
      </c>
      <c r="D238" s="4">
        <v>0</v>
      </c>
      <c r="E238" s="4"/>
      <c r="F238" s="4"/>
      <c r="G238" s="4"/>
      <c r="I238" s="1"/>
    </row>
    <row r="239" spans="2:9" x14ac:dyDescent="0.25">
      <c r="B239" s="4" t="s">
        <v>907</v>
      </c>
      <c r="C239" s="4">
        <v>52.25</v>
      </c>
      <c r="D239" s="4">
        <v>0</v>
      </c>
      <c r="E239" s="4"/>
      <c r="F239" s="4"/>
      <c r="G239" s="4"/>
      <c r="I239" s="1"/>
    </row>
    <row r="240" spans="2:9" x14ac:dyDescent="0.25">
      <c r="B240" s="4" t="s">
        <v>1155</v>
      </c>
      <c r="C240" s="4">
        <v>99</v>
      </c>
      <c r="D240" s="4">
        <v>0</v>
      </c>
      <c r="E240" s="4"/>
      <c r="F240" s="4"/>
      <c r="G240" s="4"/>
      <c r="I240" s="1"/>
    </row>
    <row r="241" spans="2:9" x14ac:dyDescent="0.25">
      <c r="B241" s="4" t="s">
        <v>915</v>
      </c>
      <c r="C241" s="4">
        <v>162</v>
      </c>
      <c r="D241" s="4">
        <v>0</v>
      </c>
      <c r="E241" s="4"/>
      <c r="F241" s="4"/>
      <c r="G241" s="4"/>
      <c r="I241" s="1"/>
    </row>
    <row r="242" spans="2:9" x14ac:dyDescent="0.25">
      <c r="B242" s="4" t="s">
        <v>936</v>
      </c>
      <c r="C242" s="4">
        <v>474</v>
      </c>
      <c r="D242" s="4">
        <v>0</v>
      </c>
      <c r="E242" s="4"/>
      <c r="F242" s="4"/>
      <c r="G242" s="4"/>
      <c r="I242" s="1"/>
    </row>
    <row r="243" spans="2:9" x14ac:dyDescent="0.25">
      <c r="B243" s="4" t="s">
        <v>937</v>
      </c>
      <c r="C243" s="4">
        <v>309</v>
      </c>
      <c r="D243" s="4">
        <v>0</v>
      </c>
      <c r="E243" s="4"/>
      <c r="F243" s="4"/>
      <c r="G243" s="4"/>
      <c r="I243" s="1"/>
    </row>
    <row r="244" spans="2:9" x14ac:dyDescent="0.25">
      <c r="B244" s="4" t="s">
        <v>1156</v>
      </c>
      <c r="C244" s="4">
        <v>100</v>
      </c>
      <c r="D244" s="4">
        <v>0</v>
      </c>
      <c r="E244" s="4"/>
      <c r="F244" s="4"/>
      <c r="G244" s="4"/>
      <c r="I244" s="1"/>
    </row>
    <row r="245" spans="2:9" x14ac:dyDescent="0.25">
      <c r="B245" s="4" t="s">
        <v>1157</v>
      </c>
      <c r="C245" s="4">
        <v>220</v>
      </c>
      <c r="D245" s="4">
        <v>0</v>
      </c>
      <c r="E245" s="4"/>
      <c r="F245" s="4"/>
      <c r="G245" s="4"/>
      <c r="I245" s="1"/>
    </row>
    <row r="246" spans="2:9" x14ac:dyDescent="0.25">
      <c r="B246" s="4" t="s">
        <v>946</v>
      </c>
      <c r="C246" s="4">
        <v>125</v>
      </c>
      <c r="D246" s="4">
        <v>0</v>
      </c>
      <c r="E246" s="4"/>
      <c r="F246" s="4"/>
      <c r="G246" s="4"/>
      <c r="I246" s="1"/>
    </row>
    <row r="247" spans="2:9" x14ac:dyDescent="0.25">
      <c r="B247" s="4" t="s">
        <v>1158</v>
      </c>
      <c r="C247" s="4">
        <v>615</v>
      </c>
      <c r="D247" s="4">
        <v>0</v>
      </c>
      <c r="E247" s="4"/>
      <c r="F247" s="4"/>
      <c r="G247" s="4"/>
      <c r="I247" s="1"/>
    </row>
    <row r="248" spans="2:9" x14ac:dyDescent="0.25">
      <c r="B248" s="4" t="s">
        <v>1159</v>
      </c>
      <c r="C248" s="4">
        <v>92</v>
      </c>
      <c r="D248" s="4">
        <v>0</v>
      </c>
      <c r="E248" s="4"/>
      <c r="F248" s="4"/>
      <c r="G248" s="4"/>
      <c r="I248" s="1"/>
    </row>
    <row r="249" spans="2:9" x14ac:dyDescent="0.25">
      <c r="B249" s="4" t="s">
        <v>953</v>
      </c>
      <c r="C249" s="4">
        <v>182</v>
      </c>
      <c r="D249" s="4">
        <v>0</v>
      </c>
      <c r="E249" s="4"/>
      <c r="F249" s="4"/>
      <c r="G249" s="4"/>
      <c r="I249" s="1"/>
    </row>
    <row r="250" spans="2:9" x14ac:dyDescent="0.25">
      <c r="B250" s="4" t="s">
        <v>954</v>
      </c>
      <c r="C250" s="4">
        <v>718</v>
      </c>
      <c r="D250" s="4">
        <v>0</v>
      </c>
      <c r="E250" s="4"/>
      <c r="F250" s="4"/>
      <c r="G250" s="4"/>
      <c r="I250" s="1"/>
    </row>
    <row r="251" spans="2:9" x14ac:dyDescent="0.25">
      <c r="B251" s="4" t="s">
        <v>956</v>
      </c>
      <c r="C251" s="4">
        <v>5</v>
      </c>
      <c r="D251" s="4">
        <v>0</v>
      </c>
      <c r="E251" s="4"/>
      <c r="F251" s="4"/>
      <c r="G251" s="4"/>
      <c r="I251" s="1"/>
    </row>
    <row r="252" spans="2:9" x14ac:dyDescent="0.25">
      <c r="B252" s="4" t="s">
        <v>958</v>
      </c>
      <c r="C252" s="4">
        <v>1352.97</v>
      </c>
      <c r="D252" s="4">
        <v>0</v>
      </c>
      <c r="E252" s="4"/>
      <c r="F252" s="4"/>
      <c r="G252" s="4"/>
      <c r="I252" s="1"/>
    </row>
    <row r="253" spans="2:9" x14ac:dyDescent="0.25">
      <c r="B253" s="4" t="s">
        <v>972</v>
      </c>
      <c r="C253" s="4">
        <v>3807</v>
      </c>
      <c r="D253" s="4">
        <v>0</v>
      </c>
      <c r="E253" s="4"/>
      <c r="F253" s="4"/>
      <c r="G253" s="4"/>
      <c r="I253" s="1"/>
    </row>
    <row r="254" spans="2:9" x14ac:dyDescent="0.25">
      <c r="B254" s="4" t="s">
        <v>24</v>
      </c>
      <c r="C254" s="4">
        <v>8</v>
      </c>
      <c r="D254" s="4">
        <v>0</v>
      </c>
      <c r="E254" s="4"/>
      <c r="F254" s="4"/>
      <c r="G254" s="4"/>
      <c r="I254" s="1"/>
    </row>
    <row r="255" spans="2:9" x14ac:dyDescent="0.25">
      <c r="B255" s="4" t="s">
        <v>982</v>
      </c>
      <c r="C255" s="4">
        <v>127</v>
      </c>
      <c r="D255" s="4">
        <v>0</v>
      </c>
      <c r="E255" s="4"/>
      <c r="F255" s="4"/>
      <c r="G255" s="4"/>
      <c r="I255" s="1"/>
    </row>
    <row r="256" spans="2:9" x14ac:dyDescent="0.25">
      <c r="B256" s="4" t="s">
        <v>1160</v>
      </c>
      <c r="C256" s="4">
        <v>2170</v>
      </c>
      <c r="D256" s="4">
        <v>0</v>
      </c>
      <c r="E256" s="4"/>
      <c r="F256" s="4"/>
      <c r="G256" s="4"/>
      <c r="I256" s="1"/>
    </row>
    <row r="257" spans="2:9" x14ac:dyDescent="0.25">
      <c r="B257" s="4" t="s">
        <v>987</v>
      </c>
      <c r="C257" s="4">
        <v>137</v>
      </c>
      <c r="D257" s="4">
        <v>0</v>
      </c>
      <c r="E257" s="4"/>
      <c r="F257" s="4"/>
      <c r="G257" s="4"/>
      <c r="I257" s="1"/>
    </row>
    <row r="258" spans="2:9" x14ac:dyDescent="0.25">
      <c r="B258" s="4" t="s">
        <v>988</v>
      </c>
      <c r="C258" s="4">
        <v>136</v>
      </c>
      <c r="D258" s="4">
        <v>0</v>
      </c>
      <c r="E258" s="4"/>
      <c r="F258" s="4"/>
      <c r="G258" s="4"/>
      <c r="I258" s="1"/>
    </row>
    <row r="259" spans="2:9" x14ac:dyDescent="0.25">
      <c r="B259" s="4" t="s">
        <v>1005</v>
      </c>
      <c r="C259" s="4">
        <v>220</v>
      </c>
      <c r="D259" s="4">
        <v>0</v>
      </c>
      <c r="E259" s="4"/>
      <c r="F259" s="4"/>
      <c r="G259" s="4"/>
      <c r="I259" s="1"/>
    </row>
    <row r="260" spans="2:9" x14ac:dyDescent="0.25">
      <c r="B260" s="4" t="s">
        <v>1006</v>
      </c>
      <c r="C260" s="4">
        <v>808</v>
      </c>
      <c r="D260" s="4">
        <v>0</v>
      </c>
      <c r="E260" s="4"/>
      <c r="F260" s="4"/>
      <c r="G260" s="4"/>
      <c r="I260" s="1"/>
    </row>
    <row r="261" spans="2:9" x14ac:dyDescent="0.25">
      <c r="B261" s="4" t="s">
        <v>1007</v>
      </c>
      <c r="C261" s="4">
        <v>492</v>
      </c>
      <c r="D261" s="4">
        <v>0</v>
      </c>
      <c r="E261" s="4"/>
      <c r="F261" s="4"/>
      <c r="G261" s="4"/>
      <c r="I261" s="1"/>
    </row>
    <row r="262" spans="2:9" x14ac:dyDescent="0.25">
      <c r="B262" s="4" t="s">
        <v>1012</v>
      </c>
      <c r="C262" s="4">
        <v>7</v>
      </c>
      <c r="D262" s="4">
        <v>0</v>
      </c>
      <c r="E262" s="4"/>
      <c r="F262" s="4"/>
      <c r="G262" s="4"/>
      <c r="I262" s="1"/>
    </row>
    <row r="263" spans="2:9" x14ac:dyDescent="0.25">
      <c r="B263" s="4" t="s">
        <v>1013</v>
      </c>
      <c r="C263" s="4">
        <v>107</v>
      </c>
      <c r="D263" s="4">
        <v>0</v>
      </c>
      <c r="E263" s="4"/>
      <c r="F263" s="4"/>
      <c r="G263" s="4"/>
      <c r="I263" s="1"/>
    </row>
    <row r="264" spans="2:9" x14ac:dyDescent="0.25">
      <c r="B264" s="4" t="s">
        <v>1161</v>
      </c>
      <c r="C264" s="4">
        <v>10</v>
      </c>
      <c r="D264" s="4">
        <v>0</v>
      </c>
      <c r="E264" s="4"/>
      <c r="F264" s="4"/>
      <c r="G264" s="4"/>
      <c r="I264" s="1"/>
    </row>
    <row r="265" spans="2:9" x14ac:dyDescent="0.25">
      <c r="B265" s="4" t="s">
        <v>1014</v>
      </c>
      <c r="C265" s="4">
        <v>4150</v>
      </c>
      <c r="D265" s="4">
        <v>0</v>
      </c>
      <c r="E265" s="4"/>
      <c r="F265" s="4"/>
      <c r="G265" s="4"/>
      <c r="I265" s="1"/>
    </row>
    <row r="266" spans="2:9" x14ac:dyDescent="0.25">
      <c r="B266" s="4" t="s">
        <v>1015</v>
      </c>
      <c r="C266" s="4">
        <v>3660</v>
      </c>
      <c r="D266" s="4">
        <v>0</v>
      </c>
      <c r="E266" s="4"/>
      <c r="F266" s="4"/>
      <c r="G266" s="4"/>
      <c r="I266" s="1"/>
    </row>
    <row r="267" spans="2:9" x14ac:dyDescent="0.25">
      <c r="B267" s="4" t="s">
        <v>1016</v>
      </c>
      <c r="C267" s="4">
        <v>174</v>
      </c>
      <c r="D267" s="4">
        <v>0</v>
      </c>
      <c r="E267" s="4"/>
      <c r="F267" s="4"/>
      <c r="G267" s="4"/>
      <c r="I267" s="1"/>
    </row>
    <row r="268" spans="2:9" x14ac:dyDescent="0.25">
      <c r="B268" s="4" t="s">
        <v>1017</v>
      </c>
      <c r="C268" s="4">
        <v>115</v>
      </c>
      <c r="D268" s="4">
        <v>0</v>
      </c>
      <c r="E268" s="4"/>
      <c r="F268" s="4"/>
      <c r="G268" s="4"/>
      <c r="I268" s="1"/>
    </row>
    <row r="269" spans="2:9" x14ac:dyDescent="0.25">
      <c r="B269" s="4" t="s">
        <v>1018</v>
      </c>
      <c r="C269" s="4">
        <v>47177</v>
      </c>
      <c r="D269" s="4">
        <v>0</v>
      </c>
      <c r="E269" s="4"/>
      <c r="F269" s="4"/>
      <c r="G269" s="4"/>
      <c r="I269" s="1"/>
    </row>
    <row r="270" spans="2:9" x14ac:dyDescent="0.25">
      <c r="B270" s="4" t="s">
        <v>1162</v>
      </c>
      <c r="C270" s="4">
        <v>76</v>
      </c>
      <c r="D270" s="4">
        <v>0</v>
      </c>
      <c r="E270" s="4"/>
      <c r="F270" s="4"/>
      <c r="G270" s="4"/>
      <c r="I270" s="1"/>
    </row>
    <row r="271" spans="2:9" x14ac:dyDescent="0.25">
      <c r="B271" s="4" t="s">
        <v>1021</v>
      </c>
      <c r="C271" s="4">
        <v>70</v>
      </c>
      <c r="D271" s="4">
        <v>0</v>
      </c>
      <c r="E271" s="4"/>
      <c r="F271" s="4"/>
      <c r="G271" s="4"/>
      <c r="I271" s="1"/>
    </row>
    <row r="272" spans="2:9" x14ac:dyDescent="0.25">
      <c r="B272" s="4" t="s">
        <v>1022</v>
      </c>
      <c r="C272" s="4">
        <v>150</v>
      </c>
      <c r="D272" s="4">
        <v>0</v>
      </c>
      <c r="E272" s="4"/>
      <c r="F272" s="4"/>
      <c r="G272" s="4"/>
      <c r="I272" s="1"/>
    </row>
    <row r="273" spans="2:9" x14ac:dyDescent="0.25">
      <c r="B273" s="4" t="s">
        <v>1024</v>
      </c>
      <c r="C273" s="4">
        <v>258</v>
      </c>
      <c r="D273" s="4">
        <v>0</v>
      </c>
      <c r="E273" s="4"/>
      <c r="F273" s="4"/>
      <c r="G273" s="4"/>
      <c r="I273" s="1"/>
    </row>
    <row r="274" spans="2:9" x14ac:dyDescent="0.25">
      <c r="B274" s="4" t="s">
        <v>1025</v>
      </c>
      <c r="C274" s="4">
        <v>150</v>
      </c>
      <c r="D274" s="4">
        <v>0</v>
      </c>
      <c r="E274" s="4"/>
      <c r="F274" s="4"/>
      <c r="G274" s="4"/>
      <c r="I274" s="1"/>
    </row>
    <row r="275" spans="2:9" x14ac:dyDescent="0.25">
      <c r="B275" s="4" t="s">
        <v>1026</v>
      </c>
      <c r="C275" s="4">
        <v>50</v>
      </c>
      <c r="D275" s="4">
        <v>0</v>
      </c>
      <c r="E275" s="4"/>
      <c r="F275" s="4"/>
      <c r="G275" s="4"/>
      <c r="I275" s="1"/>
    </row>
    <row r="276" spans="2:9" x14ac:dyDescent="0.25">
      <c r="B276" s="4" t="s">
        <v>1027</v>
      </c>
      <c r="C276" s="4">
        <v>294</v>
      </c>
      <c r="D276" s="4">
        <v>0</v>
      </c>
      <c r="E276" s="4"/>
      <c r="F276" s="4"/>
      <c r="G276" s="4"/>
      <c r="I276" s="1"/>
    </row>
    <row r="277" spans="2:9" x14ac:dyDescent="0.25">
      <c r="B277" s="4" t="s">
        <v>1030</v>
      </c>
      <c r="C277" s="4">
        <v>265</v>
      </c>
      <c r="D277" s="4">
        <v>0</v>
      </c>
      <c r="E277" s="4"/>
      <c r="F277" s="4"/>
      <c r="G277" s="4"/>
      <c r="I277" s="1"/>
    </row>
    <row r="278" spans="2:9" x14ac:dyDescent="0.25">
      <c r="B278" s="4" t="s">
        <v>1033</v>
      </c>
      <c r="C278" s="4">
        <v>23</v>
      </c>
      <c r="D278" s="4">
        <v>0</v>
      </c>
      <c r="E278" s="4"/>
      <c r="F278" s="4"/>
      <c r="G278" s="4"/>
      <c r="I278" s="1"/>
    </row>
    <row r="279" spans="2:9" x14ac:dyDescent="0.25">
      <c r="B279" s="4" t="s">
        <v>1163</v>
      </c>
      <c r="C279" s="4">
        <v>107</v>
      </c>
      <c r="D279" s="4">
        <v>0</v>
      </c>
      <c r="E279" s="4"/>
      <c r="F279" s="4"/>
      <c r="G279" s="4"/>
      <c r="I279" s="1"/>
    </row>
    <row r="280" spans="2:9" x14ac:dyDescent="0.25">
      <c r="B280" s="4" t="s">
        <v>1164</v>
      </c>
      <c r="C280" s="4">
        <v>550</v>
      </c>
      <c r="D280" s="4">
        <v>0</v>
      </c>
      <c r="E280" s="4"/>
      <c r="F280" s="4"/>
      <c r="G280" s="4"/>
      <c r="I280" s="1"/>
    </row>
    <row r="281" spans="2:9" x14ac:dyDescent="0.25">
      <c r="B281" s="4" t="s">
        <v>1165</v>
      </c>
      <c r="C281" s="4">
        <v>183</v>
      </c>
      <c r="D281" s="4">
        <v>0</v>
      </c>
      <c r="E281" s="4"/>
      <c r="F281" s="4"/>
      <c r="G281" s="4"/>
      <c r="I281" s="1"/>
    </row>
    <row r="282" spans="2:9" x14ac:dyDescent="0.25">
      <c r="B282" s="4" t="s">
        <v>1037</v>
      </c>
      <c r="C282" s="4">
        <v>111</v>
      </c>
      <c r="D282" s="4">
        <v>0</v>
      </c>
      <c r="E282" s="4"/>
      <c r="F282" s="4"/>
      <c r="G282" s="4"/>
      <c r="I282" s="1"/>
    </row>
    <row r="283" spans="2:9" x14ac:dyDescent="0.25">
      <c r="B283" s="4" t="s">
        <v>1039</v>
      </c>
      <c r="C283" s="4">
        <v>645</v>
      </c>
      <c r="D283" s="4">
        <v>0</v>
      </c>
      <c r="E283" s="4"/>
      <c r="F283" s="4"/>
      <c r="G283" s="4"/>
      <c r="I283" s="1"/>
    </row>
    <row r="284" spans="2:9" x14ac:dyDescent="0.25">
      <c r="B284" s="4" t="s">
        <v>1040</v>
      </c>
      <c r="C284" s="4">
        <v>54</v>
      </c>
      <c r="D284" s="4">
        <v>0</v>
      </c>
      <c r="E284" s="4"/>
      <c r="F284" s="4"/>
      <c r="G284" s="4"/>
      <c r="I284" s="1"/>
    </row>
    <row r="285" spans="2:9" x14ac:dyDescent="0.25">
      <c r="B285" s="4" t="s">
        <v>1041</v>
      </c>
      <c r="C285" s="4">
        <v>986</v>
      </c>
      <c r="D285" s="4">
        <v>0</v>
      </c>
      <c r="E285" s="4"/>
      <c r="F285" s="4"/>
      <c r="G285" s="4"/>
      <c r="I285" s="1"/>
    </row>
    <row r="286" spans="2:9" x14ac:dyDescent="0.25">
      <c r="B286" s="4" t="s">
        <v>1043</v>
      </c>
      <c r="C286" s="4">
        <v>336</v>
      </c>
      <c r="D286" s="4">
        <v>0</v>
      </c>
      <c r="E286" s="4"/>
      <c r="F286" s="4"/>
      <c r="G286" s="4"/>
      <c r="I286" s="1"/>
    </row>
    <row r="287" spans="2:9" x14ac:dyDescent="0.25">
      <c r="B287" s="4" t="s">
        <v>1166</v>
      </c>
      <c r="C287" s="4">
        <v>112</v>
      </c>
      <c r="D287" s="4">
        <v>0</v>
      </c>
      <c r="E287" s="4"/>
      <c r="F287" s="4"/>
      <c r="G287" s="4"/>
      <c r="I287" s="1"/>
    </row>
    <row r="288" spans="2:9" x14ac:dyDescent="0.25">
      <c r="B288" s="4" t="s">
        <v>1167</v>
      </c>
      <c r="C288" s="4">
        <v>772</v>
      </c>
      <c r="D288" s="4">
        <v>0</v>
      </c>
      <c r="E288" s="4"/>
      <c r="F288" s="4"/>
      <c r="G288" s="4"/>
      <c r="I288" s="1"/>
    </row>
    <row r="289" spans="2:9" x14ac:dyDescent="0.25">
      <c r="B289" s="4" t="s">
        <v>1058</v>
      </c>
      <c r="C289" s="4">
        <v>92</v>
      </c>
      <c r="D289" s="4">
        <v>0</v>
      </c>
      <c r="E289" s="4"/>
      <c r="F289" s="4"/>
      <c r="G289" s="4"/>
      <c r="I289" s="1"/>
    </row>
    <row r="290" spans="2:9" x14ac:dyDescent="0.25">
      <c r="B290" s="4" t="s">
        <v>1060</v>
      </c>
      <c r="C290" s="4">
        <v>169</v>
      </c>
      <c r="D290" s="4">
        <v>0</v>
      </c>
      <c r="E290" s="4"/>
      <c r="F290" s="4"/>
      <c r="G290" s="4"/>
      <c r="I290" s="1"/>
    </row>
    <row r="291" spans="2:9" x14ac:dyDescent="0.25">
      <c r="B291" s="4" t="s">
        <v>70</v>
      </c>
      <c r="C291" s="4">
        <v>2</v>
      </c>
      <c r="D291" s="4">
        <v>0</v>
      </c>
      <c r="E291" s="4"/>
      <c r="F291" s="4"/>
      <c r="G291" s="4"/>
      <c r="I291" s="1"/>
    </row>
    <row r="292" spans="2:9" x14ac:dyDescent="0.25">
      <c r="B292" s="4" t="s">
        <v>1168</v>
      </c>
      <c r="C292" s="4">
        <v>2</v>
      </c>
      <c r="D292" s="4">
        <v>0</v>
      </c>
      <c r="E292" s="4"/>
      <c r="F292" s="4"/>
      <c r="G292" s="4"/>
      <c r="I292" s="1"/>
    </row>
    <row r="293" spans="2:9" x14ac:dyDescent="0.25">
      <c r="B293" s="4" t="s">
        <v>1169</v>
      </c>
      <c r="C293" s="4">
        <v>9</v>
      </c>
      <c r="D293" s="4">
        <v>0</v>
      </c>
      <c r="E293" s="4"/>
      <c r="F293" s="4"/>
      <c r="G293" s="4"/>
      <c r="I293" s="1"/>
    </row>
    <row r="294" spans="2:9" x14ac:dyDescent="0.25">
      <c r="B294" s="4" t="s">
        <v>1170</v>
      </c>
      <c r="C294" s="4">
        <v>49.5</v>
      </c>
      <c r="D294" s="4">
        <v>0</v>
      </c>
      <c r="E294" s="4"/>
      <c r="F294" s="4"/>
      <c r="G294" s="4"/>
      <c r="I294" s="1"/>
    </row>
    <row r="295" spans="2:9" x14ac:dyDescent="0.25">
      <c r="B295" s="4" t="s">
        <v>88</v>
      </c>
      <c r="C295" s="4">
        <v>280</v>
      </c>
      <c r="D295" s="4">
        <v>0</v>
      </c>
      <c r="E295" s="4"/>
      <c r="F295" s="4"/>
      <c r="G295" s="4"/>
      <c r="I295" s="1"/>
    </row>
    <row r="296" spans="2:9" x14ac:dyDescent="0.25">
      <c r="B296" s="4" t="s">
        <v>89</v>
      </c>
      <c r="C296" s="4">
        <v>143</v>
      </c>
      <c r="D296" s="4">
        <v>0</v>
      </c>
      <c r="E296" s="4"/>
      <c r="F296" s="4"/>
      <c r="G296" s="4"/>
      <c r="I296" s="1"/>
    </row>
    <row r="297" spans="2:9" x14ac:dyDescent="0.25">
      <c r="B297" s="4" t="s">
        <v>90</v>
      </c>
      <c r="C297" s="4">
        <v>3000</v>
      </c>
      <c r="D297" s="4">
        <v>0</v>
      </c>
      <c r="E297" s="4"/>
      <c r="F297" s="4"/>
      <c r="G297" s="4"/>
      <c r="I297" s="1"/>
    </row>
    <row r="298" spans="2:9" x14ac:dyDescent="0.25">
      <c r="B298" s="4" t="s">
        <v>91</v>
      </c>
      <c r="C298" s="4">
        <v>3000</v>
      </c>
      <c r="D298" s="4">
        <v>0</v>
      </c>
      <c r="E298" s="4"/>
      <c r="F298" s="4"/>
      <c r="G298" s="4"/>
      <c r="I298" s="1"/>
    </row>
    <row r="299" spans="2:9" x14ac:dyDescent="0.25">
      <c r="B299" s="4" t="s">
        <v>1171</v>
      </c>
      <c r="C299" s="4">
        <v>15.5</v>
      </c>
      <c r="D299" s="4">
        <v>0</v>
      </c>
      <c r="E299" s="4"/>
      <c r="F299" s="4"/>
      <c r="G299" s="4"/>
      <c r="I299" s="1"/>
    </row>
    <row r="300" spans="2:9" x14ac:dyDescent="0.25">
      <c r="B300" s="4" t="s">
        <v>147</v>
      </c>
      <c r="C300" s="4">
        <v>203</v>
      </c>
      <c r="D300" s="4">
        <v>0</v>
      </c>
      <c r="E300" s="4"/>
      <c r="F300" s="4"/>
      <c r="G300" s="4"/>
      <c r="I300" s="1"/>
    </row>
    <row r="301" spans="2:9" x14ac:dyDescent="0.25">
      <c r="B301" s="4" t="s">
        <v>255</v>
      </c>
      <c r="C301" s="4">
        <v>24</v>
      </c>
      <c r="D301" s="4">
        <v>0</v>
      </c>
      <c r="E301" s="4"/>
      <c r="F301" s="4"/>
      <c r="G301" s="4"/>
      <c r="I301" s="1"/>
    </row>
    <row r="302" spans="2:9" x14ac:dyDescent="0.25">
      <c r="B302" s="4" t="s">
        <v>256</v>
      </c>
      <c r="C302" s="4">
        <v>264</v>
      </c>
      <c r="D302" s="4">
        <v>0</v>
      </c>
      <c r="E302" s="4"/>
      <c r="F302" s="4"/>
      <c r="G302" s="4"/>
      <c r="I302" s="1"/>
    </row>
    <row r="303" spans="2:9" x14ac:dyDescent="0.25">
      <c r="B303" s="4" t="s">
        <v>258</v>
      </c>
      <c r="C303" s="4">
        <v>266</v>
      </c>
      <c r="D303" s="4">
        <v>0</v>
      </c>
      <c r="E303" s="4"/>
      <c r="F303" s="4"/>
      <c r="G303" s="4"/>
      <c r="I303" s="1"/>
    </row>
    <row r="304" spans="2:9" x14ac:dyDescent="0.25">
      <c r="B304" s="4" t="s">
        <v>262</v>
      </c>
      <c r="C304" s="4">
        <v>195</v>
      </c>
      <c r="D304" s="4">
        <v>0</v>
      </c>
      <c r="E304" s="4"/>
      <c r="F304" s="4"/>
      <c r="G304" s="4"/>
      <c r="I304" s="1"/>
    </row>
    <row r="305" spans="2:9" x14ac:dyDescent="0.25">
      <c r="B305" s="4" t="s">
        <v>265</v>
      </c>
      <c r="C305" s="4">
        <v>207</v>
      </c>
      <c r="D305" s="4">
        <v>0</v>
      </c>
      <c r="E305" s="4"/>
      <c r="F305" s="4"/>
      <c r="G305" s="4"/>
      <c r="I305" s="1"/>
    </row>
    <row r="306" spans="2:9" x14ac:dyDescent="0.25">
      <c r="B306" s="4" t="s">
        <v>267</v>
      </c>
      <c r="C306" s="4">
        <v>209</v>
      </c>
      <c r="D306" s="4">
        <v>0</v>
      </c>
      <c r="E306" s="4"/>
      <c r="F306" s="4"/>
      <c r="G306" s="4"/>
      <c r="I306" s="1"/>
    </row>
    <row r="307" spans="2:9" x14ac:dyDescent="0.25">
      <c r="B307" s="4" t="s">
        <v>1172</v>
      </c>
      <c r="C307" s="4">
        <v>176</v>
      </c>
      <c r="D307" s="4">
        <v>0</v>
      </c>
      <c r="E307" s="4"/>
      <c r="F307" s="4"/>
      <c r="G307" s="4"/>
      <c r="I307" s="1"/>
    </row>
    <row r="308" spans="2:9" x14ac:dyDescent="0.25">
      <c r="B308" s="4" t="s">
        <v>1173</v>
      </c>
      <c r="C308" s="4">
        <v>10</v>
      </c>
      <c r="D308" s="4">
        <v>0</v>
      </c>
      <c r="E308" s="4"/>
      <c r="F308" s="4"/>
      <c r="G308" s="4"/>
      <c r="I308" s="1"/>
    </row>
    <row r="309" spans="2:9" x14ac:dyDescent="0.25">
      <c r="B309" s="4" t="s">
        <v>1174</v>
      </c>
      <c r="C309" s="4">
        <v>10</v>
      </c>
      <c r="D309" s="4">
        <v>0</v>
      </c>
      <c r="E309" s="4"/>
      <c r="F309" s="4"/>
      <c r="G309" s="4"/>
      <c r="I309" s="1"/>
    </row>
    <row r="310" spans="2:9" x14ac:dyDescent="0.25">
      <c r="B310" s="4" t="s">
        <v>1175</v>
      </c>
      <c r="C310" s="4">
        <v>10</v>
      </c>
      <c r="D310" s="4">
        <v>0</v>
      </c>
      <c r="E310" s="4"/>
      <c r="F310" s="4"/>
      <c r="G310" s="4"/>
      <c r="I310" s="1"/>
    </row>
    <row r="311" spans="2:9" x14ac:dyDescent="0.25">
      <c r="B311" s="4" t="s">
        <v>1176</v>
      </c>
      <c r="C311" s="4">
        <v>9</v>
      </c>
      <c r="D311" s="4">
        <v>0</v>
      </c>
      <c r="E311" s="4"/>
      <c r="F311" s="4"/>
      <c r="G311" s="4"/>
      <c r="I311" s="1"/>
    </row>
    <row r="312" spans="2:9" x14ac:dyDescent="0.25">
      <c r="B312" s="4" t="s">
        <v>1177</v>
      </c>
      <c r="C312" s="4">
        <v>11</v>
      </c>
      <c r="D312" s="4">
        <v>0</v>
      </c>
      <c r="E312" s="4"/>
      <c r="F312" s="4"/>
      <c r="G312" s="4"/>
      <c r="I312" s="1"/>
    </row>
    <row r="313" spans="2:9" x14ac:dyDescent="0.25">
      <c r="B313" s="4" t="s">
        <v>1178</v>
      </c>
      <c r="C313" s="4">
        <v>7</v>
      </c>
      <c r="D313" s="4">
        <v>0</v>
      </c>
      <c r="E313" s="4"/>
      <c r="F313" s="4"/>
      <c r="G313" s="4"/>
      <c r="I313" s="1"/>
    </row>
    <row r="314" spans="2:9" x14ac:dyDescent="0.25">
      <c r="B314" s="4" t="s">
        <v>1179</v>
      </c>
      <c r="C314" s="4">
        <v>10</v>
      </c>
      <c r="D314" s="4">
        <v>0</v>
      </c>
      <c r="E314" s="4"/>
      <c r="F314" s="4"/>
      <c r="G314" s="4"/>
      <c r="I314" s="1"/>
    </row>
    <row r="315" spans="2:9" x14ac:dyDescent="0.25">
      <c r="B315" s="4" t="s">
        <v>423</v>
      </c>
      <c r="C315" s="4">
        <v>172</v>
      </c>
      <c r="D315" s="4">
        <v>0</v>
      </c>
      <c r="E315" s="4"/>
      <c r="F315" s="4"/>
      <c r="G315" s="4"/>
      <c r="I315" s="1"/>
    </row>
    <row r="316" spans="2:9" x14ac:dyDescent="0.25">
      <c r="B316" s="4" t="s">
        <v>1180</v>
      </c>
      <c r="C316" s="4">
        <v>39</v>
      </c>
      <c r="D316" s="4">
        <v>0</v>
      </c>
      <c r="E316" s="4"/>
      <c r="F316" s="4"/>
      <c r="G316" s="4"/>
      <c r="I316" s="1"/>
    </row>
    <row r="317" spans="2:9" x14ac:dyDescent="0.25">
      <c r="B317" s="4" t="s">
        <v>0</v>
      </c>
      <c r="C317" s="4">
        <v>3</v>
      </c>
      <c r="D317" s="4">
        <v>0</v>
      </c>
      <c r="E317" s="4"/>
      <c r="F317" s="4"/>
      <c r="G317" s="4"/>
      <c r="I317" s="1"/>
    </row>
    <row r="318" spans="2:9" x14ac:dyDescent="0.25">
      <c r="B318" s="4" t="s">
        <v>609</v>
      </c>
      <c r="C318" s="4">
        <v>124</v>
      </c>
      <c r="D318" s="4">
        <v>0</v>
      </c>
      <c r="E318" s="4"/>
      <c r="F318" s="4"/>
      <c r="G318" s="4"/>
      <c r="I318" s="1"/>
    </row>
    <row r="319" spans="2:9" x14ac:dyDescent="0.25">
      <c r="B319" s="4" t="s">
        <v>610</v>
      </c>
      <c r="C319" s="4">
        <v>540</v>
      </c>
      <c r="D319" s="4">
        <v>0</v>
      </c>
      <c r="E319" s="4"/>
      <c r="F319" s="4"/>
      <c r="G319" s="4"/>
      <c r="I319" s="1"/>
    </row>
    <row r="320" spans="2:9" x14ac:dyDescent="0.25">
      <c r="B320" s="4" t="s">
        <v>611</v>
      </c>
      <c r="C320" s="4">
        <v>664</v>
      </c>
      <c r="D320" s="4">
        <v>0</v>
      </c>
      <c r="E320" s="4"/>
      <c r="F320" s="4"/>
      <c r="G320" s="4"/>
      <c r="I320" s="1"/>
    </row>
    <row r="321" spans="2:9" x14ac:dyDescent="0.25">
      <c r="B321" s="4" t="s">
        <v>612</v>
      </c>
      <c r="C321" s="4">
        <v>4200</v>
      </c>
      <c r="D321" s="4">
        <v>0</v>
      </c>
      <c r="E321" s="4"/>
      <c r="F321" s="4"/>
      <c r="G321" s="4"/>
      <c r="I321" s="1"/>
    </row>
    <row r="322" spans="2:9" x14ac:dyDescent="0.25">
      <c r="B322" s="4" t="s">
        <v>613</v>
      </c>
      <c r="C322" s="4">
        <v>43950</v>
      </c>
      <c r="D322" s="4">
        <v>0</v>
      </c>
      <c r="E322" s="4"/>
      <c r="F322" s="4"/>
      <c r="G322" s="4"/>
      <c r="I322" s="1"/>
    </row>
    <row r="323" spans="2:9" x14ac:dyDescent="0.25">
      <c r="B323" s="4" t="s">
        <v>1181</v>
      </c>
      <c r="C323" s="4">
        <v>1000</v>
      </c>
      <c r="D323" s="4">
        <v>0</v>
      </c>
      <c r="E323" s="4"/>
      <c r="F323" s="4"/>
      <c r="G323" s="4"/>
      <c r="I323" s="1"/>
    </row>
    <row r="324" spans="2:9" x14ac:dyDescent="0.25">
      <c r="B324" s="4" t="s">
        <v>617</v>
      </c>
      <c r="C324" s="4">
        <v>42951</v>
      </c>
      <c r="D324" s="4">
        <v>0</v>
      </c>
      <c r="E324" s="4"/>
      <c r="F324" s="4"/>
      <c r="G324" s="4"/>
      <c r="I324" s="1"/>
    </row>
    <row r="325" spans="2:9" x14ac:dyDescent="0.25">
      <c r="B325" s="4" t="s">
        <v>618</v>
      </c>
      <c r="C325" s="4">
        <v>5700</v>
      </c>
      <c r="D325" s="4">
        <v>0</v>
      </c>
      <c r="E325" s="4"/>
      <c r="F325" s="4"/>
      <c r="G325" s="4"/>
      <c r="I325" s="1"/>
    </row>
    <row r="326" spans="2:9" x14ac:dyDescent="0.25">
      <c r="B326" s="4" t="s">
        <v>1182</v>
      </c>
      <c r="C326" s="4">
        <v>8258</v>
      </c>
      <c r="D326" s="4">
        <v>0</v>
      </c>
      <c r="E326" s="4"/>
      <c r="F326" s="4"/>
      <c r="G326" s="4"/>
      <c r="I326" s="1"/>
    </row>
    <row r="327" spans="2:9" x14ac:dyDescent="0.25">
      <c r="B327" s="4" t="s">
        <v>620</v>
      </c>
      <c r="C327" s="4">
        <v>27200</v>
      </c>
      <c r="D327" s="4">
        <v>0</v>
      </c>
      <c r="E327" s="4"/>
      <c r="F327" s="4"/>
      <c r="G327" s="4"/>
      <c r="I327" s="1"/>
    </row>
    <row r="328" spans="2:9" x14ac:dyDescent="0.25">
      <c r="B328" s="4" t="s">
        <v>621</v>
      </c>
      <c r="C328" s="4">
        <v>49197</v>
      </c>
      <c r="D328" s="4">
        <v>0</v>
      </c>
      <c r="E328" s="4"/>
      <c r="F328" s="4"/>
      <c r="G328" s="4"/>
      <c r="I328" s="1"/>
    </row>
    <row r="329" spans="2:9" x14ac:dyDescent="0.25">
      <c r="B329" s="4" t="s">
        <v>1183</v>
      </c>
      <c r="C329" s="4">
        <v>186</v>
      </c>
      <c r="D329" s="4">
        <v>0</v>
      </c>
      <c r="E329" s="4"/>
      <c r="F329" s="4"/>
      <c r="G329" s="4"/>
      <c r="I329" s="1"/>
    </row>
    <row r="330" spans="2:9" x14ac:dyDescent="0.25">
      <c r="B330" s="4" t="s">
        <v>626</v>
      </c>
      <c r="C330" s="4">
        <v>4000</v>
      </c>
      <c r="D330" s="4">
        <v>0</v>
      </c>
      <c r="E330" s="4"/>
      <c r="F330" s="4"/>
      <c r="G330" s="4"/>
      <c r="I330" s="1"/>
    </row>
    <row r="331" spans="2:9" x14ac:dyDescent="0.25">
      <c r="B331" s="4" t="s">
        <v>1</v>
      </c>
      <c r="C331" s="4">
        <v>7</v>
      </c>
      <c r="D331" s="4">
        <v>0</v>
      </c>
      <c r="E331" s="4"/>
      <c r="F331" s="4"/>
      <c r="G331" s="4"/>
      <c r="I331" s="1"/>
    </row>
    <row r="332" spans="2:9" x14ac:dyDescent="0.25">
      <c r="B332" s="4" t="s">
        <v>2</v>
      </c>
      <c r="C332" s="4">
        <v>7</v>
      </c>
      <c r="D332" s="4">
        <v>0</v>
      </c>
      <c r="E332" s="4"/>
      <c r="F332" s="4"/>
      <c r="G332" s="4"/>
      <c r="I332" s="1"/>
    </row>
    <row r="333" spans="2:9" x14ac:dyDescent="0.25">
      <c r="B333" s="4" t="s">
        <v>3</v>
      </c>
      <c r="C333" s="4">
        <v>2400</v>
      </c>
      <c r="D333" s="4">
        <v>0</v>
      </c>
      <c r="E333" s="4"/>
      <c r="F333" s="4"/>
      <c r="G333" s="4"/>
      <c r="I333" s="1"/>
    </row>
    <row r="334" spans="2:9" x14ac:dyDescent="0.25">
      <c r="B334" s="4" t="s">
        <v>1184</v>
      </c>
      <c r="C334" s="4">
        <v>210.75</v>
      </c>
      <c r="D334" s="4">
        <v>0</v>
      </c>
      <c r="E334" s="4"/>
      <c r="F334" s="4"/>
      <c r="G334" s="4"/>
      <c r="I334" s="1"/>
    </row>
    <row r="335" spans="2:9" x14ac:dyDescent="0.25">
      <c r="B335" s="4" t="s">
        <v>749</v>
      </c>
      <c r="C335" s="4">
        <v>77</v>
      </c>
      <c r="D335" s="4">
        <v>0</v>
      </c>
      <c r="E335" s="4"/>
      <c r="F335" s="4"/>
      <c r="G335" s="4"/>
      <c r="I335" s="1"/>
    </row>
    <row r="336" spans="2:9" x14ac:dyDescent="0.25">
      <c r="B336" s="4" t="s">
        <v>1185</v>
      </c>
      <c r="C336" s="4">
        <v>220</v>
      </c>
      <c r="D336" s="4">
        <v>0</v>
      </c>
      <c r="E336" s="4"/>
      <c r="F336" s="4"/>
      <c r="G336" s="4"/>
      <c r="I336" s="1"/>
    </row>
    <row r="337" spans="2:9" x14ac:dyDescent="0.25">
      <c r="B337" s="4" t="s">
        <v>1186</v>
      </c>
      <c r="C337" s="4">
        <v>220</v>
      </c>
      <c r="D337" s="4">
        <v>0</v>
      </c>
      <c r="E337" s="4"/>
      <c r="F337" s="4"/>
      <c r="G337" s="4"/>
      <c r="I337" s="1"/>
    </row>
    <row r="338" spans="2:9" x14ac:dyDescent="0.25">
      <c r="B338" s="4" t="s">
        <v>1187</v>
      </c>
      <c r="C338" s="4">
        <v>1400</v>
      </c>
      <c r="D338" s="4">
        <v>0</v>
      </c>
      <c r="E338" s="4"/>
      <c r="F338" s="4"/>
      <c r="G338" s="4"/>
      <c r="I338" s="1"/>
    </row>
    <row r="339" spans="2:9" x14ac:dyDescent="0.25">
      <c r="B339" s="4" t="s">
        <v>1188</v>
      </c>
      <c r="C339" s="4">
        <v>485</v>
      </c>
      <c r="D339" s="4">
        <v>0</v>
      </c>
      <c r="E339" s="4"/>
      <c r="F339" s="4"/>
      <c r="G339" s="4"/>
      <c r="I339" s="1"/>
    </row>
    <row r="340" spans="2:9" x14ac:dyDescent="0.25">
      <c r="B340" s="4" t="s">
        <v>1189</v>
      </c>
      <c r="C340" s="4">
        <v>200</v>
      </c>
      <c r="D340" s="4">
        <v>0</v>
      </c>
      <c r="E340" s="4"/>
      <c r="F340" s="4"/>
      <c r="G340" s="4"/>
      <c r="I340" s="1"/>
    </row>
    <row r="341" spans="2:9" x14ac:dyDescent="0.25">
      <c r="B341" s="4" t="s">
        <v>1190</v>
      </c>
      <c r="C341" s="4">
        <v>35</v>
      </c>
      <c r="D341" s="4">
        <v>0</v>
      </c>
      <c r="E341" s="4"/>
      <c r="F341" s="4"/>
      <c r="G341" s="4"/>
      <c r="I341" s="1"/>
    </row>
    <row r="342" spans="2:9" x14ac:dyDescent="0.25">
      <c r="B342" s="4" t="s">
        <v>25</v>
      </c>
      <c r="C342" s="4">
        <v>13</v>
      </c>
      <c r="D342" s="4">
        <v>0</v>
      </c>
      <c r="E342" s="4"/>
      <c r="F342" s="4"/>
      <c r="G342" s="4"/>
      <c r="I342" s="1"/>
    </row>
    <row r="343" spans="2:9" x14ac:dyDescent="0.25">
      <c r="B343" s="4" t="s">
        <v>26</v>
      </c>
      <c r="C343" s="4">
        <v>8</v>
      </c>
      <c r="D343" s="4">
        <v>0</v>
      </c>
      <c r="E343" s="4"/>
      <c r="F343" s="4"/>
      <c r="G343" s="4"/>
      <c r="I343" s="1"/>
    </row>
    <row r="344" spans="2:9" x14ac:dyDescent="0.25">
      <c r="B344" s="4" t="s">
        <v>27</v>
      </c>
      <c r="C344" s="4">
        <v>4</v>
      </c>
      <c r="D344" s="4">
        <v>0</v>
      </c>
      <c r="E344" s="4"/>
      <c r="F344" s="4"/>
      <c r="G344" s="4"/>
      <c r="I344" s="1"/>
    </row>
    <row r="345" spans="2:9" x14ac:dyDescent="0.25">
      <c r="B345" s="4" t="s">
        <v>28</v>
      </c>
      <c r="C345" s="4">
        <v>4</v>
      </c>
      <c r="D345" s="4">
        <v>0</v>
      </c>
      <c r="E345" s="4"/>
      <c r="F345" s="4"/>
      <c r="G345" s="4"/>
      <c r="I345" s="1"/>
    </row>
    <row r="346" spans="2:9" x14ac:dyDescent="0.25">
      <c r="B346" s="4" t="s">
        <v>29</v>
      </c>
      <c r="C346" s="4">
        <v>4</v>
      </c>
      <c r="D346" s="4">
        <v>0</v>
      </c>
      <c r="E346" s="4"/>
      <c r="F346" s="4"/>
      <c r="G346" s="4"/>
      <c r="I346" s="1"/>
    </row>
    <row r="347" spans="2:9" x14ac:dyDescent="0.25">
      <c r="B347" s="4" t="s">
        <v>30</v>
      </c>
      <c r="C347" s="4">
        <v>8</v>
      </c>
      <c r="D347" s="4">
        <v>0</v>
      </c>
      <c r="E347" s="4"/>
      <c r="F347" s="4"/>
      <c r="G347" s="4"/>
      <c r="I347" s="1"/>
    </row>
    <row r="348" spans="2:9" x14ac:dyDescent="0.25">
      <c r="B348" s="4" t="s">
        <v>31</v>
      </c>
      <c r="C348" s="4">
        <v>6</v>
      </c>
      <c r="D348" s="4">
        <v>0</v>
      </c>
      <c r="E348" s="4"/>
      <c r="F348" s="4"/>
      <c r="G348" s="4"/>
      <c r="I348" s="1"/>
    </row>
    <row r="349" spans="2:9" x14ac:dyDescent="0.25">
      <c r="B349" s="4" t="s">
        <v>32</v>
      </c>
      <c r="C349" s="4">
        <v>4</v>
      </c>
      <c r="D349" s="4">
        <v>0</v>
      </c>
      <c r="E349" s="4"/>
      <c r="F349" s="4"/>
      <c r="G349" s="4"/>
      <c r="I349" s="1"/>
    </row>
    <row r="350" spans="2:9" x14ac:dyDescent="0.25">
      <c r="B350" s="4" t="s">
        <v>33</v>
      </c>
      <c r="C350" s="4">
        <v>4</v>
      </c>
      <c r="D350" s="4">
        <v>0</v>
      </c>
      <c r="E350" s="4"/>
      <c r="F350" s="4"/>
      <c r="G350" s="4"/>
      <c r="I350" s="1"/>
    </row>
    <row r="351" spans="2:9" x14ac:dyDescent="0.25">
      <c r="B351" s="4" t="s">
        <v>34</v>
      </c>
      <c r="C351" s="4">
        <v>5</v>
      </c>
      <c r="D351" s="4">
        <v>0</v>
      </c>
      <c r="E351" s="4"/>
      <c r="F351" s="4"/>
      <c r="G351" s="4"/>
      <c r="I351" s="1"/>
    </row>
    <row r="352" spans="2:9" x14ac:dyDescent="0.25">
      <c r="B352" s="4" t="s">
        <v>35</v>
      </c>
      <c r="C352" s="4">
        <v>2</v>
      </c>
      <c r="D352" s="4">
        <v>0</v>
      </c>
      <c r="E352" s="4"/>
      <c r="F352" s="4"/>
      <c r="G352" s="4"/>
      <c r="I352" s="1"/>
    </row>
    <row r="353" spans="2:9" x14ac:dyDescent="0.25">
      <c r="B353" s="4" t="s">
        <v>36</v>
      </c>
      <c r="C353" s="4">
        <v>5</v>
      </c>
      <c r="D353" s="4">
        <v>0</v>
      </c>
      <c r="E353" s="4"/>
      <c r="F353" s="4"/>
      <c r="G353" s="4"/>
      <c r="I353" s="1"/>
    </row>
    <row r="354" spans="2:9" x14ac:dyDescent="0.25">
      <c r="B354" s="4" t="s">
        <v>37</v>
      </c>
      <c r="C354" s="4">
        <v>5</v>
      </c>
      <c r="D354" s="4">
        <v>0</v>
      </c>
      <c r="E354" s="4"/>
      <c r="F354" s="4"/>
      <c r="G354" s="4"/>
      <c r="I354" s="1"/>
    </row>
    <row r="355" spans="2:9" x14ac:dyDescent="0.25">
      <c r="B355" s="4" t="s">
        <v>38</v>
      </c>
      <c r="C355" s="4">
        <v>2</v>
      </c>
      <c r="D355" s="4">
        <v>0</v>
      </c>
      <c r="E355" s="4"/>
      <c r="F355" s="4"/>
      <c r="G355" s="4"/>
      <c r="I355" s="1"/>
    </row>
    <row r="356" spans="2:9" x14ac:dyDescent="0.25">
      <c r="B356" s="4" t="s">
        <v>39</v>
      </c>
      <c r="C356" s="4">
        <v>2</v>
      </c>
      <c r="D356" s="4">
        <v>0</v>
      </c>
      <c r="E356" s="4"/>
      <c r="F356" s="4"/>
      <c r="G356" s="4"/>
      <c r="I356" s="1"/>
    </row>
    <row r="357" spans="2:9" x14ac:dyDescent="0.25">
      <c r="B357" s="4" t="s">
        <v>1191</v>
      </c>
      <c r="C357" s="4">
        <v>12</v>
      </c>
      <c r="D357" s="4">
        <v>0</v>
      </c>
      <c r="E357" s="4"/>
      <c r="F357" s="4"/>
      <c r="G357" s="4"/>
      <c r="I357" s="1"/>
    </row>
    <row r="358" spans="2:9" x14ac:dyDescent="0.25">
      <c r="B358" s="4" t="s">
        <v>40</v>
      </c>
      <c r="C358" s="4">
        <v>25</v>
      </c>
      <c r="D358" s="4">
        <v>0</v>
      </c>
      <c r="E358" s="4"/>
      <c r="F358" s="4"/>
      <c r="G358" s="4"/>
      <c r="I358" s="1"/>
    </row>
    <row r="359" spans="2:9" x14ac:dyDescent="0.25">
      <c r="B359" s="4" t="s">
        <v>41</v>
      </c>
      <c r="C359" s="4">
        <v>30</v>
      </c>
      <c r="D359" s="4">
        <v>0</v>
      </c>
      <c r="E359" s="4"/>
      <c r="F359" s="4"/>
      <c r="G359" s="4"/>
      <c r="I359" s="1"/>
    </row>
    <row r="360" spans="2:9" x14ac:dyDescent="0.25">
      <c r="B360" s="4" t="s">
        <v>42</v>
      </c>
      <c r="C360" s="4">
        <v>8</v>
      </c>
      <c r="D360" s="4">
        <v>0</v>
      </c>
      <c r="E360" s="4"/>
      <c r="F360" s="4"/>
      <c r="G360" s="4"/>
      <c r="I360" s="1"/>
    </row>
    <row r="361" spans="2:9" x14ac:dyDescent="0.25">
      <c r="B361" s="4" t="s">
        <v>43</v>
      </c>
      <c r="C361" s="4">
        <v>7</v>
      </c>
      <c r="D361" s="4">
        <v>0</v>
      </c>
      <c r="E361" s="4"/>
      <c r="F361" s="4"/>
      <c r="G361" s="4"/>
      <c r="I361" s="1"/>
    </row>
    <row r="362" spans="2:9" x14ac:dyDescent="0.25">
      <c r="B362" s="4" t="s">
        <v>44</v>
      </c>
      <c r="C362" s="4">
        <v>10</v>
      </c>
      <c r="D362" s="4">
        <v>0</v>
      </c>
      <c r="E362" s="4"/>
      <c r="F362" s="4"/>
      <c r="G362" s="4"/>
      <c r="I362" s="1"/>
    </row>
    <row r="363" spans="2:9" x14ac:dyDescent="0.25">
      <c r="B363" s="4" t="s">
        <v>45</v>
      </c>
      <c r="C363" s="4">
        <v>10</v>
      </c>
      <c r="D363" s="4">
        <v>0</v>
      </c>
      <c r="E363" s="4"/>
      <c r="F363" s="4"/>
      <c r="G363" s="4"/>
      <c r="I363" s="1"/>
    </row>
    <row r="364" spans="2:9" x14ac:dyDescent="0.25">
      <c r="B364" s="4" t="s">
        <v>46</v>
      </c>
      <c r="C364" s="4">
        <v>2</v>
      </c>
      <c r="D364" s="4">
        <v>0</v>
      </c>
      <c r="E364" s="4"/>
      <c r="F364" s="4"/>
      <c r="G364" s="4"/>
      <c r="I364" s="1"/>
    </row>
    <row r="365" spans="2:9" x14ac:dyDescent="0.25">
      <c r="B365" s="4" t="s">
        <v>47</v>
      </c>
      <c r="C365" s="4">
        <v>4</v>
      </c>
      <c r="D365" s="4">
        <v>0</v>
      </c>
      <c r="E365" s="4"/>
      <c r="F365" s="4"/>
      <c r="G365" s="4"/>
      <c r="I365" s="1"/>
    </row>
    <row r="366" spans="2:9" x14ac:dyDescent="0.25">
      <c r="B366" s="4" t="s">
        <v>48</v>
      </c>
      <c r="C366" s="4">
        <v>4</v>
      </c>
      <c r="D366" s="4">
        <v>0</v>
      </c>
      <c r="E366" s="4"/>
      <c r="F366" s="4"/>
      <c r="G366" s="4"/>
      <c r="I366" s="1"/>
    </row>
    <row r="367" spans="2:9" x14ac:dyDescent="0.25">
      <c r="B367" s="4" t="s">
        <v>1192</v>
      </c>
      <c r="C367" s="4">
        <v>2</v>
      </c>
      <c r="D367" s="4">
        <v>0</v>
      </c>
      <c r="E367" s="4"/>
      <c r="F367" s="4"/>
      <c r="G367" s="4"/>
      <c r="I367" s="1"/>
    </row>
    <row r="368" spans="2:9" x14ac:dyDescent="0.25">
      <c r="B368" s="4" t="s">
        <v>49</v>
      </c>
      <c r="C368" s="4">
        <v>5</v>
      </c>
      <c r="D368" s="4">
        <v>0</v>
      </c>
      <c r="E368" s="4"/>
      <c r="F368" s="4"/>
      <c r="G368" s="4"/>
      <c r="I368" s="1"/>
    </row>
    <row r="369" spans="2:9" x14ac:dyDescent="0.25">
      <c r="B369" s="4" t="s">
        <v>50</v>
      </c>
      <c r="C369" s="4">
        <v>3</v>
      </c>
      <c r="D369" s="4">
        <v>0</v>
      </c>
      <c r="E369" s="4"/>
      <c r="F369" s="4"/>
      <c r="G369" s="4"/>
      <c r="I369" s="1"/>
    </row>
    <row r="370" spans="2:9" x14ac:dyDescent="0.25">
      <c r="B370" s="4" t="s">
        <v>51</v>
      </c>
      <c r="C370" s="4">
        <v>2</v>
      </c>
      <c r="D370" s="4">
        <v>0</v>
      </c>
      <c r="E370" s="4"/>
      <c r="F370" s="4"/>
      <c r="G370" s="4"/>
      <c r="I370" s="1"/>
    </row>
    <row r="371" spans="2:9" x14ac:dyDescent="0.25">
      <c r="B371" s="4" t="s">
        <v>52</v>
      </c>
      <c r="C371" s="4">
        <v>7</v>
      </c>
      <c r="D371" s="4">
        <v>0</v>
      </c>
      <c r="E371" s="4"/>
      <c r="F371" s="4"/>
      <c r="G371" s="4"/>
      <c r="I371" s="1"/>
    </row>
    <row r="372" spans="2:9" x14ac:dyDescent="0.25">
      <c r="B372" s="4" t="s">
        <v>53</v>
      </c>
      <c r="C372" s="4">
        <v>13</v>
      </c>
      <c r="D372" s="4">
        <v>0</v>
      </c>
      <c r="E372" s="4"/>
      <c r="F372" s="4"/>
      <c r="G372" s="4"/>
      <c r="I372" s="1"/>
    </row>
    <row r="373" spans="2:9" x14ac:dyDescent="0.25">
      <c r="B373" s="4" t="s">
        <v>54</v>
      </c>
      <c r="C373" s="4">
        <v>14</v>
      </c>
      <c r="D373" s="4">
        <v>0</v>
      </c>
      <c r="E373" s="4"/>
      <c r="F373" s="4"/>
      <c r="G373" s="4"/>
      <c r="I373" s="1"/>
    </row>
    <row r="374" spans="2:9" x14ac:dyDescent="0.25">
      <c r="B374" s="4" t="s">
        <v>1193</v>
      </c>
      <c r="C374" s="4">
        <v>15</v>
      </c>
      <c r="D374" s="4">
        <v>0</v>
      </c>
      <c r="E374" s="4"/>
      <c r="F374" s="4"/>
      <c r="G374" s="4"/>
      <c r="I374" s="1"/>
    </row>
    <row r="375" spans="2:9" x14ac:dyDescent="0.25">
      <c r="B375" s="4" t="s">
        <v>55</v>
      </c>
      <c r="C375" s="4">
        <v>3750</v>
      </c>
      <c r="D375" s="4">
        <v>0</v>
      </c>
      <c r="E375" s="4"/>
      <c r="F375" s="4"/>
      <c r="G375" s="4"/>
      <c r="I375" s="1"/>
    </row>
    <row r="376" spans="2:9" x14ac:dyDescent="0.25">
      <c r="B376" s="4" t="s">
        <v>56</v>
      </c>
      <c r="C376" s="4">
        <v>3750</v>
      </c>
      <c r="D376" s="4">
        <v>0</v>
      </c>
      <c r="E376" s="4"/>
      <c r="F376" s="4"/>
      <c r="G376" s="4"/>
      <c r="I376" s="1"/>
    </row>
    <row r="377" spans="2:9" x14ac:dyDescent="0.25">
      <c r="B377" s="4" t="s">
        <v>1064</v>
      </c>
      <c r="C377" s="4">
        <v>25</v>
      </c>
      <c r="D377" s="4">
        <v>0</v>
      </c>
      <c r="E377" s="4"/>
      <c r="F377" s="4"/>
      <c r="G377" s="4"/>
      <c r="I377" s="1"/>
    </row>
    <row r="378" spans="2:9" x14ac:dyDescent="0.25">
      <c r="B378" s="4" t="s">
        <v>1065</v>
      </c>
      <c r="C378" s="4">
        <v>400</v>
      </c>
      <c r="D378" s="4">
        <v>0</v>
      </c>
      <c r="E378" s="4"/>
      <c r="F378" s="4"/>
      <c r="G378" s="4"/>
      <c r="I378" s="1"/>
    </row>
    <row r="379" spans="2:9" x14ac:dyDescent="0.25">
      <c r="B379" s="4" t="s">
        <v>57</v>
      </c>
      <c r="C379" s="4">
        <v>1</v>
      </c>
      <c r="D379" s="4">
        <v>1</v>
      </c>
      <c r="E379" s="4">
        <v>10763524000198</v>
      </c>
      <c r="F379" s="4"/>
      <c r="G379" s="4"/>
      <c r="I379" s="1"/>
    </row>
    <row r="380" spans="2:9" x14ac:dyDescent="0.25">
      <c r="B380" s="4" t="s">
        <v>58</v>
      </c>
      <c r="C380" s="4">
        <v>2</v>
      </c>
      <c r="D380" s="4">
        <v>1</v>
      </c>
      <c r="E380" s="4">
        <v>23798661000100</v>
      </c>
      <c r="F380" s="4"/>
      <c r="G380" s="4"/>
      <c r="I380" s="1"/>
    </row>
    <row r="381" spans="2:9" x14ac:dyDescent="0.25">
      <c r="B381" s="4" t="s">
        <v>319</v>
      </c>
      <c r="C381" s="4">
        <v>1</v>
      </c>
      <c r="D381" s="4">
        <v>1</v>
      </c>
      <c r="E381" s="4">
        <v>14769193000154</v>
      </c>
      <c r="F381" s="4"/>
      <c r="G381" s="4"/>
      <c r="I381" s="1"/>
    </row>
    <row r="382" spans="2:9" x14ac:dyDescent="0.25">
      <c r="B382" s="4" t="s">
        <v>319</v>
      </c>
      <c r="C382" s="4">
        <v>1</v>
      </c>
      <c r="D382" s="4">
        <v>1</v>
      </c>
      <c r="E382" s="4">
        <v>43408380000100</v>
      </c>
      <c r="F382" s="4"/>
      <c r="G382" s="4"/>
      <c r="I382" s="1"/>
    </row>
    <row r="383" spans="2:9" x14ac:dyDescent="0.25">
      <c r="B383" s="4" t="s">
        <v>319</v>
      </c>
      <c r="C383" s="4">
        <v>1</v>
      </c>
      <c r="D383" s="4">
        <v>1</v>
      </c>
      <c r="E383" s="4">
        <v>10572390000128</v>
      </c>
      <c r="F383" s="4"/>
      <c r="G383" s="4"/>
      <c r="I383" s="1"/>
    </row>
    <row r="384" spans="2:9" x14ac:dyDescent="0.25">
      <c r="B384" s="4" t="s">
        <v>319</v>
      </c>
      <c r="C384" s="4">
        <v>1</v>
      </c>
      <c r="D384" s="4">
        <v>1</v>
      </c>
      <c r="E384" s="4">
        <v>11619992000156</v>
      </c>
      <c r="F384" s="4"/>
      <c r="G384" s="4"/>
      <c r="I384" s="1"/>
    </row>
    <row r="385" spans="2:9" x14ac:dyDescent="0.25">
      <c r="B385" s="4" t="s">
        <v>319</v>
      </c>
      <c r="C385" s="4">
        <v>1</v>
      </c>
      <c r="D385" s="4">
        <v>1</v>
      </c>
      <c r="E385" s="4">
        <v>17246049000121</v>
      </c>
      <c r="F385" s="4"/>
      <c r="G385" s="4"/>
      <c r="I385" s="1"/>
    </row>
    <row r="386" spans="2:9" x14ac:dyDescent="0.25">
      <c r="B386" s="4" t="s">
        <v>59</v>
      </c>
      <c r="C386" s="4">
        <v>1</v>
      </c>
      <c r="D386" s="4">
        <v>1</v>
      </c>
      <c r="E386" s="4">
        <v>2437460000379</v>
      </c>
      <c r="F386" s="4"/>
      <c r="G386" s="4"/>
      <c r="I386" s="1"/>
    </row>
    <row r="387" spans="2:9" x14ac:dyDescent="0.25">
      <c r="B387" s="4" t="s">
        <v>59</v>
      </c>
      <c r="C387" s="4">
        <v>1</v>
      </c>
      <c r="D387" s="4">
        <v>1</v>
      </c>
      <c r="E387" s="4">
        <v>88630413000281</v>
      </c>
      <c r="F387" s="4"/>
      <c r="G387" s="4"/>
      <c r="I387" s="1"/>
    </row>
    <row r="388" spans="2:9" x14ac:dyDescent="0.25">
      <c r="B388" s="4" t="s">
        <v>675</v>
      </c>
      <c r="C388" s="4">
        <v>4</v>
      </c>
      <c r="D388" s="4">
        <v>1</v>
      </c>
      <c r="E388" s="4">
        <v>59732297000122</v>
      </c>
      <c r="F388" s="4"/>
      <c r="G388" s="4"/>
      <c r="I388" s="1"/>
    </row>
    <row r="389" spans="2:9" x14ac:dyDescent="0.25">
      <c r="B389" s="4" t="s">
        <v>1984</v>
      </c>
      <c r="C389" s="4">
        <v>5</v>
      </c>
      <c r="D389" s="4">
        <v>1</v>
      </c>
      <c r="E389" s="4">
        <v>59732297000122</v>
      </c>
      <c r="F389" s="4"/>
      <c r="G389" s="4"/>
      <c r="I389" s="1"/>
    </row>
    <row r="390" spans="2:9" x14ac:dyDescent="0.25">
      <c r="B390" s="4" t="s">
        <v>903</v>
      </c>
      <c r="C390" s="4">
        <v>2500</v>
      </c>
      <c r="D390" s="4">
        <v>1</v>
      </c>
      <c r="E390" s="4">
        <v>65626368000105</v>
      </c>
      <c r="F390" s="4"/>
      <c r="G390" s="4"/>
      <c r="I390" s="1"/>
    </row>
    <row r="391" spans="2:9" x14ac:dyDescent="0.25">
      <c r="B391" s="4" t="s">
        <v>904</v>
      </c>
      <c r="C391" s="4">
        <v>2500</v>
      </c>
      <c r="D391" s="4">
        <v>1</v>
      </c>
      <c r="E391" s="4">
        <v>65626368000105</v>
      </c>
      <c r="F391" s="4"/>
      <c r="G391" s="4"/>
      <c r="I391" s="1"/>
    </row>
    <row r="392" spans="2:9" x14ac:dyDescent="0.25">
      <c r="B392" s="4" t="s">
        <v>905</v>
      </c>
      <c r="C392" s="4">
        <v>1250</v>
      </c>
      <c r="D392" s="4">
        <v>1</v>
      </c>
      <c r="E392" s="4">
        <v>65626368000105</v>
      </c>
      <c r="F392" s="4"/>
      <c r="G392" s="4"/>
      <c r="I392" s="1"/>
    </row>
    <row r="393" spans="2:9" x14ac:dyDescent="0.25">
      <c r="B393" s="4" t="s">
        <v>906</v>
      </c>
      <c r="C393" s="4">
        <v>1250</v>
      </c>
      <c r="D393" s="4">
        <v>1</v>
      </c>
      <c r="E393" s="4">
        <v>65626368000105</v>
      </c>
      <c r="F393" s="4"/>
      <c r="G393" s="4"/>
    </row>
    <row r="394" spans="2:9" x14ac:dyDescent="0.25">
      <c r="B394" s="4" t="s">
        <v>907</v>
      </c>
      <c r="C394" s="4">
        <v>5000</v>
      </c>
      <c r="D394" s="4">
        <v>1</v>
      </c>
      <c r="E394" s="4">
        <v>65626368000105</v>
      </c>
      <c r="F394" s="4"/>
      <c r="G394" s="4"/>
    </row>
    <row r="395" spans="2:9" x14ac:dyDescent="0.25">
      <c r="B395" s="4" t="s">
        <v>55</v>
      </c>
      <c r="C395" s="4">
        <v>1250</v>
      </c>
      <c r="D395" s="4">
        <v>1</v>
      </c>
      <c r="E395" s="4">
        <v>65626368000105</v>
      </c>
      <c r="F395" s="4"/>
      <c r="G395" s="4"/>
    </row>
    <row r="396" spans="2:9" x14ac:dyDescent="0.25">
      <c r="B396" s="4" t="s">
        <v>56</v>
      </c>
      <c r="C396" s="4">
        <v>1250</v>
      </c>
      <c r="D396" s="4">
        <v>1</v>
      </c>
      <c r="E396" s="4">
        <v>65626368000105</v>
      </c>
      <c r="F396" s="4"/>
      <c r="G396" s="4"/>
    </row>
    <row r="397" spans="2:9" x14ac:dyDescent="0.25">
      <c r="B397" s="4" t="s">
        <v>1095</v>
      </c>
      <c r="C397" s="4">
        <v>1</v>
      </c>
      <c r="D397" s="4">
        <v>2</v>
      </c>
      <c r="E397" s="4">
        <v>1793020000120</v>
      </c>
      <c r="F397" s="4"/>
      <c r="G397" s="4"/>
    </row>
    <row r="398" spans="2:9" x14ac:dyDescent="0.25">
      <c r="B398" s="4" t="s">
        <v>1195</v>
      </c>
      <c r="C398" s="4">
        <v>5</v>
      </c>
      <c r="D398" s="4">
        <v>2</v>
      </c>
      <c r="E398" s="4">
        <v>1793020000120</v>
      </c>
      <c r="F398" s="4"/>
      <c r="G398" s="4"/>
    </row>
    <row r="399" spans="2:9" x14ac:dyDescent="0.25">
      <c r="B399" s="4" t="s">
        <v>59</v>
      </c>
      <c r="C399" s="4">
        <v>1</v>
      </c>
      <c r="D399" s="4">
        <v>2</v>
      </c>
      <c r="E399" s="4">
        <v>18080368000172</v>
      </c>
      <c r="F399" s="4"/>
      <c r="G399" s="4"/>
    </row>
    <row r="400" spans="2:9" x14ac:dyDescent="0.25">
      <c r="B400" s="4" t="s">
        <v>59</v>
      </c>
      <c r="C400" s="4">
        <v>3</v>
      </c>
      <c r="D400" s="4">
        <v>2</v>
      </c>
      <c r="E400" s="4">
        <v>66518267002470</v>
      </c>
      <c r="F400" s="4"/>
      <c r="G400" s="4"/>
    </row>
  </sheetData>
  <autoFilter ref="B1:I392" xr:uid="{24EA4250-8940-4DF3-AE6D-E5EFCD110D63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441E-140D-49BF-B422-5B9B12FDB99E}">
  <dimension ref="B1:E1705"/>
  <sheetViews>
    <sheetView workbookViewId="0">
      <selection activeCell="F17" sqref="F17"/>
    </sheetView>
  </sheetViews>
  <sheetFormatPr defaultRowHeight="15" x14ac:dyDescent="0.25"/>
  <cols>
    <col min="5" max="5" width="19" customWidth="1"/>
  </cols>
  <sheetData>
    <row r="1" spans="2:5" x14ac:dyDescent="0.25">
      <c r="B1" t="s">
        <v>1980</v>
      </c>
    </row>
    <row r="2" spans="2:5" x14ac:dyDescent="0.25">
      <c r="B2" t="s">
        <v>104</v>
      </c>
      <c r="C2" s="4">
        <v>50</v>
      </c>
      <c r="D2" s="4">
        <v>0</v>
      </c>
      <c r="E2" s="4"/>
    </row>
    <row r="3" spans="2:5" x14ac:dyDescent="0.25">
      <c r="B3" t="s">
        <v>105</v>
      </c>
      <c r="C3" s="4">
        <v>50</v>
      </c>
      <c r="D3" s="4">
        <v>0</v>
      </c>
      <c r="E3" s="4"/>
    </row>
    <row r="4" spans="2:5" x14ac:dyDescent="0.25">
      <c r="B4" t="s">
        <v>106</v>
      </c>
      <c r="C4" s="4">
        <v>42</v>
      </c>
      <c r="D4" s="4">
        <v>0</v>
      </c>
      <c r="E4" s="4"/>
    </row>
    <row r="5" spans="2:5" x14ac:dyDescent="0.25">
      <c r="B5" t="s">
        <v>107</v>
      </c>
      <c r="C5" s="4">
        <v>44</v>
      </c>
      <c r="D5" s="4">
        <v>0</v>
      </c>
      <c r="E5" s="4"/>
    </row>
    <row r="6" spans="2:5" x14ac:dyDescent="0.25">
      <c r="B6" t="s">
        <v>1196</v>
      </c>
      <c r="C6" s="4">
        <v>1</v>
      </c>
      <c r="D6" s="4">
        <v>2</v>
      </c>
      <c r="E6" s="4" t="s">
        <v>1197</v>
      </c>
    </row>
    <row r="7" spans="2:5" x14ac:dyDescent="0.25">
      <c r="B7" t="s">
        <v>1198</v>
      </c>
      <c r="C7" s="4">
        <v>186</v>
      </c>
      <c r="D7" s="4">
        <v>0</v>
      </c>
      <c r="E7" s="4"/>
    </row>
    <row r="8" spans="2:5" x14ac:dyDescent="0.25">
      <c r="B8" t="s">
        <v>1198</v>
      </c>
      <c r="C8" s="4">
        <v>3</v>
      </c>
      <c r="D8" s="4">
        <v>1</v>
      </c>
      <c r="E8" s="4" t="s">
        <v>1199</v>
      </c>
    </row>
    <row r="9" spans="2:5" x14ac:dyDescent="0.25">
      <c r="B9" t="s">
        <v>1198</v>
      </c>
      <c r="C9" s="4">
        <v>30</v>
      </c>
      <c r="D9" s="4">
        <v>1</v>
      </c>
      <c r="E9" s="4" t="s">
        <v>1200</v>
      </c>
    </row>
    <row r="10" spans="2:5" x14ac:dyDescent="0.25">
      <c r="B10" t="s">
        <v>1198</v>
      </c>
      <c r="C10" s="4">
        <v>9</v>
      </c>
      <c r="D10" s="4">
        <v>1</v>
      </c>
      <c r="E10" s="4" t="s">
        <v>1201</v>
      </c>
    </row>
    <row r="11" spans="2:5" x14ac:dyDescent="0.25">
      <c r="B11" t="s">
        <v>1198</v>
      </c>
      <c r="C11" s="4">
        <v>15</v>
      </c>
      <c r="D11" s="4">
        <v>1</v>
      </c>
      <c r="E11" s="4" t="s">
        <v>1202</v>
      </c>
    </row>
    <row r="12" spans="2:5" x14ac:dyDescent="0.25">
      <c r="B12" t="s">
        <v>1198</v>
      </c>
      <c r="C12" s="4">
        <v>10</v>
      </c>
      <c r="D12" s="4">
        <v>1</v>
      </c>
      <c r="E12" s="4" t="s">
        <v>1203</v>
      </c>
    </row>
    <row r="13" spans="2:5" x14ac:dyDescent="0.25">
      <c r="B13" t="s">
        <v>1198</v>
      </c>
      <c r="C13" s="4">
        <v>3</v>
      </c>
      <c r="D13" s="4">
        <v>2</v>
      </c>
      <c r="E13" s="4" t="s">
        <v>1199</v>
      </c>
    </row>
    <row r="14" spans="2:5" x14ac:dyDescent="0.25">
      <c r="B14" t="s">
        <v>109</v>
      </c>
      <c r="C14" s="4">
        <v>1233</v>
      </c>
      <c r="D14" s="4">
        <v>0</v>
      </c>
      <c r="E14" s="4"/>
    </row>
    <row r="15" spans="2:5" x14ac:dyDescent="0.25">
      <c r="B15" t="s">
        <v>110</v>
      </c>
      <c r="C15" s="4">
        <v>1219</v>
      </c>
      <c r="D15" s="4">
        <v>0</v>
      </c>
      <c r="E15" s="4"/>
    </row>
    <row r="16" spans="2:5" x14ac:dyDescent="0.25">
      <c r="B16" t="s">
        <v>111</v>
      </c>
      <c r="C16" s="4">
        <v>1</v>
      </c>
      <c r="D16" s="4">
        <v>0</v>
      </c>
      <c r="E16" s="4"/>
    </row>
    <row r="17" spans="2:5" x14ac:dyDescent="0.25">
      <c r="B17" t="s">
        <v>111</v>
      </c>
      <c r="C17" s="4">
        <v>3</v>
      </c>
      <c r="D17" s="4">
        <v>1</v>
      </c>
      <c r="E17" s="4" t="s">
        <v>1204</v>
      </c>
    </row>
    <row r="18" spans="2:5" x14ac:dyDescent="0.25">
      <c r="B18" t="s">
        <v>1205</v>
      </c>
      <c r="C18" s="4">
        <v>1</v>
      </c>
      <c r="D18" s="4">
        <v>1</v>
      </c>
      <c r="E18" s="4" t="s">
        <v>1206</v>
      </c>
    </row>
    <row r="19" spans="2:5" x14ac:dyDescent="0.25">
      <c r="B19" t="s">
        <v>112</v>
      </c>
      <c r="C19" s="4">
        <v>18</v>
      </c>
      <c r="D19" s="4">
        <v>0</v>
      </c>
      <c r="E19" s="4"/>
    </row>
    <row r="20" spans="2:5" x14ac:dyDescent="0.25">
      <c r="B20" t="s">
        <v>1207</v>
      </c>
      <c r="C20" s="4">
        <v>195.7</v>
      </c>
      <c r="D20" s="4">
        <v>0</v>
      </c>
      <c r="E20" s="4"/>
    </row>
    <row r="21" spans="2:5" x14ac:dyDescent="0.25">
      <c r="B21" t="s">
        <v>1207</v>
      </c>
      <c r="C21" s="4">
        <v>1</v>
      </c>
      <c r="D21" s="4">
        <v>1</v>
      </c>
      <c r="E21" s="4" t="s">
        <v>1206</v>
      </c>
    </row>
    <row r="22" spans="2:5" x14ac:dyDescent="0.25">
      <c r="B22" t="s">
        <v>1207</v>
      </c>
      <c r="C22" s="4">
        <v>5</v>
      </c>
      <c r="D22" s="4">
        <v>1</v>
      </c>
      <c r="E22" s="4" t="s">
        <v>1208</v>
      </c>
    </row>
    <row r="23" spans="2:5" x14ac:dyDescent="0.25">
      <c r="B23" t="s">
        <v>1207</v>
      </c>
      <c r="C23" s="4">
        <v>2</v>
      </c>
      <c r="D23" s="4">
        <v>1</v>
      </c>
      <c r="E23" s="4" t="s">
        <v>1209</v>
      </c>
    </row>
    <row r="24" spans="2:5" x14ac:dyDescent="0.25">
      <c r="B24" t="s">
        <v>1207</v>
      </c>
      <c r="C24" s="4">
        <v>3</v>
      </c>
      <c r="D24" s="4">
        <v>1</v>
      </c>
      <c r="E24" s="4" t="s">
        <v>1210</v>
      </c>
    </row>
    <row r="25" spans="2:5" x14ac:dyDescent="0.25">
      <c r="B25" t="s">
        <v>1207</v>
      </c>
      <c r="C25" s="4">
        <v>1</v>
      </c>
      <c r="D25" s="4">
        <v>1</v>
      </c>
      <c r="E25" s="4" t="s">
        <v>1211</v>
      </c>
    </row>
    <row r="26" spans="2:5" x14ac:dyDescent="0.25">
      <c r="B26" t="s">
        <v>1212</v>
      </c>
      <c r="C26" s="4">
        <v>121</v>
      </c>
      <c r="D26" s="4">
        <v>0</v>
      </c>
      <c r="E26" s="4"/>
    </row>
    <row r="27" spans="2:5" x14ac:dyDescent="0.25">
      <c r="B27" t="s">
        <v>1212</v>
      </c>
      <c r="C27" s="4">
        <v>20</v>
      </c>
      <c r="D27" s="4">
        <v>1</v>
      </c>
      <c r="E27" s="4" t="s">
        <v>1208</v>
      </c>
    </row>
    <row r="28" spans="2:5" x14ac:dyDescent="0.25">
      <c r="B28" t="s">
        <v>1212</v>
      </c>
      <c r="C28" s="4">
        <v>1</v>
      </c>
      <c r="D28" s="4">
        <v>1</v>
      </c>
      <c r="E28" s="4" t="s">
        <v>1199</v>
      </c>
    </row>
    <row r="29" spans="2:5" x14ac:dyDescent="0.25">
      <c r="B29" t="s">
        <v>1212</v>
      </c>
      <c r="C29" s="4">
        <v>2</v>
      </c>
      <c r="D29" s="4">
        <v>1</v>
      </c>
      <c r="E29" s="4" t="s">
        <v>1213</v>
      </c>
    </row>
    <row r="30" spans="2:5" x14ac:dyDescent="0.25">
      <c r="B30" t="s">
        <v>1212</v>
      </c>
      <c r="C30" s="4">
        <v>2</v>
      </c>
      <c r="D30" s="4">
        <v>1</v>
      </c>
      <c r="E30" s="4" t="s">
        <v>1210</v>
      </c>
    </row>
    <row r="31" spans="2:5" x14ac:dyDescent="0.25">
      <c r="B31" t="s">
        <v>115</v>
      </c>
      <c r="C31" s="4">
        <v>157</v>
      </c>
      <c r="D31" s="4">
        <v>0</v>
      </c>
      <c r="E31" s="4"/>
    </row>
    <row r="32" spans="2:5" x14ac:dyDescent="0.25">
      <c r="B32" t="s">
        <v>115</v>
      </c>
      <c r="C32" s="4">
        <v>1</v>
      </c>
      <c r="D32" s="4">
        <v>1</v>
      </c>
      <c r="E32" s="4" t="s">
        <v>1206</v>
      </c>
    </row>
    <row r="33" spans="2:5" x14ac:dyDescent="0.25">
      <c r="B33" t="s">
        <v>115</v>
      </c>
      <c r="C33" s="4">
        <v>20</v>
      </c>
      <c r="D33" s="4">
        <v>1</v>
      </c>
      <c r="E33" s="4" t="s">
        <v>1208</v>
      </c>
    </row>
    <row r="34" spans="2:5" x14ac:dyDescent="0.25">
      <c r="B34" t="s">
        <v>115</v>
      </c>
      <c r="C34" s="4">
        <v>7</v>
      </c>
      <c r="D34" s="4">
        <v>1</v>
      </c>
      <c r="E34" s="4" t="s">
        <v>1209</v>
      </c>
    </row>
    <row r="35" spans="2:5" x14ac:dyDescent="0.25">
      <c r="B35" t="s">
        <v>115</v>
      </c>
      <c r="C35" s="4">
        <v>2</v>
      </c>
      <c r="D35" s="4">
        <v>1</v>
      </c>
      <c r="E35" s="4" t="s">
        <v>1213</v>
      </c>
    </row>
    <row r="36" spans="2:5" x14ac:dyDescent="0.25">
      <c r="B36" t="s">
        <v>115</v>
      </c>
      <c r="C36" s="4">
        <v>10</v>
      </c>
      <c r="D36" s="4">
        <v>1</v>
      </c>
      <c r="E36" s="4" t="s">
        <v>1214</v>
      </c>
    </row>
    <row r="37" spans="2:5" x14ac:dyDescent="0.25">
      <c r="B37" t="s">
        <v>116</v>
      </c>
      <c r="C37" s="4">
        <v>244</v>
      </c>
      <c r="D37" s="4">
        <v>0</v>
      </c>
      <c r="E37" s="4"/>
    </row>
    <row r="38" spans="2:5" x14ac:dyDescent="0.25">
      <c r="B38" t="s">
        <v>117</v>
      </c>
      <c r="C38" s="4">
        <v>244</v>
      </c>
      <c r="D38" s="4">
        <v>0</v>
      </c>
      <c r="E38" s="4"/>
    </row>
    <row r="39" spans="2:5" x14ac:dyDescent="0.25">
      <c r="B39" t="s">
        <v>118</v>
      </c>
      <c r="C39" s="4">
        <v>28</v>
      </c>
      <c r="D39" s="4">
        <v>0</v>
      </c>
      <c r="E39" s="4"/>
    </row>
    <row r="40" spans="2:5" x14ac:dyDescent="0.25">
      <c r="B40" t="s">
        <v>119</v>
      </c>
      <c r="C40" s="4">
        <v>42</v>
      </c>
      <c r="D40" s="4">
        <v>0</v>
      </c>
      <c r="E40" s="4"/>
    </row>
    <row r="41" spans="2:5" x14ac:dyDescent="0.25">
      <c r="B41" t="s">
        <v>120</v>
      </c>
      <c r="C41" s="4">
        <v>372</v>
      </c>
      <c r="D41" s="4">
        <v>0</v>
      </c>
      <c r="E41" s="4"/>
    </row>
    <row r="42" spans="2:5" x14ac:dyDescent="0.25">
      <c r="B42" t="s">
        <v>1215</v>
      </c>
      <c r="C42" s="4">
        <v>461</v>
      </c>
      <c r="D42" s="4">
        <v>0</v>
      </c>
      <c r="E42" s="4"/>
    </row>
    <row r="43" spans="2:5" x14ac:dyDescent="0.25">
      <c r="B43" t="s">
        <v>1215</v>
      </c>
      <c r="C43" s="4">
        <v>1</v>
      </c>
      <c r="D43" s="4">
        <v>1</v>
      </c>
      <c r="E43" s="4" t="s">
        <v>1216</v>
      </c>
    </row>
    <row r="44" spans="2:5" x14ac:dyDescent="0.25">
      <c r="B44" t="s">
        <v>122</v>
      </c>
      <c r="C44" s="4">
        <v>1</v>
      </c>
      <c r="D44" s="4">
        <v>1</v>
      </c>
      <c r="E44" s="4" t="s">
        <v>1217</v>
      </c>
    </row>
    <row r="45" spans="2:5" x14ac:dyDescent="0.25">
      <c r="B45" t="s">
        <v>123</v>
      </c>
      <c r="C45" s="4">
        <v>21</v>
      </c>
      <c r="D45" s="4">
        <v>0</v>
      </c>
      <c r="E45" s="4"/>
    </row>
    <row r="46" spans="2:5" x14ac:dyDescent="0.25">
      <c r="B46" t="s">
        <v>124</v>
      </c>
      <c r="C46" s="4">
        <v>4</v>
      </c>
      <c r="D46" s="4">
        <v>0</v>
      </c>
      <c r="E46" s="4"/>
    </row>
    <row r="47" spans="2:5" x14ac:dyDescent="0.25">
      <c r="B47" t="s">
        <v>125</v>
      </c>
      <c r="C47" s="4">
        <v>495</v>
      </c>
      <c r="D47" s="4">
        <v>0</v>
      </c>
      <c r="E47" s="4"/>
    </row>
    <row r="48" spans="2:5" x14ac:dyDescent="0.25">
      <c r="B48" t="s">
        <v>1218</v>
      </c>
      <c r="C48" s="4">
        <v>776</v>
      </c>
      <c r="D48" s="4">
        <v>0</v>
      </c>
      <c r="E48" s="4"/>
    </row>
    <row r="49" spans="2:5" x14ac:dyDescent="0.25">
      <c r="B49" t="s">
        <v>1218</v>
      </c>
      <c r="C49" s="4">
        <v>9</v>
      </c>
      <c r="D49" s="4">
        <v>1</v>
      </c>
      <c r="E49" s="4" t="s">
        <v>1210</v>
      </c>
    </row>
    <row r="50" spans="2:5" x14ac:dyDescent="0.25">
      <c r="B50" t="s">
        <v>1218</v>
      </c>
      <c r="C50" s="4">
        <v>1</v>
      </c>
      <c r="D50" s="4">
        <v>1</v>
      </c>
      <c r="E50" s="4" t="s">
        <v>1219</v>
      </c>
    </row>
    <row r="51" spans="2:5" x14ac:dyDescent="0.25">
      <c r="B51" t="s">
        <v>127</v>
      </c>
      <c r="C51" s="4">
        <v>7</v>
      </c>
      <c r="D51" s="4">
        <v>0</v>
      </c>
      <c r="E51" s="4"/>
    </row>
    <row r="52" spans="2:5" x14ac:dyDescent="0.25">
      <c r="B52" t="s">
        <v>128</v>
      </c>
      <c r="C52" s="4">
        <v>68</v>
      </c>
      <c r="D52" s="4">
        <v>0</v>
      </c>
      <c r="E52" s="4"/>
    </row>
    <row r="53" spans="2:5" x14ac:dyDescent="0.25">
      <c r="B53" t="s">
        <v>128</v>
      </c>
      <c r="C53" s="4">
        <v>1</v>
      </c>
      <c r="D53" s="4">
        <v>1</v>
      </c>
      <c r="E53" s="4" t="s">
        <v>1217</v>
      </c>
    </row>
    <row r="54" spans="2:5" x14ac:dyDescent="0.25">
      <c r="B54" t="s">
        <v>129</v>
      </c>
      <c r="C54" s="4">
        <v>13</v>
      </c>
      <c r="D54" s="4">
        <v>0</v>
      </c>
      <c r="E54" s="4"/>
    </row>
    <row r="55" spans="2:5" x14ac:dyDescent="0.25">
      <c r="B55" t="s">
        <v>130</v>
      </c>
      <c r="C55" s="4">
        <v>27</v>
      </c>
      <c r="D55" s="4">
        <v>0</v>
      </c>
      <c r="E55" s="4"/>
    </row>
    <row r="56" spans="2:5" x14ac:dyDescent="0.25">
      <c r="B56" t="s">
        <v>130</v>
      </c>
      <c r="C56" s="4">
        <v>1</v>
      </c>
      <c r="D56" s="4">
        <v>1</v>
      </c>
      <c r="E56" s="4" t="s">
        <v>1204</v>
      </c>
    </row>
    <row r="57" spans="2:5" x14ac:dyDescent="0.25">
      <c r="B57" t="s">
        <v>130</v>
      </c>
      <c r="C57" s="4">
        <v>10</v>
      </c>
      <c r="D57" s="4">
        <v>1</v>
      </c>
      <c r="E57" s="4" t="s">
        <v>1208</v>
      </c>
    </row>
    <row r="58" spans="2:5" x14ac:dyDescent="0.25">
      <c r="B58" t="s">
        <v>130</v>
      </c>
      <c r="C58" s="4">
        <v>1</v>
      </c>
      <c r="D58" s="4">
        <v>1</v>
      </c>
      <c r="E58" s="4" t="s">
        <v>1220</v>
      </c>
    </row>
    <row r="59" spans="2:5" x14ac:dyDescent="0.25">
      <c r="B59" t="s">
        <v>131</v>
      </c>
      <c r="C59" s="4">
        <v>60</v>
      </c>
      <c r="D59" s="4">
        <v>0</v>
      </c>
      <c r="E59" s="4"/>
    </row>
    <row r="60" spans="2:5" x14ac:dyDescent="0.25">
      <c r="B60" t="s">
        <v>132</v>
      </c>
      <c r="C60" s="4">
        <v>60</v>
      </c>
      <c r="D60" s="4">
        <v>0</v>
      </c>
      <c r="E60" s="4"/>
    </row>
    <row r="61" spans="2:5" x14ac:dyDescent="0.25">
      <c r="B61" t="s">
        <v>1221</v>
      </c>
      <c r="C61" s="4">
        <v>758</v>
      </c>
      <c r="D61" s="4">
        <v>0</v>
      </c>
      <c r="E61" s="4"/>
    </row>
    <row r="62" spans="2:5" x14ac:dyDescent="0.25">
      <c r="B62" t="s">
        <v>1221</v>
      </c>
      <c r="C62" s="4">
        <v>5</v>
      </c>
      <c r="D62" s="4">
        <v>1</v>
      </c>
      <c r="E62" s="4" t="s">
        <v>1210</v>
      </c>
    </row>
    <row r="63" spans="2:5" x14ac:dyDescent="0.25">
      <c r="B63" t="s">
        <v>1221</v>
      </c>
      <c r="C63" s="4">
        <v>1</v>
      </c>
      <c r="D63" s="4">
        <v>1</v>
      </c>
      <c r="E63" s="4" t="s">
        <v>1219</v>
      </c>
    </row>
    <row r="64" spans="2:5" x14ac:dyDescent="0.25">
      <c r="B64" t="s">
        <v>1222</v>
      </c>
      <c r="C64" s="4">
        <v>890</v>
      </c>
      <c r="D64" s="4">
        <v>0</v>
      </c>
      <c r="E64" s="4"/>
    </row>
    <row r="65" spans="2:5" x14ac:dyDescent="0.25">
      <c r="B65" t="s">
        <v>1222</v>
      </c>
      <c r="C65" s="4">
        <v>2</v>
      </c>
      <c r="D65" s="4">
        <v>1</v>
      </c>
      <c r="E65" s="4" t="s">
        <v>1210</v>
      </c>
    </row>
    <row r="66" spans="2:5" x14ac:dyDescent="0.25">
      <c r="B66" t="s">
        <v>1222</v>
      </c>
      <c r="C66" s="4">
        <v>1</v>
      </c>
      <c r="D66" s="4">
        <v>1</v>
      </c>
      <c r="E66" s="4" t="s">
        <v>1219</v>
      </c>
    </row>
    <row r="67" spans="2:5" x14ac:dyDescent="0.25">
      <c r="B67" t="s">
        <v>1223</v>
      </c>
      <c r="C67" s="4">
        <v>1</v>
      </c>
      <c r="D67" s="4">
        <v>1</v>
      </c>
      <c r="E67" s="4" t="s">
        <v>1224</v>
      </c>
    </row>
    <row r="68" spans="2:5" x14ac:dyDescent="0.25">
      <c r="B68" t="s">
        <v>1225</v>
      </c>
      <c r="C68" s="4">
        <v>536</v>
      </c>
      <c r="D68" s="4">
        <v>0</v>
      </c>
      <c r="E68" s="4"/>
    </row>
    <row r="69" spans="2:5" x14ac:dyDescent="0.25">
      <c r="B69" t="s">
        <v>1225</v>
      </c>
      <c r="C69" s="4">
        <v>18</v>
      </c>
      <c r="D69" s="4">
        <v>1</v>
      </c>
      <c r="E69" s="4" t="s">
        <v>1199</v>
      </c>
    </row>
    <row r="70" spans="2:5" x14ac:dyDescent="0.25">
      <c r="B70" t="s">
        <v>1225</v>
      </c>
      <c r="C70" s="4">
        <v>2</v>
      </c>
      <c r="D70" s="4">
        <v>1</v>
      </c>
      <c r="E70" s="4" t="s">
        <v>1210</v>
      </c>
    </row>
    <row r="71" spans="2:5" x14ac:dyDescent="0.25">
      <c r="B71" t="s">
        <v>1226</v>
      </c>
      <c r="C71" s="4">
        <v>613</v>
      </c>
      <c r="D71" s="4">
        <v>0</v>
      </c>
      <c r="E71" s="4"/>
    </row>
    <row r="72" spans="2:5" x14ac:dyDescent="0.25">
      <c r="B72" t="s">
        <v>1226</v>
      </c>
      <c r="C72" s="4">
        <v>2</v>
      </c>
      <c r="D72" s="4">
        <v>1</v>
      </c>
      <c r="E72" s="4" t="s">
        <v>1210</v>
      </c>
    </row>
    <row r="73" spans="2:5" x14ac:dyDescent="0.25">
      <c r="B73" t="s">
        <v>1227</v>
      </c>
      <c r="C73" s="4">
        <v>387</v>
      </c>
      <c r="D73" s="4">
        <v>0</v>
      </c>
      <c r="E73" s="4"/>
    </row>
    <row r="74" spans="2:5" x14ac:dyDescent="0.25">
      <c r="B74" t="s">
        <v>1227</v>
      </c>
      <c r="C74" s="4">
        <v>2</v>
      </c>
      <c r="D74" s="4">
        <v>1</v>
      </c>
      <c r="E74" s="4" t="s">
        <v>1210</v>
      </c>
    </row>
    <row r="75" spans="2:5" x14ac:dyDescent="0.25">
      <c r="B75" t="s">
        <v>1227</v>
      </c>
      <c r="C75" s="4">
        <v>1</v>
      </c>
      <c r="D75" s="4">
        <v>1</v>
      </c>
      <c r="E75" s="4" t="s">
        <v>1216</v>
      </c>
    </row>
    <row r="76" spans="2:5" x14ac:dyDescent="0.25">
      <c r="B76" t="s">
        <v>1228</v>
      </c>
      <c r="C76" s="4">
        <v>1053</v>
      </c>
      <c r="D76" s="4">
        <v>0</v>
      </c>
      <c r="E76" s="4"/>
    </row>
    <row r="77" spans="2:5" x14ac:dyDescent="0.25">
      <c r="B77" t="s">
        <v>1228</v>
      </c>
      <c r="C77" s="4">
        <v>1</v>
      </c>
      <c r="D77" s="4">
        <v>1</v>
      </c>
      <c r="E77" s="4" t="s">
        <v>1210</v>
      </c>
    </row>
    <row r="78" spans="2:5" x14ac:dyDescent="0.25">
      <c r="B78" t="s">
        <v>139</v>
      </c>
      <c r="C78" s="4">
        <v>12</v>
      </c>
      <c r="D78" s="4">
        <v>0</v>
      </c>
      <c r="E78" s="4"/>
    </row>
    <row r="79" spans="2:5" x14ac:dyDescent="0.25">
      <c r="B79" t="s">
        <v>140</v>
      </c>
      <c r="C79" s="4">
        <v>1064</v>
      </c>
      <c r="D79" s="4">
        <v>0</v>
      </c>
      <c r="E79" s="4"/>
    </row>
    <row r="80" spans="2:5" x14ac:dyDescent="0.25">
      <c r="B80" t="s">
        <v>141</v>
      </c>
      <c r="C80" s="4">
        <v>82</v>
      </c>
      <c r="D80" s="4">
        <v>0</v>
      </c>
      <c r="E80" s="4"/>
    </row>
    <row r="81" spans="2:5" x14ac:dyDescent="0.25">
      <c r="B81" t="s">
        <v>142</v>
      </c>
      <c r="C81" s="4">
        <v>37</v>
      </c>
      <c r="D81" s="4">
        <v>0</v>
      </c>
      <c r="E81" s="4"/>
    </row>
    <row r="82" spans="2:5" x14ac:dyDescent="0.25">
      <c r="B82" t="s">
        <v>143</v>
      </c>
      <c r="C82" s="4">
        <v>41</v>
      </c>
      <c r="D82" s="4">
        <v>0</v>
      </c>
      <c r="E82" s="4"/>
    </row>
    <row r="83" spans="2:5" x14ac:dyDescent="0.25">
      <c r="B83" t="s">
        <v>144</v>
      </c>
      <c r="C83" s="4">
        <v>130</v>
      </c>
      <c r="D83" s="4">
        <v>0</v>
      </c>
      <c r="E83" s="4"/>
    </row>
    <row r="84" spans="2:5" x14ac:dyDescent="0.25">
      <c r="B84" t="s">
        <v>145</v>
      </c>
      <c r="C84" s="4">
        <v>7</v>
      </c>
      <c r="D84" s="4">
        <v>0</v>
      </c>
      <c r="E84" s="4"/>
    </row>
    <row r="85" spans="2:5" x14ac:dyDescent="0.25">
      <c r="B85" t="s">
        <v>146</v>
      </c>
      <c r="C85" s="4">
        <v>1</v>
      </c>
      <c r="D85" s="4">
        <v>1</v>
      </c>
      <c r="E85" s="4" t="s">
        <v>1206</v>
      </c>
    </row>
    <row r="86" spans="2:5" x14ac:dyDescent="0.25">
      <c r="B86" t="s">
        <v>146</v>
      </c>
      <c r="C86" s="4">
        <v>9</v>
      </c>
      <c r="D86" s="4">
        <v>1</v>
      </c>
      <c r="E86" s="4" t="s">
        <v>1199</v>
      </c>
    </row>
    <row r="87" spans="2:5" x14ac:dyDescent="0.25">
      <c r="B87" t="s">
        <v>146</v>
      </c>
      <c r="C87" s="4">
        <v>10</v>
      </c>
      <c r="D87" s="4">
        <v>1</v>
      </c>
      <c r="E87" s="4" t="s">
        <v>1210</v>
      </c>
    </row>
    <row r="88" spans="2:5" x14ac:dyDescent="0.25">
      <c r="B88" t="s">
        <v>1229</v>
      </c>
      <c r="C88" s="4">
        <v>245</v>
      </c>
      <c r="D88" s="4">
        <v>0</v>
      </c>
      <c r="E88" s="4"/>
    </row>
    <row r="89" spans="2:5" x14ac:dyDescent="0.25">
      <c r="B89" t="s">
        <v>1229</v>
      </c>
      <c r="C89" s="4">
        <v>1</v>
      </c>
      <c r="D89" s="4">
        <v>1</v>
      </c>
      <c r="E89" s="4" t="s">
        <v>1216</v>
      </c>
    </row>
    <row r="90" spans="2:5" x14ac:dyDescent="0.25">
      <c r="B90" t="s">
        <v>148</v>
      </c>
      <c r="C90" s="4">
        <v>4</v>
      </c>
      <c r="D90" s="4">
        <v>0</v>
      </c>
      <c r="E90" s="4"/>
    </row>
    <row r="91" spans="2:5" x14ac:dyDescent="0.25">
      <c r="B91" t="s">
        <v>149</v>
      </c>
      <c r="C91" s="4">
        <v>232</v>
      </c>
      <c r="D91" s="4">
        <v>0</v>
      </c>
      <c r="E91" s="4"/>
    </row>
    <row r="92" spans="2:5" x14ac:dyDescent="0.25">
      <c r="B92" t="s">
        <v>150</v>
      </c>
      <c r="C92" s="4">
        <v>451</v>
      </c>
      <c r="D92" s="4">
        <v>0</v>
      </c>
      <c r="E92" s="4"/>
    </row>
    <row r="93" spans="2:5" x14ac:dyDescent="0.25">
      <c r="B93" t="s">
        <v>151</v>
      </c>
      <c r="C93" s="4">
        <v>232</v>
      </c>
      <c r="D93" s="4">
        <v>0</v>
      </c>
      <c r="E93" s="4"/>
    </row>
    <row r="94" spans="2:5" x14ac:dyDescent="0.25">
      <c r="B94" t="s">
        <v>152</v>
      </c>
      <c r="C94" s="4">
        <v>232</v>
      </c>
      <c r="D94" s="4">
        <v>0</v>
      </c>
      <c r="E94" s="4"/>
    </row>
    <row r="95" spans="2:5" x14ac:dyDescent="0.25">
      <c r="B95" t="s">
        <v>153</v>
      </c>
      <c r="C95" s="4">
        <v>1185</v>
      </c>
      <c r="D95" s="4">
        <v>0</v>
      </c>
      <c r="E95" s="4"/>
    </row>
    <row r="96" spans="2:5" x14ac:dyDescent="0.25">
      <c r="B96" t="s">
        <v>154</v>
      </c>
      <c r="C96" s="4">
        <v>2632</v>
      </c>
      <c r="D96" s="4">
        <v>0</v>
      </c>
      <c r="E96" s="4"/>
    </row>
    <row r="97" spans="2:5" x14ac:dyDescent="0.25">
      <c r="B97" t="s">
        <v>155</v>
      </c>
      <c r="C97" s="4">
        <v>2632</v>
      </c>
      <c r="D97" s="4">
        <v>0</v>
      </c>
      <c r="E97" s="4"/>
    </row>
    <row r="98" spans="2:5" x14ac:dyDescent="0.25">
      <c r="B98" t="s">
        <v>156</v>
      </c>
      <c r="C98" s="4">
        <v>1199</v>
      </c>
      <c r="D98" s="4">
        <v>0</v>
      </c>
      <c r="E98" s="4"/>
    </row>
    <row r="99" spans="2:5" x14ac:dyDescent="0.25">
      <c r="B99" t="s">
        <v>157</v>
      </c>
      <c r="C99" s="4">
        <v>318</v>
      </c>
      <c r="D99" s="4">
        <v>0</v>
      </c>
      <c r="E99" s="4"/>
    </row>
    <row r="100" spans="2:5" x14ac:dyDescent="0.25">
      <c r="B100" t="s">
        <v>158</v>
      </c>
      <c r="C100" s="4">
        <v>282</v>
      </c>
      <c r="D100" s="4">
        <v>0</v>
      </c>
      <c r="E100" s="4"/>
    </row>
    <row r="101" spans="2:5" x14ac:dyDescent="0.25">
      <c r="B101" t="s">
        <v>159</v>
      </c>
      <c r="C101" s="4">
        <v>334</v>
      </c>
      <c r="D101" s="4">
        <v>0</v>
      </c>
      <c r="E101" s="4"/>
    </row>
    <row r="102" spans="2:5" x14ac:dyDescent="0.25">
      <c r="B102" t="s">
        <v>160</v>
      </c>
      <c r="C102" s="4">
        <v>282</v>
      </c>
      <c r="D102" s="4">
        <v>0</v>
      </c>
      <c r="E102" s="4"/>
    </row>
    <row r="103" spans="2:5" x14ac:dyDescent="0.25">
      <c r="B103" t="s">
        <v>161</v>
      </c>
      <c r="C103" s="4">
        <v>294</v>
      </c>
      <c r="D103" s="4">
        <v>0</v>
      </c>
      <c r="E103" s="4"/>
    </row>
    <row r="104" spans="2:5" x14ac:dyDescent="0.25">
      <c r="B104" t="s">
        <v>162</v>
      </c>
      <c r="C104" s="4">
        <v>296</v>
      </c>
      <c r="D104" s="4">
        <v>0</v>
      </c>
      <c r="E104" s="4"/>
    </row>
    <row r="105" spans="2:5" x14ac:dyDescent="0.25">
      <c r="B105" t="s">
        <v>163</v>
      </c>
      <c r="C105" s="4">
        <v>279</v>
      </c>
      <c r="D105" s="4">
        <v>0</v>
      </c>
      <c r="E105" s="4"/>
    </row>
    <row r="106" spans="2:5" x14ac:dyDescent="0.25">
      <c r="B106" t="s">
        <v>164</v>
      </c>
      <c r="C106" s="4">
        <v>1</v>
      </c>
      <c r="D106" s="4">
        <v>0</v>
      </c>
      <c r="E106" s="4"/>
    </row>
    <row r="107" spans="2:5" x14ac:dyDescent="0.25">
      <c r="B107" t="s">
        <v>165</v>
      </c>
      <c r="C107" s="4">
        <v>87</v>
      </c>
      <c r="D107" s="4">
        <v>0</v>
      </c>
      <c r="E107" s="4"/>
    </row>
    <row r="108" spans="2:5" x14ac:dyDescent="0.25">
      <c r="B108" t="s">
        <v>166</v>
      </c>
      <c r="C108" s="4">
        <v>72</v>
      </c>
      <c r="D108" s="4">
        <v>0</v>
      </c>
      <c r="E108" s="4"/>
    </row>
    <row r="109" spans="2:5" x14ac:dyDescent="0.25">
      <c r="B109" t="s">
        <v>167</v>
      </c>
      <c r="C109" s="4">
        <v>90</v>
      </c>
      <c r="D109" s="4">
        <v>0</v>
      </c>
      <c r="E109" s="4"/>
    </row>
    <row r="110" spans="2:5" x14ac:dyDescent="0.25">
      <c r="B110" t="s">
        <v>168</v>
      </c>
      <c r="C110" s="4">
        <v>70</v>
      </c>
      <c r="D110" s="4">
        <v>0</v>
      </c>
      <c r="E110" s="4"/>
    </row>
    <row r="111" spans="2:5" x14ac:dyDescent="0.25">
      <c r="B111" t="s">
        <v>169</v>
      </c>
      <c r="C111" s="4">
        <v>80</v>
      </c>
      <c r="D111" s="4">
        <v>0</v>
      </c>
      <c r="E111" s="4"/>
    </row>
    <row r="112" spans="2:5" x14ac:dyDescent="0.25">
      <c r="B112" t="s">
        <v>170</v>
      </c>
      <c r="C112" s="4">
        <v>82</v>
      </c>
      <c r="D112" s="4">
        <v>0</v>
      </c>
      <c r="E112" s="4"/>
    </row>
    <row r="113" spans="2:5" x14ac:dyDescent="0.25">
      <c r="B113" t="s">
        <v>171</v>
      </c>
      <c r="C113" s="4">
        <v>121</v>
      </c>
      <c r="D113" s="4">
        <v>0</v>
      </c>
      <c r="E113" s="4"/>
    </row>
    <row r="114" spans="2:5" x14ac:dyDescent="0.25">
      <c r="B114" t="s">
        <v>172</v>
      </c>
      <c r="C114" s="4">
        <v>76</v>
      </c>
      <c r="D114" s="4">
        <v>0</v>
      </c>
      <c r="E114" s="4"/>
    </row>
    <row r="115" spans="2:5" x14ac:dyDescent="0.25">
      <c r="B115" t="s">
        <v>173</v>
      </c>
      <c r="C115" s="4">
        <v>70</v>
      </c>
      <c r="D115" s="4">
        <v>0</v>
      </c>
      <c r="E115" s="4"/>
    </row>
    <row r="116" spans="2:5" x14ac:dyDescent="0.25">
      <c r="B116" t="s">
        <v>173</v>
      </c>
      <c r="C116" s="4">
        <v>2</v>
      </c>
      <c r="D116" s="4">
        <v>1</v>
      </c>
      <c r="E116" s="4" t="s">
        <v>1230</v>
      </c>
    </row>
    <row r="117" spans="2:5" x14ac:dyDescent="0.25">
      <c r="B117" t="s">
        <v>173</v>
      </c>
      <c r="C117" s="4">
        <v>1</v>
      </c>
      <c r="D117" s="4">
        <v>1</v>
      </c>
      <c r="E117" s="4" t="s">
        <v>1204</v>
      </c>
    </row>
    <row r="118" spans="2:5" x14ac:dyDescent="0.25">
      <c r="B118" t="s">
        <v>173</v>
      </c>
      <c r="C118" s="4">
        <v>1</v>
      </c>
      <c r="D118" s="4">
        <v>1</v>
      </c>
      <c r="E118" s="4" t="s">
        <v>1231</v>
      </c>
    </row>
    <row r="119" spans="2:5" x14ac:dyDescent="0.25">
      <c r="B119" t="s">
        <v>173</v>
      </c>
      <c r="C119" s="4">
        <v>3</v>
      </c>
      <c r="D119" s="4">
        <v>1</v>
      </c>
      <c r="E119" s="4" t="s">
        <v>1232</v>
      </c>
    </row>
    <row r="120" spans="2:5" x14ac:dyDescent="0.25">
      <c r="B120" t="s">
        <v>173</v>
      </c>
      <c r="C120" s="4">
        <v>6</v>
      </c>
      <c r="D120" s="4">
        <v>1</v>
      </c>
      <c r="E120" s="4" t="s">
        <v>1233</v>
      </c>
    </row>
    <row r="121" spans="2:5" x14ac:dyDescent="0.25">
      <c r="B121" t="s">
        <v>173</v>
      </c>
      <c r="C121" s="4">
        <v>10</v>
      </c>
      <c r="D121" s="4">
        <v>1</v>
      </c>
      <c r="E121" s="4" t="s">
        <v>1234</v>
      </c>
    </row>
    <row r="122" spans="2:5" x14ac:dyDescent="0.25">
      <c r="B122" t="s">
        <v>173</v>
      </c>
      <c r="C122" s="4">
        <v>2</v>
      </c>
      <c r="D122" s="4">
        <v>1</v>
      </c>
      <c r="E122" s="4" t="s">
        <v>1235</v>
      </c>
    </row>
    <row r="123" spans="2:5" x14ac:dyDescent="0.25">
      <c r="B123" t="s">
        <v>173</v>
      </c>
      <c r="C123" s="4">
        <v>1</v>
      </c>
      <c r="D123" s="4">
        <v>1</v>
      </c>
      <c r="E123" s="4" t="s">
        <v>1236</v>
      </c>
    </row>
    <row r="124" spans="2:5" x14ac:dyDescent="0.25">
      <c r="B124" t="s">
        <v>173</v>
      </c>
      <c r="C124" s="4">
        <v>2</v>
      </c>
      <c r="D124" s="4">
        <v>1</v>
      </c>
      <c r="E124" s="4" t="s">
        <v>1237</v>
      </c>
    </row>
    <row r="125" spans="2:5" x14ac:dyDescent="0.25">
      <c r="B125" t="s">
        <v>173</v>
      </c>
      <c r="C125" s="4">
        <v>2</v>
      </c>
      <c r="D125" s="4">
        <v>1</v>
      </c>
      <c r="E125" s="4" t="s">
        <v>1238</v>
      </c>
    </row>
    <row r="126" spans="2:5" x14ac:dyDescent="0.25">
      <c r="B126" t="s">
        <v>173</v>
      </c>
      <c r="C126" s="4">
        <v>2</v>
      </c>
      <c r="D126" s="4">
        <v>1</v>
      </c>
      <c r="E126" s="4" t="s">
        <v>1239</v>
      </c>
    </row>
    <row r="127" spans="2:5" x14ac:dyDescent="0.25">
      <c r="B127" t="s">
        <v>173</v>
      </c>
      <c r="C127" s="4">
        <v>4</v>
      </c>
      <c r="D127" s="4">
        <v>1</v>
      </c>
      <c r="E127" s="4" t="s">
        <v>1208</v>
      </c>
    </row>
    <row r="128" spans="2:5" x14ac:dyDescent="0.25">
      <c r="B128" t="s">
        <v>173</v>
      </c>
      <c r="C128" s="4">
        <v>2</v>
      </c>
      <c r="D128" s="4">
        <v>1</v>
      </c>
      <c r="E128" s="4" t="s">
        <v>1240</v>
      </c>
    </row>
    <row r="129" spans="2:5" x14ac:dyDescent="0.25">
      <c r="B129" t="s">
        <v>173</v>
      </c>
      <c r="C129" s="4">
        <v>20</v>
      </c>
      <c r="D129" s="4">
        <v>1</v>
      </c>
      <c r="E129" s="4" t="s">
        <v>1241</v>
      </c>
    </row>
    <row r="130" spans="2:5" x14ac:dyDescent="0.25">
      <c r="B130" t="s">
        <v>173</v>
      </c>
      <c r="C130" s="4">
        <v>2</v>
      </c>
      <c r="D130" s="4">
        <v>1</v>
      </c>
      <c r="E130" s="4" t="s">
        <v>1242</v>
      </c>
    </row>
    <row r="131" spans="2:5" x14ac:dyDescent="0.25">
      <c r="B131" t="s">
        <v>173</v>
      </c>
      <c r="C131" s="4">
        <v>4</v>
      </c>
      <c r="D131" s="4">
        <v>1</v>
      </c>
      <c r="E131" s="4" t="s">
        <v>1243</v>
      </c>
    </row>
    <row r="132" spans="2:5" x14ac:dyDescent="0.25">
      <c r="B132" t="s">
        <v>173</v>
      </c>
      <c r="C132" s="4">
        <v>2</v>
      </c>
      <c r="D132" s="4">
        <v>1</v>
      </c>
      <c r="E132" s="4" t="s">
        <v>1244</v>
      </c>
    </row>
    <row r="133" spans="2:5" x14ac:dyDescent="0.25">
      <c r="B133" t="s">
        <v>173</v>
      </c>
      <c r="C133" s="4">
        <v>1</v>
      </c>
      <c r="D133" s="4">
        <v>1</v>
      </c>
      <c r="E133" s="4" t="s">
        <v>1245</v>
      </c>
    </row>
    <row r="134" spans="2:5" x14ac:dyDescent="0.25">
      <c r="B134" t="s">
        <v>173</v>
      </c>
      <c r="C134" s="4">
        <v>13</v>
      </c>
      <c r="D134" s="4">
        <v>1</v>
      </c>
      <c r="E134" s="4" t="s">
        <v>1246</v>
      </c>
    </row>
    <row r="135" spans="2:5" x14ac:dyDescent="0.25">
      <c r="B135" t="s">
        <v>173</v>
      </c>
      <c r="C135" s="4">
        <v>2</v>
      </c>
      <c r="D135" s="4">
        <v>1</v>
      </c>
      <c r="E135" s="4" t="s">
        <v>1247</v>
      </c>
    </row>
    <row r="136" spans="2:5" x14ac:dyDescent="0.25">
      <c r="B136" t="s">
        <v>173</v>
      </c>
      <c r="C136" s="4">
        <v>1</v>
      </c>
      <c r="D136" s="4">
        <v>1</v>
      </c>
      <c r="E136" s="4" t="s">
        <v>1248</v>
      </c>
    </row>
    <row r="137" spans="2:5" x14ac:dyDescent="0.25">
      <c r="B137" t="s">
        <v>173</v>
      </c>
      <c r="C137" s="4">
        <v>7</v>
      </c>
      <c r="D137" s="4">
        <v>1</v>
      </c>
      <c r="E137" s="4" t="s">
        <v>1249</v>
      </c>
    </row>
    <row r="138" spans="2:5" x14ac:dyDescent="0.25">
      <c r="B138" t="s">
        <v>173</v>
      </c>
      <c r="C138" s="4">
        <v>1</v>
      </c>
      <c r="D138" s="4">
        <v>1</v>
      </c>
      <c r="E138" s="4" t="s">
        <v>1250</v>
      </c>
    </row>
    <row r="139" spans="2:5" x14ac:dyDescent="0.25">
      <c r="B139" t="s">
        <v>173</v>
      </c>
      <c r="C139" s="4">
        <v>2</v>
      </c>
      <c r="D139" s="4">
        <v>1</v>
      </c>
      <c r="E139" s="4" t="s">
        <v>1251</v>
      </c>
    </row>
    <row r="140" spans="2:5" x14ac:dyDescent="0.25">
      <c r="B140" t="s">
        <v>173</v>
      </c>
      <c r="C140" s="4">
        <v>40</v>
      </c>
      <c r="D140" s="4">
        <v>1</v>
      </c>
      <c r="E140" s="4" t="s">
        <v>1252</v>
      </c>
    </row>
    <row r="141" spans="2:5" x14ac:dyDescent="0.25">
      <c r="B141" t="s">
        <v>173</v>
      </c>
      <c r="C141" s="4">
        <v>1</v>
      </c>
      <c r="D141" s="4">
        <v>1</v>
      </c>
      <c r="E141" s="4" t="s">
        <v>1087</v>
      </c>
    </row>
    <row r="142" spans="2:5" x14ac:dyDescent="0.25">
      <c r="B142" t="s">
        <v>173</v>
      </c>
      <c r="C142" s="4">
        <v>1</v>
      </c>
      <c r="D142" s="4">
        <v>1</v>
      </c>
      <c r="E142" s="4" t="s">
        <v>1220</v>
      </c>
    </row>
    <row r="143" spans="2:5" x14ac:dyDescent="0.25">
      <c r="B143" t="s">
        <v>173</v>
      </c>
      <c r="C143" s="4">
        <v>5</v>
      </c>
      <c r="D143" s="4">
        <v>1</v>
      </c>
      <c r="E143" s="4" t="s">
        <v>1253</v>
      </c>
    </row>
    <row r="144" spans="2:5" x14ac:dyDescent="0.25">
      <c r="B144" t="s">
        <v>173</v>
      </c>
      <c r="C144" s="4">
        <v>1</v>
      </c>
      <c r="D144" s="4">
        <v>1</v>
      </c>
      <c r="E144" s="4" t="s">
        <v>1254</v>
      </c>
    </row>
    <row r="145" spans="2:5" x14ac:dyDescent="0.25">
      <c r="B145" t="s">
        <v>173</v>
      </c>
      <c r="C145" s="4">
        <v>2</v>
      </c>
      <c r="D145" s="4">
        <v>1</v>
      </c>
      <c r="E145" s="4" t="s">
        <v>1255</v>
      </c>
    </row>
    <row r="146" spans="2:5" x14ac:dyDescent="0.25">
      <c r="B146" t="s">
        <v>173</v>
      </c>
      <c r="C146" s="4">
        <v>1</v>
      </c>
      <c r="D146" s="4">
        <v>1</v>
      </c>
      <c r="E146" s="4" t="s">
        <v>1256</v>
      </c>
    </row>
    <row r="147" spans="2:5" x14ac:dyDescent="0.25">
      <c r="B147" t="s">
        <v>173</v>
      </c>
      <c r="C147" s="4">
        <v>2</v>
      </c>
      <c r="D147" s="4">
        <v>1</v>
      </c>
      <c r="E147" s="4" t="s">
        <v>1257</v>
      </c>
    </row>
    <row r="148" spans="2:5" x14ac:dyDescent="0.25">
      <c r="B148" t="s">
        <v>173</v>
      </c>
      <c r="C148" s="4">
        <v>2</v>
      </c>
      <c r="D148" s="4">
        <v>1</v>
      </c>
      <c r="E148" s="4" t="s">
        <v>1258</v>
      </c>
    </row>
    <row r="149" spans="2:5" x14ac:dyDescent="0.25">
      <c r="B149" t="s">
        <v>173</v>
      </c>
      <c r="C149" s="4">
        <v>2</v>
      </c>
      <c r="D149" s="4">
        <v>1</v>
      </c>
      <c r="E149" s="4" t="s">
        <v>1259</v>
      </c>
    </row>
    <row r="150" spans="2:5" x14ac:dyDescent="0.25">
      <c r="B150" t="s">
        <v>173</v>
      </c>
      <c r="C150" s="4">
        <v>2</v>
      </c>
      <c r="D150" s="4">
        <v>2</v>
      </c>
      <c r="E150" s="4" t="s">
        <v>1260</v>
      </c>
    </row>
    <row r="151" spans="2:5" x14ac:dyDescent="0.25">
      <c r="B151" t="s">
        <v>173</v>
      </c>
      <c r="C151" s="4">
        <v>2</v>
      </c>
      <c r="D151" s="4">
        <v>2</v>
      </c>
      <c r="E151" s="4" t="s">
        <v>1261</v>
      </c>
    </row>
    <row r="152" spans="2:5" x14ac:dyDescent="0.25">
      <c r="B152" t="s">
        <v>173</v>
      </c>
      <c r="C152" s="4">
        <v>1</v>
      </c>
      <c r="D152" s="4">
        <v>2</v>
      </c>
      <c r="E152" s="4" t="s">
        <v>1262</v>
      </c>
    </row>
    <row r="153" spans="2:5" x14ac:dyDescent="0.25">
      <c r="B153" t="s">
        <v>173</v>
      </c>
      <c r="C153" s="4">
        <v>1</v>
      </c>
      <c r="D153" s="4">
        <v>2</v>
      </c>
      <c r="E153" s="4" t="s">
        <v>1089</v>
      </c>
    </row>
    <row r="154" spans="2:5" x14ac:dyDescent="0.25">
      <c r="B154" t="s">
        <v>173</v>
      </c>
      <c r="C154" s="4">
        <v>1</v>
      </c>
      <c r="D154" s="4">
        <v>2</v>
      </c>
      <c r="E154" s="4" t="s">
        <v>1263</v>
      </c>
    </row>
    <row r="155" spans="2:5" x14ac:dyDescent="0.25">
      <c r="B155" t="s">
        <v>173</v>
      </c>
      <c r="C155" s="4">
        <v>10</v>
      </c>
      <c r="D155" s="4">
        <v>2</v>
      </c>
      <c r="E155" s="4" t="s">
        <v>1088</v>
      </c>
    </row>
    <row r="156" spans="2:5" x14ac:dyDescent="0.25">
      <c r="B156" t="s">
        <v>173</v>
      </c>
      <c r="C156" s="4">
        <v>24</v>
      </c>
      <c r="D156" s="4">
        <v>2</v>
      </c>
      <c r="E156" s="4" t="s">
        <v>1264</v>
      </c>
    </row>
    <row r="157" spans="2:5" x14ac:dyDescent="0.25">
      <c r="B157" t="s">
        <v>173</v>
      </c>
      <c r="C157" s="4">
        <v>10</v>
      </c>
      <c r="D157" s="4">
        <v>2</v>
      </c>
      <c r="E157" s="4" t="s">
        <v>1090</v>
      </c>
    </row>
    <row r="158" spans="2:5" x14ac:dyDescent="0.25">
      <c r="B158" t="s">
        <v>173</v>
      </c>
      <c r="C158" s="4">
        <v>14</v>
      </c>
      <c r="D158" s="4">
        <v>2</v>
      </c>
      <c r="E158" s="4" t="s">
        <v>1093</v>
      </c>
    </row>
    <row r="159" spans="2:5" x14ac:dyDescent="0.25">
      <c r="B159" t="s">
        <v>173</v>
      </c>
      <c r="C159" s="4">
        <v>14</v>
      </c>
      <c r="D159" s="4">
        <v>2</v>
      </c>
      <c r="E159" s="4" t="s">
        <v>1265</v>
      </c>
    </row>
    <row r="160" spans="2:5" x14ac:dyDescent="0.25">
      <c r="B160" t="s">
        <v>173</v>
      </c>
      <c r="C160" s="4">
        <v>34</v>
      </c>
      <c r="D160" s="4">
        <v>2</v>
      </c>
      <c r="E160" s="4" t="s">
        <v>1266</v>
      </c>
    </row>
    <row r="161" spans="2:5" x14ac:dyDescent="0.25">
      <c r="B161" t="s">
        <v>173</v>
      </c>
      <c r="C161" s="4">
        <v>1</v>
      </c>
      <c r="D161" s="4">
        <v>2</v>
      </c>
      <c r="E161" s="4" t="s">
        <v>1237</v>
      </c>
    </row>
    <row r="162" spans="2:5" x14ac:dyDescent="0.25">
      <c r="B162" t="s">
        <v>173</v>
      </c>
      <c r="C162" s="4">
        <v>2</v>
      </c>
      <c r="D162" s="4">
        <v>2</v>
      </c>
      <c r="E162" s="4" t="s">
        <v>1267</v>
      </c>
    </row>
    <row r="163" spans="2:5" x14ac:dyDescent="0.25">
      <c r="B163" t="s">
        <v>173</v>
      </c>
      <c r="C163" s="4">
        <v>2</v>
      </c>
      <c r="D163" s="4">
        <v>2</v>
      </c>
      <c r="E163" s="4" t="s">
        <v>1243</v>
      </c>
    </row>
    <row r="164" spans="2:5" x14ac:dyDescent="0.25">
      <c r="B164" t="s">
        <v>173</v>
      </c>
      <c r="C164" s="4">
        <v>2</v>
      </c>
      <c r="D164" s="4">
        <v>2</v>
      </c>
      <c r="E164" s="4" t="s">
        <v>1268</v>
      </c>
    </row>
    <row r="165" spans="2:5" x14ac:dyDescent="0.25">
      <c r="B165" t="s">
        <v>173</v>
      </c>
      <c r="C165" s="4">
        <v>14</v>
      </c>
      <c r="D165" s="4">
        <v>2</v>
      </c>
      <c r="E165" s="4" t="s">
        <v>1269</v>
      </c>
    </row>
    <row r="166" spans="2:5" x14ac:dyDescent="0.25">
      <c r="B166" t="s">
        <v>173</v>
      </c>
      <c r="C166" s="4">
        <v>5</v>
      </c>
      <c r="D166" s="4">
        <v>2</v>
      </c>
      <c r="E166" s="4" t="s">
        <v>1248</v>
      </c>
    </row>
    <row r="167" spans="2:5" x14ac:dyDescent="0.25">
      <c r="B167" t="s">
        <v>173</v>
      </c>
      <c r="C167" s="4">
        <v>7</v>
      </c>
      <c r="D167" s="4">
        <v>2</v>
      </c>
      <c r="E167" s="4" t="s">
        <v>1249</v>
      </c>
    </row>
    <row r="168" spans="2:5" x14ac:dyDescent="0.25">
      <c r="B168" t="s">
        <v>173</v>
      </c>
      <c r="C168" s="4">
        <v>1</v>
      </c>
      <c r="D168" s="4">
        <v>2</v>
      </c>
      <c r="E168" s="4" t="s">
        <v>1270</v>
      </c>
    </row>
    <row r="169" spans="2:5" x14ac:dyDescent="0.25">
      <c r="B169" t="s">
        <v>173</v>
      </c>
      <c r="C169" s="4">
        <v>1</v>
      </c>
      <c r="D169" s="4">
        <v>2</v>
      </c>
      <c r="E169" s="4" t="s">
        <v>1251</v>
      </c>
    </row>
    <row r="170" spans="2:5" x14ac:dyDescent="0.25">
      <c r="B170" t="s">
        <v>173</v>
      </c>
      <c r="C170" s="4">
        <v>2</v>
      </c>
      <c r="D170" s="4">
        <v>2</v>
      </c>
      <c r="E170" s="4" t="s">
        <v>1087</v>
      </c>
    </row>
    <row r="171" spans="2:5" x14ac:dyDescent="0.25">
      <c r="B171" t="s">
        <v>173</v>
      </c>
      <c r="C171" s="4">
        <v>3</v>
      </c>
      <c r="D171" s="4">
        <v>2</v>
      </c>
      <c r="E171" s="4" t="s">
        <v>1271</v>
      </c>
    </row>
    <row r="172" spans="2:5" x14ac:dyDescent="0.25">
      <c r="B172" t="s">
        <v>173</v>
      </c>
      <c r="C172" s="4">
        <v>4</v>
      </c>
      <c r="D172" s="4">
        <v>2</v>
      </c>
      <c r="E172" s="4" t="s">
        <v>1253</v>
      </c>
    </row>
    <row r="173" spans="2:5" x14ac:dyDescent="0.25">
      <c r="B173" t="s">
        <v>173</v>
      </c>
      <c r="C173" s="4">
        <v>2</v>
      </c>
      <c r="D173" s="4">
        <v>2</v>
      </c>
      <c r="E173" s="4" t="s">
        <v>1272</v>
      </c>
    </row>
    <row r="174" spans="2:5" x14ac:dyDescent="0.25">
      <c r="B174" t="s">
        <v>1273</v>
      </c>
      <c r="C174" s="4">
        <v>590</v>
      </c>
      <c r="D174" s="4">
        <v>0</v>
      </c>
      <c r="E174" s="4"/>
    </row>
    <row r="175" spans="2:5" x14ac:dyDescent="0.25">
      <c r="B175" t="s">
        <v>1273</v>
      </c>
      <c r="C175" s="4">
        <v>1</v>
      </c>
      <c r="D175" s="4">
        <v>1</v>
      </c>
      <c r="E175" s="4" t="s">
        <v>1274</v>
      </c>
    </row>
    <row r="176" spans="2:5" x14ac:dyDescent="0.25">
      <c r="B176" t="s">
        <v>1273</v>
      </c>
      <c r="C176" s="4">
        <v>1</v>
      </c>
      <c r="D176" s="4">
        <v>1</v>
      </c>
      <c r="E176" s="4" t="s">
        <v>1275</v>
      </c>
    </row>
    <row r="177" spans="2:5" x14ac:dyDescent="0.25">
      <c r="B177" t="s">
        <v>1276</v>
      </c>
      <c r="C177" s="4">
        <v>1</v>
      </c>
      <c r="D177" s="4">
        <v>1</v>
      </c>
      <c r="E177" s="4" t="s">
        <v>1275</v>
      </c>
    </row>
    <row r="178" spans="2:5" x14ac:dyDescent="0.25">
      <c r="B178" t="s">
        <v>1277</v>
      </c>
      <c r="C178" s="4">
        <v>1</v>
      </c>
      <c r="D178" s="4">
        <v>1</v>
      </c>
      <c r="E178" s="4" t="s">
        <v>1275</v>
      </c>
    </row>
    <row r="179" spans="2:5" x14ac:dyDescent="0.25">
      <c r="B179" t="s">
        <v>1277</v>
      </c>
      <c r="C179" s="4">
        <v>1</v>
      </c>
      <c r="D179" s="4">
        <v>1</v>
      </c>
      <c r="E179" s="4" t="s">
        <v>1219</v>
      </c>
    </row>
    <row r="180" spans="2:5" x14ac:dyDescent="0.25">
      <c r="B180" t="s">
        <v>1278</v>
      </c>
      <c r="C180" s="4">
        <v>1</v>
      </c>
      <c r="D180" s="4">
        <v>1</v>
      </c>
      <c r="E180" s="4" t="s">
        <v>1275</v>
      </c>
    </row>
    <row r="181" spans="2:5" x14ac:dyDescent="0.25">
      <c r="B181" t="s">
        <v>1278</v>
      </c>
      <c r="C181" s="4">
        <v>1</v>
      </c>
      <c r="D181" s="4">
        <v>1</v>
      </c>
      <c r="E181" s="4" t="s">
        <v>1219</v>
      </c>
    </row>
    <row r="182" spans="2:5" x14ac:dyDescent="0.25">
      <c r="B182" t="s">
        <v>1279</v>
      </c>
      <c r="C182" s="4">
        <v>719</v>
      </c>
      <c r="D182" s="4">
        <v>0</v>
      </c>
      <c r="E182" s="4"/>
    </row>
    <row r="183" spans="2:5" x14ac:dyDescent="0.25">
      <c r="B183" t="s">
        <v>1279</v>
      </c>
      <c r="C183" s="4">
        <v>6</v>
      </c>
      <c r="D183" s="4">
        <v>1</v>
      </c>
      <c r="E183" s="4" t="s">
        <v>1210</v>
      </c>
    </row>
    <row r="184" spans="2:5" x14ac:dyDescent="0.25">
      <c r="B184" t="s">
        <v>1279</v>
      </c>
      <c r="C184" s="4">
        <v>1</v>
      </c>
      <c r="D184" s="4">
        <v>1</v>
      </c>
      <c r="E184" s="4" t="s">
        <v>1219</v>
      </c>
    </row>
    <row r="185" spans="2:5" x14ac:dyDescent="0.25">
      <c r="B185" t="s">
        <v>176</v>
      </c>
      <c r="C185" s="4">
        <v>95</v>
      </c>
      <c r="D185" s="4">
        <v>0</v>
      </c>
      <c r="E185" s="4"/>
    </row>
    <row r="186" spans="2:5" x14ac:dyDescent="0.25">
      <c r="B186" t="s">
        <v>176</v>
      </c>
      <c r="C186" s="4">
        <v>1</v>
      </c>
      <c r="D186" s="4">
        <v>1</v>
      </c>
      <c r="E186" s="4" t="s">
        <v>1275</v>
      </c>
    </row>
    <row r="187" spans="2:5" x14ac:dyDescent="0.25">
      <c r="B187" t="s">
        <v>176</v>
      </c>
      <c r="C187" s="4">
        <v>1</v>
      </c>
      <c r="D187" s="4">
        <v>1</v>
      </c>
      <c r="E187" s="4" t="s">
        <v>1219</v>
      </c>
    </row>
    <row r="188" spans="2:5" x14ac:dyDescent="0.25">
      <c r="B188" t="s">
        <v>177</v>
      </c>
      <c r="C188" s="4">
        <v>111</v>
      </c>
      <c r="D188" s="4">
        <v>0</v>
      </c>
      <c r="E188" s="4"/>
    </row>
    <row r="189" spans="2:5" x14ac:dyDescent="0.25">
      <c r="B189" t="s">
        <v>177</v>
      </c>
      <c r="C189" s="4">
        <v>1</v>
      </c>
      <c r="D189" s="4">
        <v>1</v>
      </c>
      <c r="E189" s="4" t="s">
        <v>1219</v>
      </c>
    </row>
    <row r="190" spans="2:5" x14ac:dyDescent="0.25">
      <c r="B190" t="s">
        <v>1280</v>
      </c>
      <c r="C190" s="4">
        <v>678</v>
      </c>
      <c r="D190" s="4">
        <v>0</v>
      </c>
      <c r="E190" s="4"/>
    </row>
    <row r="191" spans="2:5" x14ac:dyDescent="0.25">
      <c r="B191" t="s">
        <v>1280</v>
      </c>
      <c r="C191" s="4">
        <v>5</v>
      </c>
      <c r="D191" s="4">
        <v>1</v>
      </c>
      <c r="E191" s="4" t="s">
        <v>1210</v>
      </c>
    </row>
    <row r="192" spans="2:5" x14ac:dyDescent="0.25">
      <c r="B192" t="s">
        <v>1280</v>
      </c>
      <c r="C192" s="4">
        <v>1</v>
      </c>
      <c r="D192" s="4">
        <v>1</v>
      </c>
      <c r="E192" s="4" t="s">
        <v>1219</v>
      </c>
    </row>
    <row r="193" spans="2:5" x14ac:dyDescent="0.25">
      <c r="B193" t="s">
        <v>179</v>
      </c>
      <c r="C193" s="4">
        <v>110</v>
      </c>
      <c r="D193" s="4">
        <v>0</v>
      </c>
      <c r="E193" s="4"/>
    </row>
    <row r="194" spans="2:5" x14ac:dyDescent="0.25">
      <c r="B194" t="s">
        <v>180</v>
      </c>
      <c r="C194" s="4">
        <v>1</v>
      </c>
      <c r="D194" s="4">
        <v>0</v>
      </c>
      <c r="E194" s="4"/>
    </row>
    <row r="195" spans="2:5" x14ac:dyDescent="0.25">
      <c r="B195" t="s">
        <v>180</v>
      </c>
      <c r="C195" s="4">
        <v>2</v>
      </c>
      <c r="D195" s="4">
        <v>1</v>
      </c>
      <c r="E195" s="4" t="s">
        <v>1204</v>
      </c>
    </row>
    <row r="196" spans="2:5" x14ac:dyDescent="0.25">
      <c r="B196" t="s">
        <v>181</v>
      </c>
      <c r="C196" s="4">
        <v>18</v>
      </c>
      <c r="D196" s="4">
        <v>0</v>
      </c>
      <c r="E196" s="4"/>
    </row>
    <row r="197" spans="2:5" x14ac:dyDescent="0.25">
      <c r="B197" t="s">
        <v>181</v>
      </c>
      <c r="C197" s="4">
        <v>1</v>
      </c>
      <c r="D197" s="4">
        <v>1</v>
      </c>
      <c r="E197" s="4" t="s">
        <v>1208</v>
      </c>
    </row>
    <row r="198" spans="2:5" x14ac:dyDescent="0.25">
      <c r="B198" t="s">
        <v>182</v>
      </c>
      <c r="C198" s="4">
        <v>22</v>
      </c>
      <c r="D198" s="4">
        <v>0</v>
      </c>
      <c r="E198" s="4"/>
    </row>
    <row r="199" spans="2:5" x14ac:dyDescent="0.25">
      <c r="B199" t="s">
        <v>182</v>
      </c>
      <c r="C199" s="4">
        <v>2</v>
      </c>
      <c r="D199" s="4">
        <v>1</v>
      </c>
      <c r="E199" s="4" t="s">
        <v>1208</v>
      </c>
    </row>
    <row r="200" spans="2:5" x14ac:dyDescent="0.25">
      <c r="B200" t="s">
        <v>183</v>
      </c>
      <c r="C200" s="4">
        <v>3</v>
      </c>
      <c r="D200" s="4">
        <v>0</v>
      </c>
      <c r="E200" s="4"/>
    </row>
    <row r="201" spans="2:5" x14ac:dyDescent="0.25">
      <c r="B201" t="s">
        <v>184</v>
      </c>
      <c r="C201" s="4">
        <v>60</v>
      </c>
      <c r="D201" s="4">
        <v>0</v>
      </c>
      <c r="E201" s="4"/>
    </row>
    <row r="202" spans="2:5" x14ac:dyDescent="0.25">
      <c r="B202" t="s">
        <v>184</v>
      </c>
      <c r="C202" s="4">
        <v>2</v>
      </c>
      <c r="D202" s="4">
        <v>1</v>
      </c>
      <c r="E202" s="4" t="s">
        <v>1204</v>
      </c>
    </row>
    <row r="203" spans="2:5" x14ac:dyDescent="0.25">
      <c r="B203" t="s">
        <v>184</v>
      </c>
      <c r="C203" s="4">
        <v>2</v>
      </c>
      <c r="D203" s="4">
        <v>1</v>
      </c>
      <c r="E203" s="4" t="s">
        <v>1208</v>
      </c>
    </row>
    <row r="204" spans="2:5" x14ac:dyDescent="0.25">
      <c r="B204" t="s">
        <v>186</v>
      </c>
      <c r="C204" s="4">
        <v>10</v>
      </c>
      <c r="D204" s="4">
        <v>0</v>
      </c>
      <c r="E204" s="4"/>
    </row>
    <row r="205" spans="2:5" x14ac:dyDescent="0.25">
      <c r="B205" t="s">
        <v>186</v>
      </c>
      <c r="C205" s="4">
        <v>2</v>
      </c>
      <c r="D205" s="4">
        <v>1</v>
      </c>
      <c r="E205" s="4" t="s">
        <v>1208</v>
      </c>
    </row>
    <row r="206" spans="2:5" x14ac:dyDescent="0.25">
      <c r="B206" t="s">
        <v>186</v>
      </c>
      <c r="C206" s="4">
        <v>1</v>
      </c>
      <c r="D206" s="4">
        <v>1</v>
      </c>
      <c r="E206" s="4" t="s">
        <v>1281</v>
      </c>
    </row>
    <row r="207" spans="2:5" x14ac:dyDescent="0.25">
      <c r="B207" t="s">
        <v>187</v>
      </c>
      <c r="C207" s="4">
        <v>8</v>
      </c>
      <c r="D207" s="4">
        <v>0</v>
      </c>
      <c r="E207" s="4"/>
    </row>
    <row r="208" spans="2:5" x14ac:dyDescent="0.25">
      <c r="B208" t="s">
        <v>187</v>
      </c>
      <c r="C208" s="4">
        <v>1</v>
      </c>
      <c r="D208" s="4">
        <v>1</v>
      </c>
      <c r="E208" s="4" t="s">
        <v>1219</v>
      </c>
    </row>
    <row r="209" spans="2:5" x14ac:dyDescent="0.25">
      <c r="B209" t="s">
        <v>188</v>
      </c>
      <c r="C209" s="4">
        <v>11</v>
      </c>
      <c r="D209" s="4">
        <v>0</v>
      </c>
      <c r="E209" s="4"/>
    </row>
    <row r="210" spans="2:5" x14ac:dyDescent="0.25">
      <c r="B210" t="s">
        <v>188</v>
      </c>
      <c r="C210" s="4">
        <v>1</v>
      </c>
      <c r="D210" s="4">
        <v>1</v>
      </c>
      <c r="E210" s="4" t="s">
        <v>1219</v>
      </c>
    </row>
    <row r="211" spans="2:5" x14ac:dyDescent="0.25">
      <c r="B211" t="s">
        <v>1282</v>
      </c>
      <c r="C211" s="4">
        <v>3</v>
      </c>
      <c r="D211" s="4">
        <v>1</v>
      </c>
      <c r="E211" s="4" t="s">
        <v>1208</v>
      </c>
    </row>
    <row r="212" spans="2:5" x14ac:dyDescent="0.25">
      <c r="B212" t="s">
        <v>1282</v>
      </c>
      <c r="C212" s="4">
        <v>1</v>
      </c>
      <c r="D212" s="4">
        <v>1</v>
      </c>
      <c r="E212" s="4" t="s">
        <v>1219</v>
      </c>
    </row>
    <row r="213" spans="2:5" x14ac:dyDescent="0.25">
      <c r="B213" t="s">
        <v>189</v>
      </c>
      <c r="C213" s="4">
        <v>69</v>
      </c>
      <c r="D213" s="4">
        <v>0</v>
      </c>
      <c r="E213" s="4"/>
    </row>
    <row r="214" spans="2:5" x14ac:dyDescent="0.25">
      <c r="B214" t="s">
        <v>190</v>
      </c>
      <c r="C214" s="4">
        <v>99</v>
      </c>
      <c r="D214" s="4">
        <v>0</v>
      </c>
      <c r="E214" s="4"/>
    </row>
    <row r="215" spans="2:5" x14ac:dyDescent="0.25">
      <c r="B215" t="s">
        <v>191</v>
      </c>
      <c r="C215" s="4">
        <v>23</v>
      </c>
      <c r="D215" s="4">
        <v>0</v>
      </c>
      <c r="E215" s="4"/>
    </row>
    <row r="216" spans="2:5" x14ac:dyDescent="0.25">
      <c r="B216" t="s">
        <v>192</v>
      </c>
      <c r="C216" s="4">
        <v>430</v>
      </c>
      <c r="D216" s="4">
        <v>0</v>
      </c>
      <c r="E216" s="4"/>
    </row>
    <row r="217" spans="2:5" x14ac:dyDescent="0.25">
      <c r="B217" t="s">
        <v>193</v>
      </c>
      <c r="C217" s="4">
        <v>19</v>
      </c>
      <c r="D217" s="4">
        <v>0</v>
      </c>
      <c r="E217" s="4"/>
    </row>
    <row r="218" spans="2:5" x14ac:dyDescent="0.25">
      <c r="B218" t="s">
        <v>194</v>
      </c>
      <c r="C218" s="4">
        <v>534</v>
      </c>
      <c r="D218" s="4">
        <v>0</v>
      </c>
      <c r="E218" s="4"/>
    </row>
    <row r="219" spans="2:5" x14ac:dyDescent="0.25">
      <c r="B219" t="s">
        <v>195</v>
      </c>
      <c r="C219" s="4">
        <v>8</v>
      </c>
      <c r="D219" s="4">
        <v>0</v>
      </c>
      <c r="E219" s="4"/>
    </row>
    <row r="220" spans="2:5" x14ac:dyDescent="0.25">
      <c r="B220" t="s">
        <v>196</v>
      </c>
      <c r="C220" s="4">
        <v>20</v>
      </c>
      <c r="D220" s="4">
        <v>0</v>
      </c>
      <c r="E220" s="4"/>
    </row>
    <row r="221" spans="2:5" x14ac:dyDescent="0.25">
      <c r="B221" t="s">
        <v>197</v>
      </c>
      <c r="C221" s="4">
        <v>117</v>
      </c>
      <c r="D221" s="4">
        <v>0</v>
      </c>
      <c r="E221" s="4"/>
    </row>
    <row r="222" spans="2:5" x14ac:dyDescent="0.25">
      <c r="B222" t="s">
        <v>198</v>
      </c>
      <c r="C222" s="4">
        <v>531</v>
      </c>
      <c r="D222" s="4">
        <v>0</v>
      </c>
      <c r="E222" s="4"/>
    </row>
    <row r="223" spans="2:5" x14ac:dyDescent="0.25">
      <c r="B223" t="s">
        <v>199</v>
      </c>
      <c r="C223" s="4">
        <v>115</v>
      </c>
      <c r="D223" s="4">
        <v>0</v>
      </c>
      <c r="E223" s="4"/>
    </row>
    <row r="224" spans="2:5" x14ac:dyDescent="0.25">
      <c r="B224" t="s">
        <v>200</v>
      </c>
      <c r="C224" s="4">
        <v>324</v>
      </c>
      <c r="D224" s="4">
        <v>0</v>
      </c>
      <c r="E224" s="4"/>
    </row>
    <row r="225" spans="2:5" x14ac:dyDescent="0.25">
      <c r="B225" t="s">
        <v>201</v>
      </c>
      <c r="C225" s="4">
        <v>89</v>
      </c>
      <c r="D225" s="4">
        <v>0</v>
      </c>
      <c r="E225" s="4"/>
    </row>
    <row r="226" spans="2:5" x14ac:dyDescent="0.25">
      <c r="B226" t="s">
        <v>202</v>
      </c>
      <c r="C226" s="4">
        <v>485</v>
      </c>
      <c r="D226" s="4">
        <v>0</v>
      </c>
      <c r="E226" s="4"/>
    </row>
    <row r="227" spans="2:5" x14ac:dyDescent="0.25">
      <c r="B227" t="s">
        <v>1283</v>
      </c>
      <c r="C227" s="4">
        <v>689</v>
      </c>
      <c r="D227" s="4">
        <v>0</v>
      </c>
      <c r="E227" s="4"/>
    </row>
    <row r="228" spans="2:5" x14ac:dyDescent="0.25">
      <c r="B228" t="s">
        <v>1283</v>
      </c>
      <c r="C228" s="4">
        <v>30</v>
      </c>
      <c r="D228" s="4">
        <v>1</v>
      </c>
      <c r="E228" s="4" t="s">
        <v>1208</v>
      </c>
    </row>
    <row r="229" spans="2:5" x14ac:dyDescent="0.25">
      <c r="B229" t="s">
        <v>1283</v>
      </c>
      <c r="C229" s="4">
        <v>4</v>
      </c>
      <c r="D229" s="4">
        <v>1</v>
      </c>
      <c r="E229" s="4" t="s">
        <v>1210</v>
      </c>
    </row>
    <row r="230" spans="2:5" x14ac:dyDescent="0.25">
      <c r="B230" t="s">
        <v>204</v>
      </c>
      <c r="C230" s="4">
        <v>1</v>
      </c>
      <c r="D230" s="4">
        <v>0</v>
      </c>
      <c r="E230" s="4"/>
    </row>
    <row r="231" spans="2:5" x14ac:dyDescent="0.25">
      <c r="B231" t="s">
        <v>204</v>
      </c>
      <c r="C231" s="4">
        <v>1</v>
      </c>
      <c r="D231" s="4">
        <v>1</v>
      </c>
      <c r="E231" s="4" t="s">
        <v>1231</v>
      </c>
    </row>
    <row r="232" spans="2:5" x14ac:dyDescent="0.25">
      <c r="B232" t="s">
        <v>205</v>
      </c>
      <c r="C232" s="4">
        <v>161</v>
      </c>
      <c r="D232" s="4">
        <v>0</v>
      </c>
      <c r="E232" s="4"/>
    </row>
    <row r="233" spans="2:5" x14ac:dyDescent="0.25">
      <c r="B233" t="s">
        <v>205</v>
      </c>
      <c r="C233" s="4">
        <v>1</v>
      </c>
      <c r="D233" s="4">
        <v>1</v>
      </c>
      <c r="E233" s="4" t="s">
        <v>1284</v>
      </c>
    </row>
    <row r="234" spans="2:5" x14ac:dyDescent="0.25">
      <c r="B234" t="s">
        <v>205</v>
      </c>
      <c r="C234" s="4">
        <v>2</v>
      </c>
      <c r="D234" s="4">
        <v>1</v>
      </c>
      <c r="E234" s="4" t="s">
        <v>1206</v>
      </c>
    </row>
    <row r="235" spans="2:5" x14ac:dyDescent="0.25">
      <c r="B235" t="s">
        <v>205</v>
      </c>
      <c r="C235" s="4">
        <v>2</v>
      </c>
      <c r="D235" s="4">
        <v>1</v>
      </c>
      <c r="E235" s="4" t="s">
        <v>1285</v>
      </c>
    </row>
    <row r="236" spans="2:5" x14ac:dyDescent="0.25">
      <c r="B236" t="s">
        <v>205</v>
      </c>
      <c r="C236" s="4">
        <v>16</v>
      </c>
      <c r="D236" s="4">
        <v>1</v>
      </c>
      <c r="E236" s="4" t="s">
        <v>1204</v>
      </c>
    </row>
    <row r="237" spans="2:5" x14ac:dyDescent="0.25">
      <c r="B237" t="s">
        <v>205</v>
      </c>
      <c r="C237" s="4">
        <v>4</v>
      </c>
      <c r="D237" s="4">
        <v>1</v>
      </c>
      <c r="E237" s="4" t="s">
        <v>1274</v>
      </c>
    </row>
    <row r="238" spans="2:5" x14ac:dyDescent="0.25">
      <c r="B238" t="s">
        <v>205</v>
      </c>
      <c r="C238" s="4">
        <v>1</v>
      </c>
      <c r="D238" s="4">
        <v>1</v>
      </c>
      <c r="E238" s="4" t="s">
        <v>1286</v>
      </c>
    </row>
    <row r="239" spans="2:5" x14ac:dyDescent="0.25">
      <c r="B239" t="s">
        <v>205</v>
      </c>
      <c r="C239" s="4">
        <v>6</v>
      </c>
      <c r="D239" s="4">
        <v>1</v>
      </c>
      <c r="E239" s="4" t="s">
        <v>1287</v>
      </c>
    </row>
    <row r="240" spans="2:5" x14ac:dyDescent="0.25">
      <c r="B240" t="s">
        <v>205</v>
      </c>
      <c r="C240" s="4">
        <v>2</v>
      </c>
      <c r="D240" s="4">
        <v>1</v>
      </c>
      <c r="E240" s="4" t="s">
        <v>1090</v>
      </c>
    </row>
    <row r="241" spans="2:5" x14ac:dyDescent="0.25">
      <c r="B241" t="s">
        <v>205</v>
      </c>
      <c r="C241" s="4">
        <v>2</v>
      </c>
      <c r="D241" s="4">
        <v>1</v>
      </c>
      <c r="E241" s="4" t="s">
        <v>1288</v>
      </c>
    </row>
    <row r="242" spans="2:5" x14ac:dyDescent="0.25">
      <c r="B242" t="s">
        <v>205</v>
      </c>
      <c r="C242" s="4">
        <v>22</v>
      </c>
      <c r="D242" s="4">
        <v>1</v>
      </c>
      <c r="E242" s="4" t="s">
        <v>1231</v>
      </c>
    </row>
    <row r="243" spans="2:5" x14ac:dyDescent="0.25">
      <c r="B243" t="s">
        <v>205</v>
      </c>
      <c r="C243" s="4">
        <v>2</v>
      </c>
      <c r="D243" s="4">
        <v>1</v>
      </c>
      <c r="E243" s="4" t="s">
        <v>1232</v>
      </c>
    </row>
    <row r="244" spans="2:5" x14ac:dyDescent="0.25">
      <c r="B244" t="s">
        <v>205</v>
      </c>
      <c r="C244" s="4">
        <v>20</v>
      </c>
      <c r="D244" s="4">
        <v>1</v>
      </c>
      <c r="E244" s="4" t="s">
        <v>1289</v>
      </c>
    </row>
    <row r="245" spans="2:5" x14ac:dyDescent="0.25">
      <c r="B245" t="s">
        <v>205</v>
      </c>
      <c r="C245" s="4">
        <v>2</v>
      </c>
      <c r="D245" s="4">
        <v>1</v>
      </c>
      <c r="E245" s="4" t="s">
        <v>1290</v>
      </c>
    </row>
    <row r="246" spans="2:5" x14ac:dyDescent="0.25">
      <c r="B246" t="s">
        <v>205</v>
      </c>
      <c r="C246" s="4">
        <v>2</v>
      </c>
      <c r="D246" s="4">
        <v>1</v>
      </c>
      <c r="E246" s="4" t="s">
        <v>1266</v>
      </c>
    </row>
    <row r="247" spans="2:5" x14ac:dyDescent="0.25">
      <c r="B247" t="s">
        <v>205</v>
      </c>
      <c r="C247" s="4">
        <v>2</v>
      </c>
      <c r="D247" s="4">
        <v>1</v>
      </c>
      <c r="E247" s="4" t="s">
        <v>1237</v>
      </c>
    </row>
    <row r="248" spans="2:5" x14ac:dyDescent="0.25">
      <c r="B248" t="s">
        <v>205</v>
      </c>
      <c r="C248" s="4">
        <v>8</v>
      </c>
      <c r="D248" s="4">
        <v>1</v>
      </c>
      <c r="E248" s="4" t="s">
        <v>1208</v>
      </c>
    </row>
    <row r="249" spans="2:5" x14ac:dyDescent="0.25">
      <c r="B249" t="s">
        <v>205</v>
      </c>
      <c r="C249" s="4">
        <v>2</v>
      </c>
      <c r="D249" s="4">
        <v>1</v>
      </c>
      <c r="E249" s="4" t="s">
        <v>1291</v>
      </c>
    </row>
    <row r="250" spans="2:5" x14ac:dyDescent="0.25">
      <c r="B250" t="s">
        <v>205</v>
      </c>
      <c r="C250" s="4">
        <v>2</v>
      </c>
      <c r="D250" s="4">
        <v>1</v>
      </c>
      <c r="E250" s="4" t="s">
        <v>1241</v>
      </c>
    </row>
    <row r="251" spans="2:5" x14ac:dyDescent="0.25">
      <c r="B251" t="s">
        <v>205</v>
      </c>
      <c r="C251" s="4">
        <v>12</v>
      </c>
      <c r="D251" s="4">
        <v>1</v>
      </c>
      <c r="E251" s="4" t="s">
        <v>1292</v>
      </c>
    </row>
    <row r="252" spans="2:5" x14ac:dyDescent="0.25">
      <c r="B252" t="s">
        <v>205</v>
      </c>
      <c r="C252" s="4">
        <v>5</v>
      </c>
      <c r="D252" s="4">
        <v>1</v>
      </c>
      <c r="E252" s="4" t="s">
        <v>1069</v>
      </c>
    </row>
    <row r="253" spans="2:5" x14ac:dyDescent="0.25">
      <c r="B253" t="s">
        <v>205</v>
      </c>
      <c r="C253" s="4">
        <v>2</v>
      </c>
      <c r="D253" s="4">
        <v>1</v>
      </c>
      <c r="E253" s="4" t="s">
        <v>1243</v>
      </c>
    </row>
    <row r="254" spans="2:5" x14ac:dyDescent="0.25">
      <c r="B254" t="s">
        <v>205</v>
      </c>
      <c r="C254" s="4">
        <v>2</v>
      </c>
      <c r="D254" s="4">
        <v>1</v>
      </c>
      <c r="E254" s="4" t="s">
        <v>1293</v>
      </c>
    </row>
    <row r="255" spans="2:5" x14ac:dyDescent="0.25">
      <c r="B255" t="s">
        <v>205</v>
      </c>
      <c r="C255" s="4">
        <v>2</v>
      </c>
      <c r="D255" s="4">
        <v>1</v>
      </c>
      <c r="E255" s="4" t="s">
        <v>1244</v>
      </c>
    </row>
    <row r="256" spans="2:5" x14ac:dyDescent="0.25">
      <c r="B256" t="s">
        <v>205</v>
      </c>
      <c r="C256" s="4">
        <v>1</v>
      </c>
      <c r="D256" s="4">
        <v>1</v>
      </c>
      <c r="E256" s="4" t="s">
        <v>1294</v>
      </c>
    </row>
    <row r="257" spans="2:5" x14ac:dyDescent="0.25">
      <c r="B257" t="s">
        <v>205</v>
      </c>
      <c r="C257" s="4">
        <v>1</v>
      </c>
      <c r="D257" s="4">
        <v>1</v>
      </c>
      <c r="E257" s="4" t="s">
        <v>1295</v>
      </c>
    </row>
    <row r="258" spans="2:5" x14ac:dyDescent="0.25">
      <c r="B258" t="s">
        <v>205</v>
      </c>
      <c r="C258" s="4">
        <v>154</v>
      </c>
      <c r="D258" s="4">
        <v>1</v>
      </c>
      <c r="E258" s="4" t="s">
        <v>1296</v>
      </c>
    </row>
    <row r="259" spans="2:5" x14ac:dyDescent="0.25">
      <c r="B259" t="s">
        <v>205</v>
      </c>
      <c r="C259" s="4">
        <v>5</v>
      </c>
      <c r="D259" s="4">
        <v>1</v>
      </c>
      <c r="E259" s="4" t="s">
        <v>1070</v>
      </c>
    </row>
    <row r="260" spans="2:5" x14ac:dyDescent="0.25">
      <c r="B260" t="s">
        <v>205</v>
      </c>
      <c r="C260" s="4">
        <v>2</v>
      </c>
      <c r="D260" s="4">
        <v>1</v>
      </c>
      <c r="E260" s="4" t="s">
        <v>1199</v>
      </c>
    </row>
    <row r="261" spans="2:5" x14ac:dyDescent="0.25">
      <c r="B261" t="s">
        <v>205</v>
      </c>
      <c r="C261" s="4">
        <v>2</v>
      </c>
      <c r="D261" s="4">
        <v>1</v>
      </c>
      <c r="E261" s="4" t="s">
        <v>1297</v>
      </c>
    </row>
    <row r="262" spans="2:5" x14ac:dyDescent="0.25">
      <c r="B262" t="s">
        <v>205</v>
      </c>
      <c r="C262" s="4">
        <v>1</v>
      </c>
      <c r="D262" s="4">
        <v>1</v>
      </c>
      <c r="E262" s="4" t="s">
        <v>1298</v>
      </c>
    </row>
    <row r="263" spans="2:5" x14ac:dyDescent="0.25">
      <c r="B263" t="s">
        <v>205</v>
      </c>
      <c r="C263" s="4">
        <v>1</v>
      </c>
      <c r="D263" s="4">
        <v>1</v>
      </c>
      <c r="E263" s="4" t="s">
        <v>1299</v>
      </c>
    </row>
    <row r="264" spans="2:5" x14ac:dyDescent="0.25">
      <c r="B264" t="s">
        <v>205</v>
      </c>
      <c r="C264" s="4">
        <v>1</v>
      </c>
      <c r="D264" s="4">
        <v>1</v>
      </c>
      <c r="E264" s="4" t="s">
        <v>1300</v>
      </c>
    </row>
    <row r="265" spans="2:5" x14ac:dyDescent="0.25">
      <c r="B265" t="s">
        <v>205</v>
      </c>
      <c r="C265" s="4">
        <v>1</v>
      </c>
      <c r="D265" s="4">
        <v>1</v>
      </c>
      <c r="E265" s="4" t="s">
        <v>1301</v>
      </c>
    </row>
    <row r="266" spans="2:5" x14ac:dyDescent="0.25">
      <c r="B266" t="s">
        <v>205</v>
      </c>
      <c r="C266" s="4">
        <v>21</v>
      </c>
      <c r="D266" s="4">
        <v>1</v>
      </c>
      <c r="E266" s="4" t="s">
        <v>1302</v>
      </c>
    </row>
    <row r="267" spans="2:5" x14ac:dyDescent="0.25">
      <c r="B267" t="s">
        <v>205</v>
      </c>
      <c r="C267" s="4">
        <v>1</v>
      </c>
      <c r="D267" s="4">
        <v>1</v>
      </c>
      <c r="E267" s="4" t="s">
        <v>1303</v>
      </c>
    </row>
    <row r="268" spans="2:5" x14ac:dyDescent="0.25">
      <c r="B268" t="s">
        <v>205</v>
      </c>
      <c r="C268" s="4">
        <v>3</v>
      </c>
      <c r="D268" s="4">
        <v>1</v>
      </c>
      <c r="E268" s="4" t="s">
        <v>1071</v>
      </c>
    </row>
    <row r="269" spans="2:5" x14ac:dyDescent="0.25">
      <c r="B269" t="s">
        <v>205</v>
      </c>
      <c r="C269" s="4">
        <v>7</v>
      </c>
      <c r="D269" s="4">
        <v>1</v>
      </c>
      <c r="E269" s="4" t="s">
        <v>1072</v>
      </c>
    </row>
    <row r="270" spans="2:5" x14ac:dyDescent="0.25">
      <c r="B270" t="s">
        <v>205</v>
      </c>
      <c r="C270" s="4">
        <v>12</v>
      </c>
      <c r="D270" s="4">
        <v>1</v>
      </c>
      <c r="E270" s="4" t="s">
        <v>1272</v>
      </c>
    </row>
    <row r="271" spans="2:5" x14ac:dyDescent="0.25">
      <c r="B271" t="s">
        <v>205</v>
      </c>
      <c r="C271" s="4">
        <v>1</v>
      </c>
      <c r="D271" s="4">
        <v>1</v>
      </c>
      <c r="E271" s="4" t="s">
        <v>1257</v>
      </c>
    </row>
    <row r="272" spans="2:5" x14ac:dyDescent="0.25">
      <c r="B272" t="s">
        <v>205</v>
      </c>
      <c r="C272" s="4">
        <v>2</v>
      </c>
      <c r="D272" s="4">
        <v>1</v>
      </c>
      <c r="E272" s="4" t="s">
        <v>1304</v>
      </c>
    </row>
    <row r="273" spans="2:5" x14ac:dyDescent="0.25">
      <c r="B273" t="s">
        <v>205</v>
      </c>
      <c r="C273" s="4">
        <v>2</v>
      </c>
      <c r="D273" s="4">
        <v>1</v>
      </c>
      <c r="E273" s="4" t="s">
        <v>1258</v>
      </c>
    </row>
    <row r="274" spans="2:5" x14ac:dyDescent="0.25">
      <c r="B274" t="s">
        <v>205</v>
      </c>
      <c r="C274" s="4">
        <v>1</v>
      </c>
      <c r="D274" s="4">
        <v>1</v>
      </c>
      <c r="E274" s="4" t="s">
        <v>1305</v>
      </c>
    </row>
    <row r="275" spans="2:5" x14ac:dyDescent="0.25">
      <c r="B275" t="s">
        <v>205</v>
      </c>
      <c r="C275" s="4">
        <v>2</v>
      </c>
      <c r="D275" s="4">
        <v>1</v>
      </c>
      <c r="E275" s="4" t="s">
        <v>1306</v>
      </c>
    </row>
    <row r="276" spans="2:5" x14ac:dyDescent="0.25">
      <c r="B276" t="s">
        <v>205</v>
      </c>
      <c r="C276" s="4">
        <v>2</v>
      </c>
      <c r="D276" s="4">
        <v>1</v>
      </c>
      <c r="E276" s="4" t="s">
        <v>1307</v>
      </c>
    </row>
    <row r="277" spans="2:5" x14ac:dyDescent="0.25">
      <c r="B277" t="s">
        <v>205</v>
      </c>
      <c r="C277" s="4">
        <v>2</v>
      </c>
      <c r="D277" s="4">
        <v>1</v>
      </c>
      <c r="E277" s="4" t="s">
        <v>1308</v>
      </c>
    </row>
    <row r="278" spans="2:5" x14ac:dyDescent="0.25">
      <c r="B278" t="s">
        <v>205</v>
      </c>
      <c r="C278" s="4">
        <v>1</v>
      </c>
      <c r="D278" s="4">
        <v>1</v>
      </c>
      <c r="E278" s="4" t="s">
        <v>1309</v>
      </c>
    </row>
    <row r="279" spans="2:5" x14ac:dyDescent="0.25">
      <c r="B279" t="s">
        <v>205</v>
      </c>
      <c r="C279" s="4">
        <v>1</v>
      </c>
      <c r="D279" s="4">
        <v>2</v>
      </c>
      <c r="E279" s="4" t="s">
        <v>1206</v>
      </c>
    </row>
    <row r="280" spans="2:5" x14ac:dyDescent="0.25">
      <c r="B280" t="s">
        <v>205</v>
      </c>
      <c r="C280" s="4">
        <v>5</v>
      </c>
      <c r="D280" s="4">
        <v>2</v>
      </c>
      <c r="E280" s="4" t="s">
        <v>1264</v>
      </c>
    </row>
    <row r="281" spans="2:5" x14ac:dyDescent="0.25">
      <c r="B281" t="s">
        <v>205</v>
      </c>
      <c r="C281" s="4">
        <v>1</v>
      </c>
      <c r="D281" s="4">
        <v>2</v>
      </c>
      <c r="E281" s="4" t="s">
        <v>1090</v>
      </c>
    </row>
    <row r="282" spans="2:5" x14ac:dyDescent="0.25">
      <c r="B282" t="s">
        <v>205</v>
      </c>
      <c r="C282" s="4">
        <v>1</v>
      </c>
      <c r="D282" s="4">
        <v>2</v>
      </c>
      <c r="E282" s="4" t="s">
        <v>1231</v>
      </c>
    </row>
    <row r="283" spans="2:5" x14ac:dyDescent="0.25">
      <c r="B283" t="s">
        <v>205</v>
      </c>
      <c r="C283" s="4">
        <v>2</v>
      </c>
      <c r="D283" s="4">
        <v>2</v>
      </c>
      <c r="E283" s="4" t="s">
        <v>1265</v>
      </c>
    </row>
    <row r="284" spans="2:5" x14ac:dyDescent="0.25">
      <c r="B284" t="s">
        <v>205</v>
      </c>
      <c r="C284" s="4">
        <v>1</v>
      </c>
      <c r="D284" s="4">
        <v>2</v>
      </c>
      <c r="E284" s="4" t="s">
        <v>1084</v>
      </c>
    </row>
    <row r="285" spans="2:5" x14ac:dyDescent="0.25">
      <c r="B285" t="s">
        <v>205</v>
      </c>
      <c r="C285" s="4">
        <v>1</v>
      </c>
      <c r="D285" s="4">
        <v>2</v>
      </c>
      <c r="E285" s="4" t="s">
        <v>1070</v>
      </c>
    </row>
    <row r="286" spans="2:5" x14ac:dyDescent="0.25">
      <c r="B286" t="s">
        <v>205</v>
      </c>
      <c r="C286" s="4">
        <v>2</v>
      </c>
      <c r="D286" s="4">
        <v>2</v>
      </c>
      <c r="E286" s="4" t="s">
        <v>1310</v>
      </c>
    </row>
    <row r="287" spans="2:5" x14ac:dyDescent="0.25">
      <c r="B287" t="s">
        <v>205</v>
      </c>
      <c r="C287" s="4">
        <v>1</v>
      </c>
      <c r="D287" s="4">
        <v>2</v>
      </c>
      <c r="E287" s="4" t="s">
        <v>1311</v>
      </c>
    </row>
    <row r="288" spans="2:5" x14ac:dyDescent="0.25">
      <c r="B288" t="s">
        <v>205</v>
      </c>
      <c r="C288" s="4">
        <v>1</v>
      </c>
      <c r="D288" s="4">
        <v>2</v>
      </c>
      <c r="E288" s="4" t="s">
        <v>1301</v>
      </c>
    </row>
    <row r="289" spans="2:5" x14ac:dyDescent="0.25">
      <c r="B289" t="s">
        <v>205</v>
      </c>
      <c r="C289" s="4">
        <v>2</v>
      </c>
      <c r="D289" s="4">
        <v>2</v>
      </c>
      <c r="E289" s="4" t="s">
        <v>1312</v>
      </c>
    </row>
    <row r="290" spans="2:5" x14ac:dyDescent="0.25">
      <c r="B290" t="s">
        <v>1313</v>
      </c>
      <c r="C290" s="4">
        <v>5</v>
      </c>
      <c r="D290" s="4">
        <v>0</v>
      </c>
      <c r="E290" s="4"/>
    </row>
    <row r="291" spans="2:5" x14ac:dyDescent="0.25">
      <c r="B291" t="s">
        <v>1313</v>
      </c>
      <c r="C291" s="4">
        <v>2</v>
      </c>
      <c r="D291" s="4">
        <v>1</v>
      </c>
      <c r="E291" s="4" t="s">
        <v>1204</v>
      </c>
    </row>
    <row r="292" spans="2:5" x14ac:dyDescent="0.25">
      <c r="B292" t="s">
        <v>1313</v>
      </c>
      <c r="C292" s="4">
        <v>1</v>
      </c>
      <c r="D292" s="4">
        <v>1</v>
      </c>
      <c r="E292" s="4" t="s">
        <v>1314</v>
      </c>
    </row>
    <row r="293" spans="2:5" x14ac:dyDescent="0.25">
      <c r="B293" t="s">
        <v>1313</v>
      </c>
      <c r="C293" s="4">
        <v>1</v>
      </c>
      <c r="D293" s="4">
        <v>1</v>
      </c>
      <c r="E293" s="4" t="s">
        <v>1315</v>
      </c>
    </row>
    <row r="294" spans="2:5" x14ac:dyDescent="0.25">
      <c r="B294" t="s">
        <v>1313</v>
      </c>
      <c r="C294" s="4">
        <v>1</v>
      </c>
      <c r="D294" s="4">
        <v>2</v>
      </c>
      <c r="E294" s="4" t="s">
        <v>1204</v>
      </c>
    </row>
    <row r="295" spans="2:5" x14ac:dyDescent="0.25">
      <c r="B295" t="s">
        <v>1313</v>
      </c>
      <c r="C295" s="4">
        <v>46</v>
      </c>
      <c r="D295" s="4">
        <v>2</v>
      </c>
      <c r="E295" s="4" t="s">
        <v>1264</v>
      </c>
    </row>
    <row r="296" spans="2:5" x14ac:dyDescent="0.25">
      <c r="B296" t="s">
        <v>1313</v>
      </c>
      <c r="C296" s="4">
        <v>1</v>
      </c>
      <c r="D296" s="4">
        <v>2</v>
      </c>
      <c r="E296" s="4" t="s">
        <v>1231</v>
      </c>
    </row>
    <row r="297" spans="2:5" x14ac:dyDescent="0.25">
      <c r="B297" t="s">
        <v>207</v>
      </c>
      <c r="C297" s="4">
        <v>111</v>
      </c>
      <c r="D297" s="4">
        <v>0</v>
      </c>
      <c r="E297" s="4"/>
    </row>
    <row r="298" spans="2:5" x14ac:dyDescent="0.25">
      <c r="B298" t="s">
        <v>208</v>
      </c>
      <c r="C298" s="4">
        <v>85</v>
      </c>
      <c r="D298" s="4">
        <v>0</v>
      </c>
      <c r="E298" s="4"/>
    </row>
    <row r="299" spans="2:5" x14ac:dyDescent="0.25">
      <c r="B299" t="s">
        <v>209</v>
      </c>
      <c r="C299" s="4">
        <v>114</v>
      </c>
      <c r="D299" s="4">
        <v>0</v>
      </c>
      <c r="E299" s="4"/>
    </row>
    <row r="300" spans="2:5" x14ac:dyDescent="0.25">
      <c r="B300" t="s">
        <v>210</v>
      </c>
      <c r="C300" s="4">
        <v>145</v>
      </c>
      <c r="D300" s="4">
        <v>0</v>
      </c>
      <c r="E300" s="4"/>
    </row>
    <row r="301" spans="2:5" x14ac:dyDescent="0.25">
      <c r="B301" t="s">
        <v>211</v>
      </c>
      <c r="C301" s="4">
        <v>23</v>
      </c>
      <c r="D301" s="4">
        <v>0</v>
      </c>
      <c r="E301" s="4"/>
    </row>
    <row r="302" spans="2:5" x14ac:dyDescent="0.25">
      <c r="B302" t="s">
        <v>212</v>
      </c>
      <c r="C302" s="4">
        <v>57</v>
      </c>
      <c r="D302" s="4">
        <v>0</v>
      </c>
      <c r="E302" s="4"/>
    </row>
    <row r="303" spans="2:5" x14ac:dyDescent="0.25">
      <c r="B303" t="s">
        <v>1316</v>
      </c>
      <c r="C303" s="4">
        <v>2</v>
      </c>
      <c r="D303" s="4">
        <v>0</v>
      </c>
      <c r="E303" s="4"/>
    </row>
    <row r="304" spans="2:5" x14ac:dyDescent="0.25">
      <c r="B304" t="s">
        <v>1317</v>
      </c>
      <c r="C304" s="4">
        <v>8</v>
      </c>
      <c r="D304" s="4">
        <v>0</v>
      </c>
      <c r="E304" s="4"/>
    </row>
    <row r="305" spans="2:5" x14ac:dyDescent="0.25">
      <c r="B305" t="s">
        <v>215</v>
      </c>
      <c r="C305" s="4">
        <v>22</v>
      </c>
      <c r="D305" s="4">
        <v>0</v>
      </c>
      <c r="E305" s="4"/>
    </row>
    <row r="306" spans="2:5" x14ac:dyDescent="0.25">
      <c r="B306" t="s">
        <v>216</v>
      </c>
      <c r="C306" s="4">
        <v>100</v>
      </c>
      <c r="D306" s="4">
        <v>0</v>
      </c>
      <c r="E306" s="4"/>
    </row>
    <row r="307" spans="2:5" x14ac:dyDescent="0.25">
      <c r="B307" t="s">
        <v>217</v>
      </c>
      <c r="C307" s="4">
        <v>2</v>
      </c>
      <c r="D307" s="4">
        <v>0</v>
      </c>
      <c r="E307" s="4"/>
    </row>
    <row r="308" spans="2:5" x14ac:dyDescent="0.25">
      <c r="B308" t="s">
        <v>218</v>
      </c>
      <c r="C308" s="4">
        <v>1</v>
      </c>
      <c r="D308" s="4">
        <v>0</v>
      </c>
      <c r="E308" s="4"/>
    </row>
    <row r="309" spans="2:5" x14ac:dyDescent="0.25">
      <c r="B309" t="s">
        <v>219</v>
      </c>
      <c r="C309" s="4">
        <v>50</v>
      </c>
      <c r="D309" s="4">
        <v>0</v>
      </c>
      <c r="E309" s="4"/>
    </row>
    <row r="310" spans="2:5" x14ac:dyDescent="0.25">
      <c r="B310" t="s">
        <v>219</v>
      </c>
      <c r="C310" s="4">
        <v>2</v>
      </c>
      <c r="D310" s="4">
        <v>2</v>
      </c>
      <c r="E310" s="4" t="s">
        <v>1318</v>
      </c>
    </row>
    <row r="311" spans="2:5" x14ac:dyDescent="0.25">
      <c r="B311" t="s">
        <v>219</v>
      </c>
      <c r="C311" s="4">
        <v>3</v>
      </c>
      <c r="D311" s="4">
        <v>2</v>
      </c>
      <c r="E311" s="4" t="s">
        <v>1311</v>
      </c>
    </row>
    <row r="312" spans="2:5" x14ac:dyDescent="0.25">
      <c r="B312" t="s">
        <v>220</v>
      </c>
      <c r="C312" s="4">
        <v>9</v>
      </c>
      <c r="D312" s="4">
        <v>0</v>
      </c>
      <c r="E312" s="4"/>
    </row>
    <row r="313" spans="2:5" x14ac:dyDescent="0.25">
      <c r="B313" t="s">
        <v>221</v>
      </c>
      <c r="C313" s="4">
        <v>8</v>
      </c>
      <c r="D313" s="4">
        <v>0</v>
      </c>
      <c r="E313" s="4"/>
    </row>
    <row r="314" spans="2:5" x14ac:dyDescent="0.25">
      <c r="B314" t="s">
        <v>222</v>
      </c>
      <c r="C314" s="4">
        <v>5</v>
      </c>
      <c r="D314" s="4">
        <v>0</v>
      </c>
      <c r="E314" s="4"/>
    </row>
    <row r="315" spans="2:5" x14ac:dyDescent="0.25">
      <c r="B315" t="s">
        <v>223</v>
      </c>
      <c r="C315" s="4">
        <v>100</v>
      </c>
      <c r="D315" s="4">
        <v>0</v>
      </c>
      <c r="E315" s="4"/>
    </row>
    <row r="316" spans="2:5" x14ac:dyDescent="0.25">
      <c r="B316" t="s">
        <v>224</v>
      </c>
      <c r="C316" s="4">
        <v>100</v>
      </c>
      <c r="D316" s="4">
        <v>0</v>
      </c>
      <c r="E316" s="4"/>
    </row>
    <row r="317" spans="2:5" x14ac:dyDescent="0.25">
      <c r="B317" t="s">
        <v>225</v>
      </c>
      <c r="C317" s="4">
        <v>47</v>
      </c>
      <c r="D317" s="4">
        <v>0</v>
      </c>
      <c r="E317" s="4"/>
    </row>
    <row r="318" spans="2:5" x14ac:dyDescent="0.25">
      <c r="B318" t="s">
        <v>226</v>
      </c>
      <c r="C318" s="4">
        <v>1</v>
      </c>
      <c r="D318" s="4">
        <v>0</v>
      </c>
      <c r="E318" s="4"/>
    </row>
    <row r="319" spans="2:5" x14ac:dyDescent="0.25">
      <c r="B319" t="s">
        <v>226</v>
      </c>
      <c r="C319" s="4">
        <v>2</v>
      </c>
      <c r="D319" s="4">
        <v>1</v>
      </c>
      <c r="E319" s="4" t="s">
        <v>1204</v>
      </c>
    </row>
    <row r="320" spans="2:5" x14ac:dyDescent="0.25">
      <c r="B320" t="s">
        <v>227</v>
      </c>
      <c r="C320" s="4">
        <v>5</v>
      </c>
      <c r="D320" s="4">
        <v>0</v>
      </c>
      <c r="E320" s="4"/>
    </row>
    <row r="321" spans="2:5" x14ac:dyDescent="0.25">
      <c r="B321" t="s">
        <v>228</v>
      </c>
      <c r="C321" s="4">
        <v>16</v>
      </c>
      <c r="D321" s="4">
        <v>0</v>
      </c>
      <c r="E321" s="4"/>
    </row>
    <row r="322" spans="2:5" x14ac:dyDescent="0.25">
      <c r="B322" t="s">
        <v>229</v>
      </c>
      <c r="C322" s="4">
        <v>35</v>
      </c>
      <c r="D322" s="4">
        <v>0</v>
      </c>
      <c r="E322" s="4"/>
    </row>
    <row r="323" spans="2:5" x14ac:dyDescent="0.25">
      <c r="B323" t="s">
        <v>230</v>
      </c>
      <c r="C323" s="4">
        <v>6</v>
      </c>
      <c r="D323" s="4">
        <v>0</v>
      </c>
      <c r="E323" s="4"/>
    </row>
    <row r="324" spans="2:5" x14ac:dyDescent="0.25">
      <c r="B324" t="s">
        <v>231</v>
      </c>
      <c r="C324" s="4">
        <v>7</v>
      </c>
      <c r="D324" s="4">
        <v>0</v>
      </c>
      <c r="E324" s="4"/>
    </row>
    <row r="325" spans="2:5" x14ac:dyDescent="0.25">
      <c r="B325" t="s">
        <v>231</v>
      </c>
      <c r="C325" s="4">
        <v>1</v>
      </c>
      <c r="D325" s="4">
        <v>1</v>
      </c>
      <c r="E325" s="4" t="s">
        <v>1284</v>
      </c>
    </row>
    <row r="326" spans="2:5" x14ac:dyDescent="0.25">
      <c r="B326" t="s">
        <v>231</v>
      </c>
      <c r="C326" s="4">
        <v>1</v>
      </c>
      <c r="D326" s="4">
        <v>1</v>
      </c>
      <c r="E326" s="4" t="s">
        <v>1204</v>
      </c>
    </row>
    <row r="327" spans="2:5" x14ac:dyDescent="0.25">
      <c r="B327" t="s">
        <v>231</v>
      </c>
      <c r="C327" s="4">
        <v>1</v>
      </c>
      <c r="D327" s="4">
        <v>2</v>
      </c>
      <c r="E327" s="4" t="s">
        <v>1204</v>
      </c>
    </row>
    <row r="328" spans="2:5" x14ac:dyDescent="0.25">
      <c r="B328" t="s">
        <v>232</v>
      </c>
      <c r="C328" s="4">
        <v>4</v>
      </c>
      <c r="D328" s="4">
        <v>0</v>
      </c>
      <c r="E328" s="4"/>
    </row>
    <row r="329" spans="2:5" x14ac:dyDescent="0.25">
      <c r="B329" t="s">
        <v>233</v>
      </c>
      <c r="C329" s="4">
        <v>4</v>
      </c>
      <c r="D329" s="4">
        <v>0</v>
      </c>
      <c r="E329" s="4"/>
    </row>
    <row r="330" spans="2:5" x14ac:dyDescent="0.25">
      <c r="B330" t="s">
        <v>234</v>
      </c>
      <c r="C330" s="4">
        <v>1</v>
      </c>
      <c r="D330" s="4">
        <v>0</v>
      </c>
      <c r="E330" s="4"/>
    </row>
    <row r="331" spans="2:5" x14ac:dyDescent="0.25">
      <c r="B331" t="s">
        <v>235</v>
      </c>
      <c r="C331" s="4">
        <v>37</v>
      </c>
      <c r="D331" s="4">
        <v>0</v>
      </c>
      <c r="E331" s="4"/>
    </row>
    <row r="332" spans="2:5" x14ac:dyDescent="0.25">
      <c r="B332" t="s">
        <v>236</v>
      </c>
      <c r="C332" s="4">
        <v>40</v>
      </c>
      <c r="D332" s="4">
        <v>0</v>
      </c>
      <c r="E332" s="4"/>
    </row>
    <row r="333" spans="2:5" x14ac:dyDescent="0.25">
      <c r="B333" t="s">
        <v>237</v>
      </c>
      <c r="C333" s="4">
        <v>7</v>
      </c>
      <c r="D333" s="4">
        <v>0</v>
      </c>
      <c r="E333" s="4"/>
    </row>
    <row r="334" spans="2:5" x14ac:dyDescent="0.25">
      <c r="B334" t="s">
        <v>238</v>
      </c>
      <c r="C334" s="4">
        <v>2</v>
      </c>
      <c r="D334" s="4">
        <v>0</v>
      </c>
      <c r="E334" s="4"/>
    </row>
    <row r="335" spans="2:5" x14ac:dyDescent="0.25">
      <c r="B335" t="s">
        <v>239</v>
      </c>
      <c r="C335" s="4">
        <v>43</v>
      </c>
      <c r="D335" s="4">
        <v>0</v>
      </c>
      <c r="E335" s="4"/>
    </row>
    <row r="336" spans="2:5" x14ac:dyDescent="0.25">
      <c r="B336" t="s">
        <v>240</v>
      </c>
      <c r="C336" s="4">
        <v>15</v>
      </c>
      <c r="D336" s="4">
        <v>0</v>
      </c>
      <c r="E336" s="4"/>
    </row>
    <row r="337" spans="2:5" x14ac:dyDescent="0.25">
      <c r="B337" t="s">
        <v>241</v>
      </c>
      <c r="C337" s="4">
        <v>30</v>
      </c>
      <c r="D337" s="4">
        <v>0</v>
      </c>
      <c r="E337" s="4"/>
    </row>
    <row r="338" spans="2:5" x14ac:dyDescent="0.25">
      <c r="B338" t="s">
        <v>242</v>
      </c>
      <c r="C338" s="4">
        <v>14</v>
      </c>
      <c r="D338" s="4">
        <v>0</v>
      </c>
      <c r="E338" s="4"/>
    </row>
    <row r="339" spans="2:5" x14ac:dyDescent="0.25">
      <c r="B339" t="s">
        <v>1319</v>
      </c>
      <c r="C339" s="4">
        <v>1</v>
      </c>
      <c r="D339" s="4">
        <v>2</v>
      </c>
      <c r="E339" s="4" t="s">
        <v>1320</v>
      </c>
    </row>
    <row r="340" spans="2:5" x14ac:dyDescent="0.25">
      <c r="B340" t="s">
        <v>243</v>
      </c>
      <c r="C340" s="4">
        <v>5</v>
      </c>
      <c r="D340" s="4">
        <v>0</v>
      </c>
      <c r="E340" s="4"/>
    </row>
    <row r="341" spans="2:5" x14ac:dyDescent="0.25">
      <c r="B341" t="s">
        <v>244</v>
      </c>
      <c r="C341" s="4">
        <v>17</v>
      </c>
      <c r="D341" s="4">
        <v>0</v>
      </c>
      <c r="E341" s="4"/>
    </row>
    <row r="342" spans="2:5" x14ac:dyDescent="0.25">
      <c r="B342" t="s">
        <v>1321</v>
      </c>
      <c r="C342" s="4">
        <v>1</v>
      </c>
      <c r="D342" s="4">
        <v>2</v>
      </c>
      <c r="E342" s="4" t="s">
        <v>1320</v>
      </c>
    </row>
    <row r="343" spans="2:5" x14ac:dyDescent="0.25">
      <c r="B343" t="s">
        <v>245</v>
      </c>
      <c r="C343" s="4">
        <v>1</v>
      </c>
      <c r="D343" s="4">
        <v>0</v>
      </c>
      <c r="E343" s="4"/>
    </row>
    <row r="344" spans="2:5" x14ac:dyDescent="0.25">
      <c r="B344" t="s">
        <v>246</v>
      </c>
      <c r="C344" s="4">
        <v>1</v>
      </c>
      <c r="D344" s="4">
        <v>0</v>
      </c>
      <c r="E344" s="4"/>
    </row>
    <row r="345" spans="2:5" x14ac:dyDescent="0.25">
      <c r="B345" t="s">
        <v>247</v>
      </c>
      <c r="C345" s="4">
        <v>49</v>
      </c>
      <c r="D345" s="4">
        <v>0</v>
      </c>
      <c r="E345" s="4"/>
    </row>
    <row r="346" spans="2:5" x14ac:dyDescent="0.25">
      <c r="B346" t="s">
        <v>247</v>
      </c>
      <c r="C346" s="4">
        <v>4</v>
      </c>
      <c r="D346" s="4">
        <v>1</v>
      </c>
      <c r="E346" s="4" t="s">
        <v>1322</v>
      </c>
    </row>
    <row r="347" spans="2:5" x14ac:dyDescent="0.25">
      <c r="B347" t="s">
        <v>1323</v>
      </c>
      <c r="C347" s="4">
        <v>418</v>
      </c>
      <c r="D347" s="4">
        <v>0</v>
      </c>
      <c r="E347" s="4"/>
    </row>
    <row r="348" spans="2:5" x14ac:dyDescent="0.25">
      <c r="B348" t="s">
        <v>1323</v>
      </c>
      <c r="C348" s="4">
        <v>4</v>
      </c>
      <c r="D348" s="4">
        <v>1</v>
      </c>
      <c r="E348" s="4" t="s">
        <v>1206</v>
      </c>
    </row>
    <row r="349" spans="2:5" x14ac:dyDescent="0.25">
      <c r="B349" t="s">
        <v>1323</v>
      </c>
      <c r="C349" s="4">
        <v>1</v>
      </c>
      <c r="D349" s="4">
        <v>1</v>
      </c>
      <c r="E349" s="4" t="s">
        <v>1089</v>
      </c>
    </row>
    <row r="350" spans="2:5" x14ac:dyDescent="0.25">
      <c r="B350" t="s">
        <v>1323</v>
      </c>
      <c r="C350" s="4">
        <v>14</v>
      </c>
      <c r="D350" s="4">
        <v>1</v>
      </c>
      <c r="E350" s="4" t="s">
        <v>1204</v>
      </c>
    </row>
    <row r="351" spans="2:5" x14ac:dyDescent="0.25">
      <c r="B351" t="s">
        <v>1323</v>
      </c>
      <c r="C351" s="4">
        <v>2</v>
      </c>
      <c r="D351" s="4">
        <v>1</v>
      </c>
      <c r="E351" s="4" t="s">
        <v>1274</v>
      </c>
    </row>
    <row r="352" spans="2:5" x14ac:dyDescent="0.25">
      <c r="B352" t="s">
        <v>1323</v>
      </c>
      <c r="C352" s="4">
        <v>10</v>
      </c>
      <c r="D352" s="4">
        <v>1</v>
      </c>
      <c r="E352" s="4" t="s">
        <v>1208</v>
      </c>
    </row>
    <row r="353" spans="2:5" x14ac:dyDescent="0.25">
      <c r="B353" t="s">
        <v>1323</v>
      </c>
      <c r="C353" s="4">
        <v>1</v>
      </c>
      <c r="D353" s="4">
        <v>1</v>
      </c>
      <c r="E353" s="4" t="s">
        <v>1324</v>
      </c>
    </row>
    <row r="354" spans="2:5" x14ac:dyDescent="0.25">
      <c r="B354" t="s">
        <v>1323</v>
      </c>
      <c r="C354" s="4">
        <v>1</v>
      </c>
      <c r="D354" s="4">
        <v>1</v>
      </c>
      <c r="E354" s="4" t="s">
        <v>1084</v>
      </c>
    </row>
    <row r="355" spans="2:5" x14ac:dyDescent="0.25">
      <c r="B355" t="s">
        <v>1323</v>
      </c>
      <c r="C355" s="4">
        <v>1</v>
      </c>
      <c r="D355" s="4">
        <v>1</v>
      </c>
      <c r="E355" s="4" t="s">
        <v>1295</v>
      </c>
    </row>
    <row r="356" spans="2:5" x14ac:dyDescent="0.25">
      <c r="B356" t="s">
        <v>1323</v>
      </c>
      <c r="C356" s="4">
        <v>3</v>
      </c>
      <c r="D356" s="4">
        <v>1</v>
      </c>
      <c r="E356" s="4" t="s">
        <v>1249</v>
      </c>
    </row>
    <row r="357" spans="2:5" x14ac:dyDescent="0.25">
      <c r="B357" t="s">
        <v>1323</v>
      </c>
      <c r="C357" s="4">
        <v>2</v>
      </c>
      <c r="D357" s="4">
        <v>1</v>
      </c>
      <c r="E357" s="4" t="s">
        <v>1325</v>
      </c>
    </row>
    <row r="358" spans="2:5" x14ac:dyDescent="0.25">
      <c r="B358" t="s">
        <v>1323</v>
      </c>
      <c r="C358" s="4">
        <v>4</v>
      </c>
      <c r="D358" s="4">
        <v>1</v>
      </c>
      <c r="E358" s="4" t="s">
        <v>1310</v>
      </c>
    </row>
    <row r="359" spans="2:5" x14ac:dyDescent="0.25">
      <c r="B359" t="s">
        <v>1323</v>
      </c>
      <c r="C359" s="4">
        <v>1</v>
      </c>
      <c r="D359" s="4">
        <v>1</v>
      </c>
      <c r="E359" s="4" t="s">
        <v>1300</v>
      </c>
    </row>
    <row r="360" spans="2:5" x14ac:dyDescent="0.25">
      <c r="B360" t="s">
        <v>1323</v>
      </c>
      <c r="C360" s="4">
        <v>1</v>
      </c>
      <c r="D360" s="4">
        <v>1</v>
      </c>
      <c r="E360" s="4" t="s">
        <v>1301</v>
      </c>
    </row>
    <row r="361" spans="2:5" x14ac:dyDescent="0.25">
      <c r="B361" t="s">
        <v>1323</v>
      </c>
      <c r="C361" s="4">
        <v>2</v>
      </c>
      <c r="D361" s="4">
        <v>1</v>
      </c>
      <c r="E361" s="4" t="s">
        <v>1326</v>
      </c>
    </row>
    <row r="362" spans="2:5" x14ac:dyDescent="0.25">
      <c r="B362" t="s">
        <v>1323</v>
      </c>
      <c r="C362" s="4">
        <v>7</v>
      </c>
      <c r="D362" s="4">
        <v>1</v>
      </c>
      <c r="E362" s="4" t="s">
        <v>1201</v>
      </c>
    </row>
    <row r="363" spans="2:5" x14ac:dyDescent="0.25">
      <c r="B363" t="s">
        <v>1323</v>
      </c>
      <c r="C363" s="4">
        <v>10</v>
      </c>
      <c r="D363" s="4">
        <v>1</v>
      </c>
      <c r="E363" s="4" t="s">
        <v>1210</v>
      </c>
    </row>
    <row r="364" spans="2:5" x14ac:dyDescent="0.25">
      <c r="B364" t="s">
        <v>1323</v>
      </c>
      <c r="C364" s="4">
        <v>1</v>
      </c>
      <c r="D364" s="4">
        <v>1</v>
      </c>
      <c r="E364" s="4" t="s">
        <v>1085</v>
      </c>
    </row>
    <row r="365" spans="2:5" x14ac:dyDescent="0.25">
      <c r="B365" t="s">
        <v>1323</v>
      </c>
      <c r="C365" s="4">
        <v>2</v>
      </c>
      <c r="D365" s="4">
        <v>1</v>
      </c>
      <c r="E365" s="4" t="s">
        <v>1255</v>
      </c>
    </row>
    <row r="366" spans="2:5" x14ac:dyDescent="0.25">
      <c r="B366" t="s">
        <v>1323</v>
      </c>
      <c r="C366" s="4">
        <v>7</v>
      </c>
      <c r="D366" s="4">
        <v>1</v>
      </c>
      <c r="E366" s="4" t="s">
        <v>1202</v>
      </c>
    </row>
    <row r="367" spans="2:5" x14ac:dyDescent="0.25">
      <c r="B367" t="s">
        <v>1323</v>
      </c>
      <c r="C367" s="4">
        <v>2</v>
      </c>
      <c r="D367" s="4">
        <v>1</v>
      </c>
      <c r="E367" s="4" t="s">
        <v>1327</v>
      </c>
    </row>
    <row r="368" spans="2:5" x14ac:dyDescent="0.25">
      <c r="B368" t="s">
        <v>1323</v>
      </c>
      <c r="C368" s="4">
        <v>7</v>
      </c>
      <c r="D368" s="4">
        <v>1</v>
      </c>
      <c r="E368" s="4" t="s">
        <v>1328</v>
      </c>
    </row>
    <row r="369" spans="2:5" x14ac:dyDescent="0.25">
      <c r="B369" t="s">
        <v>1323</v>
      </c>
      <c r="C369" s="4">
        <v>1</v>
      </c>
      <c r="D369" s="4">
        <v>1</v>
      </c>
      <c r="E369" s="4" t="s">
        <v>1329</v>
      </c>
    </row>
    <row r="370" spans="2:5" x14ac:dyDescent="0.25">
      <c r="B370" t="s">
        <v>1323</v>
      </c>
      <c r="C370" s="4">
        <v>4</v>
      </c>
      <c r="D370" s="4">
        <v>1</v>
      </c>
      <c r="E370" s="4" t="s">
        <v>1086</v>
      </c>
    </row>
    <row r="371" spans="2:5" x14ac:dyDescent="0.25">
      <c r="B371" t="s">
        <v>1323</v>
      </c>
      <c r="C371" s="4">
        <v>1</v>
      </c>
      <c r="D371" s="4">
        <v>1</v>
      </c>
      <c r="E371" s="4" t="s">
        <v>1330</v>
      </c>
    </row>
    <row r="372" spans="2:5" x14ac:dyDescent="0.25">
      <c r="B372" t="s">
        <v>1323</v>
      </c>
      <c r="C372" s="4">
        <v>2</v>
      </c>
      <c r="D372" s="4">
        <v>1</v>
      </c>
      <c r="E372" s="4" t="s">
        <v>1331</v>
      </c>
    </row>
    <row r="373" spans="2:5" x14ac:dyDescent="0.25">
      <c r="B373" t="s">
        <v>1323</v>
      </c>
      <c r="C373" s="4">
        <v>6</v>
      </c>
      <c r="D373" s="4">
        <v>1</v>
      </c>
      <c r="E373" s="4" t="s">
        <v>1072</v>
      </c>
    </row>
    <row r="374" spans="2:5" x14ac:dyDescent="0.25">
      <c r="B374" t="s">
        <v>1323</v>
      </c>
      <c r="C374" s="4">
        <v>1</v>
      </c>
      <c r="D374" s="4">
        <v>1</v>
      </c>
      <c r="E374" s="4" t="s">
        <v>1332</v>
      </c>
    </row>
    <row r="375" spans="2:5" x14ac:dyDescent="0.25">
      <c r="B375" t="s">
        <v>1323</v>
      </c>
      <c r="C375" s="4">
        <v>2</v>
      </c>
      <c r="D375" s="4">
        <v>1</v>
      </c>
      <c r="E375" s="4" t="s">
        <v>1333</v>
      </c>
    </row>
    <row r="376" spans="2:5" x14ac:dyDescent="0.25">
      <c r="B376" t="s">
        <v>1323</v>
      </c>
      <c r="C376" s="4">
        <v>10</v>
      </c>
      <c r="D376" s="4">
        <v>1</v>
      </c>
      <c r="E376" s="4" t="s">
        <v>1203</v>
      </c>
    </row>
    <row r="377" spans="2:5" x14ac:dyDescent="0.25">
      <c r="B377" t="s">
        <v>1323</v>
      </c>
      <c r="C377" s="4">
        <v>1</v>
      </c>
      <c r="D377" s="4">
        <v>1</v>
      </c>
      <c r="E377" s="4" t="s">
        <v>1334</v>
      </c>
    </row>
    <row r="378" spans="2:5" x14ac:dyDescent="0.25">
      <c r="B378" t="s">
        <v>1323</v>
      </c>
      <c r="C378" s="4">
        <v>1</v>
      </c>
      <c r="D378" s="4">
        <v>1</v>
      </c>
      <c r="E378" s="4" t="s">
        <v>1309</v>
      </c>
    </row>
    <row r="379" spans="2:5" x14ac:dyDescent="0.25">
      <c r="B379" t="s">
        <v>1323</v>
      </c>
      <c r="C379" s="4">
        <v>4</v>
      </c>
      <c r="D379" s="4">
        <v>2</v>
      </c>
      <c r="E379" s="4" t="s">
        <v>1206</v>
      </c>
    </row>
    <row r="380" spans="2:5" x14ac:dyDescent="0.25">
      <c r="B380" t="s">
        <v>1323</v>
      </c>
      <c r="C380" s="4">
        <v>1</v>
      </c>
      <c r="D380" s="4">
        <v>2</v>
      </c>
      <c r="E380" s="4" t="s">
        <v>1204</v>
      </c>
    </row>
    <row r="381" spans="2:5" x14ac:dyDescent="0.25">
      <c r="B381" t="s">
        <v>1323</v>
      </c>
      <c r="C381" s="4">
        <v>1</v>
      </c>
      <c r="D381" s="4">
        <v>2</v>
      </c>
      <c r="E381" s="4" t="s">
        <v>1090</v>
      </c>
    </row>
    <row r="382" spans="2:5" x14ac:dyDescent="0.25">
      <c r="B382" t="s">
        <v>1323</v>
      </c>
      <c r="C382" s="4">
        <v>1</v>
      </c>
      <c r="D382" s="4">
        <v>2</v>
      </c>
      <c r="E382" s="4" t="s">
        <v>1335</v>
      </c>
    </row>
    <row r="383" spans="2:5" x14ac:dyDescent="0.25">
      <c r="B383" t="s">
        <v>1323</v>
      </c>
      <c r="C383" s="4">
        <v>1</v>
      </c>
      <c r="D383" s="4">
        <v>2</v>
      </c>
      <c r="E383" s="4" t="s">
        <v>1265</v>
      </c>
    </row>
    <row r="384" spans="2:5" x14ac:dyDescent="0.25">
      <c r="B384" t="s">
        <v>1323</v>
      </c>
      <c r="C384" s="4">
        <v>1</v>
      </c>
      <c r="D384" s="4">
        <v>2</v>
      </c>
      <c r="E384" s="4" t="s">
        <v>1209</v>
      </c>
    </row>
    <row r="385" spans="2:5" x14ac:dyDescent="0.25">
      <c r="B385" t="s">
        <v>1323</v>
      </c>
      <c r="C385" s="4">
        <v>6</v>
      </c>
      <c r="D385" s="4">
        <v>2</v>
      </c>
      <c r="E385" s="4" t="s">
        <v>1199</v>
      </c>
    </row>
    <row r="386" spans="2:5" x14ac:dyDescent="0.25">
      <c r="B386" t="s">
        <v>1323</v>
      </c>
      <c r="C386" s="4">
        <v>3</v>
      </c>
      <c r="D386" s="4">
        <v>2</v>
      </c>
      <c r="E386" s="4" t="s">
        <v>1087</v>
      </c>
    </row>
    <row r="387" spans="2:5" x14ac:dyDescent="0.25">
      <c r="B387" t="s">
        <v>1323</v>
      </c>
      <c r="C387" s="4">
        <v>9</v>
      </c>
      <c r="D387" s="4">
        <v>2</v>
      </c>
      <c r="E387" s="4" t="s">
        <v>1310</v>
      </c>
    </row>
    <row r="388" spans="2:5" x14ac:dyDescent="0.25">
      <c r="B388" t="s">
        <v>1323</v>
      </c>
      <c r="C388" s="4">
        <v>15</v>
      </c>
      <c r="D388" s="4">
        <v>2</v>
      </c>
      <c r="E388" s="4" t="s">
        <v>1091</v>
      </c>
    </row>
    <row r="389" spans="2:5" x14ac:dyDescent="0.25">
      <c r="B389" t="s">
        <v>1323</v>
      </c>
      <c r="C389" s="4">
        <v>1</v>
      </c>
      <c r="D389" s="4">
        <v>2</v>
      </c>
      <c r="E389" s="4" t="s">
        <v>1073</v>
      </c>
    </row>
    <row r="390" spans="2:5" x14ac:dyDescent="0.25">
      <c r="B390" t="s">
        <v>1323</v>
      </c>
      <c r="C390" s="4">
        <v>1</v>
      </c>
      <c r="D390" s="4">
        <v>2</v>
      </c>
      <c r="E390" s="4" t="s">
        <v>1301</v>
      </c>
    </row>
    <row r="391" spans="2:5" x14ac:dyDescent="0.25">
      <c r="B391" t="s">
        <v>1323</v>
      </c>
      <c r="C391" s="4">
        <v>6</v>
      </c>
      <c r="D391" s="4">
        <v>2</v>
      </c>
      <c r="E391" s="4" t="s">
        <v>1201</v>
      </c>
    </row>
    <row r="392" spans="2:5" x14ac:dyDescent="0.25">
      <c r="B392" t="s">
        <v>1323</v>
      </c>
      <c r="C392" s="4">
        <v>4</v>
      </c>
      <c r="D392" s="4">
        <v>2</v>
      </c>
      <c r="E392" s="4" t="s">
        <v>1074</v>
      </c>
    </row>
    <row r="393" spans="2:5" x14ac:dyDescent="0.25">
      <c r="B393" t="s">
        <v>1323</v>
      </c>
      <c r="C393" s="4">
        <v>11</v>
      </c>
      <c r="D393" s="4">
        <v>2</v>
      </c>
      <c r="E393" s="4" t="s">
        <v>1086</v>
      </c>
    </row>
    <row r="394" spans="2:5" x14ac:dyDescent="0.25">
      <c r="B394" t="s">
        <v>1323</v>
      </c>
      <c r="C394" s="4">
        <v>1</v>
      </c>
      <c r="D394" s="4">
        <v>2</v>
      </c>
      <c r="E394" s="4" t="s">
        <v>1330</v>
      </c>
    </row>
    <row r="395" spans="2:5" x14ac:dyDescent="0.25">
      <c r="B395" t="s">
        <v>1323</v>
      </c>
      <c r="C395" s="4">
        <v>2</v>
      </c>
      <c r="D395" s="4">
        <v>2</v>
      </c>
      <c r="E395" s="4" t="s">
        <v>1336</v>
      </c>
    </row>
    <row r="396" spans="2:5" x14ac:dyDescent="0.25">
      <c r="B396" t="s">
        <v>1323</v>
      </c>
      <c r="C396" s="4">
        <v>4</v>
      </c>
      <c r="D396" s="4">
        <v>2</v>
      </c>
      <c r="E396" s="4" t="s">
        <v>1337</v>
      </c>
    </row>
    <row r="397" spans="2:5" x14ac:dyDescent="0.25">
      <c r="B397" t="s">
        <v>1323</v>
      </c>
      <c r="C397" s="4">
        <v>2</v>
      </c>
      <c r="D397" s="4">
        <v>2</v>
      </c>
      <c r="E397" s="4" t="s">
        <v>1068</v>
      </c>
    </row>
    <row r="398" spans="2:5" x14ac:dyDescent="0.25">
      <c r="B398" t="s">
        <v>1323</v>
      </c>
      <c r="C398" s="4">
        <v>2</v>
      </c>
      <c r="D398" s="4">
        <v>2</v>
      </c>
      <c r="E398" s="4" t="s">
        <v>1338</v>
      </c>
    </row>
    <row r="399" spans="2:5" x14ac:dyDescent="0.25">
      <c r="B399" t="s">
        <v>1323</v>
      </c>
      <c r="C399" s="4">
        <v>1</v>
      </c>
      <c r="D399" s="4">
        <v>2</v>
      </c>
      <c r="E399" s="4" t="s">
        <v>1339</v>
      </c>
    </row>
    <row r="400" spans="2:5" x14ac:dyDescent="0.25">
      <c r="B400" t="s">
        <v>1323</v>
      </c>
      <c r="C400" s="4">
        <v>1</v>
      </c>
      <c r="D400" s="4">
        <v>2</v>
      </c>
      <c r="E400" s="4" t="s">
        <v>1197</v>
      </c>
    </row>
    <row r="401" spans="2:5" x14ac:dyDescent="0.25">
      <c r="B401" t="s">
        <v>1340</v>
      </c>
      <c r="C401" s="4">
        <v>18</v>
      </c>
      <c r="D401" s="4">
        <v>0</v>
      </c>
      <c r="E401" s="4"/>
    </row>
    <row r="402" spans="2:5" x14ac:dyDescent="0.25">
      <c r="B402" t="s">
        <v>248</v>
      </c>
      <c r="C402" s="4">
        <v>-50</v>
      </c>
      <c r="D402" s="4">
        <v>0</v>
      </c>
      <c r="E402" s="4"/>
    </row>
    <row r="403" spans="2:5" x14ac:dyDescent="0.25">
      <c r="B403" t="s">
        <v>1341</v>
      </c>
      <c r="C403" s="4">
        <v>18</v>
      </c>
      <c r="D403" s="4">
        <v>0</v>
      </c>
      <c r="E403" s="4"/>
    </row>
    <row r="404" spans="2:5" x14ac:dyDescent="0.25">
      <c r="B404" t="s">
        <v>1341</v>
      </c>
      <c r="C404" s="4">
        <v>3</v>
      </c>
      <c r="D404" s="4">
        <v>1</v>
      </c>
      <c r="E404" s="4" t="s">
        <v>1220</v>
      </c>
    </row>
    <row r="405" spans="2:5" x14ac:dyDescent="0.25">
      <c r="B405" t="s">
        <v>1342</v>
      </c>
      <c r="C405" s="4">
        <v>18</v>
      </c>
      <c r="D405" s="4">
        <v>0</v>
      </c>
      <c r="E405" s="4"/>
    </row>
    <row r="406" spans="2:5" x14ac:dyDescent="0.25">
      <c r="B406" t="s">
        <v>1343</v>
      </c>
      <c r="C406" s="4">
        <v>18</v>
      </c>
      <c r="D406" s="4">
        <v>0</v>
      </c>
      <c r="E406" s="4"/>
    </row>
    <row r="407" spans="2:5" x14ac:dyDescent="0.25">
      <c r="B407" t="s">
        <v>1343</v>
      </c>
      <c r="C407" s="4">
        <v>1</v>
      </c>
      <c r="D407" s="4">
        <v>1</v>
      </c>
      <c r="E407" s="4" t="s">
        <v>1220</v>
      </c>
    </row>
    <row r="408" spans="2:5" x14ac:dyDescent="0.25">
      <c r="B408" t="s">
        <v>1344</v>
      </c>
      <c r="C408" s="4">
        <v>18</v>
      </c>
      <c r="D408" s="4">
        <v>0</v>
      </c>
      <c r="E408" s="4"/>
    </row>
    <row r="409" spans="2:5" x14ac:dyDescent="0.25">
      <c r="B409" t="s">
        <v>1345</v>
      </c>
      <c r="C409" s="4">
        <v>186</v>
      </c>
      <c r="D409" s="4">
        <v>0</v>
      </c>
      <c r="E409" s="4"/>
    </row>
    <row r="410" spans="2:5" x14ac:dyDescent="0.25">
      <c r="B410" t="s">
        <v>250</v>
      </c>
      <c r="C410" s="4">
        <v>202</v>
      </c>
      <c r="D410" s="4">
        <v>0</v>
      </c>
      <c r="E410" s="4"/>
    </row>
    <row r="411" spans="2:5" x14ac:dyDescent="0.25">
      <c r="B411" t="s">
        <v>250</v>
      </c>
      <c r="C411" s="4">
        <v>1</v>
      </c>
      <c r="D411" s="4">
        <v>1</v>
      </c>
      <c r="E411" s="4" t="s">
        <v>1204</v>
      </c>
    </row>
    <row r="412" spans="2:5" x14ac:dyDescent="0.25">
      <c r="B412" t="s">
        <v>250</v>
      </c>
      <c r="C412" s="4">
        <v>11</v>
      </c>
      <c r="D412" s="4">
        <v>1</v>
      </c>
      <c r="E412" s="4" t="s">
        <v>1208</v>
      </c>
    </row>
    <row r="413" spans="2:5" x14ac:dyDescent="0.25">
      <c r="B413" t="s">
        <v>250</v>
      </c>
      <c r="C413" s="4">
        <v>2</v>
      </c>
      <c r="D413" s="4">
        <v>1</v>
      </c>
      <c r="E413" s="4" t="s">
        <v>1209</v>
      </c>
    </row>
    <row r="414" spans="2:5" x14ac:dyDescent="0.25">
      <c r="B414" t="s">
        <v>250</v>
      </c>
      <c r="C414" s="4">
        <v>1</v>
      </c>
      <c r="D414" s="4">
        <v>1</v>
      </c>
      <c r="E414" s="4" t="s">
        <v>1210</v>
      </c>
    </row>
    <row r="415" spans="2:5" x14ac:dyDescent="0.25">
      <c r="B415" t="s">
        <v>1346</v>
      </c>
      <c r="C415" s="4">
        <v>107.7</v>
      </c>
      <c r="D415" s="4">
        <v>0</v>
      </c>
      <c r="E415" s="4"/>
    </row>
    <row r="416" spans="2:5" x14ac:dyDescent="0.25">
      <c r="B416" t="s">
        <v>1346</v>
      </c>
      <c r="C416" s="4">
        <v>20</v>
      </c>
      <c r="D416" s="4">
        <v>1</v>
      </c>
      <c r="E416" s="4" t="s">
        <v>1208</v>
      </c>
    </row>
    <row r="417" spans="2:5" x14ac:dyDescent="0.25">
      <c r="B417" t="s">
        <v>1346</v>
      </c>
      <c r="C417" s="4">
        <v>7</v>
      </c>
      <c r="D417" s="4">
        <v>1</v>
      </c>
      <c r="E417" s="4" t="s">
        <v>1209</v>
      </c>
    </row>
    <row r="418" spans="2:5" x14ac:dyDescent="0.25">
      <c r="B418" t="s">
        <v>1346</v>
      </c>
      <c r="C418" s="4">
        <v>6</v>
      </c>
      <c r="D418" s="4">
        <v>1</v>
      </c>
      <c r="E418" s="4" t="s">
        <v>1199</v>
      </c>
    </row>
    <row r="419" spans="2:5" x14ac:dyDescent="0.25">
      <c r="B419" t="s">
        <v>1346</v>
      </c>
      <c r="C419" s="4">
        <v>4</v>
      </c>
      <c r="D419" s="4">
        <v>1</v>
      </c>
      <c r="E419" s="4" t="s">
        <v>1220</v>
      </c>
    </row>
    <row r="420" spans="2:5" x14ac:dyDescent="0.25">
      <c r="B420" t="s">
        <v>1346</v>
      </c>
      <c r="C420" s="4">
        <v>9</v>
      </c>
      <c r="D420" s="4">
        <v>1</v>
      </c>
      <c r="E420" s="4" t="s">
        <v>1210</v>
      </c>
    </row>
    <row r="421" spans="2:5" x14ac:dyDescent="0.25">
      <c r="B421" t="s">
        <v>1346</v>
      </c>
      <c r="C421" s="4">
        <v>6</v>
      </c>
      <c r="D421" s="4">
        <v>1</v>
      </c>
      <c r="E421" s="4" t="s">
        <v>1211</v>
      </c>
    </row>
    <row r="422" spans="2:5" x14ac:dyDescent="0.25">
      <c r="B422" t="s">
        <v>1346</v>
      </c>
      <c r="C422" s="4">
        <v>1</v>
      </c>
      <c r="D422" s="4">
        <v>1</v>
      </c>
      <c r="E422" s="4" t="s">
        <v>1347</v>
      </c>
    </row>
    <row r="423" spans="2:5" x14ac:dyDescent="0.25">
      <c r="B423" t="s">
        <v>1346</v>
      </c>
      <c r="C423" s="4">
        <v>43</v>
      </c>
      <c r="D423" s="4">
        <v>1</v>
      </c>
      <c r="E423" s="4" t="s">
        <v>1348</v>
      </c>
    </row>
    <row r="424" spans="2:5" x14ac:dyDescent="0.25">
      <c r="B424" t="s">
        <v>1349</v>
      </c>
      <c r="C424" s="4">
        <v>171</v>
      </c>
      <c r="D424" s="4">
        <v>0</v>
      </c>
      <c r="E424" s="4"/>
    </row>
    <row r="425" spans="2:5" x14ac:dyDescent="0.25">
      <c r="B425" t="s">
        <v>1349</v>
      </c>
      <c r="C425" s="4">
        <v>5</v>
      </c>
      <c r="D425" s="4">
        <v>1</v>
      </c>
      <c r="E425" s="4" t="s">
        <v>1210</v>
      </c>
    </row>
    <row r="426" spans="2:5" x14ac:dyDescent="0.25">
      <c r="B426" t="s">
        <v>1350</v>
      </c>
      <c r="C426" s="4">
        <v>116.7</v>
      </c>
      <c r="D426" s="4">
        <v>0</v>
      </c>
      <c r="E426" s="4"/>
    </row>
    <row r="427" spans="2:5" x14ac:dyDescent="0.25">
      <c r="B427" t="s">
        <v>1350</v>
      </c>
      <c r="C427" s="4">
        <v>1</v>
      </c>
      <c r="D427" s="4">
        <v>1</v>
      </c>
      <c r="E427" s="4" t="s">
        <v>1206</v>
      </c>
    </row>
    <row r="428" spans="2:5" x14ac:dyDescent="0.25">
      <c r="B428" t="s">
        <v>1350</v>
      </c>
      <c r="C428" s="4">
        <v>20</v>
      </c>
      <c r="D428" s="4">
        <v>1</v>
      </c>
      <c r="E428" s="4" t="s">
        <v>1208</v>
      </c>
    </row>
    <row r="429" spans="2:5" x14ac:dyDescent="0.25">
      <c r="B429" t="s">
        <v>1350</v>
      </c>
      <c r="C429" s="4">
        <v>7</v>
      </c>
      <c r="D429" s="4">
        <v>1</v>
      </c>
      <c r="E429" s="4" t="s">
        <v>1209</v>
      </c>
    </row>
    <row r="430" spans="2:5" x14ac:dyDescent="0.25">
      <c r="B430" t="s">
        <v>1350</v>
      </c>
      <c r="C430" s="4">
        <v>2</v>
      </c>
      <c r="D430" s="4">
        <v>1</v>
      </c>
      <c r="E430" s="4" t="s">
        <v>1213</v>
      </c>
    </row>
    <row r="431" spans="2:5" x14ac:dyDescent="0.25">
      <c r="B431" t="s">
        <v>1350</v>
      </c>
      <c r="C431" s="4">
        <v>4</v>
      </c>
      <c r="D431" s="4">
        <v>1</v>
      </c>
      <c r="E431" s="4" t="s">
        <v>1220</v>
      </c>
    </row>
    <row r="432" spans="2:5" x14ac:dyDescent="0.25">
      <c r="B432" t="s">
        <v>1350</v>
      </c>
      <c r="C432" s="4">
        <v>19</v>
      </c>
      <c r="D432" s="4">
        <v>1</v>
      </c>
      <c r="E432" s="4" t="s">
        <v>1214</v>
      </c>
    </row>
    <row r="433" spans="2:5" x14ac:dyDescent="0.25">
      <c r="B433" t="s">
        <v>1350</v>
      </c>
      <c r="C433" s="4">
        <v>1</v>
      </c>
      <c r="D433" s="4">
        <v>1</v>
      </c>
      <c r="E433" s="4" t="s">
        <v>1211</v>
      </c>
    </row>
    <row r="434" spans="2:5" x14ac:dyDescent="0.25">
      <c r="B434" t="s">
        <v>1350</v>
      </c>
      <c r="C434" s="4">
        <v>19</v>
      </c>
      <c r="D434" s="4">
        <v>2</v>
      </c>
      <c r="E434" s="4" t="s">
        <v>1214</v>
      </c>
    </row>
    <row r="435" spans="2:5" x14ac:dyDescent="0.25">
      <c r="B435" t="s">
        <v>1351</v>
      </c>
      <c r="C435" s="4">
        <v>102</v>
      </c>
      <c r="D435" s="4">
        <v>0</v>
      </c>
      <c r="E435" s="4"/>
    </row>
    <row r="436" spans="2:5" x14ac:dyDescent="0.25">
      <c r="B436" t="s">
        <v>1351</v>
      </c>
      <c r="C436" s="4">
        <v>1</v>
      </c>
      <c r="D436" s="4">
        <v>1</v>
      </c>
      <c r="E436" s="4" t="s">
        <v>1206</v>
      </c>
    </row>
    <row r="437" spans="2:5" x14ac:dyDescent="0.25">
      <c r="B437" t="s">
        <v>1351</v>
      </c>
      <c r="C437" s="4">
        <v>1</v>
      </c>
      <c r="D437" s="4">
        <v>1</v>
      </c>
      <c r="E437" s="4" t="s">
        <v>1274</v>
      </c>
    </row>
    <row r="438" spans="2:5" x14ac:dyDescent="0.25">
      <c r="B438" t="s">
        <v>1351</v>
      </c>
      <c r="C438" s="4">
        <v>20</v>
      </c>
      <c r="D438" s="4">
        <v>1</v>
      </c>
      <c r="E438" s="4" t="s">
        <v>1208</v>
      </c>
    </row>
    <row r="439" spans="2:5" x14ac:dyDescent="0.25">
      <c r="B439" t="s">
        <v>1351</v>
      </c>
      <c r="C439" s="4">
        <v>7</v>
      </c>
      <c r="D439" s="4">
        <v>1</v>
      </c>
      <c r="E439" s="4" t="s">
        <v>1209</v>
      </c>
    </row>
    <row r="440" spans="2:5" x14ac:dyDescent="0.25">
      <c r="B440" t="s">
        <v>1351</v>
      </c>
      <c r="C440" s="4">
        <v>2</v>
      </c>
      <c r="D440" s="4">
        <v>1</v>
      </c>
      <c r="E440" s="4" t="s">
        <v>1199</v>
      </c>
    </row>
    <row r="441" spans="2:5" x14ac:dyDescent="0.25">
      <c r="B441" t="s">
        <v>1351</v>
      </c>
      <c r="C441" s="4">
        <v>2</v>
      </c>
      <c r="D441" s="4">
        <v>1</v>
      </c>
      <c r="E441" s="4" t="s">
        <v>1213</v>
      </c>
    </row>
    <row r="442" spans="2:5" x14ac:dyDescent="0.25">
      <c r="B442" t="s">
        <v>1351</v>
      </c>
      <c r="C442" s="4">
        <v>6</v>
      </c>
      <c r="D442" s="4">
        <v>1</v>
      </c>
      <c r="E442" s="4" t="s">
        <v>1220</v>
      </c>
    </row>
    <row r="443" spans="2:5" x14ac:dyDescent="0.25">
      <c r="B443" t="s">
        <v>1351</v>
      </c>
      <c r="C443" s="4">
        <v>3</v>
      </c>
      <c r="D443" s="4">
        <v>1</v>
      </c>
      <c r="E443" s="4" t="s">
        <v>1210</v>
      </c>
    </row>
    <row r="444" spans="2:5" x14ac:dyDescent="0.25">
      <c r="B444" t="s">
        <v>1351</v>
      </c>
      <c r="C444" s="4">
        <v>9</v>
      </c>
      <c r="D444" s="4">
        <v>1</v>
      </c>
      <c r="E444" s="4" t="s">
        <v>1352</v>
      </c>
    </row>
    <row r="445" spans="2:5" x14ac:dyDescent="0.25">
      <c r="B445" t="s">
        <v>1353</v>
      </c>
      <c r="C445" s="4">
        <v>666.7</v>
      </c>
      <c r="D445" s="4">
        <v>0</v>
      </c>
      <c r="E445" s="4"/>
    </row>
    <row r="446" spans="2:5" x14ac:dyDescent="0.25">
      <c r="B446" t="s">
        <v>1353</v>
      </c>
      <c r="C446" s="4">
        <v>5</v>
      </c>
      <c r="D446" s="4">
        <v>1</v>
      </c>
      <c r="E446" s="4" t="s">
        <v>1208</v>
      </c>
    </row>
    <row r="447" spans="2:5" x14ac:dyDescent="0.25">
      <c r="B447" t="s">
        <v>1353</v>
      </c>
      <c r="C447" s="4">
        <v>2</v>
      </c>
      <c r="D447" s="4">
        <v>1</v>
      </c>
      <c r="E447" s="4" t="s">
        <v>1213</v>
      </c>
    </row>
    <row r="448" spans="2:5" x14ac:dyDescent="0.25">
      <c r="B448" t="s">
        <v>1354</v>
      </c>
      <c r="C448" s="4">
        <v>122</v>
      </c>
      <c r="D448" s="4">
        <v>0</v>
      </c>
      <c r="E448" s="4"/>
    </row>
    <row r="449" spans="2:5" x14ac:dyDescent="0.25">
      <c r="B449" t="s">
        <v>1355</v>
      </c>
      <c r="C449" s="4">
        <v>194.7</v>
      </c>
      <c r="D449" s="4">
        <v>0</v>
      </c>
      <c r="E449" s="4"/>
    </row>
    <row r="450" spans="2:5" x14ac:dyDescent="0.25">
      <c r="B450" t="s">
        <v>1355</v>
      </c>
      <c r="C450" s="4">
        <v>5</v>
      </c>
      <c r="D450" s="4">
        <v>1</v>
      </c>
      <c r="E450" s="4" t="s">
        <v>1208</v>
      </c>
    </row>
    <row r="451" spans="2:5" x14ac:dyDescent="0.25">
      <c r="B451" t="s">
        <v>1355</v>
      </c>
      <c r="C451" s="4">
        <v>2</v>
      </c>
      <c r="D451" s="4">
        <v>1</v>
      </c>
      <c r="E451" s="4" t="s">
        <v>1213</v>
      </c>
    </row>
    <row r="452" spans="2:5" x14ac:dyDescent="0.25">
      <c r="B452" t="s">
        <v>1356</v>
      </c>
      <c r="C452" s="4">
        <v>329</v>
      </c>
      <c r="D452" s="4">
        <v>0</v>
      </c>
      <c r="E452" s="4"/>
    </row>
    <row r="453" spans="2:5" x14ac:dyDescent="0.25">
      <c r="B453" t="s">
        <v>1356</v>
      </c>
      <c r="C453" s="4">
        <v>10</v>
      </c>
      <c r="D453" s="4">
        <v>1</v>
      </c>
      <c r="E453" s="4" t="s">
        <v>1208</v>
      </c>
    </row>
    <row r="454" spans="2:5" x14ac:dyDescent="0.25">
      <c r="B454" t="s">
        <v>1356</v>
      </c>
      <c r="C454" s="4">
        <v>2</v>
      </c>
      <c r="D454" s="4">
        <v>1</v>
      </c>
      <c r="E454" s="4" t="s">
        <v>1213</v>
      </c>
    </row>
    <row r="455" spans="2:5" x14ac:dyDescent="0.25">
      <c r="B455" t="s">
        <v>1356</v>
      </c>
      <c r="C455" s="4">
        <v>2</v>
      </c>
      <c r="D455" s="4">
        <v>1</v>
      </c>
      <c r="E455" s="4" t="s">
        <v>1210</v>
      </c>
    </row>
    <row r="456" spans="2:5" x14ac:dyDescent="0.25">
      <c r="B456" t="s">
        <v>259</v>
      </c>
      <c r="C456" s="4">
        <v>112</v>
      </c>
      <c r="D456" s="4">
        <v>0</v>
      </c>
      <c r="E456" s="4"/>
    </row>
    <row r="457" spans="2:5" x14ac:dyDescent="0.25">
      <c r="B457" t="s">
        <v>260</v>
      </c>
      <c r="C457" s="4">
        <v>200</v>
      </c>
      <c r="D457" s="4">
        <v>0</v>
      </c>
      <c r="E457" s="4"/>
    </row>
    <row r="458" spans="2:5" x14ac:dyDescent="0.25">
      <c r="B458" t="s">
        <v>1357</v>
      </c>
      <c r="C458" s="4">
        <v>221</v>
      </c>
      <c r="D458" s="4">
        <v>0</v>
      </c>
      <c r="E458" s="4"/>
    </row>
    <row r="459" spans="2:5" x14ac:dyDescent="0.25">
      <c r="B459" t="s">
        <v>1357</v>
      </c>
      <c r="C459" s="4">
        <v>30</v>
      </c>
      <c r="D459" s="4">
        <v>1</v>
      </c>
      <c r="E459" s="4" t="s">
        <v>1208</v>
      </c>
    </row>
    <row r="460" spans="2:5" x14ac:dyDescent="0.25">
      <c r="B460" t="s">
        <v>1357</v>
      </c>
      <c r="C460" s="4">
        <v>9</v>
      </c>
      <c r="D460" s="4">
        <v>1</v>
      </c>
      <c r="E460" s="4" t="s">
        <v>1210</v>
      </c>
    </row>
    <row r="461" spans="2:5" x14ac:dyDescent="0.25">
      <c r="B461" t="s">
        <v>1357</v>
      </c>
      <c r="C461" s="4">
        <v>15</v>
      </c>
      <c r="D461" s="4">
        <v>1</v>
      </c>
      <c r="E461" s="4" t="s">
        <v>1358</v>
      </c>
    </row>
    <row r="462" spans="2:5" x14ac:dyDescent="0.25">
      <c r="B462" t="s">
        <v>1359</v>
      </c>
      <c r="C462" s="4">
        <v>411</v>
      </c>
      <c r="D462" s="4">
        <v>0</v>
      </c>
      <c r="E462" s="4"/>
    </row>
    <row r="463" spans="2:5" x14ac:dyDescent="0.25">
      <c r="B463" t="s">
        <v>1359</v>
      </c>
      <c r="C463" s="4">
        <v>5</v>
      </c>
      <c r="D463" s="4">
        <v>1</v>
      </c>
      <c r="E463" s="4" t="s">
        <v>1208</v>
      </c>
    </row>
    <row r="464" spans="2:5" x14ac:dyDescent="0.25">
      <c r="B464" t="s">
        <v>1359</v>
      </c>
      <c r="C464" s="4">
        <v>2</v>
      </c>
      <c r="D464" s="4">
        <v>1</v>
      </c>
      <c r="E464" s="4" t="s">
        <v>1213</v>
      </c>
    </row>
    <row r="465" spans="2:5" x14ac:dyDescent="0.25">
      <c r="B465" t="s">
        <v>1359</v>
      </c>
      <c r="C465" s="4">
        <v>2</v>
      </c>
      <c r="D465" s="4">
        <v>1</v>
      </c>
      <c r="E465" s="4" t="s">
        <v>1210</v>
      </c>
    </row>
    <row r="466" spans="2:5" x14ac:dyDescent="0.25">
      <c r="B466" t="s">
        <v>263</v>
      </c>
      <c r="C466" s="4">
        <v>153</v>
      </c>
      <c r="D466" s="4">
        <v>0</v>
      </c>
      <c r="E466" s="4"/>
    </row>
    <row r="467" spans="2:5" x14ac:dyDescent="0.25">
      <c r="B467" t="s">
        <v>263</v>
      </c>
      <c r="C467" s="4">
        <v>3</v>
      </c>
      <c r="D467" s="4">
        <v>1</v>
      </c>
      <c r="E467" s="4" t="s">
        <v>1208</v>
      </c>
    </row>
    <row r="468" spans="2:5" x14ac:dyDescent="0.25">
      <c r="B468" t="s">
        <v>263</v>
      </c>
      <c r="C468" s="4">
        <v>5</v>
      </c>
      <c r="D468" s="4">
        <v>1</v>
      </c>
      <c r="E468" s="4" t="s">
        <v>1210</v>
      </c>
    </row>
    <row r="469" spans="2:5" x14ac:dyDescent="0.25">
      <c r="B469" t="s">
        <v>263</v>
      </c>
      <c r="C469" s="4">
        <v>6</v>
      </c>
      <c r="D469" s="4">
        <v>1</v>
      </c>
      <c r="E469" s="4" t="s">
        <v>1358</v>
      </c>
    </row>
    <row r="470" spans="2:5" x14ac:dyDescent="0.25">
      <c r="B470" t="s">
        <v>1360</v>
      </c>
      <c r="C470" s="4">
        <v>5</v>
      </c>
      <c r="D470" s="4">
        <v>1</v>
      </c>
      <c r="E470" s="4" t="s">
        <v>1220</v>
      </c>
    </row>
    <row r="471" spans="2:5" x14ac:dyDescent="0.25">
      <c r="B471" t="s">
        <v>1361</v>
      </c>
      <c r="C471" s="4">
        <v>284</v>
      </c>
      <c r="D471" s="4">
        <v>0</v>
      </c>
      <c r="E471" s="4"/>
    </row>
    <row r="472" spans="2:5" x14ac:dyDescent="0.25">
      <c r="B472" t="s">
        <v>1361</v>
      </c>
      <c r="C472" s="4">
        <v>2</v>
      </c>
      <c r="D472" s="4">
        <v>1</v>
      </c>
      <c r="E472" s="4" t="s">
        <v>1210</v>
      </c>
    </row>
    <row r="473" spans="2:5" x14ac:dyDescent="0.25">
      <c r="B473" t="s">
        <v>266</v>
      </c>
      <c r="C473" s="4">
        <v>42</v>
      </c>
      <c r="D473" s="4">
        <v>0</v>
      </c>
      <c r="E473" s="4"/>
    </row>
    <row r="474" spans="2:5" x14ac:dyDescent="0.25">
      <c r="B474" t="s">
        <v>266</v>
      </c>
      <c r="C474" s="4">
        <v>10</v>
      </c>
      <c r="D474" s="4">
        <v>1</v>
      </c>
      <c r="E474" s="4" t="s">
        <v>1208</v>
      </c>
    </row>
    <row r="475" spans="2:5" x14ac:dyDescent="0.25">
      <c r="B475" t="s">
        <v>266</v>
      </c>
      <c r="C475" s="4">
        <v>2</v>
      </c>
      <c r="D475" s="4">
        <v>1</v>
      </c>
      <c r="E475" s="4" t="s">
        <v>1213</v>
      </c>
    </row>
    <row r="476" spans="2:5" x14ac:dyDescent="0.25">
      <c r="B476" t="s">
        <v>266</v>
      </c>
      <c r="C476" s="4">
        <v>2</v>
      </c>
      <c r="D476" s="4">
        <v>1</v>
      </c>
      <c r="E476" s="4" t="s">
        <v>1210</v>
      </c>
    </row>
    <row r="477" spans="2:5" x14ac:dyDescent="0.25">
      <c r="B477" t="s">
        <v>266</v>
      </c>
      <c r="C477" s="4">
        <v>1</v>
      </c>
      <c r="D477" s="4">
        <v>1</v>
      </c>
      <c r="E477" s="4" t="s">
        <v>1362</v>
      </c>
    </row>
    <row r="478" spans="2:5" x14ac:dyDescent="0.25">
      <c r="B478" t="s">
        <v>1363</v>
      </c>
      <c r="C478" s="4">
        <v>404</v>
      </c>
      <c r="D478" s="4">
        <v>0</v>
      </c>
      <c r="E478" s="4"/>
    </row>
    <row r="479" spans="2:5" x14ac:dyDescent="0.25">
      <c r="B479" t="s">
        <v>1363</v>
      </c>
      <c r="C479" s="4">
        <v>1</v>
      </c>
      <c r="D479" s="4">
        <v>1</v>
      </c>
      <c r="E479" s="4" t="s">
        <v>1210</v>
      </c>
    </row>
    <row r="480" spans="2:5" x14ac:dyDescent="0.25">
      <c r="B480" t="s">
        <v>1364</v>
      </c>
      <c r="C480" s="4">
        <v>249</v>
      </c>
      <c r="D480" s="4">
        <v>0</v>
      </c>
      <c r="E480" s="4"/>
    </row>
    <row r="481" spans="2:5" x14ac:dyDescent="0.25">
      <c r="B481" t="s">
        <v>1364</v>
      </c>
      <c r="C481" s="4">
        <v>1</v>
      </c>
      <c r="D481" s="4">
        <v>1</v>
      </c>
      <c r="E481" s="4" t="s">
        <v>1210</v>
      </c>
    </row>
    <row r="482" spans="2:5" x14ac:dyDescent="0.25">
      <c r="B482" t="s">
        <v>269</v>
      </c>
      <c r="C482" s="4">
        <v>45</v>
      </c>
      <c r="D482" s="4">
        <v>0</v>
      </c>
      <c r="E482" s="4"/>
    </row>
    <row r="483" spans="2:5" x14ac:dyDescent="0.25">
      <c r="B483" t="s">
        <v>1365</v>
      </c>
      <c r="C483" s="4">
        <v>607.70000000000005</v>
      </c>
      <c r="D483" s="4">
        <v>0</v>
      </c>
      <c r="E483" s="4"/>
    </row>
    <row r="484" spans="2:5" x14ac:dyDescent="0.25">
      <c r="B484" t="s">
        <v>1365</v>
      </c>
      <c r="C484" s="4">
        <v>5</v>
      </c>
      <c r="D484" s="4">
        <v>1</v>
      </c>
      <c r="E484" s="4" t="s">
        <v>1209</v>
      </c>
    </row>
    <row r="485" spans="2:5" x14ac:dyDescent="0.25">
      <c r="B485" t="s">
        <v>1365</v>
      </c>
      <c r="C485" s="4">
        <v>1</v>
      </c>
      <c r="D485" s="4">
        <v>1</v>
      </c>
      <c r="E485" s="4" t="s">
        <v>1216</v>
      </c>
    </row>
    <row r="486" spans="2:5" x14ac:dyDescent="0.25">
      <c r="B486" t="s">
        <v>1366</v>
      </c>
      <c r="C486" s="4">
        <v>238</v>
      </c>
      <c r="D486" s="4">
        <v>0</v>
      </c>
      <c r="E486" s="4"/>
    </row>
    <row r="487" spans="2:5" x14ac:dyDescent="0.25">
      <c r="B487" t="s">
        <v>1367</v>
      </c>
      <c r="C487" s="4">
        <v>60</v>
      </c>
      <c r="D487" s="4">
        <v>1</v>
      </c>
      <c r="E487" s="4" t="s">
        <v>1208</v>
      </c>
    </row>
    <row r="488" spans="2:5" x14ac:dyDescent="0.25">
      <c r="B488" t="s">
        <v>1367</v>
      </c>
      <c r="C488" s="4">
        <v>20</v>
      </c>
      <c r="D488" s="4">
        <v>1</v>
      </c>
      <c r="E488" s="4" t="s">
        <v>1213</v>
      </c>
    </row>
    <row r="489" spans="2:5" x14ac:dyDescent="0.25">
      <c r="B489" t="s">
        <v>1367</v>
      </c>
      <c r="C489" s="4">
        <v>4</v>
      </c>
      <c r="D489" s="4">
        <v>1</v>
      </c>
      <c r="E489" s="4" t="s">
        <v>1220</v>
      </c>
    </row>
    <row r="490" spans="2:5" x14ac:dyDescent="0.25">
      <c r="B490" t="s">
        <v>272</v>
      </c>
      <c r="C490" s="4">
        <v>2</v>
      </c>
      <c r="D490" s="4">
        <v>0</v>
      </c>
      <c r="E490" s="4"/>
    </row>
    <row r="491" spans="2:5" x14ac:dyDescent="0.25">
      <c r="B491" t="s">
        <v>1368</v>
      </c>
      <c r="C491" s="4">
        <v>198</v>
      </c>
      <c r="D491" s="4">
        <v>0</v>
      </c>
      <c r="E491" s="4"/>
    </row>
    <row r="492" spans="2:5" x14ac:dyDescent="0.25">
      <c r="B492" t="s">
        <v>1368</v>
      </c>
      <c r="C492" s="4">
        <v>1</v>
      </c>
      <c r="D492" s="4">
        <v>1</v>
      </c>
      <c r="E492" s="4" t="s">
        <v>1204</v>
      </c>
    </row>
    <row r="493" spans="2:5" x14ac:dyDescent="0.25">
      <c r="B493" t="s">
        <v>1368</v>
      </c>
      <c r="C493" s="4">
        <v>11</v>
      </c>
      <c r="D493" s="4">
        <v>1</v>
      </c>
      <c r="E493" s="4" t="s">
        <v>1208</v>
      </c>
    </row>
    <row r="494" spans="2:5" x14ac:dyDescent="0.25">
      <c r="B494" t="s">
        <v>1368</v>
      </c>
      <c r="C494" s="4">
        <v>2</v>
      </c>
      <c r="D494" s="4">
        <v>1</v>
      </c>
      <c r="E494" s="4" t="s">
        <v>1209</v>
      </c>
    </row>
    <row r="495" spans="2:5" x14ac:dyDescent="0.25">
      <c r="B495" t="s">
        <v>1368</v>
      </c>
      <c r="C495" s="4">
        <v>1</v>
      </c>
      <c r="D495" s="4">
        <v>1</v>
      </c>
      <c r="E495" s="4" t="s">
        <v>1210</v>
      </c>
    </row>
    <row r="496" spans="2:5" x14ac:dyDescent="0.25">
      <c r="B496" t="s">
        <v>1369</v>
      </c>
      <c r="C496" s="4">
        <v>637</v>
      </c>
      <c r="D496" s="4">
        <v>0</v>
      </c>
      <c r="E496" s="4"/>
    </row>
    <row r="497" spans="2:5" x14ac:dyDescent="0.25">
      <c r="B497" t="s">
        <v>1369</v>
      </c>
      <c r="C497" s="4">
        <v>60</v>
      </c>
      <c r="D497" s="4">
        <v>1</v>
      </c>
      <c r="E497" s="4" t="s">
        <v>1208</v>
      </c>
    </row>
    <row r="498" spans="2:5" x14ac:dyDescent="0.25">
      <c r="B498" t="s">
        <v>1369</v>
      </c>
      <c r="C498" s="4">
        <v>14</v>
      </c>
      <c r="D498" s="4">
        <v>1</v>
      </c>
      <c r="E498" s="4" t="s">
        <v>1209</v>
      </c>
    </row>
    <row r="499" spans="2:5" x14ac:dyDescent="0.25">
      <c r="B499" t="s">
        <v>1369</v>
      </c>
      <c r="C499" s="4">
        <v>20</v>
      </c>
      <c r="D499" s="4">
        <v>1</v>
      </c>
      <c r="E499" s="4" t="s">
        <v>1213</v>
      </c>
    </row>
    <row r="500" spans="2:5" x14ac:dyDescent="0.25">
      <c r="B500" t="s">
        <v>1369</v>
      </c>
      <c r="C500" s="4">
        <v>3</v>
      </c>
      <c r="D500" s="4">
        <v>1</v>
      </c>
      <c r="E500" s="4" t="s">
        <v>1220</v>
      </c>
    </row>
    <row r="501" spans="2:5" x14ac:dyDescent="0.25">
      <c r="B501" t="s">
        <v>1369</v>
      </c>
      <c r="C501" s="4">
        <v>2</v>
      </c>
      <c r="D501" s="4">
        <v>1</v>
      </c>
      <c r="E501" s="4" t="s">
        <v>1210</v>
      </c>
    </row>
    <row r="502" spans="2:5" x14ac:dyDescent="0.25">
      <c r="B502" t="s">
        <v>1370</v>
      </c>
      <c r="C502" s="4">
        <v>225</v>
      </c>
      <c r="D502" s="4">
        <v>0</v>
      </c>
      <c r="E502" s="4"/>
    </row>
    <row r="503" spans="2:5" x14ac:dyDescent="0.25">
      <c r="B503" t="s">
        <v>1370</v>
      </c>
      <c r="C503" s="4">
        <v>10</v>
      </c>
      <c r="D503" s="4">
        <v>1</v>
      </c>
      <c r="E503" s="4" t="s">
        <v>1208</v>
      </c>
    </row>
    <row r="504" spans="2:5" x14ac:dyDescent="0.25">
      <c r="B504" t="s">
        <v>1370</v>
      </c>
      <c r="C504" s="4">
        <v>1</v>
      </c>
      <c r="D504" s="4">
        <v>1</v>
      </c>
      <c r="E504" s="4" t="s">
        <v>1210</v>
      </c>
    </row>
    <row r="505" spans="2:5" x14ac:dyDescent="0.25">
      <c r="B505" t="s">
        <v>1371</v>
      </c>
      <c r="C505" s="4">
        <v>305</v>
      </c>
      <c r="D505" s="4">
        <v>0</v>
      </c>
      <c r="E505" s="4"/>
    </row>
    <row r="506" spans="2:5" x14ac:dyDescent="0.25">
      <c r="B506" t="s">
        <v>1371</v>
      </c>
      <c r="C506" s="4">
        <v>1</v>
      </c>
      <c r="D506" s="4">
        <v>1</v>
      </c>
      <c r="E506" s="4" t="s">
        <v>1216</v>
      </c>
    </row>
    <row r="507" spans="2:5" x14ac:dyDescent="0.25">
      <c r="B507" t="s">
        <v>1372</v>
      </c>
      <c r="C507" s="4">
        <v>288</v>
      </c>
      <c r="D507" s="4">
        <v>0</v>
      </c>
      <c r="E507" s="4"/>
    </row>
    <row r="508" spans="2:5" x14ac:dyDescent="0.25">
      <c r="B508" t="s">
        <v>1372</v>
      </c>
      <c r="C508" s="4">
        <v>1</v>
      </c>
      <c r="D508" s="4">
        <v>1</v>
      </c>
      <c r="E508" s="4" t="s">
        <v>1210</v>
      </c>
    </row>
    <row r="509" spans="2:5" x14ac:dyDescent="0.25">
      <c r="B509" t="s">
        <v>1373</v>
      </c>
      <c r="C509" s="4">
        <v>427.7</v>
      </c>
      <c r="D509" s="4">
        <v>0</v>
      </c>
      <c r="E509" s="4"/>
    </row>
    <row r="510" spans="2:5" x14ac:dyDescent="0.25">
      <c r="B510" t="s">
        <v>279</v>
      </c>
      <c r="C510" s="4">
        <v>190</v>
      </c>
      <c r="D510" s="4">
        <v>0</v>
      </c>
      <c r="E510" s="4"/>
    </row>
    <row r="511" spans="2:5" x14ac:dyDescent="0.25">
      <c r="B511" t="s">
        <v>1374</v>
      </c>
      <c r="C511" s="4">
        <v>309.7</v>
      </c>
      <c r="D511" s="4">
        <v>0</v>
      </c>
      <c r="E511" s="4"/>
    </row>
    <row r="512" spans="2:5" x14ac:dyDescent="0.25">
      <c r="B512" t="s">
        <v>1374</v>
      </c>
      <c r="C512" s="4">
        <v>1</v>
      </c>
      <c r="D512" s="4">
        <v>1</v>
      </c>
      <c r="E512" s="4" t="s">
        <v>1216</v>
      </c>
    </row>
    <row r="513" spans="2:5" x14ac:dyDescent="0.25">
      <c r="B513" t="s">
        <v>1375</v>
      </c>
      <c r="C513" s="4">
        <v>268</v>
      </c>
      <c r="D513" s="4">
        <v>0</v>
      </c>
      <c r="E513" s="4"/>
    </row>
    <row r="514" spans="2:5" x14ac:dyDescent="0.25">
      <c r="B514" t="s">
        <v>1375</v>
      </c>
      <c r="C514" s="4">
        <v>1</v>
      </c>
      <c r="D514" s="4">
        <v>1</v>
      </c>
      <c r="E514" s="4" t="s">
        <v>1216</v>
      </c>
    </row>
    <row r="515" spans="2:5" x14ac:dyDescent="0.25">
      <c r="B515" t="s">
        <v>282</v>
      </c>
      <c r="C515" s="4">
        <v>6</v>
      </c>
      <c r="D515" s="4">
        <v>0</v>
      </c>
      <c r="E515" s="4"/>
    </row>
    <row r="516" spans="2:5" x14ac:dyDescent="0.25">
      <c r="B516" t="s">
        <v>282</v>
      </c>
      <c r="C516" s="4">
        <v>5</v>
      </c>
      <c r="D516" s="4">
        <v>1</v>
      </c>
      <c r="E516" s="4" t="s">
        <v>1209</v>
      </c>
    </row>
    <row r="517" spans="2:5" x14ac:dyDescent="0.25">
      <c r="B517" t="s">
        <v>283</v>
      </c>
      <c r="C517" s="4">
        <v>12</v>
      </c>
      <c r="D517" s="4">
        <v>0</v>
      </c>
      <c r="E517" s="4"/>
    </row>
    <row r="518" spans="2:5" x14ac:dyDescent="0.25">
      <c r="B518" t="s">
        <v>283</v>
      </c>
      <c r="C518" s="4">
        <v>5</v>
      </c>
      <c r="D518" s="4">
        <v>1</v>
      </c>
      <c r="E518" s="4" t="s">
        <v>1209</v>
      </c>
    </row>
    <row r="519" spans="2:5" x14ac:dyDescent="0.25">
      <c r="B519" t="s">
        <v>1376</v>
      </c>
      <c r="C519" s="4">
        <v>7</v>
      </c>
      <c r="D519" s="4">
        <v>0</v>
      </c>
      <c r="E519" s="4"/>
    </row>
    <row r="520" spans="2:5" x14ac:dyDescent="0.25">
      <c r="B520" t="s">
        <v>1376</v>
      </c>
      <c r="C520" s="4">
        <v>5</v>
      </c>
      <c r="D520" s="4">
        <v>1</v>
      </c>
      <c r="E520" s="4" t="s">
        <v>1209</v>
      </c>
    </row>
    <row r="521" spans="2:5" x14ac:dyDescent="0.25">
      <c r="B521" t="s">
        <v>1377</v>
      </c>
      <c r="C521" s="4">
        <v>541</v>
      </c>
      <c r="D521" s="4">
        <v>0</v>
      </c>
      <c r="E521" s="4"/>
    </row>
    <row r="522" spans="2:5" x14ac:dyDescent="0.25">
      <c r="B522" t="s">
        <v>1378</v>
      </c>
      <c r="C522" s="4">
        <v>110</v>
      </c>
      <c r="D522" s="4">
        <v>0</v>
      </c>
      <c r="E522" s="4"/>
    </row>
    <row r="523" spans="2:5" x14ac:dyDescent="0.25">
      <c r="B523" t="s">
        <v>1378</v>
      </c>
      <c r="C523" s="4">
        <v>1</v>
      </c>
      <c r="D523" s="4">
        <v>1</v>
      </c>
      <c r="E523" s="4" t="s">
        <v>1217</v>
      </c>
    </row>
    <row r="524" spans="2:5" x14ac:dyDescent="0.25">
      <c r="B524" t="s">
        <v>1379</v>
      </c>
      <c r="C524" s="4">
        <v>241.7</v>
      </c>
      <c r="D524" s="4">
        <v>0</v>
      </c>
      <c r="E524" s="4"/>
    </row>
    <row r="525" spans="2:5" x14ac:dyDescent="0.25">
      <c r="B525" t="s">
        <v>1379</v>
      </c>
      <c r="C525" s="4">
        <v>1</v>
      </c>
      <c r="D525" s="4">
        <v>1</v>
      </c>
      <c r="E525" s="4" t="s">
        <v>1217</v>
      </c>
    </row>
    <row r="526" spans="2:5" x14ac:dyDescent="0.25">
      <c r="B526" t="s">
        <v>1380</v>
      </c>
      <c r="C526" s="4">
        <v>13</v>
      </c>
      <c r="D526" s="4">
        <v>0</v>
      </c>
      <c r="E526" s="4"/>
    </row>
    <row r="527" spans="2:5" x14ac:dyDescent="0.25">
      <c r="B527" t="s">
        <v>1380</v>
      </c>
      <c r="C527" s="4">
        <v>1</v>
      </c>
      <c r="D527" s="4">
        <v>1</v>
      </c>
      <c r="E527" s="4" t="s">
        <v>1217</v>
      </c>
    </row>
    <row r="528" spans="2:5" x14ac:dyDescent="0.25">
      <c r="B528" t="s">
        <v>1381</v>
      </c>
      <c r="C528" s="4">
        <v>182</v>
      </c>
      <c r="D528" s="4">
        <v>0</v>
      </c>
      <c r="E528" s="4"/>
    </row>
    <row r="529" spans="2:5" x14ac:dyDescent="0.25">
      <c r="B529" t="s">
        <v>1381</v>
      </c>
      <c r="C529" s="4">
        <v>1</v>
      </c>
      <c r="D529" s="4">
        <v>1</v>
      </c>
      <c r="E529" s="4" t="s">
        <v>1217</v>
      </c>
    </row>
    <row r="530" spans="2:5" x14ac:dyDescent="0.25">
      <c r="B530" t="s">
        <v>1382</v>
      </c>
      <c r="C530" s="4">
        <v>200</v>
      </c>
      <c r="D530" s="4">
        <v>0</v>
      </c>
      <c r="E530" s="4"/>
    </row>
    <row r="531" spans="2:5" x14ac:dyDescent="0.25">
      <c r="B531" t="s">
        <v>1382</v>
      </c>
      <c r="C531" s="4">
        <v>250</v>
      </c>
      <c r="D531" s="4">
        <v>1</v>
      </c>
      <c r="E531" s="4" t="s">
        <v>1383</v>
      </c>
    </row>
    <row r="532" spans="2:5" x14ac:dyDescent="0.25">
      <c r="B532" t="s">
        <v>1384</v>
      </c>
      <c r="C532" s="4">
        <v>210</v>
      </c>
      <c r="D532" s="4">
        <v>0</v>
      </c>
      <c r="E532" s="4"/>
    </row>
    <row r="533" spans="2:5" x14ac:dyDescent="0.25">
      <c r="B533" t="s">
        <v>1384</v>
      </c>
      <c r="C533" s="4">
        <v>280</v>
      </c>
      <c r="D533" s="4">
        <v>1</v>
      </c>
      <c r="E533" s="4" t="s">
        <v>1383</v>
      </c>
    </row>
    <row r="534" spans="2:5" x14ac:dyDescent="0.25">
      <c r="B534" t="s">
        <v>1385</v>
      </c>
      <c r="C534" s="4">
        <v>41</v>
      </c>
      <c r="D534" s="4">
        <v>0</v>
      </c>
      <c r="E534" s="4"/>
    </row>
    <row r="535" spans="2:5" x14ac:dyDescent="0.25">
      <c r="B535" t="s">
        <v>1385</v>
      </c>
      <c r="C535" s="4">
        <v>1</v>
      </c>
      <c r="D535" s="4">
        <v>1</v>
      </c>
      <c r="E535" s="4" t="s">
        <v>1210</v>
      </c>
    </row>
    <row r="536" spans="2:5" x14ac:dyDescent="0.25">
      <c r="B536" t="s">
        <v>1385</v>
      </c>
      <c r="C536" s="4">
        <v>1</v>
      </c>
      <c r="D536" s="4">
        <v>1</v>
      </c>
      <c r="E536" s="4" t="s">
        <v>1217</v>
      </c>
    </row>
    <row r="537" spans="2:5" x14ac:dyDescent="0.25">
      <c r="B537" t="s">
        <v>1385</v>
      </c>
      <c r="C537" s="4">
        <v>130</v>
      </c>
      <c r="D537" s="4">
        <v>2</v>
      </c>
      <c r="E537" s="4" t="s">
        <v>1386</v>
      </c>
    </row>
    <row r="538" spans="2:5" x14ac:dyDescent="0.25">
      <c r="B538" t="s">
        <v>1387</v>
      </c>
      <c r="C538" s="4">
        <v>79</v>
      </c>
      <c r="D538" s="4">
        <v>0</v>
      </c>
      <c r="E538" s="4"/>
    </row>
    <row r="539" spans="2:5" x14ac:dyDescent="0.25">
      <c r="B539" t="s">
        <v>1387</v>
      </c>
      <c r="C539" s="4">
        <v>62</v>
      </c>
      <c r="D539" s="4">
        <v>1</v>
      </c>
      <c r="E539" s="4" t="s">
        <v>1199</v>
      </c>
    </row>
    <row r="540" spans="2:5" x14ac:dyDescent="0.25">
      <c r="B540" t="s">
        <v>1387</v>
      </c>
      <c r="C540" s="4">
        <v>2</v>
      </c>
      <c r="D540" s="4">
        <v>1</v>
      </c>
      <c r="E540" s="4" t="s">
        <v>1210</v>
      </c>
    </row>
    <row r="541" spans="2:5" x14ac:dyDescent="0.25">
      <c r="B541" t="s">
        <v>1388</v>
      </c>
      <c r="C541" s="4">
        <v>332</v>
      </c>
      <c r="D541" s="4">
        <v>0</v>
      </c>
      <c r="E541" s="4"/>
    </row>
    <row r="542" spans="2:5" x14ac:dyDescent="0.25">
      <c r="B542" t="s">
        <v>1388</v>
      </c>
      <c r="C542" s="4">
        <v>14</v>
      </c>
      <c r="D542" s="4">
        <v>1</v>
      </c>
      <c r="E542" s="4" t="s">
        <v>1209</v>
      </c>
    </row>
    <row r="543" spans="2:5" x14ac:dyDescent="0.25">
      <c r="B543" t="s">
        <v>1388</v>
      </c>
      <c r="C543" s="4">
        <v>6</v>
      </c>
      <c r="D543" s="4">
        <v>1</v>
      </c>
      <c r="E543" s="4" t="s">
        <v>1220</v>
      </c>
    </row>
    <row r="544" spans="2:5" x14ac:dyDescent="0.25">
      <c r="B544" t="s">
        <v>1388</v>
      </c>
      <c r="C544" s="4">
        <v>1</v>
      </c>
      <c r="D544" s="4">
        <v>1</v>
      </c>
      <c r="E544" s="4" t="s">
        <v>1210</v>
      </c>
    </row>
    <row r="545" spans="2:5" x14ac:dyDescent="0.25">
      <c r="B545" t="s">
        <v>1389</v>
      </c>
      <c r="C545" s="4">
        <v>102</v>
      </c>
      <c r="D545" s="4">
        <v>0</v>
      </c>
      <c r="E545" s="4"/>
    </row>
    <row r="546" spans="2:5" x14ac:dyDescent="0.25">
      <c r="B546" t="s">
        <v>1390</v>
      </c>
      <c r="C546" s="4">
        <v>409</v>
      </c>
      <c r="D546" s="4">
        <v>0</v>
      </c>
      <c r="E546" s="4"/>
    </row>
    <row r="547" spans="2:5" x14ac:dyDescent="0.25">
      <c r="B547" t="s">
        <v>1390</v>
      </c>
      <c r="C547" s="4">
        <v>10</v>
      </c>
      <c r="D547" s="4">
        <v>1</v>
      </c>
      <c r="E547" s="4" t="s">
        <v>1208</v>
      </c>
    </row>
    <row r="548" spans="2:5" x14ac:dyDescent="0.25">
      <c r="B548" t="s">
        <v>1390</v>
      </c>
      <c r="C548" s="4">
        <v>9</v>
      </c>
      <c r="D548" s="4">
        <v>1</v>
      </c>
      <c r="E548" s="4" t="s">
        <v>1199</v>
      </c>
    </row>
    <row r="549" spans="2:5" x14ac:dyDescent="0.25">
      <c r="B549" t="s">
        <v>1390</v>
      </c>
      <c r="C549" s="4">
        <v>1</v>
      </c>
      <c r="D549" s="4">
        <v>1</v>
      </c>
      <c r="E549" s="4" t="s">
        <v>1210</v>
      </c>
    </row>
    <row r="550" spans="2:5" x14ac:dyDescent="0.25">
      <c r="B550" t="s">
        <v>1391</v>
      </c>
      <c r="C550" s="4">
        <v>95.7</v>
      </c>
      <c r="D550" s="4">
        <v>0</v>
      </c>
      <c r="E550" s="4"/>
    </row>
    <row r="551" spans="2:5" x14ac:dyDescent="0.25">
      <c r="B551" t="s">
        <v>1391</v>
      </c>
      <c r="C551" s="4">
        <v>5</v>
      </c>
      <c r="D551" s="4">
        <v>1</v>
      </c>
      <c r="E551" s="4" t="s">
        <v>1209</v>
      </c>
    </row>
    <row r="552" spans="2:5" x14ac:dyDescent="0.25">
      <c r="B552" t="s">
        <v>298</v>
      </c>
      <c r="C552" s="4">
        <v>77</v>
      </c>
      <c r="D552" s="4">
        <v>0</v>
      </c>
      <c r="E552" s="4"/>
    </row>
    <row r="553" spans="2:5" x14ac:dyDescent="0.25">
      <c r="B553" t="s">
        <v>299</v>
      </c>
      <c r="C553" s="4">
        <v>15</v>
      </c>
      <c r="D553" s="4">
        <v>0</v>
      </c>
      <c r="E553" s="4"/>
    </row>
    <row r="554" spans="2:5" x14ac:dyDescent="0.25">
      <c r="B554" t="s">
        <v>1392</v>
      </c>
      <c r="C554" s="4">
        <v>468</v>
      </c>
      <c r="D554" s="4">
        <v>0</v>
      </c>
      <c r="E554" s="4"/>
    </row>
    <row r="555" spans="2:5" x14ac:dyDescent="0.25">
      <c r="B555" t="s">
        <v>1392</v>
      </c>
      <c r="C555" s="4">
        <v>216</v>
      </c>
      <c r="D555" s="4">
        <v>1</v>
      </c>
      <c r="E555" s="4" t="s">
        <v>1393</v>
      </c>
    </row>
    <row r="556" spans="2:5" x14ac:dyDescent="0.25">
      <c r="B556" t="s">
        <v>1394</v>
      </c>
      <c r="C556" s="4">
        <v>360</v>
      </c>
      <c r="D556" s="4">
        <v>0</v>
      </c>
      <c r="E556" s="4"/>
    </row>
    <row r="557" spans="2:5" x14ac:dyDescent="0.25">
      <c r="B557" t="s">
        <v>1395</v>
      </c>
      <c r="C557" s="4">
        <v>356</v>
      </c>
      <c r="D557" s="4">
        <v>0</v>
      </c>
      <c r="E557" s="4"/>
    </row>
    <row r="558" spans="2:5" x14ac:dyDescent="0.25">
      <c r="B558" t="s">
        <v>1396</v>
      </c>
      <c r="C558" s="4">
        <v>616</v>
      </c>
      <c r="D558" s="4">
        <v>0</v>
      </c>
      <c r="E558" s="4"/>
    </row>
    <row r="559" spans="2:5" x14ac:dyDescent="0.25">
      <c r="B559" t="s">
        <v>1397</v>
      </c>
      <c r="C559" s="4">
        <v>503</v>
      </c>
      <c r="D559" s="4">
        <v>0</v>
      </c>
      <c r="E559" s="4"/>
    </row>
    <row r="560" spans="2:5" x14ac:dyDescent="0.25">
      <c r="B560" t="s">
        <v>1397</v>
      </c>
      <c r="C560" s="4">
        <v>200</v>
      </c>
      <c r="D560" s="4">
        <v>1</v>
      </c>
      <c r="E560" s="4" t="s">
        <v>1398</v>
      </c>
    </row>
    <row r="561" spans="2:5" x14ac:dyDescent="0.25">
      <c r="B561" t="s">
        <v>1399</v>
      </c>
      <c r="C561" s="4">
        <v>464</v>
      </c>
      <c r="D561" s="4">
        <v>0</v>
      </c>
      <c r="E561" s="4"/>
    </row>
    <row r="562" spans="2:5" x14ac:dyDescent="0.25">
      <c r="B562" t="s">
        <v>1399</v>
      </c>
      <c r="C562" s="4">
        <v>11</v>
      </c>
      <c r="D562" s="4">
        <v>1</v>
      </c>
      <c r="E562" s="4" t="s">
        <v>1398</v>
      </c>
    </row>
    <row r="563" spans="2:5" x14ac:dyDescent="0.25">
      <c r="B563" t="s">
        <v>1400</v>
      </c>
      <c r="C563" s="4">
        <v>7</v>
      </c>
      <c r="D563" s="4">
        <v>1</v>
      </c>
      <c r="E563" s="4" t="s">
        <v>1206</v>
      </c>
    </row>
    <row r="564" spans="2:5" x14ac:dyDescent="0.25">
      <c r="B564" t="s">
        <v>1401</v>
      </c>
      <c r="C564" s="4">
        <v>188</v>
      </c>
      <c r="D564" s="4">
        <v>0</v>
      </c>
      <c r="E564" s="4"/>
    </row>
    <row r="565" spans="2:5" x14ac:dyDescent="0.25">
      <c r="B565" t="s">
        <v>1401</v>
      </c>
      <c r="C565" s="4">
        <v>1</v>
      </c>
      <c r="D565" s="4">
        <v>1</v>
      </c>
      <c r="E565" s="4" t="s">
        <v>1402</v>
      </c>
    </row>
    <row r="566" spans="2:5" x14ac:dyDescent="0.25">
      <c r="B566" t="s">
        <v>1401</v>
      </c>
      <c r="C566" s="4">
        <v>260</v>
      </c>
      <c r="D566" s="4">
        <v>1</v>
      </c>
      <c r="E566" s="4" t="s">
        <v>1403</v>
      </c>
    </row>
    <row r="567" spans="2:5" x14ac:dyDescent="0.25">
      <c r="B567" t="s">
        <v>1404</v>
      </c>
      <c r="C567" s="4">
        <v>202</v>
      </c>
      <c r="D567" s="4">
        <v>0</v>
      </c>
      <c r="E567" s="4"/>
    </row>
    <row r="568" spans="2:5" x14ac:dyDescent="0.25">
      <c r="B568" t="s">
        <v>1404</v>
      </c>
      <c r="C568" s="4">
        <v>1</v>
      </c>
      <c r="D568" s="4">
        <v>1</v>
      </c>
      <c r="E568" s="4" t="s">
        <v>1210</v>
      </c>
    </row>
    <row r="569" spans="2:5" x14ac:dyDescent="0.25">
      <c r="B569" t="s">
        <v>1404</v>
      </c>
      <c r="C569" s="4">
        <v>182</v>
      </c>
      <c r="D569" s="4">
        <v>1</v>
      </c>
      <c r="E569" s="4" t="s">
        <v>1403</v>
      </c>
    </row>
    <row r="570" spans="2:5" x14ac:dyDescent="0.25">
      <c r="B570" t="s">
        <v>1405</v>
      </c>
      <c r="C570" s="4">
        <v>222</v>
      </c>
      <c r="D570" s="4">
        <v>0</v>
      </c>
      <c r="E570" s="4"/>
    </row>
    <row r="571" spans="2:5" x14ac:dyDescent="0.25">
      <c r="B571" t="s">
        <v>1405</v>
      </c>
      <c r="C571" s="4">
        <v>2</v>
      </c>
      <c r="D571" s="4">
        <v>1</v>
      </c>
      <c r="E571" s="4" t="s">
        <v>1210</v>
      </c>
    </row>
    <row r="572" spans="2:5" x14ac:dyDescent="0.25">
      <c r="B572" t="s">
        <v>309</v>
      </c>
      <c r="C572" s="4">
        <v>9</v>
      </c>
      <c r="D572" s="4">
        <v>0</v>
      </c>
      <c r="E572" s="4"/>
    </row>
    <row r="573" spans="2:5" x14ac:dyDescent="0.25">
      <c r="B573" t="s">
        <v>1406</v>
      </c>
      <c r="C573" s="4">
        <v>260</v>
      </c>
      <c r="D573" s="4">
        <v>0</v>
      </c>
      <c r="E573" s="4"/>
    </row>
    <row r="574" spans="2:5" x14ac:dyDescent="0.25">
      <c r="B574" t="s">
        <v>1406</v>
      </c>
      <c r="C574" s="4">
        <v>1</v>
      </c>
      <c r="D574" s="4">
        <v>1</v>
      </c>
      <c r="E574" s="4" t="s">
        <v>1210</v>
      </c>
    </row>
    <row r="575" spans="2:5" x14ac:dyDescent="0.25">
      <c r="B575" t="s">
        <v>1406</v>
      </c>
      <c r="C575" s="4">
        <v>1</v>
      </c>
      <c r="D575" s="4">
        <v>1</v>
      </c>
      <c r="E575" s="4" t="s">
        <v>1216</v>
      </c>
    </row>
    <row r="576" spans="2:5" x14ac:dyDescent="0.25">
      <c r="B576" t="s">
        <v>311</v>
      </c>
      <c r="C576" s="4">
        <v>114</v>
      </c>
      <c r="D576" s="4">
        <v>0</v>
      </c>
      <c r="E576" s="4"/>
    </row>
    <row r="577" spans="2:5" x14ac:dyDescent="0.25">
      <c r="B577" t="s">
        <v>311</v>
      </c>
      <c r="C577" s="4">
        <v>10</v>
      </c>
      <c r="D577" s="4">
        <v>1</v>
      </c>
      <c r="E577" s="4" t="s">
        <v>1407</v>
      </c>
    </row>
    <row r="578" spans="2:5" x14ac:dyDescent="0.25">
      <c r="B578" t="s">
        <v>312</v>
      </c>
      <c r="C578" s="4">
        <v>90</v>
      </c>
      <c r="D578" s="4">
        <v>0</v>
      </c>
      <c r="E578" s="4"/>
    </row>
    <row r="579" spans="2:5" x14ac:dyDescent="0.25">
      <c r="B579" t="s">
        <v>1408</v>
      </c>
      <c r="C579" s="4">
        <v>75</v>
      </c>
      <c r="D579" s="4">
        <v>0</v>
      </c>
      <c r="E579" s="4"/>
    </row>
    <row r="580" spans="2:5" x14ac:dyDescent="0.25">
      <c r="B580" t="s">
        <v>1409</v>
      </c>
      <c r="C580" s="4">
        <v>74</v>
      </c>
      <c r="D580" s="4">
        <v>0</v>
      </c>
      <c r="E580" s="4"/>
    </row>
    <row r="581" spans="2:5" x14ac:dyDescent="0.25">
      <c r="B581" t="s">
        <v>1410</v>
      </c>
      <c r="C581" s="4">
        <v>121</v>
      </c>
      <c r="D581" s="4">
        <v>0</v>
      </c>
      <c r="E581" s="4"/>
    </row>
    <row r="582" spans="2:5" x14ac:dyDescent="0.25">
      <c r="B582" t="s">
        <v>1411</v>
      </c>
      <c r="C582" s="4">
        <v>449</v>
      </c>
      <c r="D582" s="4">
        <v>0</v>
      </c>
      <c r="E582" s="4"/>
    </row>
    <row r="583" spans="2:5" x14ac:dyDescent="0.25">
      <c r="B583" t="s">
        <v>317</v>
      </c>
      <c r="C583" s="4">
        <v>2</v>
      </c>
      <c r="D583" s="4">
        <v>0</v>
      </c>
      <c r="E583" s="4"/>
    </row>
    <row r="584" spans="2:5" x14ac:dyDescent="0.25">
      <c r="B584" t="s">
        <v>317</v>
      </c>
      <c r="C584" s="4">
        <v>1</v>
      </c>
      <c r="D584" s="4">
        <v>1</v>
      </c>
      <c r="E584" s="4" t="s">
        <v>1197</v>
      </c>
    </row>
    <row r="585" spans="2:5" x14ac:dyDescent="0.25">
      <c r="B585" t="s">
        <v>318</v>
      </c>
      <c r="C585" s="4">
        <v>1</v>
      </c>
      <c r="D585" s="4">
        <v>0</v>
      </c>
      <c r="E585" s="4"/>
    </row>
    <row r="586" spans="2:5" x14ac:dyDescent="0.25">
      <c r="B586" t="s">
        <v>1412</v>
      </c>
      <c r="C586" s="4">
        <v>915</v>
      </c>
      <c r="D586" s="4">
        <v>0</v>
      </c>
      <c r="E586" s="4"/>
    </row>
    <row r="587" spans="2:5" x14ac:dyDescent="0.25">
      <c r="B587" t="s">
        <v>1412</v>
      </c>
      <c r="C587" s="4">
        <v>32</v>
      </c>
      <c r="D587" s="4">
        <v>1</v>
      </c>
      <c r="E587" s="4" t="s">
        <v>1204</v>
      </c>
    </row>
    <row r="588" spans="2:5" x14ac:dyDescent="0.25">
      <c r="B588" t="s">
        <v>1412</v>
      </c>
      <c r="C588" s="4">
        <v>1</v>
      </c>
      <c r="D588" s="4">
        <v>1</v>
      </c>
      <c r="E588" s="4" t="s">
        <v>1208</v>
      </c>
    </row>
    <row r="589" spans="2:5" x14ac:dyDescent="0.25">
      <c r="B589" t="s">
        <v>1412</v>
      </c>
      <c r="C589" s="4">
        <v>1</v>
      </c>
      <c r="D589" s="4">
        <v>1</v>
      </c>
      <c r="E589" s="4" t="s">
        <v>1334</v>
      </c>
    </row>
    <row r="590" spans="2:5" x14ac:dyDescent="0.25">
      <c r="B590" t="s">
        <v>1412</v>
      </c>
      <c r="C590" s="4">
        <v>1</v>
      </c>
      <c r="D590" s="4">
        <v>1</v>
      </c>
      <c r="E590" s="4" t="s">
        <v>1413</v>
      </c>
    </row>
    <row r="591" spans="2:5" x14ac:dyDescent="0.25">
      <c r="B591" t="s">
        <v>320</v>
      </c>
      <c r="C591" s="4">
        <v>-300</v>
      </c>
      <c r="D591" s="4">
        <v>0</v>
      </c>
      <c r="E591" s="4"/>
    </row>
    <row r="592" spans="2:5" x14ac:dyDescent="0.25">
      <c r="B592" t="s">
        <v>321</v>
      </c>
      <c r="C592" s="4">
        <v>2000</v>
      </c>
      <c r="D592" s="4">
        <v>0</v>
      </c>
      <c r="E592" s="4"/>
    </row>
    <row r="593" spans="2:5" x14ac:dyDescent="0.25">
      <c r="B593" t="s">
        <v>322</v>
      </c>
      <c r="C593" s="4">
        <v>66</v>
      </c>
      <c r="D593" s="4">
        <v>0</v>
      </c>
      <c r="E593" s="4"/>
    </row>
    <row r="594" spans="2:5" x14ac:dyDescent="0.25">
      <c r="B594" t="s">
        <v>1414</v>
      </c>
      <c r="C594" s="4">
        <v>191</v>
      </c>
      <c r="D594" s="4">
        <v>0</v>
      </c>
      <c r="E594" s="4"/>
    </row>
    <row r="595" spans="2:5" x14ac:dyDescent="0.25">
      <c r="B595" t="s">
        <v>1415</v>
      </c>
      <c r="C595" s="4">
        <v>131</v>
      </c>
      <c r="D595" s="4">
        <v>0</v>
      </c>
      <c r="E595" s="4"/>
    </row>
    <row r="596" spans="2:5" x14ac:dyDescent="0.25">
      <c r="B596" t="s">
        <v>1416</v>
      </c>
      <c r="C596" s="4">
        <v>130</v>
      </c>
      <c r="D596" s="4">
        <v>0</v>
      </c>
      <c r="E596" s="4"/>
    </row>
    <row r="597" spans="2:5" x14ac:dyDescent="0.25">
      <c r="B597" t="s">
        <v>1417</v>
      </c>
      <c r="C597" s="4">
        <v>130</v>
      </c>
      <c r="D597" s="4">
        <v>0</v>
      </c>
      <c r="E597" s="4"/>
    </row>
    <row r="598" spans="2:5" x14ac:dyDescent="0.25">
      <c r="B598" t="s">
        <v>1418</v>
      </c>
      <c r="C598" s="4">
        <v>131</v>
      </c>
      <c r="D598" s="4">
        <v>0</v>
      </c>
      <c r="E598" s="4"/>
    </row>
    <row r="599" spans="2:5" x14ac:dyDescent="0.25">
      <c r="B599" t="s">
        <v>1419</v>
      </c>
      <c r="C599" s="4">
        <v>133</v>
      </c>
      <c r="D599" s="4">
        <v>0</v>
      </c>
      <c r="E599" s="4"/>
    </row>
    <row r="600" spans="2:5" x14ac:dyDescent="0.25">
      <c r="B600" t="s">
        <v>1420</v>
      </c>
      <c r="C600" s="4">
        <v>130</v>
      </c>
      <c r="D600" s="4">
        <v>0</v>
      </c>
      <c r="E600" s="4"/>
    </row>
    <row r="601" spans="2:5" x14ac:dyDescent="0.25">
      <c r="B601" t="s">
        <v>1421</v>
      </c>
      <c r="C601" s="4">
        <v>139</v>
      </c>
      <c r="D601" s="4">
        <v>0</v>
      </c>
      <c r="E601" s="4"/>
    </row>
    <row r="602" spans="2:5" x14ac:dyDescent="0.25">
      <c r="B602" t="s">
        <v>1422</v>
      </c>
      <c r="C602" s="4">
        <v>218</v>
      </c>
      <c r="D602" s="4">
        <v>0</v>
      </c>
      <c r="E602" s="4"/>
    </row>
    <row r="603" spans="2:5" x14ac:dyDescent="0.25">
      <c r="B603" t="s">
        <v>1423</v>
      </c>
      <c r="C603" s="4">
        <v>217</v>
      </c>
      <c r="D603" s="4">
        <v>0</v>
      </c>
      <c r="E603" s="4"/>
    </row>
    <row r="604" spans="2:5" x14ac:dyDescent="0.25">
      <c r="B604" t="s">
        <v>1424</v>
      </c>
      <c r="C604" s="4">
        <v>227</v>
      </c>
      <c r="D604" s="4">
        <v>0</v>
      </c>
      <c r="E604" s="4"/>
    </row>
    <row r="605" spans="2:5" x14ac:dyDescent="0.25">
      <c r="B605" t="s">
        <v>334</v>
      </c>
      <c r="C605" s="4">
        <v>42</v>
      </c>
      <c r="D605" s="4">
        <v>0</v>
      </c>
      <c r="E605" s="4"/>
    </row>
    <row r="606" spans="2:5" x14ac:dyDescent="0.25">
      <c r="B606" t="s">
        <v>335</v>
      </c>
      <c r="C606" s="4">
        <v>38</v>
      </c>
      <c r="D606" s="4">
        <v>0</v>
      </c>
      <c r="E606" s="4"/>
    </row>
    <row r="607" spans="2:5" x14ac:dyDescent="0.25">
      <c r="B607" t="s">
        <v>336</v>
      </c>
      <c r="C607" s="4">
        <v>44</v>
      </c>
      <c r="D607" s="4">
        <v>0</v>
      </c>
      <c r="E607" s="4"/>
    </row>
    <row r="608" spans="2:5" x14ac:dyDescent="0.25">
      <c r="B608" t="s">
        <v>337</v>
      </c>
      <c r="C608" s="4">
        <v>46</v>
      </c>
      <c r="D608" s="4">
        <v>0</v>
      </c>
      <c r="E608" s="4"/>
    </row>
    <row r="609" spans="2:5" x14ac:dyDescent="0.25">
      <c r="B609" t="s">
        <v>338</v>
      </c>
      <c r="C609" s="4">
        <v>134</v>
      </c>
      <c r="D609" s="4">
        <v>0</v>
      </c>
      <c r="E609" s="4"/>
    </row>
    <row r="610" spans="2:5" x14ac:dyDescent="0.25">
      <c r="B610" t="s">
        <v>339</v>
      </c>
      <c r="C610" s="4">
        <v>135</v>
      </c>
      <c r="D610" s="4">
        <v>0</v>
      </c>
      <c r="E610" s="4"/>
    </row>
    <row r="611" spans="2:5" x14ac:dyDescent="0.25">
      <c r="B611" t="s">
        <v>340</v>
      </c>
      <c r="C611" s="4">
        <v>135</v>
      </c>
      <c r="D611" s="4">
        <v>0</v>
      </c>
      <c r="E611" s="4"/>
    </row>
    <row r="612" spans="2:5" x14ac:dyDescent="0.25">
      <c r="B612" t="s">
        <v>341</v>
      </c>
      <c r="C612" s="4">
        <v>140</v>
      </c>
      <c r="D612" s="4">
        <v>0</v>
      </c>
      <c r="E612" s="4"/>
    </row>
    <row r="613" spans="2:5" x14ac:dyDescent="0.25">
      <c r="B613" t="s">
        <v>342</v>
      </c>
      <c r="C613" s="4">
        <v>55</v>
      </c>
      <c r="D613" s="4">
        <v>0</v>
      </c>
      <c r="E613" s="4"/>
    </row>
    <row r="614" spans="2:5" x14ac:dyDescent="0.25">
      <c r="B614" t="s">
        <v>343</v>
      </c>
      <c r="C614" s="4">
        <v>1</v>
      </c>
      <c r="D614" s="4">
        <v>0</v>
      </c>
      <c r="E614" s="4"/>
    </row>
    <row r="615" spans="2:5" x14ac:dyDescent="0.25">
      <c r="B615" t="s">
        <v>344</v>
      </c>
      <c r="C615" s="4">
        <v>8</v>
      </c>
      <c r="D615" s="4">
        <v>0</v>
      </c>
      <c r="E615" s="4"/>
    </row>
    <row r="616" spans="2:5" x14ac:dyDescent="0.25">
      <c r="B616" t="s">
        <v>345</v>
      </c>
      <c r="C616" s="4">
        <v>83.2</v>
      </c>
      <c r="D616" s="4">
        <v>0</v>
      </c>
      <c r="E616" s="4"/>
    </row>
    <row r="617" spans="2:5" x14ac:dyDescent="0.25">
      <c r="B617" t="s">
        <v>346</v>
      </c>
      <c r="C617" s="4">
        <v>81</v>
      </c>
      <c r="D617" s="4">
        <v>0</v>
      </c>
      <c r="E617" s="4"/>
    </row>
    <row r="618" spans="2:5" x14ac:dyDescent="0.25">
      <c r="B618" t="s">
        <v>347</v>
      </c>
      <c r="C618" s="4">
        <v>2</v>
      </c>
      <c r="D618" s="4">
        <v>0</v>
      </c>
      <c r="E618" s="4"/>
    </row>
    <row r="619" spans="2:5" x14ac:dyDescent="0.25">
      <c r="B619" t="s">
        <v>348</v>
      </c>
      <c r="C619" s="4">
        <v>2</v>
      </c>
      <c r="D619" s="4">
        <v>0</v>
      </c>
      <c r="E619" s="4"/>
    </row>
    <row r="620" spans="2:5" x14ac:dyDescent="0.25">
      <c r="B620" t="s">
        <v>1425</v>
      </c>
      <c r="C620" s="4">
        <v>21</v>
      </c>
      <c r="D620" s="4">
        <v>0</v>
      </c>
      <c r="E620" s="4"/>
    </row>
    <row r="621" spans="2:5" x14ac:dyDescent="0.25">
      <c r="B621" t="s">
        <v>350</v>
      </c>
      <c r="C621" s="4">
        <v>4</v>
      </c>
      <c r="D621" s="4">
        <v>0</v>
      </c>
      <c r="E621" s="4"/>
    </row>
    <row r="622" spans="2:5" x14ac:dyDescent="0.25">
      <c r="B622" t="s">
        <v>350</v>
      </c>
      <c r="C622" s="4">
        <v>1</v>
      </c>
      <c r="D622" s="4">
        <v>1</v>
      </c>
      <c r="E622" s="4" t="s">
        <v>1204</v>
      </c>
    </row>
    <row r="623" spans="2:5" x14ac:dyDescent="0.25">
      <c r="B623" t="s">
        <v>1426</v>
      </c>
      <c r="C623" s="4">
        <v>4</v>
      </c>
      <c r="D623" s="4">
        <v>1</v>
      </c>
      <c r="E623" s="4" t="s">
        <v>1427</v>
      </c>
    </row>
    <row r="624" spans="2:5" x14ac:dyDescent="0.25">
      <c r="B624" t="s">
        <v>351</v>
      </c>
      <c r="C624" s="4">
        <v>75</v>
      </c>
      <c r="D624" s="4">
        <v>0</v>
      </c>
      <c r="E624" s="4"/>
    </row>
    <row r="625" spans="2:5" x14ac:dyDescent="0.25">
      <c r="B625" t="s">
        <v>352</v>
      </c>
      <c r="C625" s="4">
        <v>90</v>
      </c>
      <c r="D625" s="4">
        <v>0</v>
      </c>
      <c r="E625" s="4"/>
    </row>
    <row r="626" spans="2:5" x14ac:dyDescent="0.25">
      <c r="B626" t="s">
        <v>1428</v>
      </c>
      <c r="C626" s="4">
        <v>1</v>
      </c>
      <c r="D626" s="4">
        <v>2</v>
      </c>
      <c r="E626" s="4" t="s">
        <v>1324</v>
      </c>
    </row>
    <row r="627" spans="2:5" x14ac:dyDescent="0.25">
      <c r="B627" t="s">
        <v>1428</v>
      </c>
      <c r="C627" s="4">
        <v>4</v>
      </c>
      <c r="D627" s="4">
        <v>2</v>
      </c>
      <c r="E627" s="4" t="s">
        <v>1429</v>
      </c>
    </row>
    <row r="628" spans="2:5" x14ac:dyDescent="0.25">
      <c r="B628" t="s">
        <v>353</v>
      </c>
      <c r="C628" s="4">
        <v>23</v>
      </c>
      <c r="D628" s="4">
        <v>0</v>
      </c>
      <c r="E628" s="4"/>
    </row>
    <row r="629" spans="2:5" x14ac:dyDescent="0.25">
      <c r="B629" t="s">
        <v>1430</v>
      </c>
      <c r="C629" s="4">
        <v>3</v>
      </c>
      <c r="D629" s="4">
        <v>0</v>
      </c>
      <c r="E629" s="4"/>
    </row>
    <row r="630" spans="2:5" x14ac:dyDescent="0.25">
      <c r="B630" t="s">
        <v>355</v>
      </c>
      <c r="C630" s="4">
        <v>5</v>
      </c>
      <c r="D630" s="4">
        <v>0</v>
      </c>
      <c r="E630" s="4"/>
    </row>
    <row r="631" spans="2:5" x14ac:dyDescent="0.25">
      <c r="B631" t="s">
        <v>356</v>
      </c>
      <c r="C631" s="4">
        <v>25</v>
      </c>
      <c r="D631" s="4">
        <v>0</v>
      </c>
      <c r="E631" s="4"/>
    </row>
    <row r="632" spans="2:5" x14ac:dyDescent="0.25">
      <c r="B632" t="s">
        <v>357</v>
      </c>
      <c r="C632" s="4">
        <v>25</v>
      </c>
      <c r="D632" s="4">
        <v>0</v>
      </c>
      <c r="E632" s="4"/>
    </row>
    <row r="633" spans="2:5" x14ac:dyDescent="0.25">
      <c r="B633" t="s">
        <v>358</v>
      </c>
      <c r="C633" s="4">
        <v>7</v>
      </c>
      <c r="D633" s="4">
        <v>0</v>
      </c>
      <c r="E633" s="4"/>
    </row>
    <row r="634" spans="2:5" x14ac:dyDescent="0.25">
      <c r="B634" t="s">
        <v>359</v>
      </c>
      <c r="C634" s="4">
        <v>16</v>
      </c>
      <c r="D634" s="4">
        <v>0</v>
      </c>
      <c r="E634" s="4"/>
    </row>
    <row r="635" spans="2:5" x14ac:dyDescent="0.25">
      <c r="B635" t="s">
        <v>360</v>
      </c>
      <c r="C635" s="4">
        <v>42</v>
      </c>
      <c r="D635" s="4">
        <v>0</v>
      </c>
      <c r="E635" s="4"/>
    </row>
    <row r="636" spans="2:5" x14ac:dyDescent="0.25">
      <c r="B636" t="s">
        <v>361</v>
      </c>
      <c r="C636" s="4">
        <v>1.8</v>
      </c>
      <c r="D636" s="4">
        <v>0</v>
      </c>
      <c r="E636" s="4"/>
    </row>
    <row r="637" spans="2:5" x14ac:dyDescent="0.25">
      <c r="B637" t="s">
        <v>1431</v>
      </c>
      <c r="C637" s="4">
        <v>25</v>
      </c>
      <c r="D637" s="4">
        <v>0</v>
      </c>
      <c r="E637" s="4"/>
    </row>
    <row r="638" spans="2:5" x14ac:dyDescent="0.25">
      <c r="B638" t="s">
        <v>363</v>
      </c>
      <c r="C638" s="4">
        <v>203</v>
      </c>
      <c r="D638" s="4">
        <v>0</v>
      </c>
      <c r="E638" s="4"/>
    </row>
    <row r="639" spans="2:5" x14ac:dyDescent="0.25">
      <c r="B639" t="s">
        <v>364</v>
      </c>
      <c r="C639" s="4">
        <v>320</v>
      </c>
      <c r="D639" s="4">
        <v>0</v>
      </c>
      <c r="E639" s="4"/>
    </row>
    <row r="640" spans="2:5" x14ac:dyDescent="0.25">
      <c r="B640" t="s">
        <v>365</v>
      </c>
      <c r="C640" s="4">
        <v>31</v>
      </c>
      <c r="D640" s="4">
        <v>0</v>
      </c>
      <c r="E640" s="4"/>
    </row>
    <row r="641" spans="2:5" x14ac:dyDescent="0.25">
      <c r="B641" t="s">
        <v>366</v>
      </c>
      <c r="C641" s="4">
        <v>41</v>
      </c>
      <c r="D641" s="4">
        <v>0</v>
      </c>
      <c r="E641" s="4"/>
    </row>
    <row r="642" spans="2:5" x14ac:dyDescent="0.25">
      <c r="B642" t="s">
        <v>367</v>
      </c>
      <c r="C642" s="4">
        <v>147</v>
      </c>
      <c r="D642" s="4">
        <v>0</v>
      </c>
      <c r="E642" s="4"/>
    </row>
    <row r="643" spans="2:5" x14ac:dyDescent="0.25">
      <c r="B643" t="s">
        <v>368</v>
      </c>
      <c r="C643" s="4">
        <v>66</v>
      </c>
      <c r="D643" s="4">
        <v>0</v>
      </c>
      <c r="E643" s="4"/>
    </row>
    <row r="644" spans="2:5" x14ac:dyDescent="0.25">
      <c r="B644" t="s">
        <v>1432</v>
      </c>
      <c r="C644" s="4">
        <v>13</v>
      </c>
      <c r="D644" s="4">
        <v>0</v>
      </c>
      <c r="E644" s="4"/>
    </row>
    <row r="645" spans="2:5" x14ac:dyDescent="0.25">
      <c r="B645" t="s">
        <v>370</v>
      </c>
      <c r="C645" s="4">
        <v>3</v>
      </c>
      <c r="D645" s="4">
        <v>0</v>
      </c>
      <c r="E645" s="4"/>
    </row>
    <row r="646" spans="2:5" x14ac:dyDescent="0.25">
      <c r="B646" t="s">
        <v>371</v>
      </c>
      <c r="C646" s="4">
        <v>1306</v>
      </c>
      <c r="D646" s="4">
        <v>0</v>
      </c>
      <c r="E646" s="4"/>
    </row>
    <row r="647" spans="2:5" x14ac:dyDescent="0.25">
      <c r="B647" t="s">
        <v>1433</v>
      </c>
      <c r="C647" s="4">
        <v>9</v>
      </c>
      <c r="D647" s="4">
        <v>0</v>
      </c>
      <c r="E647" s="4"/>
    </row>
    <row r="648" spans="2:5" x14ac:dyDescent="0.25">
      <c r="B648" t="s">
        <v>1434</v>
      </c>
      <c r="C648" s="4">
        <v>7</v>
      </c>
      <c r="D648" s="4">
        <v>0</v>
      </c>
      <c r="E648" s="4"/>
    </row>
    <row r="649" spans="2:5" x14ac:dyDescent="0.25">
      <c r="B649" t="s">
        <v>374</v>
      </c>
      <c r="C649" s="4">
        <v>199</v>
      </c>
      <c r="D649" s="4">
        <v>0</v>
      </c>
      <c r="E649" s="4"/>
    </row>
    <row r="650" spans="2:5" x14ac:dyDescent="0.25">
      <c r="B650" t="s">
        <v>375</v>
      </c>
      <c r="C650" s="4">
        <v>213</v>
      </c>
      <c r="D650" s="4">
        <v>0</v>
      </c>
      <c r="E650" s="4"/>
    </row>
    <row r="651" spans="2:5" x14ac:dyDescent="0.25">
      <c r="B651" t="s">
        <v>376</v>
      </c>
      <c r="C651" s="4">
        <v>187</v>
      </c>
      <c r="D651" s="4">
        <v>0</v>
      </c>
      <c r="E651" s="4"/>
    </row>
    <row r="652" spans="2:5" x14ac:dyDescent="0.25">
      <c r="B652" t="s">
        <v>377</v>
      </c>
      <c r="C652" s="4">
        <v>211</v>
      </c>
      <c r="D652" s="4">
        <v>0</v>
      </c>
      <c r="E652" s="4"/>
    </row>
    <row r="653" spans="2:5" x14ac:dyDescent="0.25">
      <c r="B653" t="s">
        <v>378</v>
      </c>
      <c r="C653" s="4">
        <v>15</v>
      </c>
      <c r="D653" s="4">
        <v>0</v>
      </c>
      <c r="E653" s="4"/>
    </row>
    <row r="654" spans="2:5" x14ac:dyDescent="0.25">
      <c r="B654" t="s">
        <v>379</v>
      </c>
      <c r="C654" s="4">
        <v>10</v>
      </c>
      <c r="D654" s="4">
        <v>0</v>
      </c>
      <c r="E654" s="4"/>
    </row>
    <row r="655" spans="2:5" x14ac:dyDescent="0.25">
      <c r="B655" t="s">
        <v>380</v>
      </c>
      <c r="C655" s="4">
        <v>1</v>
      </c>
      <c r="D655" s="4">
        <v>0</v>
      </c>
      <c r="E655" s="4"/>
    </row>
    <row r="656" spans="2:5" x14ac:dyDescent="0.25">
      <c r="B656" t="s">
        <v>381</v>
      </c>
      <c r="C656" s="4">
        <v>71</v>
      </c>
      <c r="D656" s="4">
        <v>0</v>
      </c>
      <c r="E656" s="4"/>
    </row>
    <row r="657" spans="2:5" x14ac:dyDescent="0.25">
      <c r="B657" t="s">
        <v>382</v>
      </c>
      <c r="C657" s="4">
        <v>1</v>
      </c>
      <c r="D657" s="4">
        <v>0</v>
      </c>
      <c r="E657" s="4"/>
    </row>
    <row r="658" spans="2:5" x14ac:dyDescent="0.25">
      <c r="B658" t="s">
        <v>1435</v>
      </c>
      <c r="C658" s="4">
        <v>2</v>
      </c>
      <c r="D658" s="4">
        <v>1</v>
      </c>
      <c r="E658" s="4" t="s">
        <v>1436</v>
      </c>
    </row>
    <row r="659" spans="2:5" x14ac:dyDescent="0.25">
      <c r="B659" t="s">
        <v>1435</v>
      </c>
      <c r="C659" s="4">
        <v>2</v>
      </c>
      <c r="D659" s="4">
        <v>1</v>
      </c>
      <c r="E659" s="4" t="s">
        <v>1204</v>
      </c>
    </row>
    <row r="660" spans="2:5" x14ac:dyDescent="0.25">
      <c r="B660" t="s">
        <v>1435</v>
      </c>
      <c r="C660" s="4">
        <v>3</v>
      </c>
      <c r="D660" s="4">
        <v>1</v>
      </c>
      <c r="E660" s="4" t="s">
        <v>1287</v>
      </c>
    </row>
    <row r="661" spans="2:5" x14ac:dyDescent="0.25">
      <c r="B661" t="s">
        <v>1435</v>
      </c>
      <c r="C661" s="4">
        <v>6</v>
      </c>
      <c r="D661" s="4">
        <v>1</v>
      </c>
      <c r="E661" s="4" t="s">
        <v>1288</v>
      </c>
    </row>
    <row r="662" spans="2:5" x14ac:dyDescent="0.25">
      <c r="B662" t="s">
        <v>1435</v>
      </c>
      <c r="C662" s="4">
        <v>2</v>
      </c>
      <c r="D662" s="4">
        <v>1</v>
      </c>
      <c r="E662" s="4" t="s">
        <v>1231</v>
      </c>
    </row>
    <row r="663" spans="2:5" x14ac:dyDescent="0.25">
      <c r="B663" t="s">
        <v>1435</v>
      </c>
      <c r="C663" s="4">
        <v>4</v>
      </c>
      <c r="D663" s="4">
        <v>1</v>
      </c>
      <c r="E663" s="4" t="s">
        <v>1437</v>
      </c>
    </row>
    <row r="664" spans="2:5" x14ac:dyDescent="0.25">
      <c r="B664" t="s">
        <v>1435</v>
      </c>
      <c r="C664" s="4">
        <v>1</v>
      </c>
      <c r="D664" s="4">
        <v>1</v>
      </c>
      <c r="E664" s="4" t="s">
        <v>1438</v>
      </c>
    </row>
    <row r="665" spans="2:5" x14ac:dyDescent="0.25">
      <c r="B665" t="s">
        <v>1435</v>
      </c>
      <c r="C665" s="4">
        <v>2</v>
      </c>
      <c r="D665" s="4">
        <v>1</v>
      </c>
      <c r="E665" s="4" t="s">
        <v>1439</v>
      </c>
    </row>
    <row r="666" spans="2:5" x14ac:dyDescent="0.25">
      <c r="B666" t="s">
        <v>1435</v>
      </c>
      <c r="C666" s="4">
        <v>2</v>
      </c>
      <c r="D666" s="4">
        <v>1</v>
      </c>
      <c r="E666" s="4" t="s">
        <v>1236</v>
      </c>
    </row>
    <row r="667" spans="2:5" x14ac:dyDescent="0.25">
      <c r="B667" t="s">
        <v>1435</v>
      </c>
      <c r="C667" s="4">
        <v>2</v>
      </c>
      <c r="D667" s="4">
        <v>1</v>
      </c>
      <c r="E667" s="4" t="s">
        <v>1237</v>
      </c>
    </row>
    <row r="668" spans="2:5" x14ac:dyDescent="0.25">
      <c r="B668" t="s">
        <v>1435</v>
      </c>
      <c r="C668" s="4">
        <v>3</v>
      </c>
      <c r="D668" s="4">
        <v>1</v>
      </c>
      <c r="E668" s="4" t="s">
        <v>1208</v>
      </c>
    </row>
    <row r="669" spans="2:5" x14ac:dyDescent="0.25">
      <c r="B669" t="s">
        <v>1435</v>
      </c>
      <c r="C669" s="4">
        <v>2</v>
      </c>
      <c r="D669" s="4">
        <v>1</v>
      </c>
      <c r="E669" s="4" t="s">
        <v>1291</v>
      </c>
    </row>
    <row r="670" spans="2:5" x14ac:dyDescent="0.25">
      <c r="B670" t="s">
        <v>1435</v>
      </c>
      <c r="C670" s="4">
        <v>4</v>
      </c>
      <c r="D670" s="4">
        <v>1</v>
      </c>
      <c r="E670" s="4" t="s">
        <v>1440</v>
      </c>
    </row>
    <row r="671" spans="2:5" x14ac:dyDescent="0.25">
      <c r="B671" t="s">
        <v>1435</v>
      </c>
      <c r="C671" s="4">
        <v>1</v>
      </c>
      <c r="D671" s="4">
        <v>1</v>
      </c>
      <c r="E671" s="4" t="s">
        <v>1295</v>
      </c>
    </row>
    <row r="672" spans="2:5" x14ac:dyDescent="0.25">
      <c r="B672" t="s">
        <v>1435</v>
      </c>
      <c r="C672" s="4">
        <v>1</v>
      </c>
      <c r="D672" s="4">
        <v>1</v>
      </c>
      <c r="E672" s="4" t="s">
        <v>1441</v>
      </c>
    </row>
    <row r="673" spans="2:5" x14ac:dyDescent="0.25">
      <c r="B673" t="s">
        <v>1435</v>
      </c>
      <c r="C673" s="4">
        <v>2</v>
      </c>
      <c r="D673" s="4">
        <v>1</v>
      </c>
      <c r="E673" s="4" t="s">
        <v>1258</v>
      </c>
    </row>
    <row r="674" spans="2:5" x14ac:dyDescent="0.25">
      <c r="B674" t="s">
        <v>1435</v>
      </c>
      <c r="C674" s="4">
        <v>2</v>
      </c>
      <c r="D674" s="4">
        <v>2</v>
      </c>
      <c r="E674" s="4" t="s">
        <v>1204</v>
      </c>
    </row>
    <row r="675" spans="2:5" x14ac:dyDescent="0.25">
      <c r="B675" t="s">
        <v>1435</v>
      </c>
      <c r="C675" s="4">
        <v>4</v>
      </c>
      <c r="D675" s="4">
        <v>2</v>
      </c>
      <c r="E675" s="4" t="s">
        <v>1264</v>
      </c>
    </row>
    <row r="676" spans="2:5" x14ac:dyDescent="0.25">
      <c r="B676" t="s">
        <v>1435</v>
      </c>
      <c r="C676" s="4">
        <v>1</v>
      </c>
      <c r="D676" s="4">
        <v>2</v>
      </c>
      <c r="E676" s="4" t="s">
        <v>1442</v>
      </c>
    </row>
    <row r="677" spans="2:5" x14ac:dyDescent="0.25">
      <c r="B677" t="s">
        <v>383</v>
      </c>
      <c r="C677" s="4">
        <v>62</v>
      </c>
      <c r="D677" s="4">
        <v>0</v>
      </c>
      <c r="E677" s="4"/>
    </row>
    <row r="678" spans="2:5" x14ac:dyDescent="0.25">
      <c r="B678" t="s">
        <v>384</v>
      </c>
      <c r="C678" s="4">
        <v>1</v>
      </c>
      <c r="D678" s="4">
        <v>0</v>
      </c>
      <c r="E678" s="4"/>
    </row>
    <row r="679" spans="2:5" x14ac:dyDescent="0.25">
      <c r="B679" t="s">
        <v>384</v>
      </c>
      <c r="C679" s="4">
        <v>1</v>
      </c>
      <c r="D679" s="4">
        <v>1</v>
      </c>
      <c r="E679" s="4" t="s">
        <v>1443</v>
      </c>
    </row>
    <row r="680" spans="2:5" x14ac:dyDescent="0.25">
      <c r="B680" t="s">
        <v>1444</v>
      </c>
      <c r="C680" s="4">
        <v>2</v>
      </c>
      <c r="D680" s="4">
        <v>1</v>
      </c>
      <c r="E680" s="4" t="s">
        <v>1445</v>
      </c>
    </row>
    <row r="681" spans="2:5" x14ac:dyDescent="0.25">
      <c r="B681" t="s">
        <v>1444</v>
      </c>
      <c r="C681" s="4">
        <v>1</v>
      </c>
      <c r="D681" s="4">
        <v>1</v>
      </c>
      <c r="E681" s="4" t="s">
        <v>1275</v>
      </c>
    </row>
    <row r="682" spans="2:5" x14ac:dyDescent="0.25">
      <c r="B682" t="s">
        <v>385</v>
      </c>
      <c r="C682" s="4">
        <v>187</v>
      </c>
      <c r="D682" s="4">
        <v>0</v>
      </c>
      <c r="E682" s="4"/>
    </row>
    <row r="683" spans="2:5" x14ac:dyDescent="0.25">
      <c r="B683" t="s">
        <v>1446</v>
      </c>
      <c r="C683" s="4">
        <v>1</v>
      </c>
      <c r="D683" s="4">
        <v>1</v>
      </c>
      <c r="E683" s="4" t="s">
        <v>1204</v>
      </c>
    </row>
    <row r="684" spans="2:5" x14ac:dyDescent="0.25">
      <c r="B684" t="s">
        <v>1446</v>
      </c>
      <c r="C684" s="4">
        <v>1</v>
      </c>
      <c r="D684" s="4">
        <v>1</v>
      </c>
      <c r="E684" s="4" t="s">
        <v>1248</v>
      </c>
    </row>
    <row r="685" spans="2:5" x14ac:dyDescent="0.25">
      <c r="B685" t="s">
        <v>1446</v>
      </c>
      <c r="C685" s="4">
        <v>4</v>
      </c>
      <c r="D685" s="4">
        <v>1</v>
      </c>
      <c r="E685" s="4" t="s">
        <v>1252</v>
      </c>
    </row>
    <row r="686" spans="2:5" x14ac:dyDescent="0.25">
      <c r="B686" t="s">
        <v>1446</v>
      </c>
      <c r="C686" s="4">
        <v>3</v>
      </c>
      <c r="D686" s="4">
        <v>1</v>
      </c>
      <c r="E686" s="4" t="s">
        <v>1447</v>
      </c>
    </row>
    <row r="687" spans="2:5" x14ac:dyDescent="0.25">
      <c r="B687" t="s">
        <v>1446</v>
      </c>
      <c r="C687" s="4">
        <v>1</v>
      </c>
      <c r="D687" s="4">
        <v>1</v>
      </c>
      <c r="E687" s="4" t="s">
        <v>1448</v>
      </c>
    </row>
    <row r="688" spans="2:5" x14ac:dyDescent="0.25">
      <c r="B688" t="s">
        <v>1446</v>
      </c>
      <c r="C688" s="4">
        <v>1</v>
      </c>
      <c r="D688" s="4">
        <v>2</v>
      </c>
      <c r="E688" s="4" t="s">
        <v>1204</v>
      </c>
    </row>
    <row r="689" spans="2:5" x14ac:dyDescent="0.25">
      <c r="B689" t="s">
        <v>1446</v>
      </c>
      <c r="C689" s="4">
        <v>3</v>
      </c>
      <c r="D689" s="4">
        <v>2</v>
      </c>
      <c r="E689" s="4" t="s">
        <v>1447</v>
      </c>
    </row>
    <row r="690" spans="2:5" x14ac:dyDescent="0.25">
      <c r="B690" t="s">
        <v>1446</v>
      </c>
      <c r="C690" s="4">
        <v>1</v>
      </c>
      <c r="D690" s="4">
        <v>2</v>
      </c>
      <c r="E690" s="4" t="s">
        <v>1449</v>
      </c>
    </row>
    <row r="691" spans="2:5" x14ac:dyDescent="0.25">
      <c r="B691" t="s">
        <v>1450</v>
      </c>
      <c r="C691" s="4">
        <v>1</v>
      </c>
      <c r="D691" s="4">
        <v>1</v>
      </c>
      <c r="E691" s="4" t="s">
        <v>1309</v>
      </c>
    </row>
    <row r="692" spans="2:5" x14ac:dyDescent="0.25">
      <c r="B692" t="s">
        <v>386</v>
      </c>
      <c r="C692" s="4">
        <v>2</v>
      </c>
      <c r="D692" s="4">
        <v>0</v>
      </c>
      <c r="E692" s="4"/>
    </row>
    <row r="693" spans="2:5" x14ac:dyDescent="0.25">
      <c r="B693" t="s">
        <v>387</v>
      </c>
      <c r="C693" s="4">
        <v>115</v>
      </c>
      <c r="D693" s="4">
        <v>0</v>
      </c>
      <c r="E693" s="4"/>
    </row>
    <row r="694" spans="2:5" x14ac:dyDescent="0.25">
      <c r="B694" t="s">
        <v>387</v>
      </c>
      <c r="C694" s="4">
        <v>6</v>
      </c>
      <c r="D694" s="4">
        <v>1</v>
      </c>
      <c r="E694" s="4" t="s">
        <v>1324</v>
      </c>
    </row>
    <row r="695" spans="2:5" x14ac:dyDescent="0.25">
      <c r="B695" t="s">
        <v>388</v>
      </c>
      <c r="C695" s="4">
        <v>372</v>
      </c>
      <c r="D695" s="4">
        <v>0</v>
      </c>
      <c r="E695" s="4"/>
    </row>
    <row r="696" spans="2:5" x14ac:dyDescent="0.25">
      <c r="B696" t="s">
        <v>1451</v>
      </c>
      <c r="C696" s="4">
        <v>28</v>
      </c>
      <c r="D696" s="4">
        <v>0</v>
      </c>
      <c r="E696" s="4"/>
    </row>
    <row r="697" spans="2:5" x14ac:dyDescent="0.25">
      <c r="B697" t="s">
        <v>390</v>
      </c>
      <c r="C697" s="4">
        <v>1</v>
      </c>
      <c r="D697" s="4">
        <v>0</v>
      </c>
      <c r="E697" s="4"/>
    </row>
    <row r="698" spans="2:5" x14ac:dyDescent="0.25">
      <c r="B698" t="s">
        <v>391</v>
      </c>
      <c r="C698" s="4">
        <v>2</v>
      </c>
      <c r="D698" s="4">
        <v>0</v>
      </c>
      <c r="E698" s="4"/>
    </row>
    <row r="699" spans="2:5" x14ac:dyDescent="0.25">
      <c r="B699" t="s">
        <v>392</v>
      </c>
      <c r="C699" s="4">
        <v>4</v>
      </c>
      <c r="D699" s="4">
        <v>0</v>
      </c>
      <c r="E699" s="4"/>
    </row>
    <row r="700" spans="2:5" x14ac:dyDescent="0.25">
      <c r="B700" t="s">
        <v>1075</v>
      </c>
      <c r="C700" s="4">
        <v>2</v>
      </c>
      <c r="D700" s="4">
        <v>1</v>
      </c>
      <c r="E700" s="4" t="s">
        <v>1436</v>
      </c>
    </row>
    <row r="701" spans="2:5" x14ac:dyDescent="0.25">
      <c r="B701" t="s">
        <v>1075</v>
      </c>
      <c r="C701" s="4">
        <v>1</v>
      </c>
      <c r="D701" s="4">
        <v>1</v>
      </c>
      <c r="E701" s="4" t="s">
        <v>1274</v>
      </c>
    </row>
    <row r="702" spans="2:5" x14ac:dyDescent="0.25">
      <c r="B702" t="s">
        <v>1075</v>
      </c>
      <c r="C702" s="4">
        <v>3</v>
      </c>
      <c r="D702" s="4">
        <v>1</v>
      </c>
      <c r="E702" s="4" t="s">
        <v>1287</v>
      </c>
    </row>
    <row r="703" spans="2:5" x14ac:dyDescent="0.25">
      <c r="B703" t="s">
        <v>1075</v>
      </c>
      <c r="C703" s="4">
        <v>2</v>
      </c>
      <c r="D703" s="4">
        <v>1</v>
      </c>
      <c r="E703" s="4" t="s">
        <v>1090</v>
      </c>
    </row>
    <row r="704" spans="2:5" x14ac:dyDescent="0.25">
      <c r="B704" t="s">
        <v>1075</v>
      </c>
      <c r="C704" s="4">
        <v>2</v>
      </c>
      <c r="D704" s="4">
        <v>1</v>
      </c>
      <c r="E704" s="4" t="s">
        <v>1288</v>
      </c>
    </row>
    <row r="705" spans="2:5" x14ac:dyDescent="0.25">
      <c r="B705" t="s">
        <v>1075</v>
      </c>
      <c r="C705" s="4">
        <v>1</v>
      </c>
      <c r="D705" s="4">
        <v>1</v>
      </c>
      <c r="E705" s="4" t="s">
        <v>1231</v>
      </c>
    </row>
    <row r="706" spans="2:5" x14ac:dyDescent="0.25">
      <c r="B706" t="s">
        <v>1075</v>
      </c>
      <c r="C706" s="4">
        <v>1</v>
      </c>
      <c r="D706" s="4">
        <v>1</v>
      </c>
      <c r="E706" s="4" t="s">
        <v>1237</v>
      </c>
    </row>
    <row r="707" spans="2:5" x14ac:dyDescent="0.25">
      <c r="B707" t="s">
        <v>1075</v>
      </c>
      <c r="C707" s="4">
        <v>10</v>
      </c>
      <c r="D707" s="4">
        <v>1</v>
      </c>
      <c r="E707" s="4" t="s">
        <v>1208</v>
      </c>
    </row>
    <row r="708" spans="2:5" x14ac:dyDescent="0.25">
      <c r="B708" t="s">
        <v>1075</v>
      </c>
      <c r="C708" s="4">
        <v>2</v>
      </c>
      <c r="D708" s="4">
        <v>1</v>
      </c>
      <c r="E708" s="4" t="s">
        <v>1440</v>
      </c>
    </row>
    <row r="709" spans="2:5" x14ac:dyDescent="0.25">
      <c r="B709" t="s">
        <v>1075</v>
      </c>
      <c r="C709" s="4">
        <v>1</v>
      </c>
      <c r="D709" s="4">
        <v>1</v>
      </c>
      <c r="E709" s="4" t="s">
        <v>1295</v>
      </c>
    </row>
    <row r="710" spans="2:5" x14ac:dyDescent="0.25">
      <c r="B710" t="s">
        <v>1075</v>
      </c>
      <c r="C710" s="4">
        <v>2</v>
      </c>
      <c r="D710" s="4">
        <v>1</v>
      </c>
      <c r="E710" s="4" t="s">
        <v>1452</v>
      </c>
    </row>
    <row r="711" spans="2:5" x14ac:dyDescent="0.25">
      <c r="B711" t="s">
        <v>1075</v>
      </c>
      <c r="C711" s="4">
        <v>1</v>
      </c>
      <c r="D711" s="4">
        <v>1</v>
      </c>
      <c r="E711" s="4" t="s">
        <v>1257</v>
      </c>
    </row>
    <row r="712" spans="2:5" x14ac:dyDescent="0.25">
      <c r="B712" t="s">
        <v>1075</v>
      </c>
      <c r="C712" s="4">
        <v>2</v>
      </c>
      <c r="D712" s="4">
        <v>1</v>
      </c>
      <c r="E712" s="4" t="s">
        <v>1258</v>
      </c>
    </row>
    <row r="713" spans="2:5" x14ac:dyDescent="0.25">
      <c r="B713" t="s">
        <v>1075</v>
      </c>
      <c r="C713" s="4">
        <v>2</v>
      </c>
      <c r="D713" s="4">
        <v>1</v>
      </c>
      <c r="E713" s="4" t="s">
        <v>1259</v>
      </c>
    </row>
    <row r="714" spans="2:5" x14ac:dyDescent="0.25">
      <c r="B714" t="s">
        <v>1075</v>
      </c>
      <c r="C714" s="4">
        <v>1</v>
      </c>
      <c r="D714" s="4">
        <v>2</v>
      </c>
      <c r="E714" s="4" t="s">
        <v>1264</v>
      </c>
    </row>
    <row r="715" spans="2:5" x14ac:dyDescent="0.25">
      <c r="B715" t="s">
        <v>1075</v>
      </c>
      <c r="C715" s="4">
        <v>6</v>
      </c>
      <c r="D715" s="4">
        <v>2</v>
      </c>
      <c r="E715" s="4" t="s">
        <v>1453</v>
      </c>
    </row>
    <row r="716" spans="2:5" x14ac:dyDescent="0.25">
      <c r="B716" t="s">
        <v>1075</v>
      </c>
      <c r="C716" s="4">
        <v>3</v>
      </c>
      <c r="D716" s="4">
        <v>2</v>
      </c>
      <c r="E716" s="4" t="s">
        <v>1454</v>
      </c>
    </row>
    <row r="717" spans="2:5" x14ac:dyDescent="0.25">
      <c r="B717" t="s">
        <v>1075</v>
      </c>
      <c r="C717" s="4">
        <v>1</v>
      </c>
      <c r="D717" s="4">
        <v>2</v>
      </c>
      <c r="E717" s="4" t="s">
        <v>1455</v>
      </c>
    </row>
    <row r="718" spans="2:5" x14ac:dyDescent="0.25">
      <c r="B718" t="s">
        <v>1075</v>
      </c>
      <c r="C718" s="4">
        <v>1</v>
      </c>
      <c r="D718" s="4">
        <v>2</v>
      </c>
      <c r="E718" s="4" t="s">
        <v>1456</v>
      </c>
    </row>
    <row r="719" spans="2:5" x14ac:dyDescent="0.25">
      <c r="B719" t="s">
        <v>1075</v>
      </c>
      <c r="C719" s="4">
        <v>1</v>
      </c>
      <c r="D719" s="4">
        <v>2</v>
      </c>
      <c r="E719" s="4" t="s">
        <v>1092</v>
      </c>
    </row>
    <row r="720" spans="2:5" x14ac:dyDescent="0.25">
      <c r="B720" t="s">
        <v>1075</v>
      </c>
      <c r="C720" s="4">
        <v>1</v>
      </c>
      <c r="D720" s="4">
        <v>2</v>
      </c>
      <c r="E720" s="4" t="s">
        <v>1076</v>
      </c>
    </row>
    <row r="721" spans="2:5" x14ac:dyDescent="0.25">
      <c r="B721" t="s">
        <v>1075</v>
      </c>
      <c r="C721" s="4">
        <v>1</v>
      </c>
      <c r="D721" s="4">
        <v>2</v>
      </c>
      <c r="E721" s="4" t="s">
        <v>1077</v>
      </c>
    </row>
    <row r="722" spans="2:5" x14ac:dyDescent="0.25">
      <c r="B722" t="s">
        <v>1075</v>
      </c>
      <c r="C722" s="4">
        <v>1</v>
      </c>
      <c r="D722" s="4">
        <v>2</v>
      </c>
      <c r="E722" s="4" t="s">
        <v>1078</v>
      </c>
    </row>
    <row r="723" spans="2:5" x14ac:dyDescent="0.25">
      <c r="B723" t="s">
        <v>1075</v>
      </c>
      <c r="C723" s="4">
        <v>1</v>
      </c>
      <c r="D723" s="4">
        <v>2</v>
      </c>
      <c r="E723" s="4" t="s">
        <v>1094</v>
      </c>
    </row>
    <row r="724" spans="2:5" x14ac:dyDescent="0.25">
      <c r="B724" t="s">
        <v>1075</v>
      </c>
      <c r="C724" s="4">
        <v>1</v>
      </c>
      <c r="D724" s="4">
        <v>2</v>
      </c>
      <c r="E724" s="4" t="s">
        <v>1079</v>
      </c>
    </row>
    <row r="725" spans="2:5" x14ac:dyDescent="0.25">
      <c r="B725" t="s">
        <v>1075</v>
      </c>
      <c r="C725" s="4">
        <v>4</v>
      </c>
      <c r="D725" s="4">
        <v>2</v>
      </c>
      <c r="E725" s="4" t="s">
        <v>1457</v>
      </c>
    </row>
    <row r="726" spans="2:5" x14ac:dyDescent="0.25">
      <c r="B726" t="s">
        <v>393</v>
      </c>
      <c r="C726" s="4">
        <v>1</v>
      </c>
      <c r="D726" s="4">
        <v>0</v>
      </c>
      <c r="E726" s="4"/>
    </row>
    <row r="727" spans="2:5" x14ac:dyDescent="0.25">
      <c r="B727" t="s">
        <v>394</v>
      </c>
      <c r="C727" s="4">
        <v>25</v>
      </c>
      <c r="D727" s="4">
        <v>0</v>
      </c>
      <c r="E727" s="4"/>
    </row>
    <row r="728" spans="2:5" x14ac:dyDescent="0.25">
      <c r="B728" t="s">
        <v>395</v>
      </c>
      <c r="C728" s="4">
        <v>5</v>
      </c>
      <c r="D728" s="4">
        <v>0</v>
      </c>
      <c r="E728" s="4"/>
    </row>
    <row r="729" spans="2:5" x14ac:dyDescent="0.25">
      <c r="B729" t="s">
        <v>395</v>
      </c>
      <c r="C729" s="4">
        <v>1</v>
      </c>
      <c r="D729" s="4">
        <v>1</v>
      </c>
      <c r="E729" s="4" t="s">
        <v>1443</v>
      </c>
    </row>
    <row r="730" spans="2:5" x14ac:dyDescent="0.25">
      <c r="B730" t="s">
        <v>396</v>
      </c>
      <c r="C730" s="4">
        <v>1</v>
      </c>
      <c r="D730" s="4">
        <v>0</v>
      </c>
      <c r="E730" s="4"/>
    </row>
    <row r="731" spans="2:5" x14ac:dyDescent="0.25">
      <c r="B731" t="s">
        <v>1458</v>
      </c>
      <c r="C731" s="4">
        <v>36</v>
      </c>
      <c r="D731" s="4">
        <v>0</v>
      </c>
      <c r="E731" s="4"/>
    </row>
    <row r="732" spans="2:5" x14ac:dyDescent="0.25">
      <c r="B732" t="s">
        <v>398</v>
      </c>
      <c r="C732" s="4">
        <v>18</v>
      </c>
      <c r="D732" s="4">
        <v>0</v>
      </c>
      <c r="E732" s="4"/>
    </row>
    <row r="733" spans="2:5" x14ac:dyDescent="0.25">
      <c r="B733" t="s">
        <v>399</v>
      </c>
      <c r="C733" s="4">
        <v>3</v>
      </c>
      <c r="D733" s="4">
        <v>0</v>
      </c>
      <c r="E733" s="4"/>
    </row>
    <row r="734" spans="2:5" x14ac:dyDescent="0.25">
      <c r="B734" t="s">
        <v>399</v>
      </c>
      <c r="C734" s="4">
        <v>2</v>
      </c>
      <c r="D734" s="4">
        <v>1</v>
      </c>
      <c r="E734" s="4" t="s">
        <v>1447</v>
      </c>
    </row>
    <row r="735" spans="2:5" x14ac:dyDescent="0.25">
      <c r="B735" t="s">
        <v>399</v>
      </c>
      <c r="C735" s="4">
        <v>1</v>
      </c>
      <c r="D735" s="4">
        <v>1</v>
      </c>
      <c r="E735" s="4" t="s">
        <v>1301</v>
      </c>
    </row>
    <row r="736" spans="2:5" x14ac:dyDescent="0.25">
      <c r="B736" t="s">
        <v>399</v>
      </c>
      <c r="C736" s="4">
        <v>0</v>
      </c>
      <c r="D736" s="4">
        <v>1</v>
      </c>
      <c r="E736" s="4" t="s">
        <v>1459</v>
      </c>
    </row>
    <row r="737" spans="2:5" x14ac:dyDescent="0.25">
      <c r="B737" t="s">
        <v>399</v>
      </c>
      <c r="C737" s="4">
        <v>1</v>
      </c>
      <c r="D737" s="4">
        <v>1</v>
      </c>
      <c r="E737" s="4" t="s">
        <v>1305</v>
      </c>
    </row>
    <row r="738" spans="2:5" x14ac:dyDescent="0.25">
      <c r="B738" t="s">
        <v>399</v>
      </c>
      <c r="C738" s="4">
        <v>1</v>
      </c>
      <c r="D738" s="4">
        <v>1</v>
      </c>
      <c r="E738" s="4" t="s">
        <v>1460</v>
      </c>
    </row>
    <row r="739" spans="2:5" x14ac:dyDescent="0.25">
      <c r="B739" t="s">
        <v>399</v>
      </c>
      <c r="C739" s="4">
        <v>2</v>
      </c>
      <c r="D739" s="4">
        <v>1</v>
      </c>
      <c r="E739" s="4" t="s">
        <v>1309</v>
      </c>
    </row>
    <row r="740" spans="2:5" x14ac:dyDescent="0.25">
      <c r="B740" t="s">
        <v>399</v>
      </c>
      <c r="C740" s="4">
        <v>1</v>
      </c>
      <c r="D740" s="4">
        <v>2</v>
      </c>
      <c r="E740" s="4" t="s">
        <v>1080</v>
      </c>
    </row>
    <row r="741" spans="2:5" x14ac:dyDescent="0.25">
      <c r="B741" t="s">
        <v>399</v>
      </c>
      <c r="C741" s="4">
        <v>2</v>
      </c>
      <c r="D741" s="4">
        <v>2</v>
      </c>
      <c r="E741" s="4" t="s">
        <v>1447</v>
      </c>
    </row>
    <row r="742" spans="2:5" x14ac:dyDescent="0.25">
      <c r="B742" t="s">
        <v>399</v>
      </c>
      <c r="C742" s="4">
        <v>1</v>
      </c>
      <c r="D742" s="4">
        <v>2</v>
      </c>
      <c r="E742" s="4" t="s">
        <v>1301</v>
      </c>
    </row>
    <row r="743" spans="2:5" x14ac:dyDescent="0.25">
      <c r="B743" t="s">
        <v>399</v>
      </c>
      <c r="C743" s="4">
        <v>1</v>
      </c>
      <c r="D743" s="4">
        <v>2</v>
      </c>
      <c r="E743" s="4" t="s">
        <v>1461</v>
      </c>
    </row>
    <row r="744" spans="2:5" x14ac:dyDescent="0.25">
      <c r="B744" t="s">
        <v>1462</v>
      </c>
      <c r="C744" s="4">
        <v>1</v>
      </c>
      <c r="D744" s="4">
        <v>1</v>
      </c>
      <c r="E744" s="4" t="s">
        <v>1204</v>
      </c>
    </row>
    <row r="745" spans="2:5" x14ac:dyDescent="0.25">
      <c r="B745" t="s">
        <v>400</v>
      </c>
      <c r="C745" s="4">
        <v>4</v>
      </c>
      <c r="D745" s="4">
        <v>0</v>
      </c>
      <c r="E745" s="4"/>
    </row>
    <row r="746" spans="2:5" x14ac:dyDescent="0.25">
      <c r="B746" t="s">
        <v>1463</v>
      </c>
      <c r="C746" s="4">
        <v>10</v>
      </c>
      <c r="D746" s="4">
        <v>0</v>
      </c>
      <c r="E746" s="4"/>
    </row>
    <row r="747" spans="2:5" x14ac:dyDescent="0.25">
      <c r="B747" t="s">
        <v>402</v>
      </c>
      <c r="C747" s="4">
        <v>114</v>
      </c>
      <c r="D747" s="4">
        <v>0</v>
      </c>
      <c r="E747" s="4"/>
    </row>
    <row r="748" spans="2:5" x14ac:dyDescent="0.25">
      <c r="B748" t="s">
        <v>403</v>
      </c>
      <c r="C748" s="4">
        <v>30</v>
      </c>
      <c r="D748" s="4">
        <v>0</v>
      </c>
      <c r="E748" s="4"/>
    </row>
    <row r="749" spans="2:5" x14ac:dyDescent="0.25">
      <c r="B749" t="s">
        <v>404</v>
      </c>
      <c r="C749" s="4">
        <v>1</v>
      </c>
      <c r="D749" s="4">
        <v>0</v>
      </c>
      <c r="E749" s="4"/>
    </row>
    <row r="750" spans="2:5" x14ac:dyDescent="0.25">
      <c r="B750" t="s">
        <v>405</v>
      </c>
      <c r="C750" s="4">
        <v>2</v>
      </c>
      <c r="D750" s="4">
        <v>0</v>
      </c>
      <c r="E750" s="4"/>
    </row>
    <row r="751" spans="2:5" x14ac:dyDescent="0.25">
      <c r="B751" t="s">
        <v>405</v>
      </c>
      <c r="C751" s="4">
        <v>2</v>
      </c>
      <c r="D751" s="4">
        <v>1</v>
      </c>
      <c r="E751" s="4" t="s">
        <v>1287</v>
      </c>
    </row>
    <row r="752" spans="2:5" x14ac:dyDescent="0.25">
      <c r="B752" t="s">
        <v>405</v>
      </c>
      <c r="C752" s="4">
        <v>1</v>
      </c>
      <c r="D752" s="4">
        <v>1</v>
      </c>
      <c r="E752" s="4" t="s">
        <v>1231</v>
      </c>
    </row>
    <row r="753" spans="2:5" x14ac:dyDescent="0.25">
      <c r="B753" t="s">
        <v>405</v>
      </c>
      <c r="C753" s="4">
        <v>1</v>
      </c>
      <c r="D753" s="4">
        <v>1</v>
      </c>
      <c r="E753" s="4" t="s">
        <v>1464</v>
      </c>
    </row>
    <row r="754" spans="2:5" x14ac:dyDescent="0.25">
      <c r="B754" t="s">
        <v>405</v>
      </c>
      <c r="C754" s="4">
        <v>3</v>
      </c>
      <c r="D754" s="4">
        <v>1</v>
      </c>
      <c r="E754" s="4" t="s">
        <v>1208</v>
      </c>
    </row>
    <row r="755" spans="2:5" x14ac:dyDescent="0.25">
      <c r="B755" t="s">
        <v>405</v>
      </c>
      <c r="C755" s="4">
        <v>1</v>
      </c>
      <c r="D755" s="4">
        <v>1</v>
      </c>
      <c r="E755" s="4" t="s">
        <v>1257</v>
      </c>
    </row>
    <row r="756" spans="2:5" x14ac:dyDescent="0.25">
      <c r="B756" t="s">
        <v>405</v>
      </c>
      <c r="C756" s="4">
        <v>2</v>
      </c>
      <c r="D756" s="4">
        <v>1</v>
      </c>
      <c r="E756" s="4" t="s">
        <v>1258</v>
      </c>
    </row>
    <row r="757" spans="2:5" x14ac:dyDescent="0.25">
      <c r="B757" t="s">
        <v>405</v>
      </c>
      <c r="C757" s="4">
        <v>1</v>
      </c>
      <c r="D757" s="4">
        <v>2</v>
      </c>
      <c r="E757" s="4" t="s">
        <v>1464</v>
      </c>
    </row>
    <row r="758" spans="2:5" x14ac:dyDescent="0.25">
      <c r="B758" t="s">
        <v>406</v>
      </c>
      <c r="C758" s="4">
        <v>1</v>
      </c>
      <c r="D758" s="4">
        <v>0</v>
      </c>
      <c r="E758" s="4"/>
    </row>
    <row r="759" spans="2:5" x14ac:dyDescent="0.25">
      <c r="B759" t="s">
        <v>406</v>
      </c>
      <c r="C759" s="4">
        <v>1</v>
      </c>
      <c r="D759" s="4">
        <v>1</v>
      </c>
      <c r="E759" s="4" t="s">
        <v>1443</v>
      </c>
    </row>
    <row r="760" spans="2:5" x14ac:dyDescent="0.25">
      <c r="B760" t="s">
        <v>407</v>
      </c>
      <c r="C760" s="4">
        <v>1</v>
      </c>
      <c r="D760" s="4">
        <v>0</v>
      </c>
      <c r="E760" s="4"/>
    </row>
    <row r="761" spans="2:5" x14ac:dyDescent="0.25">
      <c r="B761" t="s">
        <v>408</v>
      </c>
      <c r="C761" s="4">
        <v>34</v>
      </c>
      <c r="D761" s="4">
        <v>0</v>
      </c>
      <c r="E761" s="4"/>
    </row>
    <row r="762" spans="2:5" x14ac:dyDescent="0.25">
      <c r="B762" t="s">
        <v>409</v>
      </c>
      <c r="C762" s="4">
        <v>44</v>
      </c>
      <c r="D762" s="4">
        <v>0</v>
      </c>
      <c r="E762" s="4"/>
    </row>
    <row r="763" spans="2:5" x14ac:dyDescent="0.25">
      <c r="B763" t="s">
        <v>410</v>
      </c>
      <c r="C763" s="4">
        <v>2</v>
      </c>
      <c r="D763" s="4">
        <v>0</v>
      </c>
      <c r="E763" s="4"/>
    </row>
    <row r="764" spans="2:5" x14ac:dyDescent="0.25">
      <c r="B764" t="s">
        <v>1465</v>
      </c>
      <c r="C764" s="4">
        <v>1</v>
      </c>
      <c r="D764" s="4">
        <v>1</v>
      </c>
      <c r="E764" s="4" t="s">
        <v>1466</v>
      </c>
    </row>
    <row r="765" spans="2:5" x14ac:dyDescent="0.25">
      <c r="B765" t="s">
        <v>1465</v>
      </c>
      <c r="C765" s="4">
        <v>1</v>
      </c>
      <c r="D765" s="4">
        <v>1</v>
      </c>
      <c r="E765" s="4" t="s">
        <v>1467</v>
      </c>
    </row>
    <row r="766" spans="2:5" x14ac:dyDescent="0.25">
      <c r="B766" t="s">
        <v>411</v>
      </c>
      <c r="C766" s="4">
        <v>15</v>
      </c>
      <c r="D766" s="4">
        <v>0</v>
      </c>
      <c r="E766" s="4"/>
    </row>
    <row r="767" spans="2:5" x14ac:dyDescent="0.25">
      <c r="B767" t="s">
        <v>1468</v>
      </c>
      <c r="C767" s="4">
        <v>1</v>
      </c>
      <c r="D767" s="4">
        <v>1</v>
      </c>
      <c r="E767" s="4" t="s">
        <v>1324</v>
      </c>
    </row>
    <row r="768" spans="2:5" x14ac:dyDescent="0.25">
      <c r="B768" t="s">
        <v>412</v>
      </c>
      <c r="C768" s="4">
        <v>74</v>
      </c>
      <c r="D768" s="4">
        <v>0</v>
      </c>
      <c r="E768" s="4"/>
    </row>
    <row r="769" spans="2:5" x14ac:dyDescent="0.25">
      <c r="B769" t="s">
        <v>413</v>
      </c>
      <c r="C769" s="4">
        <v>1</v>
      </c>
      <c r="D769" s="4">
        <v>0</v>
      </c>
      <c r="E769" s="4"/>
    </row>
    <row r="770" spans="2:5" x14ac:dyDescent="0.25">
      <c r="B770" t="s">
        <v>413</v>
      </c>
      <c r="C770" s="4">
        <v>1</v>
      </c>
      <c r="D770" s="4">
        <v>1</v>
      </c>
      <c r="E770" s="4" t="s">
        <v>1204</v>
      </c>
    </row>
    <row r="771" spans="2:5" x14ac:dyDescent="0.25">
      <c r="B771" t="s">
        <v>413</v>
      </c>
      <c r="C771" s="4">
        <v>1</v>
      </c>
      <c r="D771" s="4">
        <v>1</v>
      </c>
      <c r="E771" s="4" t="s">
        <v>1467</v>
      </c>
    </row>
    <row r="772" spans="2:5" x14ac:dyDescent="0.25">
      <c r="B772" t="s">
        <v>413</v>
      </c>
      <c r="C772" s="4">
        <v>1</v>
      </c>
      <c r="D772" s="4">
        <v>1</v>
      </c>
      <c r="E772" s="4" t="s">
        <v>1469</v>
      </c>
    </row>
    <row r="773" spans="2:5" x14ac:dyDescent="0.25">
      <c r="B773" t="s">
        <v>413</v>
      </c>
      <c r="C773" s="4">
        <v>2</v>
      </c>
      <c r="D773" s="4">
        <v>2</v>
      </c>
      <c r="E773" s="4" t="s">
        <v>1470</v>
      </c>
    </row>
    <row r="774" spans="2:5" x14ac:dyDescent="0.25">
      <c r="B774" t="s">
        <v>414</v>
      </c>
      <c r="C774" s="4">
        <v>5</v>
      </c>
      <c r="D774" s="4">
        <v>0</v>
      </c>
      <c r="E774" s="4"/>
    </row>
    <row r="775" spans="2:5" x14ac:dyDescent="0.25">
      <c r="B775" t="s">
        <v>415</v>
      </c>
      <c r="C775" s="4">
        <v>39</v>
      </c>
      <c r="D775" s="4">
        <v>0</v>
      </c>
      <c r="E775" s="4"/>
    </row>
    <row r="776" spans="2:5" x14ac:dyDescent="0.25">
      <c r="B776" t="s">
        <v>415</v>
      </c>
      <c r="C776" s="4">
        <v>3</v>
      </c>
      <c r="D776" s="4">
        <v>1</v>
      </c>
      <c r="E776" s="4" t="s">
        <v>1204</v>
      </c>
    </row>
    <row r="777" spans="2:5" x14ac:dyDescent="0.25">
      <c r="B777" t="s">
        <v>415</v>
      </c>
      <c r="C777" s="4">
        <v>6</v>
      </c>
      <c r="D777" s="4">
        <v>1</v>
      </c>
      <c r="E777" s="4" t="s">
        <v>1324</v>
      </c>
    </row>
    <row r="778" spans="2:5" x14ac:dyDescent="0.25">
      <c r="B778" t="s">
        <v>415</v>
      </c>
      <c r="C778" s="4">
        <v>1</v>
      </c>
      <c r="D778" s="4">
        <v>1</v>
      </c>
      <c r="E778" s="4" t="s">
        <v>1471</v>
      </c>
    </row>
    <row r="779" spans="2:5" x14ac:dyDescent="0.25">
      <c r="B779" t="s">
        <v>415</v>
      </c>
      <c r="C779" s="4">
        <v>1</v>
      </c>
      <c r="D779" s="4">
        <v>2</v>
      </c>
      <c r="E779" s="4" t="s">
        <v>1204</v>
      </c>
    </row>
    <row r="780" spans="2:5" x14ac:dyDescent="0.25">
      <c r="B780" t="s">
        <v>1472</v>
      </c>
      <c r="C780" s="4">
        <v>25</v>
      </c>
      <c r="D780" s="4">
        <v>0</v>
      </c>
      <c r="E780" s="4"/>
    </row>
    <row r="781" spans="2:5" x14ac:dyDescent="0.25">
      <c r="B781" t="s">
        <v>417</v>
      </c>
      <c r="C781" s="4">
        <v>14</v>
      </c>
      <c r="D781" s="4">
        <v>0</v>
      </c>
      <c r="E781" s="4"/>
    </row>
    <row r="782" spans="2:5" x14ac:dyDescent="0.25">
      <c r="B782" t="s">
        <v>418</v>
      </c>
      <c r="C782" s="4">
        <v>157</v>
      </c>
      <c r="D782" s="4">
        <v>0</v>
      </c>
      <c r="E782" s="4"/>
    </row>
    <row r="783" spans="2:5" x14ac:dyDescent="0.25">
      <c r="B783" t="s">
        <v>1473</v>
      </c>
      <c r="C783" s="4">
        <v>74.52</v>
      </c>
      <c r="D783" s="4">
        <v>0</v>
      </c>
      <c r="E783" s="4"/>
    </row>
    <row r="784" spans="2:5" x14ac:dyDescent="0.25">
      <c r="B784" t="s">
        <v>1473</v>
      </c>
      <c r="C784" s="4">
        <v>0.02</v>
      </c>
      <c r="D784" s="4">
        <v>1</v>
      </c>
      <c r="E784" s="4" t="s">
        <v>1474</v>
      </c>
    </row>
    <row r="785" spans="2:5" x14ac:dyDescent="0.25">
      <c r="B785" t="s">
        <v>1473</v>
      </c>
      <c r="C785" s="4">
        <v>0.04</v>
      </c>
      <c r="D785" s="4">
        <v>1</v>
      </c>
      <c r="E785" s="4" t="s">
        <v>1475</v>
      </c>
    </row>
    <row r="786" spans="2:5" x14ac:dyDescent="0.25">
      <c r="B786" t="s">
        <v>420</v>
      </c>
      <c r="C786" s="4">
        <v>0.2</v>
      </c>
      <c r="D786" s="4">
        <v>0</v>
      </c>
      <c r="E786" s="4"/>
    </row>
    <row r="787" spans="2:5" x14ac:dyDescent="0.25">
      <c r="B787" t="s">
        <v>421</v>
      </c>
      <c r="C787" s="4">
        <v>2</v>
      </c>
      <c r="D787" s="4">
        <v>0</v>
      </c>
      <c r="E787" s="4"/>
    </row>
    <row r="788" spans="2:5" x14ac:dyDescent="0.25">
      <c r="B788" t="s">
        <v>422</v>
      </c>
      <c r="C788" s="4">
        <v>2099.86</v>
      </c>
      <c r="D788" s="4">
        <v>0</v>
      </c>
      <c r="E788" s="4"/>
    </row>
    <row r="789" spans="2:5" x14ac:dyDescent="0.25">
      <c r="B789" t="s">
        <v>1476</v>
      </c>
      <c r="C789" s="4">
        <v>183.81</v>
      </c>
      <c r="D789" s="4">
        <v>0</v>
      </c>
      <c r="E789" s="4"/>
    </row>
    <row r="790" spans="2:5" x14ac:dyDescent="0.25">
      <c r="B790" t="s">
        <v>425</v>
      </c>
      <c r="C790" s="4">
        <v>95</v>
      </c>
      <c r="D790" s="4">
        <v>0</v>
      </c>
      <c r="E790" s="4"/>
    </row>
    <row r="791" spans="2:5" x14ac:dyDescent="0.25">
      <c r="B791" t="s">
        <v>426</v>
      </c>
      <c r="C791" s="4">
        <v>18</v>
      </c>
      <c r="D791" s="4">
        <v>0</v>
      </c>
      <c r="E791" s="4"/>
    </row>
    <row r="792" spans="2:5" x14ac:dyDescent="0.25">
      <c r="B792" t="s">
        <v>1477</v>
      </c>
      <c r="C792" s="4">
        <v>230</v>
      </c>
      <c r="D792" s="4">
        <v>0</v>
      </c>
      <c r="E792" s="4"/>
    </row>
    <row r="793" spans="2:5" x14ac:dyDescent="0.25">
      <c r="B793" t="s">
        <v>1478</v>
      </c>
      <c r="C793" s="4">
        <v>49</v>
      </c>
      <c r="D793" s="4">
        <v>0</v>
      </c>
      <c r="E793" s="4"/>
    </row>
    <row r="794" spans="2:5" x14ac:dyDescent="0.25">
      <c r="B794" t="s">
        <v>1479</v>
      </c>
      <c r="C794" s="4">
        <v>572</v>
      </c>
      <c r="D794" s="4">
        <v>0</v>
      </c>
      <c r="E794" s="4"/>
    </row>
    <row r="795" spans="2:5" x14ac:dyDescent="0.25">
      <c r="B795" t="s">
        <v>1480</v>
      </c>
      <c r="C795" s="4">
        <v>104</v>
      </c>
      <c r="D795" s="4">
        <v>0</v>
      </c>
      <c r="E795" s="4"/>
    </row>
    <row r="796" spans="2:5" x14ac:dyDescent="0.25">
      <c r="B796" t="s">
        <v>1480</v>
      </c>
      <c r="C796" s="4">
        <v>2</v>
      </c>
      <c r="D796" s="4">
        <v>1</v>
      </c>
      <c r="E796" s="4" t="s">
        <v>1285</v>
      </c>
    </row>
    <row r="797" spans="2:5" x14ac:dyDescent="0.25">
      <c r="B797" t="s">
        <v>1480</v>
      </c>
      <c r="C797" s="4">
        <v>2</v>
      </c>
      <c r="D797" s="4">
        <v>1</v>
      </c>
      <c r="E797" s="4" t="s">
        <v>1436</v>
      </c>
    </row>
    <row r="798" spans="2:5" x14ac:dyDescent="0.25">
      <c r="B798" t="s">
        <v>1480</v>
      </c>
      <c r="C798" s="4">
        <v>8</v>
      </c>
      <c r="D798" s="4">
        <v>1</v>
      </c>
      <c r="E798" s="4" t="s">
        <v>1208</v>
      </c>
    </row>
    <row r="799" spans="2:5" x14ac:dyDescent="0.25">
      <c r="B799" t="s">
        <v>1480</v>
      </c>
      <c r="C799" s="4">
        <v>2</v>
      </c>
      <c r="D799" s="4">
        <v>1</v>
      </c>
      <c r="E799" s="4" t="s">
        <v>1481</v>
      </c>
    </row>
    <row r="800" spans="2:5" x14ac:dyDescent="0.25">
      <c r="B800" t="s">
        <v>1480</v>
      </c>
      <c r="C800" s="4">
        <v>1</v>
      </c>
      <c r="D800" s="4">
        <v>1</v>
      </c>
      <c r="E800" s="4" t="s">
        <v>1482</v>
      </c>
    </row>
    <row r="801" spans="2:5" x14ac:dyDescent="0.25">
      <c r="B801" t="s">
        <v>1480</v>
      </c>
      <c r="C801" s="4">
        <v>1</v>
      </c>
      <c r="D801" s="4">
        <v>1</v>
      </c>
      <c r="E801" s="4" t="s">
        <v>1475</v>
      </c>
    </row>
    <row r="802" spans="2:5" x14ac:dyDescent="0.25">
      <c r="B802" t="s">
        <v>1480</v>
      </c>
      <c r="C802" s="4">
        <v>1</v>
      </c>
      <c r="D802" s="4">
        <v>1</v>
      </c>
      <c r="E802" s="4" t="s">
        <v>1257</v>
      </c>
    </row>
    <row r="803" spans="2:5" x14ac:dyDescent="0.25">
      <c r="B803" t="s">
        <v>1480</v>
      </c>
      <c r="C803" s="4">
        <v>2</v>
      </c>
      <c r="D803" s="4">
        <v>1</v>
      </c>
      <c r="E803" s="4" t="s">
        <v>1258</v>
      </c>
    </row>
    <row r="804" spans="2:5" x14ac:dyDescent="0.25">
      <c r="B804" t="s">
        <v>1480</v>
      </c>
      <c r="C804" s="4">
        <v>1</v>
      </c>
      <c r="D804" s="4">
        <v>2</v>
      </c>
      <c r="E804" s="4" t="s">
        <v>1483</v>
      </c>
    </row>
    <row r="805" spans="2:5" x14ac:dyDescent="0.25">
      <c r="B805" t="s">
        <v>1480</v>
      </c>
      <c r="C805" s="4">
        <v>2</v>
      </c>
      <c r="D805" s="4">
        <v>2</v>
      </c>
      <c r="E805" s="4" t="s">
        <v>1484</v>
      </c>
    </row>
    <row r="806" spans="2:5" x14ac:dyDescent="0.25">
      <c r="B806" t="s">
        <v>1480</v>
      </c>
      <c r="C806" s="4">
        <v>1</v>
      </c>
      <c r="D806" s="4">
        <v>2</v>
      </c>
      <c r="E806" s="4" t="s">
        <v>1485</v>
      </c>
    </row>
    <row r="807" spans="2:5" x14ac:dyDescent="0.25">
      <c r="B807" t="s">
        <v>1480</v>
      </c>
      <c r="C807" s="4">
        <v>2</v>
      </c>
      <c r="D807" s="4">
        <v>2</v>
      </c>
      <c r="E807" s="4" t="s">
        <v>1486</v>
      </c>
    </row>
    <row r="808" spans="2:5" x14ac:dyDescent="0.25">
      <c r="B808" t="s">
        <v>1480</v>
      </c>
      <c r="C808" s="4">
        <v>1</v>
      </c>
      <c r="D808" s="4">
        <v>2</v>
      </c>
      <c r="E808" s="4" t="s">
        <v>1487</v>
      </c>
    </row>
    <row r="809" spans="2:5" x14ac:dyDescent="0.25">
      <c r="B809" t="s">
        <v>1480</v>
      </c>
      <c r="C809" s="4">
        <v>1</v>
      </c>
      <c r="D809" s="4">
        <v>2</v>
      </c>
      <c r="E809" s="4" t="s">
        <v>1488</v>
      </c>
    </row>
    <row r="810" spans="2:5" x14ac:dyDescent="0.25">
      <c r="B810" t="s">
        <v>430</v>
      </c>
      <c r="C810" s="4">
        <v>1.88</v>
      </c>
      <c r="D810" s="4">
        <v>0</v>
      </c>
      <c r="E810" s="4"/>
    </row>
    <row r="811" spans="2:5" x14ac:dyDescent="0.25">
      <c r="B811" t="s">
        <v>431</v>
      </c>
      <c r="C811" s="4">
        <v>0.18</v>
      </c>
      <c r="D811" s="4">
        <v>0</v>
      </c>
      <c r="E811" s="4"/>
    </row>
    <row r="812" spans="2:5" x14ac:dyDescent="0.25">
      <c r="B812" t="s">
        <v>432</v>
      </c>
      <c r="C812" s="4">
        <v>49.66</v>
      </c>
      <c r="D812" s="4">
        <v>0</v>
      </c>
      <c r="E812" s="4"/>
    </row>
    <row r="813" spans="2:5" x14ac:dyDescent="0.25">
      <c r="B813" t="s">
        <v>433</v>
      </c>
      <c r="C813" s="4">
        <v>4</v>
      </c>
      <c r="D813" s="4">
        <v>0</v>
      </c>
      <c r="E813" s="4"/>
    </row>
    <row r="814" spans="2:5" x14ac:dyDescent="0.25">
      <c r="B814" t="s">
        <v>1489</v>
      </c>
      <c r="C814" s="4">
        <v>46.81</v>
      </c>
      <c r="D814" s="4">
        <v>0</v>
      </c>
      <c r="E814" s="4"/>
    </row>
    <row r="815" spans="2:5" x14ac:dyDescent="0.25">
      <c r="B815" t="s">
        <v>1490</v>
      </c>
      <c r="C815" s="4">
        <v>132.81</v>
      </c>
      <c r="D815" s="4">
        <v>0</v>
      </c>
      <c r="E815" s="4"/>
    </row>
    <row r="816" spans="2:5" x14ac:dyDescent="0.25">
      <c r="B816" t="s">
        <v>1491</v>
      </c>
      <c r="C816" s="4">
        <v>92</v>
      </c>
      <c r="D816" s="4">
        <v>0</v>
      </c>
      <c r="E816" s="4"/>
    </row>
    <row r="817" spans="2:5" x14ac:dyDescent="0.25">
      <c r="B817" t="s">
        <v>1492</v>
      </c>
      <c r="C817" s="4">
        <v>102.81</v>
      </c>
      <c r="D817" s="4">
        <v>0</v>
      </c>
      <c r="E817" s="4"/>
    </row>
    <row r="818" spans="2:5" x14ac:dyDescent="0.25">
      <c r="B818" t="s">
        <v>1493</v>
      </c>
      <c r="C818" s="4">
        <v>106.81</v>
      </c>
      <c r="D818" s="4">
        <v>0</v>
      </c>
      <c r="E818" s="4"/>
    </row>
    <row r="819" spans="2:5" x14ac:dyDescent="0.25">
      <c r="B819" t="s">
        <v>1494</v>
      </c>
      <c r="C819" s="4">
        <v>101</v>
      </c>
      <c r="D819" s="4">
        <v>0</v>
      </c>
      <c r="E819" s="4"/>
    </row>
    <row r="820" spans="2:5" x14ac:dyDescent="0.25">
      <c r="B820" t="s">
        <v>440</v>
      </c>
      <c r="C820" s="4">
        <v>1</v>
      </c>
      <c r="D820" s="4">
        <v>0</v>
      </c>
      <c r="E820" s="4"/>
    </row>
    <row r="821" spans="2:5" x14ac:dyDescent="0.25">
      <c r="B821" t="s">
        <v>441</v>
      </c>
      <c r="C821" s="4">
        <v>37.67</v>
      </c>
      <c r="D821" s="4">
        <v>0</v>
      </c>
      <c r="E821" s="4"/>
    </row>
    <row r="822" spans="2:5" x14ac:dyDescent="0.25">
      <c r="B822" t="s">
        <v>1495</v>
      </c>
      <c r="C822" s="4">
        <v>63</v>
      </c>
      <c r="D822" s="4">
        <v>0</v>
      </c>
      <c r="E822" s="4"/>
    </row>
    <row r="823" spans="2:5" x14ac:dyDescent="0.25">
      <c r="B823" t="s">
        <v>443</v>
      </c>
      <c r="C823" s="4">
        <v>215</v>
      </c>
      <c r="D823" s="4">
        <v>0</v>
      </c>
      <c r="E823" s="4"/>
    </row>
    <row r="824" spans="2:5" x14ac:dyDescent="0.25">
      <c r="B824" t="s">
        <v>444</v>
      </c>
      <c r="C824" s="4">
        <v>143</v>
      </c>
      <c r="D824" s="4">
        <v>0</v>
      </c>
      <c r="E824" s="4"/>
    </row>
    <row r="825" spans="2:5" x14ac:dyDescent="0.25">
      <c r="B825" t="s">
        <v>1496</v>
      </c>
      <c r="C825" s="4">
        <v>216</v>
      </c>
      <c r="D825" s="4">
        <v>0</v>
      </c>
      <c r="E825" s="4"/>
    </row>
    <row r="826" spans="2:5" x14ac:dyDescent="0.25">
      <c r="B826" t="s">
        <v>446</v>
      </c>
      <c r="C826" s="4">
        <v>38</v>
      </c>
      <c r="D826" s="4">
        <v>0</v>
      </c>
      <c r="E826" s="4"/>
    </row>
    <row r="827" spans="2:5" x14ac:dyDescent="0.25">
      <c r="B827" t="s">
        <v>447</v>
      </c>
      <c r="C827" s="4">
        <v>71</v>
      </c>
      <c r="D827" s="4">
        <v>0</v>
      </c>
      <c r="E827" s="4"/>
    </row>
    <row r="828" spans="2:5" x14ac:dyDescent="0.25">
      <c r="B828" t="s">
        <v>448</v>
      </c>
      <c r="C828" s="4">
        <v>16</v>
      </c>
      <c r="D828" s="4">
        <v>0</v>
      </c>
      <c r="E828" s="4"/>
    </row>
    <row r="829" spans="2:5" x14ac:dyDescent="0.25">
      <c r="B829" t="s">
        <v>1497</v>
      </c>
      <c r="C829" s="4">
        <v>386</v>
      </c>
      <c r="D829" s="4">
        <v>0</v>
      </c>
      <c r="E829" s="4"/>
    </row>
    <row r="830" spans="2:5" x14ac:dyDescent="0.25">
      <c r="B830" t="s">
        <v>1498</v>
      </c>
      <c r="C830" s="4">
        <v>228</v>
      </c>
      <c r="D830" s="4">
        <v>0</v>
      </c>
      <c r="E830" s="4"/>
    </row>
    <row r="831" spans="2:5" x14ac:dyDescent="0.25">
      <c r="B831" t="s">
        <v>1499</v>
      </c>
      <c r="C831" s="4">
        <v>5</v>
      </c>
      <c r="D831" s="4">
        <v>0</v>
      </c>
      <c r="E831" s="4"/>
    </row>
    <row r="832" spans="2:5" x14ac:dyDescent="0.25">
      <c r="B832" t="s">
        <v>1500</v>
      </c>
      <c r="C832" s="4">
        <v>5</v>
      </c>
      <c r="D832" s="4">
        <v>0</v>
      </c>
      <c r="E832" s="4"/>
    </row>
    <row r="833" spans="2:5" x14ac:dyDescent="0.25">
      <c r="B833" t="s">
        <v>1501</v>
      </c>
      <c r="C833" s="4">
        <v>199</v>
      </c>
      <c r="D833" s="4">
        <v>0</v>
      </c>
      <c r="E833" s="4"/>
    </row>
    <row r="834" spans="2:5" x14ac:dyDescent="0.25">
      <c r="B834" t="s">
        <v>1502</v>
      </c>
      <c r="C834" s="4">
        <v>78</v>
      </c>
      <c r="D834" s="4">
        <v>0</v>
      </c>
      <c r="E834" s="4"/>
    </row>
    <row r="835" spans="2:5" x14ac:dyDescent="0.25">
      <c r="B835" t="s">
        <v>1503</v>
      </c>
      <c r="C835" s="4">
        <v>133</v>
      </c>
      <c r="D835" s="4">
        <v>0</v>
      </c>
      <c r="E835" s="4"/>
    </row>
    <row r="836" spans="2:5" x14ac:dyDescent="0.25">
      <c r="B836" t="s">
        <v>1504</v>
      </c>
      <c r="C836" s="4">
        <v>21</v>
      </c>
      <c r="D836" s="4">
        <v>0</v>
      </c>
      <c r="E836" s="4"/>
    </row>
    <row r="837" spans="2:5" x14ac:dyDescent="0.25">
      <c r="B837" t="s">
        <v>1505</v>
      </c>
      <c r="C837" s="4">
        <v>69</v>
      </c>
      <c r="D837" s="4">
        <v>0</v>
      </c>
      <c r="E837" s="4"/>
    </row>
    <row r="838" spans="2:5" x14ac:dyDescent="0.25">
      <c r="B838" t="s">
        <v>458</v>
      </c>
      <c r="C838" s="4">
        <v>357</v>
      </c>
      <c r="D838" s="4">
        <v>0</v>
      </c>
      <c r="E838" s="4"/>
    </row>
    <row r="839" spans="2:5" x14ac:dyDescent="0.25">
      <c r="B839" t="s">
        <v>459</v>
      </c>
      <c r="C839" s="4">
        <v>199</v>
      </c>
      <c r="D839" s="4">
        <v>0</v>
      </c>
      <c r="E839" s="4"/>
    </row>
    <row r="840" spans="2:5" x14ac:dyDescent="0.25">
      <c r="B840" t="s">
        <v>460</v>
      </c>
      <c r="C840" s="4">
        <v>72</v>
      </c>
      <c r="D840" s="4">
        <v>0</v>
      </c>
      <c r="E840" s="4"/>
    </row>
    <row r="841" spans="2:5" x14ac:dyDescent="0.25">
      <c r="B841" t="s">
        <v>461</v>
      </c>
      <c r="C841" s="4">
        <v>62</v>
      </c>
      <c r="D841" s="4">
        <v>0</v>
      </c>
      <c r="E841" s="4"/>
    </row>
    <row r="842" spans="2:5" x14ac:dyDescent="0.25">
      <c r="B842" t="s">
        <v>462</v>
      </c>
      <c r="C842" s="4">
        <v>20</v>
      </c>
      <c r="D842" s="4">
        <v>0</v>
      </c>
      <c r="E842" s="4"/>
    </row>
    <row r="843" spans="2:5" x14ac:dyDescent="0.25">
      <c r="B843" t="s">
        <v>462</v>
      </c>
      <c r="C843" s="4">
        <v>1</v>
      </c>
      <c r="D843" s="4">
        <v>1</v>
      </c>
      <c r="E843" s="4" t="s">
        <v>1506</v>
      </c>
    </row>
    <row r="844" spans="2:5" x14ac:dyDescent="0.25">
      <c r="B844" t="s">
        <v>463</v>
      </c>
      <c r="C844" s="4">
        <v>2</v>
      </c>
      <c r="D844" s="4">
        <v>0</v>
      </c>
      <c r="E844" s="4"/>
    </row>
    <row r="845" spans="2:5" x14ac:dyDescent="0.25">
      <c r="B845" t="s">
        <v>1507</v>
      </c>
      <c r="C845" s="4">
        <v>1</v>
      </c>
      <c r="D845" s="4">
        <v>1</v>
      </c>
      <c r="E845" s="4" t="s">
        <v>1206</v>
      </c>
    </row>
    <row r="846" spans="2:5" x14ac:dyDescent="0.25">
      <c r="B846" t="s">
        <v>464</v>
      </c>
      <c r="C846" s="4">
        <v>1</v>
      </c>
      <c r="D846" s="4">
        <v>0</v>
      </c>
      <c r="E846" s="4"/>
    </row>
    <row r="847" spans="2:5" x14ac:dyDescent="0.25">
      <c r="B847" t="s">
        <v>465</v>
      </c>
      <c r="C847" s="4">
        <v>17</v>
      </c>
      <c r="D847" s="4">
        <v>0</v>
      </c>
      <c r="E847" s="4"/>
    </row>
    <row r="848" spans="2:5" x14ac:dyDescent="0.25">
      <c r="B848" t="s">
        <v>466</v>
      </c>
      <c r="C848" s="4">
        <v>17</v>
      </c>
      <c r="D848" s="4">
        <v>0</v>
      </c>
      <c r="E848" s="4"/>
    </row>
    <row r="849" spans="2:5" x14ac:dyDescent="0.25">
      <c r="B849" t="s">
        <v>466</v>
      </c>
      <c r="C849" s="4">
        <v>2</v>
      </c>
      <c r="D849" s="4">
        <v>1</v>
      </c>
      <c r="E849" s="4" t="s">
        <v>1258</v>
      </c>
    </row>
    <row r="850" spans="2:5" x14ac:dyDescent="0.25">
      <c r="B850" t="s">
        <v>467</v>
      </c>
      <c r="C850" s="4">
        <v>1</v>
      </c>
      <c r="D850" s="4">
        <v>0</v>
      </c>
      <c r="E850" s="4"/>
    </row>
    <row r="851" spans="2:5" x14ac:dyDescent="0.25">
      <c r="B851" t="s">
        <v>468</v>
      </c>
      <c r="C851" s="4">
        <v>3</v>
      </c>
      <c r="D851" s="4">
        <v>0</v>
      </c>
      <c r="E851" s="4"/>
    </row>
    <row r="852" spans="2:5" x14ac:dyDescent="0.25">
      <c r="B852" t="s">
        <v>469</v>
      </c>
      <c r="C852" s="4">
        <v>2</v>
      </c>
      <c r="D852" s="4">
        <v>0</v>
      </c>
      <c r="E852" s="4"/>
    </row>
    <row r="853" spans="2:5" x14ac:dyDescent="0.25">
      <c r="B853" t="s">
        <v>470</v>
      </c>
      <c r="C853" s="4">
        <v>3</v>
      </c>
      <c r="D853" s="4">
        <v>0</v>
      </c>
      <c r="E853" s="4"/>
    </row>
    <row r="854" spans="2:5" x14ac:dyDescent="0.25">
      <c r="B854" t="s">
        <v>471</v>
      </c>
      <c r="C854" s="4">
        <v>3</v>
      </c>
      <c r="D854" s="4">
        <v>0</v>
      </c>
      <c r="E854" s="4"/>
    </row>
    <row r="855" spans="2:5" x14ac:dyDescent="0.25">
      <c r="B855" t="s">
        <v>472</v>
      </c>
      <c r="C855" s="4">
        <v>3</v>
      </c>
      <c r="D855" s="4">
        <v>0</v>
      </c>
      <c r="E855" s="4"/>
    </row>
    <row r="856" spans="2:5" x14ac:dyDescent="0.25">
      <c r="B856" t="s">
        <v>473</v>
      </c>
      <c r="C856" s="4">
        <v>3</v>
      </c>
      <c r="D856" s="4">
        <v>0</v>
      </c>
      <c r="E856" s="4"/>
    </row>
    <row r="857" spans="2:5" x14ac:dyDescent="0.25">
      <c r="B857" t="s">
        <v>474</v>
      </c>
      <c r="C857" s="4">
        <v>1</v>
      </c>
      <c r="D857" s="4">
        <v>0</v>
      </c>
      <c r="E857" s="4"/>
    </row>
    <row r="858" spans="2:5" x14ac:dyDescent="0.25">
      <c r="B858" t="s">
        <v>1508</v>
      </c>
      <c r="C858" s="4">
        <v>2</v>
      </c>
      <c r="D858" s="4">
        <v>2</v>
      </c>
      <c r="E858" s="4" t="s">
        <v>1509</v>
      </c>
    </row>
    <row r="859" spans="2:5" x14ac:dyDescent="0.25">
      <c r="B859" t="s">
        <v>475</v>
      </c>
      <c r="C859" s="4">
        <v>1</v>
      </c>
      <c r="D859" s="4">
        <v>0</v>
      </c>
      <c r="E859" s="4"/>
    </row>
    <row r="860" spans="2:5" x14ac:dyDescent="0.25">
      <c r="B860" t="s">
        <v>476</v>
      </c>
      <c r="C860" s="4">
        <v>2</v>
      </c>
      <c r="D860" s="4">
        <v>0</v>
      </c>
      <c r="E860" s="4"/>
    </row>
    <row r="861" spans="2:5" x14ac:dyDescent="0.25">
      <c r="B861" t="s">
        <v>477</v>
      </c>
      <c r="C861" s="4">
        <v>2</v>
      </c>
      <c r="D861" s="4">
        <v>0</v>
      </c>
      <c r="E861" s="4"/>
    </row>
    <row r="862" spans="2:5" x14ac:dyDescent="0.25">
      <c r="B862" t="s">
        <v>478</v>
      </c>
      <c r="C862" s="4">
        <v>2</v>
      </c>
      <c r="D862" s="4">
        <v>0</v>
      </c>
      <c r="E862" s="4"/>
    </row>
    <row r="863" spans="2:5" x14ac:dyDescent="0.25">
      <c r="B863" t="s">
        <v>479</v>
      </c>
      <c r="C863" s="4">
        <v>1</v>
      </c>
      <c r="D863" s="4">
        <v>0</v>
      </c>
      <c r="E863" s="4"/>
    </row>
    <row r="864" spans="2:5" x14ac:dyDescent="0.25">
      <c r="B864" t="s">
        <v>480</v>
      </c>
      <c r="C864" s="4">
        <v>1</v>
      </c>
      <c r="D864" s="4">
        <v>0</v>
      </c>
      <c r="E864" s="4"/>
    </row>
    <row r="865" spans="2:5" x14ac:dyDescent="0.25">
      <c r="B865" t="s">
        <v>481</v>
      </c>
      <c r="C865" s="4">
        <v>1</v>
      </c>
      <c r="D865" s="4">
        <v>0</v>
      </c>
      <c r="E865" s="4"/>
    </row>
    <row r="866" spans="2:5" x14ac:dyDescent="0.25">
      <c r="B866" t="s">
        <v>482</v>
      </c>
      <c r="C866" s="4">
        <v>3</v>
      </c>
      <c r="D866" s="4">
        <v>0</v>
      </c>
      <c r="E866" s="4"/>
    </row>
    <row r="867" spans="2:5" x14ac:dyDescent="0.25">
      <c r="B867" t="s">
        <v>483</v>
      </c>
      <c r="C867" s="4">
        <v>2</v>
      </c>
      <c r="D867" s="4">
        <v>0</v>
      </c>
      <c r="E867" s="4"/>
    </row>
    <row r="868" spans="2:5" x14ac:dyDescent="0.25">
      <c r="B868" t="s">
        <v>484</v>
      </c>
      <c r="C868" s="4">
        <v>1</v>
      </c>
      <c r="D868" s="4">
        <v>0</v>
      </c>
      <c r="E868" s="4"/>
    </row>
    <row r="869" spans="2:5" x14ac:dyDescent="0.25">
      <c r="B869" t="s">
        <v>485</v>
      </c>
      <c r="C869" s="4">
        <v>6</v>
      </c>
      <c r="D869" s="4">
        <v>0</v>
      </c>
      <c r="E869" s="4"/>
    </row>
    <row r="870" spans="2:5" x14ac:dyDescent="0.25">
      <c r="B870" t="s">
        <v>485</v>
      </c>
      <c r="C870" s="4">
        <v>2</v>
      </c>
      <c r="D870" s="4">
        <v>2</v>
      </c>
      <c r="E870" s="4" t="s">
        <v>1509</v>
      </c>
    </row>
    <row r="871" spans="2:5" x14ac:dyDescent="0.25">
      <c r="B871" t="s">
        <v>486</v>
      </c>
      <c r="C871" s="4">
        <v>3</v>
      </c>
      <c r="D871" s="4">
        <v>0</v>
      </c>
      <c r="E871" s="4"/>
    </row>
    <row r="872" spans="2:5" x14ac:dyDescent="0.25">
      <c r="B872" t="s">
        <v>487</v>
      </c>
      <c r="C872" s="4">
        <v>2</v>
      </c>
      <c r="D872" s="4">
        <v>0</v>
      </c>
      <c r="E872" s="4"/>
    </row>
    <row r="873" spans="2:5" x14ac:dyDescent="0.25">
      <c r="B873" t="s">
        <v>488</v>
      </c>
      <c r="C873" s="4">
        <v>3</v>
      </c>
      <c r="D873" s="4">
        <v>0</v>
      </c>
      <c r="E873" s="4"/>
    </row>
    <row r="874" spans="2:5" x14ac:dyDescent="0.25">
      <c r="B874" t="s">
        <v>489</v>
      </c>
      <c r="C874" s="4">
        <v>3</v>
      </c>
      <c r="D874" s="4">
        <v>0</v>
      </c>
      <c r="E874" s="4"/>
    </row>
    <row r="875" spans="2:5" x14ac:dyDescent="0.25">
      <c r="B875" t="s">
        <v>490</v>
      </c>
      <c r="C875" s="4">
        <v>3</v>
      </c>
      <c r="D875" s="4">
        <v>0</v>
      </c>
      <c r="E875" s="4"/>
    </row>
    <row r="876" spans="2:5" x14ac:dyDescent="0.25">
      <c r="B876" t="s">
        <v>491</v>
      </c>
      <c r="C876" s="4">
        <v>5</v>
      </c>
      <c r="D876" s="4">
        <v>0</v>
      </c>
      <c r="E876" s="4"/>
    </row>
    <row r="877" spans="2:5" x14ac:dyDescent="0.25">
      <c r="B877" t="s">
        <v>492</v>
      </c>
      <c r="C877" s="4">
        <v>1</v>
      </c>
      <c r="D877" s="4">
        <v>0</v>
      </c>
      <c r="E877" s="4"/>
    </row>
    <row r="878" spans="2:5" x14ac:dyDescent="0.25">
      <c r="B878" t="s">
        <v>493</v>
      </c>
      <c r="C878" s="4">
        <v>1</v>
      </c>
      <c r="D878" s="4">
        <v>0</v>
      </c>
      <c r="E878" s="4"/>
    </row>
    <row r="879" spans="2:5" x14ac:dyDescent="0.25">
      <c r="B879" t="s">
        <v>494</v>
      </c>
      <c r="C879" s="4">
        <v>1</v>
      </c>
      <c r="D879" s="4">
        <v>0</v>
      </c>
      <c r="E879" s="4"/>
    </row>
    <row r="880" spans="2:5" x14ac:dyDescent="0.25">
      <c r="B880" t="s">
        <v>495</v>
      </c>
      <c r="C880" s="4">
        <v>1</v>
      </c>
      <c r="D880" s="4">
        <v>0</v>
      </c>
      <c r="E880" s="4"/>
    </row>
    <row r="881" spans="2:5" x14ac:dyDescent="0.25">
      <c r="B881" t="s">
        <v>496</v>
      </c>
      <c r="C881" s="4">
        <v>1</v>
      </c>
      <c r="D881" s="4">
        <v>0</v>
      </c>
      <c r="E881" s="4"/>
    </row>
    <row r="882" spans="2:5" x14ac:dyDescent="0.25">
      <c r="B882" t="s">
        <v>497</v>
      </c>
      <c r="C882" s="4">
        <v>1</v>
      </c>
      <c r="D882" s="4">
        <v>0</v>
      </c>
      <c r="E882" s="4"/>
    </row>
    <row r="883" spans="2:5" x14ac:dyDescent="0.25">
      <c r="B883" t="s">
        <v>498</v>
      </c>
      <c r="C883" s="4">
        <v>3</v>
      </c>
      <c r="D883" s="4">
        <v>0</v>
      </c>
      <c r="E883" s="4"/>
    </row>
    <row r="884" spans="2:5" x14ac:dyDescent="0.25">
      <c r="B884" t="s">
        <v>499</v>
      </c>
      <c r="C884" s="4">
        <v>1</v>
      </c>
      <c r="D884" s="4">
        <v>0</v>
      </c>
      <c r="E884" s="4"/>
    </row>
    <row r="885" spans="2:5" x14ac:dyDescent="0.25">
      <c r="B885" t="s">
        <v>500</v>
      </c>
      <c r="C885" s="4">
        <v>2</v>
      </c>
      <c r="D885" s="4">
        <v>0</v>
      </c>
      <c r="E885" s="4"/>
    </row>
    <row r="886" spans="2:5" x14ac:dyDescent="0.25">
      <c r="B886" t="s">
        <v>501</v>
      </c>
      <c r="C886" s="4">
        <v>2</v>
      </c>
      <c r="D886" s="4">
        <v>0</v>
      </c>
      <c r="E886" s="4"/>
    </row>
    <row r="887" spans="2:5" x14ac:dyDescent="0.25">
      <c r="B887" t="s">
        <v>502</v>
      </c>
      <c r="C887" s="4">
        <v>2</v>
      </c>
      <c r="D887" s="4">
        <v>0</v>
      </c>
      <c r="E887" s="4"/>
    </row>
    <row r="888" spans="2:5" x14ac:dyDescent="0.25">
      <c r="B888" t="s">
        <v>503</v>
      </c>
      <c r="C888" s="4">
        <v>1</v>
      </c>
      <c r="D888" s="4">
        <v>0</v>
      </c>
      <c r="E888" s="4"/>
    </row>
    <row r="889" spans="2:5" x14ac:dyDescent="0.25">
      <c r="B889" t="s">
        <v>504</v>
      </c>
      <c r="C889" s="4">
        <v>1</v>
      </c>
      <c r="D889" s="4">
        <v>0</v>
      </c>
      <c r="E889" s="4"/>
    </row>
    <row r="890" spans="2:5" x14ac:dyDescent="0.25">
      <c r="B890" t="s">
        <v>505</v>
      </c>
      <c r="C890" s="4">
        <v>2</v>
      </c>
      <c r="D890" s="4">
        <v>0</v>
      </c>
      <c r="E890" s="4"/>
    </row>
    <row r="891" spans="2:5" x14ac:dyDescent="0.25">
      <c r="B891" t="s">
        <v>506</v>
      </c>
      <c r="C891" s="4">
        <v>2</v>
      </c>
      <c r="D891" s="4">
        <v>0</v>
      </c>
      <c r="E891" s="4"/>
    </row>
    <row r="892" spans="2:5" x14ac:dyDescent="0.25">
      <c r="B892" t="s">
        <v>507</v>
      </c>
      <c r="C892" s="4">
        <v>1</v>
      </c>
      <c r="D892" s="4">
        <v>0</v>
      </c>
      <c r="E892" s="4"/>
    </row>
    <row r="893" spans="2:5" x14ac:dyDescent="0.25">
      <c r="B893" t="s">
        <v>508</v>
      </c>
      <c r="C893" s="4">
        <v>1</v>
      </c>
      <c r="D893" s="4">
        <v>0</v>
      </c>
      <c r="E893" s="4"/>
    </row>
    <row r="894" spans="2:5" x14ac:dyDescent="0.25">
      <c r="B894" t="s">
        <v>509</v>
      </c>
      <c r="C894" s="4">
        <v>2</v>
      </c>
      <c r="D894" s="4">
        <v>0</v>
      </c>
      <c r="E894" s="4"/>
    </row>
    <row r="895" spans="2:5" x14ac:dyDescent="0.25">
      <c r="B895" t="s">
        <v>510</v>
      </c>
      <c r="C895" s="4">
        <v>1</v>
      </c>
      <c r="D895" s="4">
        <v>0</v>
      </c>
      <c r="E895" s="4"/>
    </row>
    <row r="896" spans="2:5" x14ac:dyDescent="0.25">
      <c r="B896" t="s">
        <v>511</v>
      </c>
      <c r="C896" s="4">
        <v>1</v>
      </c>
      <c r="D896" s="4">
        <v>0</v>
      </c>
      <c r="E896" s="4"/>
    </row>
    <row r="897" spans="2:5" x14ac:dyDescent="0.25">
      <c r="B897" t="s">
        <v>511</v>
      </c>
      <c r="C897" s="4">
        <v>1</v>
      </c>
      <c r="D897" s="4">
        <v>1</v>
      </c>
      <c r="E897" s="4" t="s">
        <v>1510</v>
      </c>
    </row>
    <row r="898" spans="2:5" x14ac:dyDescent="0.25">
      <c r="B898" t="s">
        <v>511</v>
      </c>
      <c r="C898" s="4">
        <v>1</v>
      </c>
      <c r="D898" s="4">
        <v>2</v>
      </c>
      <c r="E898" s="4" t="s">
        <v>1511</v>
      </c>
    </row>
    <row r="899" spans="2:5" x14ac:dyDescent="0.25">
      <c r="B899" t="s">
        <v>512</v>
      </c>
      <c r="C899" s="4">
        <v>14</v>
      </c>
      <c r="D899" s="4">
        <v>0</v>
      </c>
      <c r="E899" s="4"/>
    </row>
    <row r="900" spans="2:5" x14ac:dyDescent="0.25">
      <c r="B900" t="s">
        <v>513</v>
      </c>
      <c r="C900" s="4">
        <v>15</v>
      </c>
      <c r="D900" s="4">
        <v>0</v>
      </c>
      <c r="E900" s="4"/>
    </row>
    <row r="901" spans="2:5" x14ac:dyDescent="0.25">
      <c r="B901" t="s">
        <v>514</v>
      </c>
      <c r="C901" s="4">
        <v>39</v>
      </c>
      <c r="D901" s="4">
        <v>0</v>
      </c>
      <c r="E901" s="4"/>
    </row>
    <row r="902" spans="2:5" x14ac:dyDescent="0.25">
      <c r="B902" t="s">
        <v>515</v>
      </c>
      <c r="C902" s="4">
        <v>15</v>
      </c>
      <c r="D902" s="4">
        <v>0</v>
      </c>
      <c r="E902" s="4"/>
    </row>
    <row r="903" spans="2:5" x14ac:dyDescent="0.25">
      <c r="B903" t="s">
        <v>516</v>
      </c>
      <c r="C903" s="4">
        <v>14</v>
      </c>
      <c r="D903" s="4">
        <v>0</v>
      </c>
      <c r="E903" s="4"/>
    </row>
    <row r="904" spans="2:5" x14ac:dyDescent="0.25">
      <c r="B904" t="s">
        <v>517</v>
      </c>
      <c r="C904" s="4">
        <v>18</v>
      </c>
      <c r="D904" s="4">
        <v>0</v>
      </c>
      <c r="E904" s="4"/>
    </row>
    <row r="905" spans="2:5" x14ac:dyDescent="0.25">
      <c r="B905" t="s">
        <v>1512</v>
      </c>
      <c r="C905" s="4">
        <v>18</v>
      </c>
      <c r="D905" s="4">
        <v>0</v>
      </c>
      <c r="E905" s="4"/>
    </row>
    <row r="906" spans="2:5" x14ac:dyDescent="0.25">
      <c r="B906" t="s">
        <v>1513</v>
      </c>
      <c r="C906" s="4">
        <v>17</v>
      </c>
      <c r="D906" s="4">
        <v>0</v>
      </c>
      <c r="E906" s="4"/>
    </row>
    <row r="907" spans="2:5" x14ac:dyDescent="0.25">
      <c r="B907" t="s">
        <v>520</v>
      </c>
      <c r="C907" s="4">
        <v>18</v>
      </c>
      <c r="D907" s="4">
        <v>0</v>
      </c>
      <c r="E907" s="4"/>
    </row>
    <row r="908" spans="2:5" x14ac:dyDescent="0.25">
      <c r="B908" t="s">
        <v>521</v>
      </c>
      <c r="C908" s="4">
        <v>22</v>
      </c>
      <c r="D908" s="4">
        <v>0</v>
      </c>
      <c r="E908" s="4"/>
    </row>
    <row r="909" spans="2:5" x14ac:dyDescent="0.25">
      <c r="B909" t="s">
        <v>522</v>
      </c>
      <c r="C909" s="4">
        <v>21</v>
      </c>
      <c r="D909" s="4">
        <v>0</v>
      </c>
      <c r="E909" s="4"/>
    </row>
    <row r="910" spans="2:5" x14ac:dyDescent="0.25">
      <c r="B910" t="s">
        <v>523</v>
      </c>
      <c r="C910" s="4">
        <v>23</v>
      </c>
      <c r="D910" s="4">
        <v>0</v>
      </c>
      <c r="E910" s="4"/>
    </row>
    <row r="911" spans="2:5" x14ac:dyDescent="0.25">
      <c r="B911" t="s">
        <v>524</v>
      </c>
      <c r="C911" s="4">
        <v>45</v>
      </c>
      <c r="D911" s="4">
        <v>0</v>
      </c>
      <c r="E911" s="4"/>
    </row>
    <row r="912" spans="2:5" x14ac:dyDescent="0.25">
      <c r="B912" t="s">
        <v>525</v>
      </c>
      <c r="C912" s="4">
        <v>18</v>
      </c>
      <c r="D912" s="4">
        <v>0</v>
      </c>
      <c r="E912" s="4"/>
    </row>
    <row r="913" spans="2:5" x14ac:dyDescent="0.25">
      <c r="B913" t="s">
        <v>526</v>
      </c>
      <c r="C913" s="4">
        <v>45</v>
      </c>
      <c r="D913" s="4">
        <v>0</v>
      </c>
      <c r="E913" s="4"/>
    </row>
    <row r="914" spans="2:5" x14ac:dyDescent="0.25">
      <c r="B914" t="s">
        <v>527</v>
      </c>
      <c r="C914" s="4">
        <v>96</v>
      </c>
      <c r="D914" s="4">
        <v>0</v>
      </c>
      <c r="E914" s="4"/>
    </row>
    <row r="915" spans="2:5" x14ac:dyDescent="0.25">
      <c r="B915" t="s">
        <v>528</v>
      </c>
      <c r="C915" s="4">
        <v>93</v>
      </c>
      <c r="D915" s="4">
        <v>0</v>
      </c>
      <c r="E915" s="4"/>
    </row>
    <row r="916" spans="2:5" x14ac:dyDescent="0.25">
      <c r="B916" t="s">
        <v>1514</v>
      </c>
      <c r="C916" s="4">
        <v>65</v>
      </c>
      <c r="D916" s="4">
        <v>0</v>
      </c>
      <c r="E916" s="4"/>
    </row>
    <row r="917" spans="2:5" x14ac:dyDescent="0.25">
      <c r="B917" t="s">
        <v>530</v>
      </c>
      <c r="C917" s="4">
        <v>5</v>
      </c>
      <c r="D917" s="4">
        <v>0</v>
      </c>
      <c r="E917" s="4"/>
    </row>
    <row r="918" spans="2:5" x14ac:dyDescent="0.25">
      <c r="B918" t="s">
        <v>531</v>
      </c>
      <c r="C918" s="4">
        <v>18</v>
      </c>
      <c r="D918" s="4">
        <v>0</v>
      </c>
      <c r="E918" s="4"/>
    </row>
    <row r="919" spans="2:5" x14ac:dyDescent="0.25">
      <c r="B919" t="s">
        <v>532</v>
      </c>
      <c r="C919" s="4">
        <v>21</v>
      </c>
      <c r="D919" s="4">
        <v>0</v>
      </c>
      <c r="E919" s="4"/>
    </row>
    <row r="920" spans="2:5" x14ac:dyDescent="0.25">
      <c r="B920" t="s">
        <v>533</v>
      </c>
      <c r="C920" s="4">
        <v>20</v>
      </c>
      <c r="D920" s="4">
        <v>0</v>
      </c>
      <c r="E920" s="4"/>
    </row>
    <row r="921" spans="2:5" x14ac:dyDescent="0.25">
      <c r="B921" t="s">
        <v>534</v>
      </c>
      <c r="C921" s="4">
        <v>22</v>
      </c>
      <c r="D921" s="4">
        <v>0</v>
      </c>
      <c r="E921" s="4"/>
    </row>
    <row r="922" spans="2:5" x14ac:dyDescent="0.25">
      <c r="B922" t="s">
        <v>535</v>
      </c>
      <c r="C922" s="4">
        <v>11</v>
      </c>
      <c r="D922" s="4">
        <v>0</v>
      </c>
      <c r="E922" s="4"/>
    </row>
    <row r="923" spans="2:5" x14ac:dyDescent="0.25">
      <c r="B923" t="s">
        <v>536</v>
      </c>
      <c r="C923" s="4">
        <v>419</v>
      </c>
      <c r="D923" s="4">
        <v>0</v>
      </c>
      <c r="E923" s="4"/>
    </row>
    <row r="924" spans="2:5" x14ac:dyDescent="0.25">
      <c r="B924" t="s">
        <v>537</v>
      </c>
      <c r="C924" s="4">
        <v>9</v>
      </c>
      <c r="D924" s="4">
        <v>0</v>
      </c>
      <c r="E924" s="4"/>
    </row>
    <row r="925" spans="2:5" x14ac:dyDescent="0.25">
      <c r="B925" t="s">
        <v>537</v>
      </c>
      <c r="C925" s="4">
        <v>1</v>
      </c>
      <c r="D925" s="4">
        <v>1</v>
      </c>
      <c r="E925" s="4" t="s">
        <v>1362</v>
      </c>
    </row>
    <row r="926" spans="2:5" x14ac:dyDescent="0.25">
      <c r="B926" t="s">
        <v>538</v>
      </c>
      <c r="C926" s="4">
        <v>1</v>
      </c>
      <c r="D926" s="4">
        <v>0</v>
      </c>
      <c r="E926" s="4"/>
    </row>
    <row r="927" spans="2:5" x14ac:dyDescent="0.25">
      <c r="B927" t="s">
        <v>539</v>
      </c>
      <c r="C927" s="4">
        <v>31</v>
      </c>
      <c r="D927" s="4">
        <v>0</v>
      </c>
      <c r="E927" s="4"/>
    </row>
    <row r="928" spans="2:5" x14ac:dyDescent="0.25">
      <c r="B928" t="s">
        <v>540</v>
      </c>
      <c r="C928" s="4">
        <v>1</v>
      </c>
      <c r="D928" s="4">
        <v>0</v>
      </c>
      <c r="E928" s="4"/>
    </row>
    <row r="929" spans="2:5" x14ac:dyDescent="0.25">
      <c r="B929" t="s">
        <v>541</v>
      </c>
      <c r="C929" s="4">
        <v>1</v>
      </c>
      <c r="D929" s="4">
        <v>0</v>
      </c>
      <c r="E929" s="4"/>
    </row>
    <row r="930" spans="2:5" x14ac:dyDescent="0.25">
      <c r="B930" t="s">
        <v>542</v>
      </c>
      <c r="C930" s="4">
        <v>11</v>
      </c>
      <c r="D930" s="4">
        <v>0</v>
      </c>
      <c r="E930" s="4"/>
    </row>
    <row r="931" spans="2:5" x14ac:dyDescent="0.25">
      <c r="B931" t="s">
        <v>543</v>
      </c>
      <c r="C931" s="4">
        <v>35</v>
      </c>
      <c r="D931" s="4">
        <v>0</v>
      </c>
      <c r="E931" s="4"/>
    </row>
    <row r="932" spans="2:5" x14ac:dyDescent="0.25">
      <c r="B932" t="s">
        <v>544</v>
      </c>
      <c r="C932" s="4">
        <v>2</v>
      </c>
      <c r="D932" s="4">
        <v>0</v>
      </c>
      <c r="E932" s="4"/>
    </row>
    <row r="933" spans="2:5" x14ac:dyDescent="0.25">
      <c r="B933" t="s">
        <v>545</v>
      </c>
      <c r="C933" s="4">
        <v>2</v>
      </c>
      <c r="D933" s="4">
        <v>0</v>
      </c>
      <c r="E933" s="4"/>
    </row>
    <row r="934" spans="2:5" x14ac:dyDescent="0.25">
      <c r="B934" t="s">
        <v>546</v>
      </c>
      <c r="C934" s="4">
        <v>2</v>
      </c>
      <c r="D934" s="4">
        <v>0</v>
      </c>
      <c r="E934" s="4"/>
    </row>
    <row r="935" spans="2:5" x14ac:dyDescent="0.25">
      <c r="B935" t="s">
        <v>547</v>
      </c>
      <c r="C935" s="4">
        <v>4</v>
      </c>
      <c r="D935" s="4">
        <v>0</v>
      </c>
      <c r="E935" s="4"/>
    </row>
    <row r="936" spans="2:5" x14ac:dyDescent="0.25">
      <c r="B936" t="s">
        <v>548</v>
      </c>
      <c r="C936" s="4">
        <v>4</v>
      </c>
      <c r="D936" s="4">
        <v>0</v>
      </c>
      <c r="E936" s="4"/>
    </row>
    <row r="937" spans="2:5" x14ac:dyDescent="0.25">
      <c r="B937" t="s">
        <v>549</v>
      </c>
      <c r="C937" s="4">
        <v>2</v>
      </c>
      <c r="D937" s="4">
        <v>0</v>
      </c>
      <c r="E937" s="4"/>
    </row>
    <row r="938" spans="2:5" x14ac:dyDescent="0.25">
      <c r="B938" t="s">
        <v>550</v>
      </c>
      <c r="C938" s="4">
        <v>8.41</v>
      </c>
      <c r="D938" s="4">
        <v>0</v>
      </c>
      <c r="E938" s="4"/>
    </row>
    <row r="939" spans="2:5" x14ac:dyDescent="0.25">
      <c r="B939" t="s">
        <v>550</v>
      </c>
      <c r="C939" s="4">
        <v>2.19</v>
      </c>
      <c r="D939" s="4">
        <v>1</v>
      </c>
      <c r="E939" s="4" t="s">
        <v>1199</v>
      </c>
    </row>
    <row r="940" spans="2:5" x14ac:dyDescent="0.25">
      <c r="B940" t="s">
        <v>550</v>
      </c>
      <c r="C940" s="4">
        <v>1</v>
      </c>
      <c r="D940" s="4">
        <v>1</v>
      </c>
      <c r="E940" s="4" t="s">
        <v>1200</v>
      </c>
    </row>
    <row r="941" spans="2:5" x14ac:dyDescent="0.25">
      <c r="B941" t="s">
        <v>550</v>
      </c>
      <c r="C941" s="4">
        <v>3</v>
      </c>
      <c r="D941" s="4">
        <v>1</v>
      </c>
      <c r="E941" s="4" t="s">
        <v>1515</v>
      </c>
    </row>
    <row r="942" spans="2:5" x14ac:dyDescent="0.25">
      <c r="B942" t="s">
        <v>550</v>
      </c>
      <c r="C942" s="4">
        <v>0.2</v>
      </c>
      <c r="D942" s="4">
        <v>1</v>
      </c>
      <c r="E942" s="4" t="s">
        <v>1516</v>
      </c>
    </row>
    <row r="943" spans="2:5" x14ac:dyDescent="0.25">
      <c r="B943" t="s">
        <v>550</v>
      </c>
      <c r="C943" s="4">
        <v>0.5</v>
      </c>
      <c r="D943" s="4">
        <v>2</v>
      </c>
      <c r="E943" s="4" t="s">
        <v>1517</v>
      </c>
    </row>
    <row r="944" spans="2:5" x14ac:dyDescent="0.25">
      <c r="B944" t="s">
        <v>551</v>
      </c>
      <c r="C944" s="4">
        <v>478.42</v>
      </c>
      <c r="D944" s="4">
        <v>0</v>
      </c>
      <c r="E944" s="4"/>
    </row>
    <row r="945" spans="2:5" x14ac:dyDescent="0.25">
      <c r="B945" t="s">
        <v>551</v>
      </c>
      <c r="C945" s="4">
        <v>0</v>
      </c>
      <c r="D945" s="4">
        <v>1</v>
      </c>
      <c r="E945" s="4" t="s">
        <v>1208</v>
      </c>
    </row>
    <row r="946" spans="2:5" x14ac:dyDescent="0.25">
      <c r="B946" t="s">
        <v>551</v>
      </c>
      <c r="C946" s="4">
        <v>10</v>
      </c>
      <c r="D946" s="4">
        <v>1</v>
      </c>
      <c r="E946" s="4" t="s">
        <v>1466</v>
      </c>
    </row>
    <row r="947" spans="2:5" x14ac:dyDescent="0.25">
      <c r="B947" t="s">
        <v>551</v>
      </c>
      <c r="C947" s="4">
        <v>7.0000000000000007E-2</v>
      </c>
      <c r="D947" s="4">
        <v>1</v>
      </c>
      <c r="E947" s="4" t="s">
        <v>1220</v>
      </c>
    </row>
    <row r="948" spans="2:5" x14ac:dyDescent="0.25">
      <c r="B948" t="s">
        <v>551</v>
      </c>
      <c r="C948" s="4">
        <v>15</v>
      </c>
      <c r="D948" s="4">
        <v>1</v>
      </c>
      <c r="E948" s="4" t="s">
        <v>1326</v>
      </c>
    </row>
    <row r="949" spans="2:5" x14ac:dyDescent="0.25">
      <c r="B949" t="s">
        <v>552</v>
      </c>
      <c r="C949" s="4">
        <v>0.99</v>
      </c>
      <c r="D949" s="4">
        <v>0</v>
      </c>
      <c r="E949" s="4"/>
    </row>
    <row r="950" spans="2:5" x14ac:dyDescent="0.25">
      <c r="B950" t="s">
        <v>1518</v>
      </c>
      <c r="C950" s="4">
        <v>467.53</v>
      </c>
      <c r="D950" s="4">
        <v>0</v>
      </c>
      <c r="E950" s="4"/>
    </row>
    <row r="951" spans="2:5" x14ac:dyDescent="0.25">
      <c r="B951" t="s">
        <v>1518</v>
      </c>
      <c r="C951" s="4">
        <v>0.05</v>
      </c>
      <c r="D951" s="4">
        <v>1</v>
      </c>
      <c r="E951" s="4" t="s">
        <v>1208</v>
      </c>
    </row>
    <row r="952" spans="2:5" x14ac:dyDescent="0.25">
      <c r="B952" t="s">
        <v>555</v>
      </c>
      <c r="C952" s="4">
        <v>41.5</v>
      </c>
      <c r="D952" s="4">
        <v>0</v>
      </c>
      <c r="E952" s="4"/>
    </row>
    <row r="953" spans="2:5" x14ac:dyDescent="0.25">
      <c r="B953" t="s">
        <v>555</v>
      </c>
      <c r="C953" s="4">
        <v>15.5</v>
      </c>
      <c r="D953" s="4">
        <v>1</v>
      </c>
      <c r="E953" s="4" t="s">
        <v>1519</v>
      </c>
    </row>
    <row r="954" spans="2:5" x14ac:dyDescent="0.25">
      <c r="B954" t="s">
        <v>556</v>
      </c>
      <c r="C954" s="4">
        <v>1.8</v>
      </c>
      <c r="D954" s="4">
        <v>0</v>
      </c>
      <c r="E954" s="4"/>
    </row>
    <row r="955" spans="2:5" x14ac:dyDescent="0.25">
      <c r="B955" t="s">
        <v>557</v>
      </c>
      <c r="C955" s="4">
        <v>4</v>
      </c>
      <c r="D955" s="4">
        <v>0</v>
      </c>
      <c r="E955" s="4"/>
    </row>
    <row r="956" spans="2:5" x14ac:dyDescent="0.25">
      <c r="B956" t="s">
        <v>558</v>
      </c>
      <c r="C956" s="4">
        <v>0.9</v>
      </c>
      <c r="D956" s="4">
        <v>0</v>
      </c>
      <c r="E956" s="4"/>
    </row>
    <row r="957" spans="2:5" x14ac:dyDescent="0.25">
      <c r="B957" t="s">
        <v>1520</v>
      </c>
      <c r="C957" s="4">
        <v>1</v>
      </c>
      <c r="D957" s="4">
        <v>1</v>
      </c>
      <c r="E957" s="4" t="s">
        <v>1521</v>
      </c>
    </row>
    <row r="958" spans="2:5" x14ac:dyDescent="0.25">
      <c r="B958" t="s">
        <v>559</v>
      </c>
      <c r="C958" s="4">
        <v>3.76</v>
      </c>
      <c r="D958" s="4">
        <v>0</v>
      </c>
      <c r="E958" s="4"/>
    </row>
    <row r="959" spans="2:5" x14ac:dyDescent="0.25">
      <c r="B959" t="s">
        <v>560</v>
      </c>
      <c r="C959" s="4">
        <v>2</v>
      </c>
      <c r="D959" s="4">
        <v>0</v>
      </c>
      <c r="E959" s="4"/>
    </row>
    <row r="960" spans="2:5" x14ac:dyDescent="0.25">
      <c r="B960" t="s">
        <v>561</v>
      </c>
      <c r="C960" s="4">
        <v>1.6</v>
      </c>
      <c r="D960" s="4">
        <v>0</v>
      </c>
      <c r="E960" s="4"/>
    </row>
    <row r="961" spans="2:5" x14ac:dyDescent="0.25">
      <c r="B961" t="s">
        <v>561</v>
      </c>
      <c r="C961" s="4">
        <v>1</v>
      </c>
      <c r="D961" s="4">
        <v>1</v>
      </c>
      <c r="E961" s="4" t="s">
        <v>1204</v>
      </c>
    </row>
    <row r="962" spans="2:5" x14ac:dyDescent="0.25">
      <c r="B962" t="s">
        <v>562</v>
      </c>
      <c r="C962" s="4">
        <v>12.15</v>
      </c>
      <c r="D962" s="4">
        <v>0</v>
      </c>
      <c r="E962" s="4"/>
    </row>
    <row r="963" spans="2:5" x14ac:dyDescent="0.25">
      <c r="B963" t="s">
        <v>562</v>
      </c>
      <c r="C963" s="4">
        <v>2</v>
      </c>
      <c r="D963" s="4">
        <v>1</v>
      </c>
      <c r="E963" s="4" t="s">
        <v>1204</v>
      </c>
    </row>
    <row r="964" spans="2:5" x14ac:dyDescent="0.25">
      <c r="B964" t="s">
        <v>563</v>
      </c>
      <c r="C964" s="4">
        <v>5</v>
      </c>
      <c r="D964" s="4">
        <v>0</v>
      </c>
      <c r="E964" s="4"/>
    </row>
    <row r="965" spans="2:5" x14ac:dyDescent="0.25">
      <c r="B965" t="s">
        <v>564</v>
      </c>
      <c r="C965" s="4">
        <v>5</v>
      </c>
      <c r="D965" s="4">
        <v>0</v>
      </c>
      <c r="E965" s="4"/>
    </row>
    <row r="966" spans="2:5" x14ac:dyDescent="0.25">
      <c r="B966" t="s">
        <v>565</v>
      </c>
      <c r="C966" s="4">
        <v>100</v>
      </c>
      <c r="D966" s="4">
        <v>0</v>
      </c>
      <c r="E966" s="4"/>
    </row>
    <row r="967" spans="2:5" x14ac:dyDescent="0.25">
      <c r="B967" t="s">
        <v>566</v>
      </c>
      <c r="C967" s="4">
        <v>100</v>
      </c>
      <c r="D967" s="4">
        <v>0</v>
      </c>
      <c r="E967" s="4"/>
    </row>
    <row r="968" spans="2:5" x14ac:dyDescent="0.25">
      <c r="B968" t="s">
        <v>567</v>
      </c>
      <c r="C968" s="4">
        <v>100</v>
      </c>
      <c r="D968" s="4">
        <v>0</v>
      </c>
      <c r="E968" s="4"/>
    </row>
    <row r="969" spans="2:5" x14ac:dyDescent="0.25">
      <c r="B969" t="s">
        <v>568</v>
      </c>
      <c r="C969" s="4">
        <v>100</v>
      </c>
      <c r="D969" s="4">
        <v>0</v>
      </c>
      <c r="E969" s="4"/>
    </row>
    <row r="970" spans="2:5" x14ac:dyDescent="0.25">
      <c r="B970" t="s">
        <v>569</v>
      </c>
      <c r="C970" s="4">
        <v>10</v>
      </c>
      <c r="D970" s="4">
        <v>0</v>
      </c>
      <c r="E970" s="4"/>
    </row>
    <row r="971" spans="2:5" x14ac:dyDescent="0.25">
      <c r="B971" t="s">
        <v>570</v>
      </c>
      <c r="C971" s="4">
        <v>0.9</v>
      </c>
      <c r="D971" s="4">
        <v>0</v>
      </c>
      <c r="E971" s="4"/>
    </row>
    <row r="972" spans="2:5" x14ac:dyDescent="0.25">
      <c r="B972" t="s">
        <v>571</v>
      </c>
      <c r="C972" s="4">
        <v>14.07</v>
      </c>
      <c r="D972" s="4">
        <v>0</v>
      </c>
      <c r="E972" s="4"/>
    </row>
    <row r="973" spans="2:5" x14ac:dyDescent="0.25">
      <c r="B973" t="s">
        <v>571</v>
      </c>
      <c r="C973" s="4">
        <v>5</v>
      </c>
      <c r="D973" s="4">
        <v>1</v>
      </c>
      <c r="E973" s="4" t="s">
        <v>1206</v>
      </c>
    </row>
    <row r="974" spans="2:5" x14ac:dyDescent="0.25">
      <c r="B974" t="s">
        <v>571</v>
      </c>
      <c r="C974" s="4">
        <v>0.28999999999999998</v>
      </c>
      <c r="D974" s="4">
        <v>1</v>
      </c>
      <c r="E974" s="4" t="s">
        <v>1200</v>
      </c>
    </row>
    <row r="975" spans="2:5" x14ac:dyDescent="0.25">
      <c r="B975" t="s">
        <v>571</v>
      </c>
      <c r="C975" s="4">
        <v>0.1</v>
      </c>
      <c r="D975" s="4">
        <v>1</v>
      </c>
      <c r="E975" s="4" t="s">
        <v>1516</v>
      </c>
    </row>
    <row r="976" spans="2:5" x14ac:dyDescent="0.25">
      <c r="B976" t="s">
        <v>571</v>
      </c>
      <c r="C976" s="4">
        <v>0.5</v>
      </c>
      <c r="D976" s="4">
        <v>2</v>
      </c>
      <c r="E976" s="4" t="s">
        <v>1517</v>
      </c>
    </row>
    <row r="977" spans="2:5" x14ac:dyDescent="0.25">
      <c r="B977" t="s">
        <v>1522</v>
      </c>
      <c r="C977" s="4">
        <v>107.58</v>
      </c>
      <c r="D977" s="4">
        <v>0</v>
      </c>
      <c r="E977" s="4"/>
    </row>
    <row r="978" spans="2:5" x14ac:dyDescent="0.25">
      <c r="B978" t="s">
        <v>1522</v>
      </c>
      <c r="C978" s="4">
        <v>0.05</v>
      </c>
      <c r="D978" s="4">
        <v>1</v>
      </c>
      <c r="E978" s="4" t="s">
        <v>1208</v>
      </c>
    </row>
    <row r="979" spans="2:5" x14ac:dyDescent="0.25">
      <c r="B979" t="s">
        <v>1522</v>
      </c>
      <c r="C979" s="4">
        <v>40</v>
      </c>
      <c r="D979" s="4">
        <v>1</v>
      </c>
      <c r="E979" s="4" t="s">
        <v>1523</v>
      </c>
    </row>
    <row r="980" spans="2:5" x14ac:dyDescent="0.25">
      <c r="B980" t="s">
        <v>573</v>
      </c>
      <c r="C980" s="4">
        <v>2</v>
      </c>
      <c r="D980" s="4">
        <v>0</v>
      </c>
      <c r="E980" s="4"/>
    </row>
    <row r="981" spans="2:5" x14ac:dyDescent="0.25">
      <c r="B981" t="s">
        <v>574</v>
      </c>
      <c r="C981" s="4">
        <v>50</v>
      </c>
      <c r="D981" s="4">
        <v>0</v>
      </c>
      <c r="E981" s="4"/>
    </row>
    <row r="982" spans="2:5" x14ac:dyDescent="0.25">
      <c r="B982" t="s">
        <v>575</v>
      </c>
      <c r="C982" s="4">
        <v>4</v>
      </c>
      <c r="D982" s="4">
        <v>0</v>
      </c>
      <c r="E982" s="4"/>
    </row>
    <row r="983" spans="2:5" x14ac:dyDescent="0.25">
      <c r="B983" t="s">
        <v>576</v>
      </c>
      <c r="C983" s="4">
        <v>200</v>
      </c>
      <c r="D983" s="4">
        <v>0</v>
      </c>
      <c r="E983" s="4"/>
    </row>
    <row r="984" spans="2:5" x14ac:dyDescent="0.25">
      <c r="B984" t="s">
        <v>577</v>
      </c>
      <c r="C984" s="4">
        <v>50</v>
      </c>
      <c r="D984" s="4">
        <v>0</v>
      </c>
      <c r="E984" s="4"/>
    </row>
    <row r="985" spans="2:5" x14ac:dyDescent="0.25">
      <c r="B985" t="s">
        <v>578</v>
      </c>
      <c r="C985" s="4">
        <v>5000</v>
      </c>
      <c r="D985" s="4">
        <v>0</v>
      </c>
      <c r="E985" s="4"/>
    </row>
    <row r="986" spans="2:5" x14ac:dyDescent="0.25">
      <c r="B986" t="s">
        <v>579</v>
      </c>
      <c r="C986" s="4">
        <v>0.2</v>
      </c>
      <c r="D986" s="4">
        <v>0</v>
      </c>
      <c r="E986" s="4"/>
    </row>
    <row r="987" spans="2:5" x14ac:dyDescent="0.25">
      <c r="B987" t="s">
        <v>580</v>
      </c>
      <c r="C987" s="4">
        <v>0.65</v>
      </c>
      <c r="D987" s="4">
        <v>0</v>
      </c>
      <c r="E987" s="4"/>
    </row>
    <row r="988" spans="2:5" x14ac:dyDescent="0.25">
      <c r="B988" t="s">
        <v>581</v>
      </c>
      <c r="C988" s="4">
        <v>0.04</v>
      </c>
      <c r="D988" s="4">
        <v>0</v>
      </c>
      <c r="E988" s="4"/>
    </row>
    <row r="989" spans="2:5" x14ac:dyDescent="0.25">
      <c r="B989" t="s">
        <v>582</v>
      </c>
      <c r="C989" s="4">
        <v>5.43</v>
      </c>
      <c r="D989" s="4">
        <v>0</v>
      </c>
      <c r="E989" s="4"/>
    </row>
    <row r="990" spans="2:5" x14ac:dyDescent="0.25">
      <c r="B990" t="s">
        <v>583</v>
      </c>
      <c r="C990" s="4">
        <v>3</v>
      </c>
      <c r="D990" s="4">
        <v>0</v>
      </c>
      <c r="E990" s="4"/>
    </row>
    <row r="991" spans="2:5" x14ac:dyDescent="0.25">
      <c r="B991" t="s">
        <v>583</v>
      </c>
      <c r="C991" s="4">
        <v>2.1</v>
      </c>
      <c r="D991" s="4">
        <v>1</v>
      </c>
      <c r="E991" s="4" t="s">
        <v>1524</v>
      </c>
    </row>
    <row r="992" spans="2:5" x14ac:dyDescent="0.25">
      <c r="B992" t="s">
        <v>584</v>
      </c>
      <c r="C992" s="4">
        <v>1.07</v>
      </c>
      <c r="D992" s="4">
        <v>0</v>
      </c>
      <c r="E992" s="4"/>
    </row>
    <row r="993" spans="2:5" x14ac:dyDescent="0.25">
      <c r="B993" t="s">
        <v>584</v>
      </c>
      <c r="C993" s="4">
        <v>0.1</v>
      </c>
      <c r="D993" s="4">
        <v>1</v>
      </c>
      <c r="E993" s="4" t="s">
        <v>1516</v>
      </c>
    </row>
    <row r="994" spans="2:5" x14ac:dyDescent="0.25">
      <c r="B994" t="s">
        <v>585</v>
      </c>
      <c r="C994" s="4">
        <v>6</v>
      </c>
      <c r="D994" s="4">
        <v>0</v>
      </c>
      <c r="E994" s="4"/>
    </row>
    <row r="995" spans="2:5" x14ac:dyDescent="0.25">
      <c r="B995" t="s">
        <v>585</v>
      </c>
      <c r="C995" s="4">
        <v>0.1</v>
      </c>
      <c r="D995" s="4">
        <v>1</v>
      </c>
      <c r="E995" s="4" t="s">
        <v>1525</v>
      </c>
    </row>
    <row r="996" spans="2:5" x14ac:dyDescent="0.25">
      <c r="B996" t="s">
        <v>586</v>
      </c>
      <c r="C996" s="4">
        <v>1.75</v>
      </c>
      <c r="D996" s="4">
        <v>0</v>
      </c>
      <c r="E996" s="4"/>
    </row>
    <row r="997" spans="2:5" x14ac:dyDescent="0.25">
      <c r="B997" t="s">
        <v>587</v>
      </c>
      <c r="C997" s="4">
        <v>0.43</v>
      </c>
      <c r="D997" s="4">
        <v>0</v>
      </c>
      <c r="E997" s="4"/>
    </row>
    <row r="998" spans="2:5" x14ac:dyDescent="0.25">
      <c r="B998" t="s">
        <v>587</v>
      </c>
      <c r="C998" s="4">
        <v>0.5</v>
      </c>
      <c r="D998" s="4">
        <v>1</v>
      </c>
      <c r="E998" s="4" t="s">
        <v>1206</v>
      </c>
    </row>
    <row r="999" spans="2:5" x14ac:dyDescent="0.25">
      <c r="B999" t="s">
        <v>588</v>
      </c>
      <c r="C999" s="4">
        <v>0.1</v>
      </c>
      <c r="D999" s="4">
        <v>0</v>
      </c>
      <c r="E999" s="4"/>
    </row>
    <row r="1000" spans="2:5" x14ac:dyDescent="0.25">
      <c r="B1000" t="s">
        <v>1526</v>
      </c>
      <c r="C1000" s="4">
        <v>3600</v>
      </c>
      <c r="D1000" s="4">
        <v>0</v>
      </c>
      <c r="E1000" s="4"/>
    </row>
    <row r="1001" spans="2:5" x14ac:dyDescent="0.25">
      <c r="B1001" t="s">
        <v>590</v>
      </c>
      <c r="C1001" s="4">
        <v>1372</v>
      </c>
      <c r="D1001" s="4">
        <v>0</v>
      </c>
      <c r="E1001" s="4"/>
    </row>
    <row r="1002" spans="2:5" x14ac:dyDescent="0.25">
      <c r="B1002" t="s">
        <v>591</v>
      </c>
      <c r="C1002" s="4">
        <v>13891</v>
      </c>
      <c r="D1002" s="4">
        <v>0</v>
      </c>
      <c r="E1002" s="4"/>
    </row>
    <row r="1003" spans="2:5" x14ac:dyDescent="0.25">
      <c r="B1003" t="s">
        <v>592</v>
      </c>
      <c r="C1003" s="4">
        <v>1095</v>
      </c>
      <c r="D1003" s="4">
        <v>0</v>
      </c>
      <c r="E1003" s="4"/>
    </row>
    <row r="1004" spans="2:5" x14ac:dyDescent="0.25">
      <c r="B1004" t="s">
        <v>593</v>
      </c>
      <c r="C1004" s="4">
        <v>2000</v>
      </c>
      <c r="D1004" s="4">
        <v>0</v>
      </c>
      <c r="E1004" s="4"/>
    </row>
    <row r="1005" spans="2:5" x14ac:dyDescent="0.25">
      <c r="B1005" t="s">
        <v>594</v>
      </c>
      <c r="C1005" s="4">
        <v>23.2</v>
      </c>
      <c r="D1005" s="4">
        <v>0</v>
      </c>
      <c r="E1005" s="4"/>
    </row>
    <row r="1006" spans="2:5" x14ac:dyDescent="0.25">
      <c r="B1006" t="s">
        <v>595</v>
      </c>
      <c r="C1006" s="4">
        <v>2000</v>
      </c>
      <c r="D1006" s="4">
        <v>0</v>
      </c>
      <c r="E1006" s="4"/>
    </row>
    <row r="1007" spans="2:5" x14ac:dyDescent="0.25">
      <c r="B1007" t="s">
        <v>596</v>
      </c>
      <c r="C1007" s="4">
        <v>600</v>
      </c>
      <c r="D1007" s="4">
        <v>0</v>
      </c>
      <c r="E1007" s="4"/>
    </row>
    <row r="1008" spans="2:5" x14ac:dyDescent="0.25">
      <c r="B1008" t="s">
        <v>597</v>
      </c>
      <c r="C1008" s="4">
        <v>27568</v>
      </c>
      <c r="D1008" s="4">
        <v>0</v>
      </c>
      <c r="E1008" s="4"/>
    </row>
    <row r="1009" spans="2:5" x14ac:dyDescent="0.25">
      <c r="B1009" t="s">
        <v>1527</v>
      </c>
      <c r="C1009" s="4">
        <v>1640</v>
      </c>
      <c r="D1009" s="4">
        <v>0</v>
      </c>
      <c r="E1009" s="4"/>
    </row>
    <row r="1010" spans="2:5" x14ac:dyDescent="0.25">
      <c r="B1010" t="s">
        <v>599</v>
      </c>
      <c r="C1010" s="4">
        <v>21582</v>
      </c>
      <c r="D1010" s="4">
        <v>0</v>
      </c>
      <c r="E1010" s="4"/>
    </row>
    <row r="1011" spans="2:5" x14ac:dyDescent="0.25">
      <c r="B1011" t="s">
        <v>1528</v>
      </c>
      <c r="C1011" s="4">
        <v>3440</v>
      </c>
      <c r="D1011" s="4">
        <v>0</v>
      </c>
      <c r="E1011" s="4"/>
    </row>
    <row r="1012" spans="2:5" x14ac:dyDescent="0.25">
      <c r="B1012" t="s">
        <v>601</v>
      </c>
      <c r="C1012" s="4">
        <v>1</v>
      </c>
      <c r="D1012" s="4">
        <v>0</v>
      </c>
      <c r="E1012" s="4"/>
    </row>
    <row r="1013" spans="2:5" x14ac:dyDescent="0.25">
      <c r="B1013" t="s">
        <v>602</v>
      </c>
      <c r="C1013" s="4">
        <v>4160</v>
      </c>
      <c r="D1013" s="4">
        <v>0</v>
      </c>
      <c r="E1013" s="4"/>
    </row>
    <row r="1014" spans="2:5" x14ac:dyDescent="0.25">
      <c r="B1014" t="s">
        <v>603</v>
      </c>
      <c r="C1014" s="4">
        <v>4509</v>
      </c>
      <c r="D1014" s="4">
        <v>0</v>
      </c>
      <c r="E1014" s="4"/>
    </row>
    <row r="1015" spans="2:5" x14ac:dyDescent="0.25">
      <c r="B1015" t="s">
        <v>604</v>
      </c>
      <c r="C1015" s="4">
        <v>24992</v>
      </c>
      <c r="D1015" s="4">
        <v>0</v>
      </c>
      <c r="E1015" s="4"/>
    </row>
    <row r="1016" spans="2:5" x14ac:dyDescent="0.25">
      <c r="B1016" t="s">
        <v>1529</v>
      </c>
      <c r="C1016" s="4">
        <v>43842</v>
      </c>
      <c r="D1016" s="4">
        <v>0</v>
      </c>
      <c r="E1016" s="4"/>
    </row>
    <row r="1017" spans="2:5" x14ac:dyDescent="0.25">
      <c r="B1017" t="s">
        <v>606</v>
      </c>
      <c r="C1017" s="4">
        <v>10106</v>
      </c>
      <c r="D1017" s="4">
        <v>0</v>
      </c>
      <c r="E1017" s="4"/>
    </row>
    <row r="1018" spans="2:5" x14ac:dyDescent="0.25">
      <c r="B1018" t="s">
        <v>607</v>
      </c>
      <c r="C1018" s="4">
        <v>25134</v>
      </c>
      <c r="D1018" s="4">
        <v>0</v>
      </c>
      <c r="E1018" s="4"/>
    </row>
    <row r="1019" spans="2:5" x14ac:dyDescent="0.25">
      <c r="B1019" t="s">
        <v>608</v>
      </c>
      <c r="C1019" s="4">
        <v>450</v>
      </c>
      <c r="D1019" s="4">
        <v>0</v>
      </c>
      <c r="E1019" s="4"/>
    </row>
    <row r="1020" spans="2:5" x14ac:dyDescent="0.25">
      <c r="B1020" t="s">
        <v>1530</v>
      </c>
      <c r="C1020" s="4">
        <v>200</v>
      </c>
      <c r="D1020" s="4">
        <v>0</v>
      </c>
      <c r="E1020" s="4"/>
    </row>
    <row r="1021" spans="2:5" x14ac:dyDescent="0.25">
      <c r="B1021" t="s">
        <v>1531</v>
      </c>
      <c r="C1021" s="4">
        <v>1000</v>
      </c>
      <c r="D1021" s="4">
        <v>0</v>
      </c>
      <c r="E1021" s="4"/>
    </row>
    <row r="1022" spans="2:5" x14ac:dyDescent="0.25">
      <c r="B1022" t="s">
        <v>1532</v>
      </c>
      <c r="C1022" s="4">
        <v>960</v>
      </c>
      <c r="D1022" s="4">
        <v>0</v>
      </c>
      <c r="E1022" s="4"/>
    </row>
    <row r="1023" spans="2:5" x14ac:dyDescent="0.25">
      <c r="B1023" t="s">
        <v>1533</v>
      </c>
      <c r="C1023" s="4">
        <v>10200</v>
      </c>
      <c r="D1023" s="4">
        <v>0</v>
      </c>
      <c r="E1023" s="4"/>
    </row>
    <row r="1024" spans="2:5" x14ac:dyDescent="0.25">
      <c r="B1024" t="s">
        <v>1533</v>
      </c>
      <c r="C1024" s="4">
        <v>156</v>
      </c>
      <c r="D1024" s="4">
        <v>1</v>
      </c>
      <c r="E1024" s="4" t="s">
        <v>1534</v>
      </c>
    </row>
    <row r="1025" spans="2:5" x14ac:dyDescent="0.25">
      <c r="B1025" t="s">
        <v>1535</v>
      </c>
      <c r="C1025" s="4">
        <v>3684</v>
      </c>
      <c r="D1025" s="4">
        <v>0</v>
      </c>
      <c r="E1025" s="4"/>
    </row>
    <row r="1026" spans="2:5" x14ac:dyDescent="0.25">
      <c r="B1026" t="s">
        <v>1535</v>
      </c>
      <c r="C1026" s="4">
        <v>330</v>
      </c>
      <c r="D1026" s="4">
        <v>1</v>
      </c>
      <c r="E1026" s="4" t="s">
        <v>1534</v>
      </c>
    </row>
    <row r="1027" spans="2:5" x14ac:dyDescent="0.25">
      <c r="B1027" t="s">
        <v>615</v>
      </c>
      <c r="C1027" s="4">
        <v>1776</v>
      </c>
      <c r="D1027" s="4">
        <v>0</v>
      </c>
      <c r="E1027" s="4"/>
    </row>
    <row r="1028" spans="2:5" x14ac:dyDescent="0.25">
      <c r="B1028" t="s">
        <v>615</v>
      </c>
      <c r="C1028" s="4">
        <v>71</v>
      </c>
      <c r="D1028" s="4">
        <v>1</v>
      </c>
      <c r="E1028" s="4" t="s">
        <v>1534</v>
      </c>
    </row>
    <row r="1029" spans="2:5" x14ac:dyDescent="0.25">
      <c r="B1029" t="s">
        <v>1536</v>
      </c>
      <c r="C1029" s="4">
        <v>16000</v>
      </c>
      <c r="D1029" s="4">
        <v>2</v>
      </c>
      <c r="E1029" s="4" t="s">
        <v>1537</v>
      </c>
    </row>
    <row r="1030" spans="2:5" x14ac:dyDescent="0.25">
      <c r="B1030" t="s">
        <v>1538</v>
      </c>
      <c r="C1030" s="4">
        <v>2058</v>
      </c>
      <c r="D1030" s="4">
        <v>0</v>
      </c>
      <c r="E1030" s="4"/>
    </row>
    <row r="1031" spans="2:5" x14ac:dyDescent="0.25">
      <c r="B1031" t="s">
        <v>1539</v>
      </c>
      <c r="C1031" s="4">
        <v>34146.199999999997</v>
      </c>
      <c r="D1031" s="4">
        <v>0</v>
      </c>
      <c r="E1031" s="4"/>
    </row>
    <row r="1032" spans="2:5" x14ac:dyDescent="0.25">
      <c r="B1032" t="s">
        <v>619</v>
      </c>
      <c r="C1032" s="4">
        <v>4485.2</v>
      </c>
      <c r="D1032" s="4">
        <v>0</v>
      </c>
      <c r="E1032" s="4"/>
    </row>
    <row r="1033" spans="2:5" x14ac:dyDescent="0.25">
      <c r="B1033" t="s">
        <v>1540</v>
      </c>
      <c r="C1033" s="4">
        <v>12000</v>
      </c>
      <c r="D1033" s="4">
        <v>2</v>
      </c>
      <c r="E1033" s="4" t="s">
        <v>1537</v>
      </c>
    </row>
    <row r="1034" spans="2:5" x14ac:dyDescent="0.25">
      <c r="B1034" t="s">
        <v>1541</v>
      </c>
      <c r="C1034" s="4">
        <v>7465</v>
      </c>
      <c r="D1034" s="4">
        <v>0</v>
      </c>
      <c r="E1034" s="4"/>
    </row>
    <row r="1035" spans="2:5" x14ac:dyDescent="0.25">
      <c r="B1035" t="s">
        <v>622</v>
      </c>
      <c r="C1035" s="4">
        <v>46100</v>
      </c>
      <c r="D1035" s="4">
        <v>0</v>
      </c>
      <c r="E1035" s="4"/>
    </row>
    <row r="1036" spans="2:5" x14ac:dyDescent="0.25">
      <c r="B1036" t="s">
        <v>623</v>
      </c>
      <c r="C1036" s="4">
        <v>638</v>
      </c>
      <c r="D1036" s="4">
        <v>0</v>
      </c>
      <c r="E1036" s="4"/>
    </row>
    <row r="1037" spans="2:5" x14ac:dyDescent="0.25">
      <c r="B1037" t="s">
        <v>624</v>
      </c>
      <c r="C1037" s="4">
        <v>3369.93</v>
      </c>
      <c r="D1037" s="4">
        <v>0</v>
      </c>
      <c r="E1037" s="4"/>
    </row>
    <row r="1038" spans="2:5" x14ac:dyDescent="0.25">
      <c r="B1038" t="s">
        <v>625</v>
      </c>
      <c r="C1038" s="4">
        <v>4028</v>
      </c>
      <c r="D1038" s="4">
        <v>0</v>
      </c>
      <c r="E1038" s="4"/>
    </row>
    <row r="1039" spans="2:5" x14ac:dyDescent="0.25">
      <c r="B1039" t="s">
        <v>1542</v>
      </c>
      <c r="C1039" s="4">
        <v>10300</v>
      </c>
      <c r="D1039" s="4">
        <v>0</v>
      </c>
      <c r="E1039" s="4"/>
    </row>
    <row r="1040" spans="2:5" x14ac:dyDescent="0.25">
      <c r="B1040" t="s">
        <v>627</v>
      </c>
      <c r="C1040" s="4">
        <v>46094</v>
      </c>
      <c r="D1040" s="4">
        <v>0</v>
      </c>
      <c r="E1040" s="4"/>
    </row>
    <row r="1041" spans="2:5" x14ac:dyDescent="0.25">
      <c r="B1041" t="s">
        <v>628</v>
      </c>
      <c r="C1041" s="4">
        <v>14665</v>
      </c>
      <c r="D1041" s="4">
        <v>0</v>
      </c>
      <c r="E1041" s="4"/>
    </row>
    <row r="1042" spans="2:5" x14ac:dyDescent="0.25">
      <c r="B1042" t="s">
        <v>629</v>
      </c>
      <c r="C1042" s="4">
        <v>10</v>
      </c>
      <c r="D1042" s="4">
        <v>0</v>
      </c>
      <c r="E1042" s="4"/>
    </row>
    <row r="1043" spans="2:5" x14ac:dyDescent="0.25">
      <c r="B1043" t="s">
        <v>630</v>
      </c>
      <c r="C1043" s="4">
        <v>942</v>
      </c>
      <c r="D1043" s="4">
        <v>0</v>
      </c>
      <c r="E1043" s="4"/>
    </row>
    <row r="1044" spans="2:5" x14ac:dyDescent="0.25">
      <c r="B1044" t="s">
        <v>631</v>
      </c>
      <c r="C1044" s="4">
        <v>1100</v>
      </c>
      <c r="D1044" s="4">
        <v>0</v>
      </c>
      <c r="E1044" s="4"/>
    </row>
    <row r="1045" spans="2:5" x14ac:dyDescent="0.25">
      <c r="B1045" t="s">
        <v>632</v>
      </c>
      <c r="C1045" s="4">
        <v>1036</v>
      </c>
      <c r="D1045" s="4">
        <v>0</v>
      </c>
      <c r="E1045" s="4"/>
    </row>
    <row r="1046" spans="2:5" x14ac:dyDescent="0.25">
      <c r="B1046" t="s">
        <v>633</v>
      </c>
      <c r="C1046" s="4">
        <v>464</v>
      </c>
      <c r="D1046" s="4">
        <v>0</v>
      </c>
      <c r="E1046" s="4"/>
    </row>
    <row r="1047" spans="2:5" x14ac:dyDescent="0.25">
      <c r="B1047" t="s">
        <v>634</v>
      </c>
      <c r="C1047" s="4">
        <v>17683</v>
      </c>
      <c r="D1047" s="4">
        <v>0</v>
      </c>
      <c r="E1047" s="4"/>
    </row>
    <row r="1048" spans="2:5" x14ac:dyDescent="0.25">
      <c r="B1048" t="s">
        <v>635</v>
      </c>
      <c r="C1048" s="4">
        <v>36</v>
      </c>
      <c r="D1048" s="4">
        <v>0</v>
      </c>
      <c r="E1048" s="4"/>
    </row>
    <row r="1049" spans="2:5" x14ac:dyDescent="0.25">
      <c r="B1049" t="s">
        <v>636</v>
      </c>
      <c r="C1049" s="4">
        <v>36</v>
      </c>
      <c r="D1049" s="4">
        <v>0</v>
      </c>
      <c r="E1049" s="4"/>
    </row>
    <row r="1050" spans="2:5" x14ac:dyDescent="0.25">
      <c r="B1050" t="s">
        <v>637</v>
      </c>
      <c r="C1050" s="4">
        <v>2300</v>
      </c>
      <c r="D1050" s="4">
        <v>0</v>
      </c>
      <c r="E1050" s="4"/>
    </row>
    <row r="1051" spans="2:5" x14ac:dyDescent="0.25">
      <c r="B1051" t="s">
        <v>638</v>
      </c>
      <c r="C1051" s="4">
        <v>9024.7999999999993</v>
      </c>
      <c r="D1051" s="4">
        <v>0</v>
      </c>
      <c r="E1051" s="4"/>
    </row>
    <row r="1052" spans="2:5" x14ac:dyDescent="0.25">
      <c r="B1052" t="s">
        <v>639</v>
      </c>
      <c r="C1052" s="4">
        <v>1</v>
      </c>
      <c r="D1052" s="4">
        <v>0</v>
      </c>
      <c r="E1052" s="4"/>
    </row>
    <row r="1053" spans="2:5" x14ac:dyDescent="0.25">
      <c r="B1053" t="s">
        <v>1543</v>
      </c>
      <c r="C1053" s="4">
        <v>6413.2</v>
      </c>
      <c r="D1053" s="4">
        <v>0</v>
      </c>
      <c r="E1053" s="4"/>
    </row>
    <row r="1054" spans="2:5" x14ac:dyDescent="0.25">
      <c r="B1054" t="s">
        <v>641</v>
      </c>
      <c r="C1054" s="4">
        <v>4183</v>
      </c>
      <c r="D1054" s="4">
        <v>0</v>
      </c>
      <c r="E1054" s="4"/>
    </row>
    <row r="1055" spans="2:5" x14ac:dyDescent="0.25">
      <c r="B1055" t="s">
        <v>642</v>
      </c>
      <c r="C1055" s="4">
        <v>1</v>
      </c>
      <c r="D1055" s="4">
        <v>0</v>
      </c>
      <c r="E1055" s="4"/>
    </row>
    <row r="1056" spans="2:5" x14ac:dyDescent="0.25">
      <c r="B1056" t="s">
        <v>643</v>
      </c>
      <c r="C1056" s="4">
        <v>1</v>
      </c>
      <c r="D1056" s="4">
        <v>0</v>
      </c>
      <c r="E1056" s="4"/>
    </row>
    <row r="1057" spans="2:5" x14ac:dyDescent="0.25">
      <c r="B1057" t="s">
        <v>644</v>
      </c>
      <c r="C1057" s="4">
        <v>1</v>
      </c>
      <c r="D1057" s="4">
        <v>0</v>
      </c>
      <c r="E1057" s="4"/>
    </row>
    <row r="1058" spans="2:5" x14ac:dyDescent="0.25">
      <c r="B1058" t="s">
        <v>645</v>
      </c>
      <c r="C1058" s="4">
        <v>1</v>
      </c>
      <c r="D1058" s="4">
        <v>0</v>
      </c>
      <c r="E1058" s="4"/>
    </row>
    <row r="1059" spans="2:5" x14ac:dyDescent="0.25">
      <c r="B1059" t="s">
        <v>646</v>
      </c>
      <c r="C1059" s="4">
        <v>1</v>
      </c>
      <c r="D1059" s="4">
        <v>0</v>
      </c>
      <c r="E1059" s="4"/>
    </row>
    <row r="1060" spans="2:5" x14ac:dyDescent="0.25">
      <c r="B1060" t="s">
        <v>647</v>
      </c>
      <c r="C1060" s="4">
        <v>1659.6</v>
      </c>
      <c r="D1060" s="4">
        <v>0</v>
      </c>
      <c r="E1060" s="4"/>
    </row>
    <row r="1061" spans="2:5" x14ac:dyDescent="0.25">
      <c r="B1061" t="s">
        <v>648</v>
      </c>
      <c r="C1061" s="4">
        <v>2466</v>
      </c>
      <c r="D1061" s="4">
        <v>0</v>
      </c>
      <c r="E1061" s="4"/>
    </row>
    <row r="1062" spans="2:5" x14ac:dyDescent="0.25">
      <c r="B1062" t="s">
        <v>649</v>
      </c>
      <c r="C1062" s="4">
        <v>600</v>
      </c>
      <c r="D1062" s="4">
        <v>0</v>
      </c>
      <c r="E1062" s="4"/>
    </row>
    <row r="1063" spans="2:5" x14ac:dyDescent="0.25">
      <c r="B1063" t="s">
        <v>1544</v>
      </c>
      <c r="C1063" s="4">
        <v>34889.199999999997</v>
      </c>
      <c r="D1063" s="4">
        <v>0</v>
      </c>
      <c r="E1063" s="4"/>
    </row>
    <row r="1064" spans="2:5" x14ac:dyDescent="0.25">
      <c r="B1064" t="s">
        <v>1545</v>
      </c>
      <c r="C1064" s="4">
        <v>31675.200000000001</v>
      </c>
      <c r="D1064" s="4">
        <v>0</v>
      </c>
      <c r="E1064" s="4"/>
    </row>
    <row r="1065" spans="2:5" x14ac:dyDescent="0.25">
      <c r="B1065" t="s">
        <v>1546</v>
      </c>
      <c r="C1065" s="4">
        <v>4263</v>
      </c>
      <c r="D1065" s="4">
        <v>0</v>
      </c>
      <c r="E1065" s="4"/>
    </row>
    <row r="1066" spans="2:5" x14ac:dyDescent="0.25">
      <c r="B1066" t="s">
        <v>1547</v>
      </c>
      <c r="C1066" s="4">
        <v>8343</v>
      </c>
      <c r="D1066" s="4">
        <v>0</v>
      </c>
      <c r="E1066" s="4"/>
    </row>
    <row r="1067" spans="2:5" x14ac:dyDescent="0.25">
      <c r="B1067" t="s">
        <v>1548</v>
      </c>
      <c r="C1067" s="4">
        <v>3.24</v>
      </c>
      <c r="D1067" s="4">
        <v>0</v>
      </c>
      <c r="E1067" s="4"/>
    </row>
    <row r="1068" spans="2:5" x14ac:dyDescent="0.25">
      <c r="B1068" t="s">
        <v>1549</v>
      </c>
      <c r="C1068" s="4">
        <v>141</v>
      </c>
      <c r="D1068" s="4">
        <v>0</v>
      </c>
      <c r="E1068" s="4"/>
    </row>
    <row r="1069" spans="2:5" x14ac:dyDescent="0.25">
      <c r="B1069" t="s">
        <v>1550</v>
      </c>
      <c r="C1069" s="4">
        <v>7612.24</v>
      </c>
      <c r="D1069" s="4">
        <v>0</v>
      </c>
      <c r="E1069" s="4"/>
    </row>
    <row r="1070" spans="2:5" x14ac:dyDescent="0.25">
      <c r="B1070" t="s">
        <v>657</v>
      </c>
      <c r="C1070" s="4">
        <v>21.5</v>
      </c>
      <c r="D1070" s="4">
        <v>0</v>
      </c>
      <c r="E1070" s="4"/>
    </row>
    <row r="1071" spans="2:5" x14ac:dyDescent="0.25">
      <c r="B1071" t="s">
        <v>1551</v>
      </c>
      <c r="C1071" s="4">
        <v>24.4</v>
      </c>
      <c r="D1071" s="4">
        <v>0</v>
      </c>
      <c r="E1071" s="4"/>
    </row>
    <row r="1072" spans="2:5" x14ac:dyDescent="0.25">
      <c r="B1072" t="s">
        <v>1552</v>
      </c>
      <c r="C1072" s="4">
        <v>2100</v>
      </c>
      <c r="D1072" s="4">
        <v>0</v>
      </c>
      <c r="E1072" s="4"/>
    </row>
    <row r="1073" spans="2:5" x14ac:dyDescent="0.25">
      <c r="B1073" t="s">
        <v>1553</v>
      </c>
      <c r="C1073" s="4">
        <v>111.96</v>
      </c>
      <c r="D1073" s="4">
        <v>0</v>
      </c>
      <c r="E1073" s="4"/>
    </row>
    <row r="1074" spans="2:5" x14ac:dyDescent="0.25">
      <c r="B1074" t="s">
        <v>661</v>
      </c>
      <c r="C1074" s="4">
        <v>5324</v>
      </c>
      <c r="D1074" s="4">
        <v>0</v>
      </c>
      <c r="E1074" s="4"/>
    </row>
    <row r="1075" spans="2:5" x14ac:dyDescent="0.25">
      <c r="B1075" t="s">
        <v>662</v>
      </c>
      <c r="C1075" s="4">
        <v>8416</v>
      </c>
      <c r="D1075" s="4">
        <v>0</v>
      </c>
      <c r="E1075" s="4"/>
    </row>
    <row r="1076" spans="2:5" x14ac:dyDescent="0.25">
      <c r="B1076" t="s">
        <v>663</v>
      </c>
      <c r="C1076" s="4">
        <v>7062</v>
      </c>
      <c r="D1076" s="4">
        <v>0</v>
      </c>
      <c r="E1076" s="4"/>
    </row>
    <row r="1077" spans="2:5" x14ac:dyDescent="0.25">
      <c r="B1077" t="s">
        <v>664</v>
      </c>
      <c r="C1077" s="4">
        <v>1</v>
      </c>
      <c r="D1077" s="4">
        <v>0</v>
      </c>
      <c r="E1077" s="4"/>
    </row>
    <row r="1078" spans="2:5" x14ac:dyDescent="0.25">
      <c r="B1078" t="s">
        <v>665</v>
      </c>
      <c r="C1078" s="4">
        <v>19801</v>
      </c>
      <c r="D1078" s="4">
        <v>0</v>
      </c>
      <c r="E1078" s="4"/>
    </row>
    <row r="1079" spans="2:5" x14ac:dyDescent="0.25">
      <c r="B1079" t="s">
        <v>666</v>
      </c>
      <c r="C1079" s="4">
        <v>20000</v>
      </c>
      <c r="D1079" s="4">
        <v>0</v>
      </c>
      <c r="E1079" s="4"/>
    </row>
    <row r="1080" spans="2:5" x14ac:dyDescent="0.25">
      <c r="B1080" t="s">
        <v>667</v>
      </c>
      <c r="C1080" s="4">
        <v>20000</v>
      </c>
      <c r="D1080" s="4">
        <v>0</v>
      </c>
      <c r="E1080" s="4"/>
    </row>
    <row r="1081" spans="2:5" x14ac:dyDescent="0.25">
      <c r="B1081" t="s">
        <v>668</v>
      </c>
      <c r="C1081" s="4">
        <v>7172</v>
      </c>
      <c r="D1081" s="4">
        <v>0</v>
      </c>
      <c r="E1081" s="4"/>
    </row>
    <row r="1082" spans="2:5" x14ac:dyDescent="0.25">
      <c r="B1082" t="s">
        <v>669</v>
      </c>
      <c r="C1082" s="4">
        <v>5572</v>
      </c>
      <c r="D1082" s="4">
        <v>0</v>
      </c>
      <c r="E1082" s="4"/>
    </row>
    <row r="1083" spans="2:5" x14ac:dyDescent="0.25">
      <c r="B1083" t="s">
        <v>670</v>
      </c>
      <c r="C1083" s="4">
        <v>6172</v>
      </c>
      <c r="D1083" s="4">
        <v>0</v>
      </c>
      <c r="E1083" s="4"/>
    </row>
    <row r="1084" spans="2:5" x14ac:dyDescent="0.25">
      <c r="B1084" t="s">
        <v>671</v>
      </c>
      <c r="C1084" s="4">
        <v>4838</v>
      </c>
      <c r="D1084" s="4">
        <v>0</v>
      </c>
      <c r="E1084" s="4"/>
    </row>
    <row r="1085" spans="2:5" x14ac:dyDescent="0.25">
      <c r="B1085" t="s">
        <v>672</v>
      </c>
      <c r="C1085" s="4">
        <v>253</v>
      </c>
      <c r="D1085" s="4">
        <v>0</v>
      </c>
      <c r="E1085" s="4"/>
    </row>
    <row r="1086" spans="2:5" x14ac:dyDescent="0.25">
      <c r="B1086" t="s">
        <v>673</v>
      </c>
      <c r="C1086" s="4">
        <v>251</v>
      </c>
      <c r="D1086" s="4">
        <v>0</v>
      </c>
      <c r="E1086" s="4"/>
    </row>
    <row r="1087" spans="2:5" x14ac:dyDescent="0.25">
      <c r="B1087" t="s">
        <v>674</v>
      </c>
      <c r="C1087" s="4">
        <v>167.5</v>
      </c>
      <c r="D1087" s="4">
        <v>0</v>
      </c>
      <c r="E1087" s="4"/>
    </row>
    <row r="1088" spans="2:5" x14ac:dyDescent="0.25">
      <c r="B1088" t="s">
        <v>1554</v>
      </c>
      <c r="C1088" s="4">
        <v>82.07</v>
      </c>
      <c r="D1088" s="4">
        <v>0</v>
      </c>
      <c r="E1088" s="4"/>
    </row>
    <row r="1089" spans="2:5" x14ac:dyDescent="0.25">
      <c r="B1089" t="s">
        <v>1554</v>
      </c>
      <c r="C1089" s="4">
        <v>0.05</v>
      </c>
      <c r="D1089" s="4">
        <v>1</v>
      </c>
      <c r="E1089" s="4" t="s">
        <v>1208</v>
      </c>
    </row>
    <row r="1090" spans="2:5" x14ac:dyDescent="0.25">
      <c r="B1090" t="s">
        <v>677</v>
      </c>
      <c r="C1090" s="4">
        <v>7.9</v>
      </c>
      <c r="D1090" s="4">
        <v>0</v>
      </c>
      <c r="E1090" s="4"/>
    </row>
    <row r="1091" spans="2:5" x14ac:dyDescent="0.25">
      <c r="B1091" t="s">
        <v>678</v>
      </c>
      <c r="C1091" s="4">
        <v>1.75</v>
      </c>
      <c r="D1091" s="4">
        <v>0</v>
      </c>
      <c r="E1091" s="4"/>
    </row>
    <row r="1092" spans="2:5" x14ac:dyDescent="0.25">
      <c r="B1092" t="s">
        <v>679</v>
      </c>
      <c r="C1092" s="4">
        <v>29.75</v>
      </c>
      <c r="D1092" s="4">
        <v>0</v>
      </c>
      <c r="E1092" s="4"/>
    </row>
    <row r="1093" spans="2:5" x14ac:dyDescent="0.25">
      <c r="B1093" t="s">
        <v>679</v>
      </c>
      <c r="C1093" s="4">
        <v>18.75</v>
      </c>
      <c r="D1093" s="4">
        <v>1</v>
      </c>
      <c r="E1093" s="4" t="s">
        <v>1519</v>
      </c>
    </row>
    <row r="1094" spans="2:5" x14ac:dyDescent="0.25">
      <c r="B1094" t="s">
        <v>679</v>
      </c>
      <c r="C1094" s="4">
        <v>11.25</v>
      </c>
      <c r="D1094" s="4">
        <v>1</v>
      </c>
      <c r="E1094" s="4" t="s">
        <v>1524</v>
      </c>
    </row>
    <row r="1095" spans="2:5" x14ac:dyDescent="0.25">
      <c r="B1095" t="s">
        <v>680</v>
      </c>
      <c r="C1095" s="4">
        <v>3000</v>
      </c>
      <c r="D1095" s="4">
        <v>0</v>
      </c>
      <c r="E1095" s="4"/>
    </row>
    <row r="1096" spans="2:5" x14ac:dyDescent="0.25">
      <c r="B1096" t="s">
        <v>681</v>
      </c>
      <c r="C1096" s="4">
        <v>2632</v>
      </c>
      <c r="D1096" s="4">
        <v>0</v>
      </c>
      <c r="E1096" s="4"/>
    </row>
    <row r="1097" spans="2:5" x14ac:dyDescent="0.25">
      <c r="B1097" t="s">
        <v>682</v>
      </c>
      <c r="C1097" s="4">
        <v>3500</v>
      </c>
      <c r="D1097" s="4">
        <v>0</v>
      </c>
      <c r="E1097" s="4"/>
    </row>
    <row r="1098" spans="2:5" x14ac:dyDescent="0.25">
      <c r="B1098" t="s">
        <v>683</v>
      </c>
      <c r="C1098" s="4">
        <v>6400</v>
      </c>
      <c r="D1098" s="4">
        <v>0</v>
      </c>
      <c r="E1098" s="4"/>
    </row>
    <row r="1099" spans="2:5" x14ac:dyDescent="0.25">
      <c r="B1099" t="s">
        <v>684</v>
      </c>
      <c r="C1099" s="4">
        <v>6400</v>
      </c>
      <c r="D1099" s="4">
        <v>0</v>
      </c>
      <c r="E1099" s="4"/>
    </row>
    <row r="1100" spans="2:5" x14ac:dyDescent="0.25">
      <c r="B1100" t="s">
        <v>1555</v>
      </c>
      <c r="C1100" s="4">
        <v>13.68</v>
      </c>
      <c r="D1100" s="4">
        <v>0</v>
      </c>
      <c r="E1100" s="4"/>
    </row>
    <row r="1101" spans="2:5" x14ac:dyDescent="0.25">
      <c r="B1101" t="s">
        <v>686</v>
      </c>
      <c r="C1101" s="4">
        <v>0.09</v>
      </c>
      <c r="D1101" s="4">
        <v>0</v>
      </c>
      <c r="E1101" s="4"/>
    </row>
    <row r="1102" spans="2:5" x14ac:dyDescent="0.25">
      <c r="B1102" t="s">
        <v>687</v>
      </c>
      <c r="C1102" s="4">
        <v>3202.8</v>
      </c>
      <c r="D1102" s="4">
        <v>0</v>
      </c>
      <c r="E1102" s="4"/>
    </row>
    <row r="1103" spans="2:5" x14ac:dyDescent="0.25">
      <c r="B1103" t="s">
        <v>688</v>
      </c>
      <c r="C1103" s="4">
        <v>8.7200000000000006</v>
      </c>
      <c r="D1103" s="4">
        <v>0</v>
      </c>
      <c r="E1103" s="4"/>
    </row>
    <row r="1104" spans="2:5" x14ac:dyDescent="0.25">
      <c r="B1104" t="s">
        <v>688</v>
      </c>
      <c r="C1104" s="4">
        <v>0.04</v>
      </c>
      <c r="D1104" s="4">
        <v>1</v>
      </c>
      <c r="E1104" s="4" t="s">
        <v>1556</v>
      </c>
    </row>
    <row r="1105" spans="2:5" x14ac:dyDescent="0.25">
      <c r="B1105" t="s">
        <v>689</v>
      </c>
      <c r="C1105" s="4">
        <v>0.88</v>
      </c>
      <c r="D1105" s="4">
        <v>0</v>
      </c>
      <c r="E1105" s="4"/>
    </row>
    <row r="1106" spans="2:5" x14ac:dyDescent="0.25">
      <c r="B1106" t="s">
        <v>690</v>
      </c>
      <c r="C1106" s="4">
        <v>2000</v>
      </c>
      <c r="D1106" s="4">
        <v>0</v>
      </c>
      <c r="E1106" s="4"/>
    </row>
    <row r="1107" spans="2:5" x14ac:dyDescent="0.25">
      <c r="B1107" t="s">
        <v>691</v>
      </c>
      <c r="C1107" s="4">
        <v>16</v>
      </c>
      <c r="D1107" s="4">
        <v>0</v>
      </c>
      <c r="E1107" s="4"/>
    </row>
    <row r="1108" spans="2:5" x14ac:dyDescent="0.25">
      <c r="B1108" t="s">
        <v>692</v>
      </c>
      <c r="C1108" s="4">
        <v>64.8</v>
      </c>
      <c r="D1108" s="4">
        <v>0</v>
      </c>
      <c r="E1108" s="4"/>
    </row>
    <row r="1109" spans="2:5" x14ac:dyDescent="0.25">
      <c r="B1109" t="s">
        <v>693</v>
      </c>
      <c r="C1109" s="4">
        <v>1</v>
      </c>
      <c r="D1109" s="4">
        <v>0</v>
      </c>
      <c r="E1109" s="4"/>
    </row>
    <row r="1110" spans="2:5" x14ac:dyDescent="0.25">
      <c r="B1110" t="s">
        <v>693</v>
      </c>
      <c r="C1110" s="4">
        <v>2</v>
      </c>
      <c r="D1110" s="4">
        <v>2</v>
      </c>
      <c r="E1110" s="4" t="s">
        <v>1557</v>
      </c>
    </row>
    <row r="1111" spans="2:5" x14ac:dyDescent="0.25">
      <c r="B1111" t="s">
        <v>694</v>
      </c>
      <c r="C1111" s="4">
        <v>0.5</v>
      </c>
      <c r="D1111" s="4">
        <v>0</v>
      </c>
      <c r="E1111" s="4"/>
    </row>
    <row r="1112" spans="2:5" x14ac:dyDescent="0.25">
      <c r="B1112" t="s">
        <v>694</v>
      </c>
      <c r="C1112" s="4">
        <v>2</v>
      </c>
      <c r="D1112" s="4">
        <v>1</v>
      </c>
      <c r="E1112" s="4" t="s">
        <v>1208</v>
      </c>
    </row>
    <row r="1113" spans="2:5" x14ac:dyDescent="0.25">
      <c r="B1113" t="s">
        <v>694</v>
      </c>
      <c r="C1113" s="4">
        <v>4</v>
      </c>
      <c r="D1113" s="4">
        <v>1</v>
      </c>
      <c r="E1113" s="4" t="s">
        <v>1558</v>
      </c>
    </row>
    <row r="1114" spans="2:5" x14ac:dyDescent="0.25">
      <c r="B1114" t="s">
        <v>694</v>
      </c>
      <c r="C1114" s="4">
        <v>2</v>
      </c>
      <c r="D1114" s="4">
        <v>1</v>
      </c>
      <c r="E1114" s="4" t="s">
        <v>1559</v>
      </c>
    </row>
    <row r="1115" spans="2:5" x14ac:dyDescent="0.25">
      <c r="B1115" t="s">
        <v>695</v>
      </c>
      <c r="C1115" s="4">
        <v>30</v>
      </c>
      <c r="D1115" s="4">
        <v>0</v>
      </c>
      <c r="E1115" s="4"/>
    </row>
    <row r="1116" spans="2:5" x14ac:dyDescent="0.25">
      <c r="B1116" t="s">
        <v>696</v>
      </c>
      <c r="C1116" s="4">
        <v>2</v>
      </c>
      <c r="D1116" s="4">
        <v>0</v>
      </c>
      <c r="E1116" s="4"/>
    </row>
    <row r="1117" spans="2:5" x14ac:dyDescent="0.25">
      <c r="B1117" t="s">
        <v>697</v>
      </c>
      <c r="C1117" s="4">
        <v>2</v>
      </c>
      <c r="D1117" s="4">
        <v>0</v>
      </c>
      <c r="E1117" s="4"/>
    </row>
    <row r="1118" spans="2:5" x14ac:dyDescent="0.25">
      <c r="B1118" t="s">
        <v>698</v>
      </c>
      <c r="C1118" s="4">
        <v>2</v>
      </c>
      <c r="D1118" s="4">
        <v>0</v>
      </c>
      <c r="E1118" s="4"/>
    </row>
    <row r="1119" spans="2:5" x14ac:dyDescent="0.25">
      <c r="B1119" t="s">
        <v>699</v>
      </c>
      <c r="C1119" s="4">
        <v>2</v>
      </c>
      <c r="D1119" s="4">
        <v>0</v>
      </c>
      <c r="E1119" s="4"/>
    </row>
    <row r="1120" spans="2:5" x14ac:dyDescent="0.25">
      <c r="B1120" t="s">
        <v>700</v>
      </c>
      <c r="C1120" s="4">
        <v>2</v>
      </c>
      <c r="D1120" s="4">
        <v>0</v>
      </c>
      <c r="E1120" s="4"/>
    </row>
    <row r="1121" spans="2:5" x14ac:dyDescent="0.25">
      <c r="B1121" t="s">
        <v>701</v>
      </c>
      <c r="C1121" s="4">
        <v>2</v>
      </c>
      <c r="D1121" s="4">
        <v>0</v>
      </c>
      <c r="E1121" s="4"/>
    </row>
    <row r="1122" spans="2:5" x14ac:dyDescent="0.25">
      <c r="B1122" t="s">
        <v>702</v>
      </c>
      <c r="C1122" s="4">
        <v>2</v>
      </c>
      <c r="D1122" s="4">
        <v>0</v>
      </c>
      <c r="E1122" s="4"/>
    </row>
    <row r="1123" spans="2:5" x14ac:dyDescent="0.25">
      <c r="B1123" t="s">
        <v>703</v>
      </c>
      <c r="C1123" s="4">
        <v>10</v>
      </c>
      <c r="D1123" s="4">
        <v>0</v>
      </c>
      <c r="E1123" s="4"/>
    </row>
    <row r="1124" spans="2:5" x14ac:dyDescent="0.25">
      <c r="B1124" t="s">
        <v>704</v>
      </c>
      <c r="C1124" s="4">
        <v>2</v>
      </c>
      <c r="D1124" s="4">
        <v>0</v>
      </c>
      <c r="E1124" s="4"/>
    </row>
    <row r="1125" spans="2:5" x14ac:dyDescent="0.25">
      <c r="B1125" t="s">
        <v>705</v>
      </c>
      <c r="C1125" s="4">
        <v>1</v>
      </c>
      <c r="D1125" s="4">
        <v>0</v>
      </c>
      <c r="E1125" s="4"/>
    </row>
    <row r="1126" spans="2:5" x14ac:dyDescent="0.25">
      <c r="B1126" t="s">
        <v>706</v>
      </c>
      <c r="C1126" s="4">
        <v>1</v>
      </c>
      <c r="D1126" s="4">
        <v>0</v>
      </c>
      <c r="E1126" s="4"/>
    </row>
    <row r="1127" spans="2:5" x14ac:dyDescent="0.25">
      <c r="B1127" t="s">
        <v>1560</v>
      </c>
      <c r="C1127" s="4">
        <v>14</v>
      </c>
      <c r="D1127" s="4">
        <v>0</v>
      </c>
      <c r="E1127" s="4"/>
    </row>
    <row r="1128" spans="2:5" x14ac:dyDescent="0.25">
      <c r="B1128" t="s">
        <v>1561</v>
      </c>
      <c r="C1128" s="4">
        <v>19</v>
      </c>
      <c r="D1128" s="4">
        <v>0</v>
      </c>
      <c r="E1128" s="4"/>
    </row>
    <row r="1129" spans="2:5" x14ac:dyDescent="0.25">
      <c r="B1129" t="s">
        <v>1562</v>
      </c>
      <c r="C1129" s="4">
        <v>5</v>
      </c>
      <c r="D1129" s="4">
        <v>0</v>
      </c>
      <c r="E1129" s="4"/>
    </row>
    <row r="1130" spans="2:5" x14ac:dyDescent="0.25">
      <c r="B1130" t="s">
        <v>1563</v>
      </c>
      <c r="C1130" s="4">
        <v>18</v>
      </c>
      <c r="D1130" s="4">
        <v>0</v>
      </c>
      <c r="E1130" s="4"/>
    </row>
    <row r="1131" spans="2:5" x14ac:dyDescent="0.25">
      <c r="B1131" t="s">
        <v>1564</v>
      </c>
      <c r="C1131" s="4">
        <v>19</v>
      </c>
      <c r="D1131" s="4">
        <v>0</v>
      </c>
      <c r="E1131" s="4"/>
    </row>
    <row r="1132" spans="2:5" x14ac:dyDescent="0.25">
      <c r="B1132" t="s">
        <v>1565</v>
      </c>
      <c r="C1132" s="4">
        <v>47</v>
      </c>
      <c r="D1132" s="4">
        <v>0</v>
      </c>
      <c r="E1132" s="4"/>
    </row>
    <row r="1133" spans="2:5" x14ac:dyDescent="0.25">
      <c r="B1133" t="s">
        <v>1566</v>
      </c>
      <c r="C1133" s="4">
        <v>4</v>
      </c>
      <c r="D1133" s="4">
        <v>0</v>
      </c>
      <c r="E1133" s="4"/>
    </row>
    <row r="1134" spans="2:5" x14ac:dyDescent="0.25">
      <c r="B1134" t="s">
        <v>1567</v>
      </c>
      <c r="C1134" s="4">
        <v>30</v>
      </c>
      <c r="D1134" s="4">
        <v>0</v>
      </c>
      <c r="E1134" s="4"/>
    </row>
    <row r="1135" spans="2:5" x14ac:dyDescent="0.25">
      <c r="B1135" t="s">
        <v>1568</v>
      </c>
      <c r="C1135" s="4">
        <v>30</v>
      </c>
      <c r="D1135" s="4">
        <v>0</v>
      </c>
      <c r="E1135" s="4"/>
    </row>
    <row r="1136" spans="2:5" x14ac:dyDescent="0.25">
      <c r="B1136" t="s">
        <v>715</v>
      </c>
      <c r="C1136" s="4">
        <v>10</v>
      </c>
      <c r="D1136" s="4">
        <v>0</v>
      </c>
      <c r="E1136" s="4"/>
    </row>
    <row r="1137" spans="2:5" x14ac:dyDescent="0.25">
      <c r="B1137" t="s">
        <v>1569</v>
      </c>
      <c r="C1137" s="4">
        <v>20</v>
      </c>
      <c r="D1137" s="4">
        <v>0</v>
      </c>
      <c r="E1137" s="4"/>
    </row>
    <row r="1138" spans="2:5" x14ac:dyDescent="0.25">
      <c r="B1138" t="s">
        <v>717</v>
      </c>
      <c r="C1138" s="4">
        <v>5</v>
      </c>
      <c r="D1138" s="4">
        <v>0</v>
      </c>
      <c r="E1138" s="4"/>
    </row>
    <row r="1139" spans="2:5" x14ac:dyDescent="0.25">
      <c r="B1139" t="s">
        <v>718</v>
      </c>
      <c r="C1139" s="4">
        <v>20</v>
      </c>
      <c r="D1139" s="4">
        <v>0</v>
      </c>
      <c r="E1139" s="4"/>
    </row>
    <row r="1140" spans="2:5" x14ac:dyDescent="0.25">
      <c r="B1140" t="s">
        <v>719</v>
      </c>
      <c r="C1140" s="4">
        <v>30</v>
      </c>
      <c r="D1140" s="4">
        <v>0</v>
      </c>
      <c r="E1140" s="4"/>
    </row>
    <row r="1141" spans="2:5" x14ac:dyDescent="0.25">
      <c r="B1141" t="s">
        <v>720</v>
      </c>
      <c r="C1141" s="4">
        <v>20</v>
      </c>
      <c r="D1141" s="4">
        <v>0</v>
      </c>
      <c r="E1141" s="4"/>
    </row>
    <row r="1142" spans="2:5" x14ac:dyDescent="0.25">
      <c r="B1142" t="s">
        <v>721</v>
      </c>
      <c r="C1142" s="4">
        <v>1</v>
      </c>
      <c r="D1142" s="4">
        <v>0</v>
      </c>
      <c r="E1142" s="4"/>
    </row>
    <row r="1143" spans="2:5" x14ac:dyDescent="0.25">
      <c r="B1143" t="s">
        <v>722</v>
      </c>
      <c r="C1143" s="4">
        <v>45</v>
      </c>
      <c r="D1143" s="4">
        <v>0</v>
      </c>
      <c r="E1143" s="4"/>
    </row>
    <row r="1144" spans="2:5" x14ac:dyDescent="0.25">
      <c r="B1144" t="s">
        <v>723</v>
      </c>
      <c r="C1144" s="4">
        <v>100</v>
      </c>
      <c r="D1144" s="4">
        <v>0</v>
      </c>
      <c r="E1144" s="4"/>
    </row>
    <row r="1145" spans="2:5" x14ac:dyDescent="0.25">
      <c r="B1145" t="s">
        <v>724</v>
      </c>
      <c r="C1145" s="4">
        <v>0.42</v>
      </c>
      <c r="D1145" s="4">
        <v>0</v>
      </c>
      <c r="E1145" s="4"/>
    </row>
    <row r="1146" spans="2:5" x14ac:dyDescent="0.25">
      <c r="B1146" t="s">
        <v>725</v>
      </c>
      <c r="C1146" s="4">
        <v>11</v>
      </c>
      <c r="D1146" s="4">
        <v>0</v>
      </c>
      <c r="E1146" s="4"/>
    </row>
    <row r="1147" spans="2:5" x14ac:dyDescent="0.25">
      <c r="B1147" t="s">
        <v>726</v>
      </c>
      <c r="C1147" s="4">
        <v>70</v>
      </c>
      <c r="D1147" s="4">
        <v>0</v>
      </c>
      <c r="E1147" s="4"/>
    </row>
    <row r="1148" spans="2:5" x14ac:dyDescent="0.25">
      <c r="B1148" t="s">
        <v>727</v>
      </c>
      <c r="C1148" s="4">
        <v>46</v>
      </c>
      <c r="D1148" s="4">
        <v>0</v>
      </c>
      <c r="E1148" s="4"/>
    </row>
    <row r="1149" spans="2:5" x14ac:dyDescent="0.25">
      <c r="B1149" t="s">
        <v>728</v>
      </c>
      <c r="C1149" s="4">
        <v>20</v>
      </c>
      <c r="D1149" s="4">
        <v>0</v>
      </c>
      <c r="E1149" s="4"/>
    </row>
    <row r="1150" spans="2:5" x14ac:dyDescent="0.25">
      <c r="B1150" t="s">
        <v>729</v>
      </c>
      <c r="C1150" s="4">
        <v>94</v>
      </c>
      <c r="D1150" s="4">
        <v>0</v>
      </c>
      <c r="E1150" s="4"/>
    </row>
    <row r="1151" spans="2:5" x14ac:dyDescent="0.25">
      <c r="B1151" t="s">
        <v>730</v>
      </c>
      <c r="C1151" s="4">
        <v>82.5</v>
      </c>
      <c r="D1151" s="4">
        <v>0</v>
      </c>
      <c r="E1151" s="4"/>
    </row>
    <row r="1152" spans="2:5" x14ac:dyDescent="0.25">
      <c r="B1152" t="s">
        <v>731</v>
      </c>
      <c r="C1152" s="4">
        <v>97</v>
      </c>
      <c r="D1152" s="4">
        <v>0</v>
      </c>
      <c r="E1152" s="4"/>
    </row>
    <row r="1153" spans="2:5" x14ac:dyDescent="0.25">
      <c r="B1153" t="s">
        <v>732</v>
      </c>
      <c r="C1153" s="4">
        <v>104</v>
      </c>
      <c r="D1153" s="4">
        <v>0</v>
      </c>
      <c r="E1153" s="4"/>
    </row>
    <row r="1154" spans="2:5" x14ac:dyDescent="0.25">
      <c r="B1154" t="s">
        <v>1570</v>
      </c>
      <c r="C1154" s="4">
        <v>71</v>
      </c>
      <c r="D1154" s="4">
        <v>0</v>
      </c>
      <c r="E1154" s="4"/>
    </row>
    <row r="1155" spans="2:5" x14ac:dyDescent="0.25">
      <c r="B1155" t="s">
        <v>1571</v>
      </c>
      <c r="C1155" s="4">
        <v>39</v>
      </c>
      <c r="D1155" s="4">
        <v>0</v>
      </c>
      <c r="E1155" s="4"/>
    </row>
    <row r="1156" spans="2:5" x14ac:dyDescent="0.25">
      <c r="B1156" t="s">
        <v>1572</v>
      </c>
      <c r="C1156" s="4">
        <v>0.5</v>
      </c>
      <c r="D1156" s="4">
        <v>0</v>
      </c>
      <c r="E1156" s="4"/>
    </row>
    <row r="1157" spans="2:5" x14ac:dyDescent="0.25">
      <c r="B1157" t="s">
        <v>1573</v>
      </c>
      <c r="C1157" s="4">
        <v>0.5</v>
      </c>
      <c r="D1157" s="4">
        <v>0</v>
      </c>
      <c r="E1157" s="4"/>
    </row>
    <row r="1158" spans="2:5" x14ac:dyDescent="0.25">
      <c r="B1158" t="s">
        <v>1574</v>
      </c>
      <c r="C1158" s="4">
        <v>9</v>
      </c>
      <c r="D1158" s="4">
        <v>0</v>
      </c>
      <c r="E1158" s="4"/>
    </row>
    <row r="1159" spans="2:5" x14ac:dyDescent="0.25">
      <c r="B1159" t="s">
        <v>738</v>
      </c>
      <c r="C1159" s="4">
        <v>5</v>
      </c>
      <c r="D1159" s="4">
        <v>0</v>
      </c>
      <c r="E1159" s="4"/>
    </row>
    <row r="1160" spans="2:5" x14ac:dyDescent="0.25">
      <c r="B1160" t="s">
        <v>739</v>
      </c>
      <c r="C1160" s="4">
        <v>2</v>
      </c>
      <c r="D1160" s="4">
        <v>0</v>
      </c>
      <c r="E1160" s="4"/>
    </row>
    <row r="1161" spans="2:5" x14ac:dyDescent="0.25">
      <c r="B1161" t="s">
        <v>740</v>
      </c>
      <c r="C1161" s="4">
        <v>70</v>
      </c>
      <c r="D1161" s="4">
        <v>0</v>
      </c>
      <c r="E1161" s="4"/>
    </row>
    <row r="1162" spans="2:5" x14ac:dyDescent="0.25">
      <c r="B1162" t="s">
        <v>741</v>
      </c>
      <c r="C1162" s="4">
        <v>1</v>
      </c>
      <c r="D1162" s="4">
        <v>0</v>
      </c>
      <c r="E1162" s="4"/>
    </row>
    <row r="1163" spans="2:5" x14ac:dyDescent="0.25">
      <c r="B1163" t="s">
        <v>742</v>
      </c>
      <c r="C1163" s="4">
        <v>1</v>
      </c>
      <c r="D1163" s="4">
        <v>0</v>
      </c>
      <c r="E1163" s="4"/>
    </row>
    <row r="1164" spans="2:5" x14ac:dyDescent="0.25">
      <c r="B1164" t="s">
        <v>743</v>
      </c>
      <c r="C1164" s="4">
        <v>5</v>
      </c>
      <c r="D1164" s="4">
        <v>0</v>
      </c>
      <c r="E1164" s="4"/>
    </row>
    <row r="1165" spans="2:5" x14ac:dyDescent="0.25">
      <c r="B1165" t="s">
        <v>1575</v>
      </c>
      <c r="C1165" s="4">
        <v>114</v>
      </c>
      <c r="D1165" s="4">
        <v>0</v>
      </c>
      <c r="E1165" s="4"/>
    </row>
    <row r="1166" spans="2:5" x14ac:dyDescent="0.25">
      <c r="B1166" t="s">
        <v>745</v>
      </c>
      <c r="C1166" s="4">
        <v>1</v>
      </c>
      <c r="D1166" s="4">
        <v>0</v>
      </c>
      <c r="E1166" s="4"/>
    </row>
    <row r="1167" spans="2:5" x14ac:dyDescent="0.25">
      <c r="B1167" t="s">
        <v>746</v>
      </c>
      <c r="C1167" s="4">
        <v>1</v>
      </c>
      <c r="D1167" s="4">
        <v>0</v>
      </c>
      <c r="E1167" s="4"/>
    </row>
    <row r="1168" spans="2:5" x14ac:dyDescent="0.25">
      <c r="B1168" t="s">
        <v>747</v>
      </c>
      <c r="C1168" s="4">
        <v>1</v>
      </c>
      <c r="D1168" s="4">
        <v>0</v>
      </c>
      <c r="E1168" s="4"/>
    </row>
    <row r="1169" spans="2:5" x14ac:dyDescent="0.25">
      <c r="B1169" t="s">
        <v>748</v>
      </c>
      <c r="C1169" s="4">
        <v>30</v>
      </c>
      <c r="D1169" s="4">
        <v>0</v>
      </c>
      <c r="E1169" s="4"/>
    </row>
    <row r="1170" spans="2:5" x14ac:dyDescent="0.25">
      <c r="B1170" t="s">
        <v>1576</v>
      </c>
      <c r="C1170" s="4">
        <v>15</v>
      </c>
      <c r="D1170" s="4">
        <v>0</v>
      </c>
      <c r="E1170" s="4"/>
    </row>
    <row r="1171" spans="2:5" x14ac:dyDescent="0.25">
      <c r="B1171" t="s">
        <v>750</v>
      </c>
      <c r="C1171" s="4">
        <v>1</v>
      </c>
      <c r="D1171" s="4">
        <v>0</v>
      </c>
      <c r="E1171" s="4"/>
    </row>
    <row r="1172" spans="2:5" x14ac:dyDescent="0.25">
      <c r="B1172" t="s">
        <v>1577</v>
      </c>
      <c r="C1172" s="4">
        <v>2</v>
      </c>
      <c r="D1172" s="4">
        <v>1</v>
      </c>
      <c r="E1172" s="4" t="s">
        <v>1475</v>
      </c>
    </row>
    <row r="1173" spans="2:5" x14ac:dyDescent="0.25">
      <c r="B1173" t="s">
        <v>751</v>
      </c>
      <c r="C1173" s="4">
        <v>99</v>
      </c>
      <c r="D1173" s="4">
        <v>0</v>
      </c>
      <c r="E1173" s="4"/>
    </row>
    <row r="1174" spans="2:5" x14ac:dyDescent="0.25">
      <c r="B1174" t="s">
        <v>1578</v>
      </c>
      <c r="C1174" s="4">
        <v>15</v>
      </c>
      <c r="D1174" s="4">
        <v>0</v>
      </c>
      <c r="E1174" s="4"/>
    </row>
    <row r="1175" spans="2:5" x14ac:dyDescent="0.25">
      <c r="B1175" t="s">
        <v>753</v>
      </c>
      <c r="C1175" s="4">
        <v>6</v>
      </c>
      <c r="D1175" s="4">
        <v>0</v>
      </c>
      <c r="E1175" s="4"/>
    </row>
    <row r="1176" spans="2:5" x14ac:dyDescent="0.25">
      <c r="B1176" t="s">
        <v>1579</v>
      </c>
      <c r="C1176" s="4">
        <v>8</v>
      </c>
      <c r="D1176" s="4">
        <v>0</v>
      </c>
      <c r="E1176" s="4"/>
    </row>
    <row r="1177" spans="2:5" x14ac:dyDescent="0.25">
      <c r="B1177" t="s">
        <v>1579</v>
      </c>
      <c r="C1177" s="4">
        <v>2</v>
      </c>
      <c r="D1177" s="4">
        <v>1</v>
      </c>
      <c r="E1177" s="4" t="s">
        <v>1208</v>
      </c>
    </row>
    <row r="1178" spans="2:5" x14ac:dyDescent="0.25">
      <c r="B1178" t="s">
        <v>1579</v>
      </c>
      <c r="C1178" s="4">
        <v>1</v>
      </c>
      <c r="D1178" s="4">
        <v>1</v>
      </c>
      <c r="E1178" s="4" t="s">
        <v>1328</v>
      </c>
    </row>
    <row r="1179" spans="2:5" x14ac:dyDescent="0.25">
      <c r="B1179" t="s">
        <v>755</v>
      </c>
      <c r="C1179" s="4">
        <v>1</v>
      </c>
      <c r="D1179" s="4">
        <v>0</v>
      </c>
      <c r="E1179" s="4"/>
    </row>
    <row r="1180" spans="2:5" x14ac:dyDescent="0.25">
      <c r="B1180" t="s">
        <v>756</v>
      </c>
      <c r="C1180" s="4">
        <v>1</v>
      </c>
      <c r="D1180" s="4">
        <v>0</v>
      </c>
      <c r="E1180" s="4"/>
    </row>
    <row r="1181" spans="2:5" x14ac:dyDescent="0.25">
      <c r="B1181" t="s">
        <v>1580</v>
      </c>
      <c r="C1181" s="4">
        <v>2</v>
      </c>
      <c r="D1181" s="4">
        <v>0</v>
      </c>
      <c r="E1181" s="4"/>
    </row>
    <row r="1182" spans="2:5" x14ac:dyDescent="0.25">
      <c r="B1182" t="s">
        <v>1581</v>
      </c>
      <c r="C1182" s="4">
        <v>1</v>
      </c>
      <c r="D1182" s="4">
        <v>0</v>
      </c>
      <c r="E1182" s="4"/>
    </row>
    <row r="1183" spans="2:5" x14ac:dyDescent="0.25">
      <c r="B1183" t="s">
        <v>759</v>
      </c>
      <c r="C1183" s="4">
        <v>4</v>
      </c>
      <c r="D1183" s="4">
        <v>0</v>
      </c>
      <c r="E1183" s="4"/>
    </row>
    <row r="1184" spans="2:5" x14ac:dyDescent="0.25">
      <c r="B1184" t="s">
        <v>759</v>
      </c>
      <c r="C1184" s="4">
        <v>2</v>
      </c>
      <c r="D1184" s="4">
        <v>2</v>
      </c>
      <c r="E1184" s="4" t="s">
        <v>1582</v>
      </c>
    </row>
    <row r="1185" spans="2:5" x14ac:dyDescent="0.25">
      <c r="B1185" t="s">
        <v>760</v>
      </c>
      <c r="C1185" s="4">
        <v>26</v>
      </c>
      <c r="D1185" s="4">
        <v>0</v>
      </c>
      <c r="E1185" s="4"/>
    </row>
    <row r="1186" spans="2:5" x14ac:dyDescent="0.25">
      <c r="B1186" t="s">
        <v>760</v>
      </c>
      <c r="C1186" s="4">
        <v>1</v>
      </c>
      <c r="D1186" s="4">
        <v>1</v>
      </c>
      <c r="E1186" s="4" t="s">
        <v>1583</v>
      </c>
    </row>
    <row r="1187" spans="2:5" x14ac:dyDescent="0.25">
      <c r="B1187" t="s">
        <v>760</v>
      </c>
      <c r="C1187" s="4">
        <v>1</v>
      </c>
      <c r="D1187" s="4">
        <v>1</v>
      </c>
      <c r="E1187" s="4" t="s">
        <v>1584</v>
      </c>
    </row>
    <row r="1188" spans="2:5" x14ac:dyDescent="0.25">
      <c r="B1188" t="s">
        <v>760</v>
      </c>
      <c r="C1188" s="4">
        <v>1</v>
      </c>
      <c r="D1188" s="4">
        <v>1</v>
      </c>
      <c r="E1188" s="4" t="s">
        <v>1585</v>
      </c>
    </row>
    <row r="1189" spans="2:5" x14ac:dyDescent="0.25">
      <c r="B1189" t="s">
        <v>760</v>
      </c>
      <c r="C1189" s="4">
        <v>4</v>
      </c>
      <c r="D1189" s="4">
        <v>1</v>
      </c>
      <c r="E1189" s="4" t="s">
        <v>1586</v>
      </c>
    </row>
    <row r="1190" spans="2:5" x14ac:dyDescent="0.25">
      <c r="B1190" t="s">
        <v>760</v>
      </c>
      <c r="C1190" s="4">
        <v>1</v>
      </c>
      <c r="D1190" s="4">
        <v>2</v>
      </c>
      <c r="E1190" s="4" t="s">
        <v>1583</v>
      </c>
    </row>
    <row r="1191" spans="2:5" x14ac:dyDescent="0.25">
      <c r="B1191" t="s">
        <v>761</v>
      </c>
      <c r="C1191" s="4">
        <v>1</v>
      </c>
      <c r="D1191" s="4">
        <v>0</v>
      </c>
      <c r="E1191" s="4"/>
    </row>
    <row r="1192" spans="2:5" x14ac:dyDescent="0.25">
      <c r="B1192" t="s">
        <v>761</v>
      </c>
      <c r="C1192" s="4">
        <v>2</v>
      </c>
      <c r="D1192" s="4">
        <v>1</v>
      </c>
      <c r="E1192" s="4" t="s">
        <v>1208</v>
      </c>
    </row>
    <row r="1193" spans="2:5" x14ac:dyDescent="0.25">
      <c r="B1193" t="s">
        <v>761</v>
      </c>
      <c r="C1193" s="4">
        <v>1</v>
      </c>
      <c r="D1193" s="4">
        <v>1</v>
      </c>
      <c r="E1193" s="4" t="s">
        <v>1587</v>
      </c>
    </row>
    <row r="1194" spans="2:5" x14ac:dyDescent="0.25">
      <c r="B1194" t="s">
        <v>1588</v>
      </c>
      <c r="C1194" s="4">
        <v>4</v>
      </c>
      <c r="D1194" s="4">
        <v>1</v>
      </c>
      <c r="E1194" s="4" t="s">
        <v>1208</v>
      </c>
    </row>
    <row r="1195" spans="2:5" x14ac:dyDescent="0.25">
      <c r="B1195" t="s">
        <v>1589</v>
      </c>
      <c r="C1195" s="4">
        <v>5</v>
      </c>
      <c r="D1195" s="4">
        <v>1</v>
      </c>
      <c r="E1195" s="4" t="s">
        <v>1208</v>
      </c>
    </row>
    <row r="1196" spans="2:5" x14ac:dyDescent="0.25">
      <c r="B1196" t="s">
        <v>762</v>
      </c>
      <c r="C1196" s="4">
        <v>1</v>
      </c>
      <c r="D1196" s="4">
        <v>0</v>
      </c>
      <c r="E1196" s="4"/>
    </row>
    <row r="1197" spans="2:5" x14ac:dyDescent="0.25">
      <c r="B1197" t="s">
        <v>763</v>
      </c>
      <c r="C1197" s="4">
        <v>2</v>
      </c>
      <c r="D1197" s="4">
        <v>0</v>
      </c>
      <c r="E1197" s="4"/>
    </row>
    <row r="1198" spans="2:5" x14ac:dyDescent="0.25">
      <c r="B1198" t="s">
        <v>763</v>
      </c>
      <c r="C1198" s="4">
        <v>1</v>
      </c>
      <c r="D1198" s="4">
        <v>1</v>
      </c>
      <c r="E1198" s="4" t="s">
        <v>1208</v>
      </c>
    </row>
    <row r="1199" spans="2:5" x14ac:dyDescent="0.25">
      <c r="B1199" t="s">
        <v>764</v>
      </c>
      <c r="C1199" s="4">
        <v>1</v>
      </c>
      <c r="D1199" s="4">
        <v>0</v>
      </c>
      <c r="E1199" s="4"/>
    </row>
    <row r="1200" spans="2:5" x14ac:dyDescent="0.25">
      <c r="B1200" t="s">
        <v>764</v>
      </c>
      <c r="C1200" s="4">
        <v>2</v>
      </c>
      <c r="D1200" s="4">
        <v>1</v>
      </c>
      <c r="E1200" s="4" t="s">
        <v>1590</v>
      </c>
    </row>
    <row r="1201" spans="2:5" x14ac:dyDescent="0.25">
      <c r="B1201" t="s">
        <v>764</v>
      </c>
      <c r="C1201" s="4">
        <v>1</v>
      </c>
      <c r="D1201" s="4">
        <v>1</v>
      </c>
      <c r="E1201" s="4" t="s">
        <v>1287</v>
      </c>
    </row>
    <row r="1202" spans="2:5" x14ac:dyDescent="0.25">
      <c r="B1202" t="s">
        <v>764</v>
      </c>
      <c r="C1202" s="4">
        <v>1</v>
      </c>
      <c r="D1202" s="4">
        <v>1</v>
      </c>
      <c r="E1202" s="4" t="s">
        <v>1591</v>
      </c>
    </row>
    <row r="1203" spans="2:5" x14ac:dyDescent="0.25">
      <c r="B1203" t="s">
        <v>764</v>
      </c>
      <c r="C1203" s="4">
        <v>6</v>
      </c>
      <c r="D1203" s="4">
        <v>1</v>
      </c>
      <c r="E1203" s="4" t="s">
        <v>1208</v>
      </c>
    </row>
    <row r="1204" spans="2:5" x14ac:dyDescent="0.25">
      <c r="B1204" t="s">
        <v>1592</v>
      </c>
      <c r="C1204" s="4">
        <v>1</v>
      </c>
      <c r="D1204" s="4">
        <v>1</v>
      </c>
      <c r="E1204" s="4" t="s">
        <v>1593</v>
      </c>
    </row>
    <row r="1205" spans="2:5" x14ac:dyDescent="0.25">
      <c r="B1205" t="s">
        <v>1592</v>
      </c>
      <c r="C1205" s="4">
        <v>1</v>
      </c>
      <c r="D1205" s="4">
        <v>1</v>
      </c>
      <c r="E1205" s="4" t="s">
        <v>1594</v>
      </c>
    </row>
    <row r="1206" spans="2:5" x14ac:dyDescent="0.25">
      <c r="B1206" t="s">
        <v>1595</v>
      </c>
      <c r="C1206" s="4">
        <v>1</v>
      </c>
      <c r="D1206" s="4">
        <v>1</v>
      </c>
      <c r="E1206" s="4" t="s">
        <v>1231</v>
      </c>
    </row>
    <row r="1207" spans="2:5" x14ac:dyDescent="0.25">
      <c r="B1207" t="s">
        <v>1595</v>
      </c>
      <c r="C1207" s="4">
        <v>2</v>
      </c>
      <c r="D1207" s="4">
        <v>1</v>
      </c>
      <c r="E1207" s="4" t="s">
        <v>1265</v>
      </c>
    </row>
    <row r="1208" spans="2:5" x14ac:dyDescent="0.25">
      <c r="B1208" t="s">
        <v>1595</v>
      </c>
      <c r="C1208" s="4">
        <v>1</v>
      </c>
      <c r="D1208" s="4">
        <v>1</v>
      </c>
      <c r="E1208" s="4" t="s">
        <v>1596</v>
      </c>
    </row>
    <row r="1209" spans="2:5" x14ac:dyDescent="0.25">
      <c r="B1209" t="s">
        <v>1595</v>
      </c>
      <c r="C1209" s="4">
        <v>11</v>
      </c>
      <c r="D1209" s="4">
        <v>1</v>
      </c>
      <c r="E1209" s="4" t="s">
        <v>1208</v>
      </c>
    </row>
    <row r="1210" spans="2:5" x14ac:dyDescent="0.25">
      <c r="B1210" t="s">
        <v>1595</v>
      </c>
      <c r="C1210" s="4">
        <v>1</v>
      </c>
      <c r="D1210" s="4">
        <v>1</v>
      </c>
      <c r="E1210" s="4" t="s">
        <v>1587</v>
      </c>
    </row>
    <row r="1211" spans="2:5" x14ac:dyDescent="0.25">
      <c r="B1211" t="s">
        <v>1595</v>
      </c>
      <c r="C1211" s="4">
        <v>2</v>
      </c>
      <c r="D1211" s="4">
        <v>1</v>
      </c>
      <c r="E1211" s="4" t="s">
        <v>1597</v>
      </c>
    </row>
    <row r="1212" spans="2:5" x14ac:dyDescent="0.25">
      <c r="B1212" t="s">
        <v>1595</v>
      </c>
      <c r="C1212" s="4">
        <v>1</v>
      </c>
      <c r="D1212" s="4">
        <v>1</v>
      </c>
      <c r="E1212" s="4" t="s">
        <v>1598</v>
      </c>
    </row>
    <row r="1213" spans="2:5" x14ac:dyDescent="0.25">
      <c r="B1213" t="s">
        <v>1595</v>
      </c>
      <c r="C1213" s="4">
        <v>2</v>
      </c>
      <c r="D1213" s="4">
        <v>1</v>
      </c>
      <c r="E1213" s="4" t="s">
        <v>1599</v>
      </c>
    </row>
    <row r="1214" spans="2:5" x14ac:dyDescent="0.25">
      <c r="B1214" t="s">
        <v>1595</v>
      </c>
      <c r="C1214" s="4">
        <v>1</v>
      </c>
      <c r="D1214" s="4">
        <v>2</v>
      </c>
      <c r="E1214" s="4" t="s">
        <v>1596</v>
      </c>
    </row>
    <row r="1215" spans="2:5" x14ac:dyDescent="0.25">
      <c r="B1215" t="s">
        <v>1595</v>
      </c>
      <c r="C1215" s="4">
        <v>1</v>
      </c>
      <c r="D1215" s="4">
        <v>2</v>
      </c>
      <c r="E1215" s="4" t="s">
        <v>1208</v>
      </c>
    </row>
    <row r="1216" spans="2:5" x14ac:dyDescent="0.25">
      <c r="B1216" t="s">
        <v>1595</v>
      </c>
      <c r="C1216" s="4">
        <v>1</v>
      </c>
      <c r="D1216" s="4">
        <v>2</v>
      </c>
      <c r="E1216" s="4" t="s">
        <v>1600</v>
      </c>
    </row>
    <row r="1217" spans="2:5" x14ac:dyDescent="0.25">
      <c r="B1217" t="s">
        <v>1595</v>
      </c>
      <c r="C1217" s="4">
        <v>2</v>
      </c>
      <c r="D1217" s="4">
        <v>2</v>
      </c>
      <c r="E1217" s="4" t="s">
        <v>1510</v>
      </c>
    </row>
    <row r="1218" spans="2:5" x14ac:dyDescent="0.25">
      <c r="B1218" t="s">
        <v>1601</v>
      </c>
      <c r="C1218" s="4">
        <v>2</v>
      </c>
      <c r="D1218" s="4">
        <v>1</v>
      </c>
      <c r="E1218" s="4" t="s">
        <v>1265</v>
      </c>
    </row>
    <row r="1219" spans="2:5" x14ac:dyDescent="0.25">
      <c r="B1219" t="s">
        <v>1601</v>
      </c>
      <c r="C1219" s="4">
        <v>1</v>
      </c>
      <c r="D1219" s="4">
        <v>1</v>
      </c>
      <c r="E1219" s="4" t="s">
        <v>1596</v>
      </c>
    </row>
    <row r="1220" spans="2:5" x14ac:dyDescent="0.25">
      <c r="B1220" t="s">
        <v>1601</v>
      </c>
      <c r="C1220" s="4">
        <v>7</v>
      </c>
      <c r="D1220" s="4">
        <v>1</v>
      </c>
      <c r="E1220" s="4" t="s">
        <v>1208</v>
      </c>
    </row>
    <row r="1221" spans="2:5" x14ac:dyDescent="0.25">
      <c r="B1221" t="s">
        <v>1601</v>
      </c>
      <c r="C1221" s="4">
        <v>1</v>
      </c>
      <c r="D1221" s="4">
        <v>1</v>
      </c>
      <c r="E1221" s="4" t="s">
        <v>1587</v>
      </c>
    </row>
    <row r="1222" spans="2:5" x14ac:dyDescent="0.25">
      <c r="B1222" t="s">
        <v>1601</v>
      </c>
      <c r="C1222" s="4">
        <v>2</v>
      </c>
      <c r="D1222" s="4">
        <v>1</v>
      </c>
      <c r="E1222" s="4" t="s">
        <v>1597</v>
      </c>
    </row>
    <row r="1223" spans="2:5" x14ac:dyDescent="0.25">
      <c r="B1223" t="s">
        <v>1601</v>
      </c>
      <c r="C1223" s="4">
        <v>1</v>
      </c>
      <c r="D1223" s="4">
        <v>1</v>
      </c>
      <c r="E1223" s="4" t="s">
        <v>1598</v>
      </c>
    </row>
    <row r="1224" spans="2:5" x14ac:dyDescent="0.25">
      <c r="B1224" t="s">
        <v>1601</v>
      </c>
      <c r="C1224" s="4">
        <v>1</v>
      </c>
      <c r="D1224" s="4">
        <v>1</v>
      </c>
      <c r="E1224" s="4" t="s">
        <v>1593</v>
      </c>
    </row>
    <row r="1225" spans="2:5" x14ac:dyDescent="0.25">
      <c r="B1225" t="s">
        <v>1601</v>
      </c>
      <c r="C1225" s="4">
        <v>1</v>
      </c>
      <c r="D1225" s="4">
        <v>2</v>
      </c>
      <c r="E1225" s="4" t="s">
        <v>1596</v>
      </c>
    </row>
    <row r="1226" spans="2:5" x14ac:dyDescent="0.25">
      <c r="B1226" t="s">
        <v>1601</v>
      </c>
      <c r="C1226" s="4">
        <v>1</v>
      </c>
      <c r="D1226" s="4">
        <v>2</v>
      </c>
      <c r="E1226" s="4" t="s">
        <v>1600</v>
      </c>
    </row>
    <row r="1227" spans="2:5" x14ac:dyDescent="0.25">
      <c r="B1227" t="s">
        <v>1602</v>
      </c>
      <c r="C1227" s="4">
        <v>2</v>
      </c>
      <c r="D1227" s="4">
        <v>1</v>
      </c>
      <c r="E1227" s="4" t="s">
        <v>1265</v>
      </c>
    </row>
    <row r="1228" spans="2:5" x14ac:dyDescent="0.25">
      <c r="B1228" t="s">
        <v>1602</v>
      </c>
      <c r="C1228" s="4">
        <v>2</v>
      </c>
      <c r="D1228" s="4">
        <v>1</v>
      </c>
      <c r="E1228" s="4" t="s">
        <v>1596</v>
      </c>
    </row>
    <row r="1229" spans="2:5" x14ac:dyDescent="0.25">
      <c r="B1229" t="s">
        <v>1602</v>
      </c>
      <c r="C1229" s="4">
        <v>10</v>
      </c>
      <c r="D1229" s="4">
        <v>1</v>
      </c>
      <c r="E1229" s="4" t="s">
        <v>1208</v>
      </c>
    </row>
    <row r="1230" spans="2:5" x14ac:dyDescent="0.25">
      <c r="B1230" t="s">
        <v>1602</v>
      </c>
      <c r="C1230" s="4">
        <v>1</v>
      </c>
      <c r="D1230" s="4">
        <v>1</v>
      </c>
      <c r="E1230" s="4" t="s">
        <v>1587</v>
      </c>
    </row>
    <row r="1231" spans="2:5" x14ac:dyDescent="0.25">
      <c r="B1231" t="s">
        <v>1602</v>
      </c>
      <c r="C1231" s="4">
        <v>2</v>
      </c>
      <c r="D1231" s="4">
        <v>1</v>
      </c>
      <c r="E1231" s="4" t="s">
        <v>1597</v>
      </c>
    </row>
    <row r="1232" spans="2:5" x14ac:dyDescent="0.25">
      <c r="B1232" t="s">
        <v>1602</v>
      </c>
      <c r="C1232" s="4">
        <v>1</v>
      </c>
      <c r="D1232" s="4">
        <v>1</v>
      </c>
      <c r="E1232" s="4" t="s">
        <v>1598</v>
      </c>
    </row>
    <row r="1233" spans="2:5" x14ac:dyDescent="0.25">
      <c r="B1233" t="s">
        <v>1602</v>
      </c>
      <c r="C1233" s="4">
        <v>2</v>
      </c>
      <c r="D1233" s="4">
        <v>2</v>
      </c>
      <c r="E1233" s="4" t="s">
        <v>1596</v>
      </c>
    </row>
    <row r="1234" spans="2:5" x14ac:dyDescent="0.25">
      <c r="B1234" t="s">
        <v>1602</v>
      </c>
      <c r="C1234" s="4">
        <v>1</v>
      </c>
      <c r="D1234" s="4">
        <v>2</v>
      </c>
      <c r="E1234" s="4" t="s">
        <v>1208</v>
      </c>
    </row>
    <row r="1235" spans="2:5" x14ac:dyDescent="0.25">
      <c r="B1235" t="s">
        <v>1602</v>
      </c>
      <c r="C1235" s="4">
        <v>1</v>
      </c>
      <c r="D1235" s="4">
        <v>2</v>
      </c>
      <c r="E1235" s="4" t="s">
        <v>1600</v>
      </c>
    </row>
    <row r="1236" spans="2:5" x14ac:dyDescent="0.25">
      <c r="B1236" t="s">
        <v>1603</v>
      </c>
      <c r="C1236" s="4">
        <v>2</v>
      </c>
      <c r="D1236" s="4">
        <v>1</v>
      </c>
      <c r="E1236" s="4" t="s">
        <v>1288</v>
      </c>
    </row>
    <row r="1237" spans="2:5" x14ac:dyDescent="0.25">
      <c r="B1237" t="s">
        <v>1603</v>
      </c>
      <c r="C1237" s="4">
        <v>1</v>
      </c>
      <c r="D1237" s="4">
        <v>1</v>
      </c>
      <c r="E1237" s="4" t="s">
        <v>1604</v>
      </c>
    </row>
    <row r="1238" spans="2:5" x14ac:dyDescent="0.25">
      <c r="B1238" t="s">
        <v>1603</v>
      </c>
      <c r="C1238" s="4">
        <v>1</v>
      </c>
      <c r="D1238" s="4">
        <v>1</v>
      </c>
      <c r="E1238" s="4" t="s">
        <v>1208</v>
      </c>
    </row>
    <row r="1239" spans="2:5" x14ac:dyDescent="0.25">
      <c r="B1239" t="s">
        <v>1603</v>
      </c>
      <c r="C1239" s="4">
        <v>1</v>
      </c>
      <c r="D1239" s="4">
        <v>1</v>
      </c>
      <c r="E1239" s="4" t="s">
        <v>1605</v>
      </c>
    </row>
    <row r="1240" spans="2:5" x14ac:dyDescent="0.25">
      <c r="B1240" t="s">
        <v>1603</v>
      </c>
      <c r="C1240" s="4">
        <v>5</v>
      </c>
      <c r="D1240" s="4">
        <v>1</v>
      </c>
      <c r="E1240" s="4" t="s">
        <v>1599</v>
      </c>
    </row>
    <row r="1241" spans="2:5" x14ac:dyDescent="0.25">
      <c r="B1241" t="s">
        <v>1603</v>
      </c>
      <c r="C1241" s="4">
        <v>2</v>
      </c>
      <c r="D1241" s="4">
        <v>2</v>
      </c>
      <c r="E1241" s="4" t="s">
        <v>1260</v>
      </c>
    </row>
    <row r="1242" spans="2:5" x14ac:dyDescent="0.25">
      <c r="B1242" t="s">
        <v>1603</v>
      </c>
      <c r="C1242" s="4">
        <v>1</v>
      </c>
      <c r="D1242" s="4">
        <v>2</v>
      </c>
      <c r="E1242" s="4" t="s">
        <v>1590</v>
      </c>
    </row>
    <row r="1243" spans="2:5" x14ac:dyDescent="0.25">
      <c r="B1243" t="s">
        <v>1603</v>
      </c>
      <c r="C1243" s="4">
        <v>1</v>
      </c>
      <c r="D1243" s="4">
        <v>2</v>
      </c>
      <c r="E1243" s="4" t="s">
        <v>1604</v>
      </c>
    </row>
    <row r="1244" spans="2:5" x14ac:dyDescent="0.25">
      <c r="B1244" t="s">
        <v>1603</v>
      </c>
      <c r="C1244" s="4">
        <v>2</v>
      </c>
      <c r="D1244" s="4">
        <v>2</v>
      </c>
      <c r="E1244" s="4" t="s">
        <v>1510</v>
      </c>
    </row>
    <row r="1245" spans="2:5" x14ac:dyDescent="0.25">
      <c r="B1245" t="s">
        <v>765</v>
      </c>
      <c r="C1245" s="4">
        <v>2</v>
      </c>
      <c r="D1245" s="4">
        <v>0</v>
      </c>
      <c r="E1245" s="4"/>
    </row>
    <row r="1246" spans="2:5" x14ac:dyDescent="0.25">
      <c r="B1246" t="s">
        <v>766</v>
      </c>
      <c r="C1246" s="4">
        <v>2</v>
      </c>
      <c r="D1246" s="4">
        <v>0</v>
      </c>
      <c r="E1246" s="4"/>
    </row>
    <row r="1247" spans="2:5" x14ac:dyDescent="0.25">
      <c r="B1247" t="s">
        <v>766</v>
      </c>
      <c r="C1247" s="4">
        <v>2</v>
      </c>
      <c r="D1247" s="4">
        <v>1</v>
      </c>
      <c r="E1247" s="4" t="s">
        <v>1288</v>
      </c>
    </row>
    <row r="1248" spans="2:5" x14ac:dyDescent="0.25">
      <c r="B1248" t="s">
        <v>766</v>
      </c>
      <c r="C1248" s="4">
        <v>1</v>
      </c>
      <c r="D1248" s="4">
        <v>1</v>
      </c>
      <c r="E1248" s="4" t="s">
        <v>1605</v>
      </c>
    </row>
    <row r="1249" spans="2:5" x14ac:dyDescent="0.25">
      <c r="B1249" t="s">
        <v>766</v>
      </c>
      <c r="C1249" s="4">
        <v>1</v>
      </c>
      <c r="D1249" s="4">
        <v>2</v>
      </c>
      <c r="E1249" s="4" t="s">
        <v>1260</v>
      </c>
    </row>
    <row r="1250" spans="2:5" x14ac:dyDescent="0.25">
      <c r="B1250" t="s">
        <v>767</v>
      </c>
      <c r="C1250" s="4">
        <v>6</v>
      </c>
      <c r="D1250" s="4">
        <v>0</v>
      </c>
      <c r="E1250" s="4"/>
    </row>
    <row r="1251" spans="2:5" x14ac:dyDescent="0.25">
      <c r="B1251" t="s">
        <v>767</v>
      </c>
      <c r="C1251" s="4">
        <v>2</v>
      </c>
      <c r="D1251" s="4">
        <v>1</v>
      </c>
      <c r="E1251" s="4" t="s">
        <v>1208</v>
      </c>
    </row>
    <row r="1252" spans="2:5" x14ac:dyDescent="0.25">
      <c r="B1252" t="s">
        <v>767</v>
      </c>
      <c r="C1252" s="4">
        <v>2</v>
      </c>
      <c r="D1252" s="4">
        <v>1</v>
      </c>
      <c r="E1252" s="4" t="s">
        <v>1597</v>
      </c>
    </row>
    <row r="1253" spans="2:5" x14ac:dyDescent="0.25">
      <c r="B1253" t="s">
        <v>767</v>
      </c>
      <c r="C1253" s="4">
        <v>1</v>
      </c>
      <c r="D1253" s="4">
        <v>1</v>
      </c>
      <c r="E1253" s="4" t="s">
        <v>1593</v>
      </c>
    </row>
    <row r="1254" spans="2:5" x14ac:dyDescent="0.25">
      <c r="B1254" t="s">
        <v>767</v>
      </c>
      <c r="C1254" s="4">
        <v>1</v>
      </c>
      <c r="D1254" s="4">
        <v>2</v>
      </c>
      <c r="E1254" s="4" t="s">
        <v>1596</v>
      </c>
    </row>
    <row r="1255" spans="2:5" x14ac:dyDescent="0.25">
      <c r="B1255" t="s">
        <v>1606</v>
      </c>
      <c r="C1255" s="4">
        <v>2</v>
      </c>
      <c r="D1255" s="4">
        <v>1</v>
      </c>
      <c r="E1255" s="4" t="s">
        <v>1590</v>
      </c>
    </row>
    <row r="1256" spans="2:5" x14ac:dyDescent="0.25">
      <c r="B1256" t="s">
        <v>1606</v>
      </c>
      <c r="C1256" s="4">
        <v>1</v>
      </c>
      <c r="D1256" s="4">
        <v>1</v>
      </c>
      <c r="E1256" s="4" t="s">
        <v>1593</v>
      </c>
    </row>
    <row r="1257" spans="2:5" x14ac:dyDescent="0.25">
      <c r="B1257" t="s">
        <v>1606</v>
      </c>
      <c r="C1257" s="4">
        <v>1</v>
      </c>
      <c r="D1257" s="4">
        <v>2</v>
      </c>
      <c r="E1257" s="4" t="s">
        <v>1596</v>
      </c>
    </row>
    <row r="1258" spans="2:5" x14ac:dyDescent="0.25">
      <c r="B1258" t="s">
        <v>1607</v>
      </c>
      <c r="C1258" s="4">
        <v>1</v>
      </c>
      <c r="D1258" s="4">
        <v>1</v>
      </c>
      <c r="E1258" s="4" t="s">
        <v>1608</v>
      </c>
    </row>
    <row r="1259" spans="2:5" x14ac:dyDescent="0.25">
      <c r="B1259" t="s">
        <v>1607</v>
      </c>
      <c r="C1259" s="4">
        <v>2</v>
      </c>
      <c r="D1259" s="4">
        <v>2</v>
      </c>
      <c r="E1259" s="4" t="s">
        <v>1260</v>
      </c>
    </row>
    <row r="1260" spans="2:5" x14ac:dyDescent="0.25">
      <c r="B1260" t="s">
        <v>1607</v>
      </c>
      <c r="C1260" s="4">
        <v>1</v>
      </c>
      <c r="D1260" s="4">
        <v>2</v>
      </c>
      <c r="E1260" s="4" t="s">
        <v>1609</v>
      </c>
    </row>
    <row r="1261" spans="2:5" x14ac:dyDescent="0.25">
      <c r="B1261" t="s">
        <v>768</v>
      </c>
      <c r="C1261" s="4">
        <v>2</v>
      </c>
      <c r="D1261" s="4">
        <v>0</v>
      </c>
      <c r="E1261" s="4"/>
    </row>
    <row r="1262" spans="2:5" x14ac:dyDescent="0.25">
      <c r="B1262" t="s">
        <v>768</v>
      </c>
      <c r="C1262" s="4">
        <v>1</v>
      </c>
      <c r="D1262" s="4">
        <v>1</v>
      </c>
      <c r="E1262" s="4" t="s">
        <v>1599</v>
      </c>
    </row>
    <row r="1263" spans="2:5" x14ac:dyDescent="0.25">
      <c r="B1263" t="s">
        <v>768</v>
      </c>
      <c r="C1263" s="4">
        <v>1</v>
      </c>
      <c r="D1263" s="4">
        <v>2</v>
      </c>
      <c r="E1263" s="4" t="s">
        <v>1610</v>
      </c>
    </row>
    <row r="1264" spans="2:5" x14ac:dyDescent="0.25">
      <c r="B1264" t="s">
        <v>768</v>
      </c>
      <c r="C1264" s="4">
        <v>1</v>
      </c>
      <c r="D1264" s="4">
        <v>2</v>
      </c>
      <c r="E1264" s="4" t="s">
        <v>1599</v>
      </c>
    </row>
    <row r="1265" spans="2:5" x14ac:dyDescent="0.25">
      <c r="B1265" t="s">
        <v>1611</v>
      </c>
      <c r="C1265" s="4">
        <v>2</v>
      </c>
      <c r="D1265" s="4">
        <v>1</v>
      </c>
      <c r="E1265" s="4" t="s">
        <v>1208</v>
      </c>
    </row>
    <row r="1266" spans="2:5" x14ac:dyDescent="0.25">
      <c r="B1266" t="s">
        <v>1611</v>
      </c>
      <c r="C1266" s="4">
        <v>1</v>
      </c>
      <c r="D1266" s="4">
        <v>2</v>
      </c>
      <c r="E1266" s="4" t="s">
        <v>1612</v>
      </c>
    </row>
    <row r="1267" spans="2:5" x14ac:dyDescent="0.25">
      <c r="B1267" t="s">
        <v>1613</v>
      </c>
      <c r="C1267" s="4">
        <v>3</v>
      </c>
      <c r="D1267" s="4">
        <v>1</v>
      </c>
      <c r="E1267" s="4" t="s">
        <v>1208</v>
      </c>
    </row>
    <row r="1268" spans="2:5" x14ac:dyDescent="0.25">
      <c r="B1268" t="s">
        <v>1613</v>
      </c>
      <c r="C1268" s="4">
        <v>0</v>
      </c>
      <c r="D1268" s="4">
        <v>1</v>
      </c>
      <c r="E1268" s="4" t="s">
        <v>1614</v>
      </c>
    </row>
    <row r="1269" spans="2:5" x14ac:dyDescent="0.25">
      <c r="B1269" t="s">
        <v>1613</v>
      </c>
      <c r="C1269" s="4">
        <v>1</v>
      </c>
      <c r="D1269" s="4">
        <v>1</v>
      </c>
      <c r="E1269" s="4" t="s">
        <v>1593</v>
      </c>
    </row>
    <row r="1270" spans="2:5" x14ac:dyDescent="0.25">
      <c r="B1270" t="s">
        <v>769</v>
      </c>
      <c r="C1270" s="4">
        <v>2</v>
      </c>
      <c r="D1270" s="4">
        <v>0</v>
      </c>
      <c r="E1270" s="4"/>
    </row>
    <row r="1271" spans="2:5" x14ac:dyDescent="0.25">
      <c r="B1271" t="s">
        <v>769</v>
      </c>
      <c r="C1271" s="4">
        <v>8</v>
      </c>
      <c r="D1271" s="4">
        <v>1</v>
      </c>
      <c r="E1271" s="4" t="s">
        <v>1208</v>
      </c>
    </row>
    <row r="1272" spans="2:5" x14ac:dyDescent="0.25">
      <c r="B1272" t="s">
        <v>770</v>
      </c>
      <c r="C1272" s="4">
        <v>1</v>
      </c>
      <c r="D1272" s="4">
        <v>0</v>
      </c>
      <c r="E1272" s="4"/>
    </row>
    <row r="1273" spans="2:5" x14ac:dyDescent="0.25">
      <c r="B1273" t="s">
        <v>771</v>
      </c>
      <c r="C1273" s="4">
        <v>2</v>
      </c>
      <c r="D1273" s="4">
        <v>0</v>
      </c>
      <c r="E1273" s="4"/>
    </row>
    <row r="1274" spans="2:5" x14ac:dyDescent="0.25">
      <c r="B1274" t="s">
        <v>771</v>
      </c>
      <c r="C1274" s="4">
        <v>1</v>
      </c>
      <c r="D1274" s="4">
        <v>1</v>
      </c>
      <c r="E1274" s="4" t="s">
        <v>1594</v>
      </c>
    </row>
    <row r="1275" spans="2:5" x14ac:dyDescent="0.25">
      <c r="B1275" t="s">
        <v>1615</v>
      </c>
      <c r="C1275" s="4">
        <v>1</v>
      </c>
      <c r="D1275" s="4">
        <v>1</v>
      </c>
      <c r="E1275" s="4" t="s">
        <v>1599</v>
      </c>
    </row>
    <row r="1276" spans="2:5" x14ac:dyDescent="0.25">
      <c r="B1276" t="s">
        <v>1615</v>
      </c>
      <c r="C1276" s="4">
        <v>1</v>
      </c>
      <c r="D1276" s="4">
        <v>2</v>
      </c>
      <c r="E1276" s="4" t="s">
        <v>1616</v>
      </c>
    </row>
    <row r="1277" spans="2:5" x14ac:dyDescent="0.25">
      <c r="B1277" t="s">
        <v>772</v>
      </c>
      <c r="C1277" s="4">
        <v>10</v>
      </c>
      <c r="D1277" s="4">
        <v>0</v>
      </c>
      <c r="E1277" s="4"/>
    </row>
    <row r="1278" spans="2:5" x14ac:dyDescent="0.25">
      <c r="B1278" t="s">
        <v>772</v>
      </c>
      <c r="C1278" s="4">
        <v>1</v>
      </c>
      <c r="D1278" s="4">
        <v>1</v>
      </c>
      <c r="E1278" s="4" t="s">
        <v>1617</v>
      </c>
    </row>
    <row r="1279" spans="2:5" x14ac:dyDescent="0.25">
      <c r="B1279" t="s">
        <v>773</v>
      </c>
      <c r="C1279" s="4">
        <v>1</v>
      </c>
      <c r="D1279" s="4">
        <v>0</v>
      </c>
      <c r="E1279" s="4"/>
    </row>
    <row r="1280" spans="2:5" x14ac:dyDescent="0.25">
      <c r="B1280" t="s">
        <v>1618</v>
      </c>
      <c r="C1280" s="4">
        <v>2</v>
      </c>
      <c r="D1280" s="4">
        <v>1</v>
      </c>
      <c r="E1280" s="4" t="s">
        <v>1260</v>
      </c>
    </row>
    <row r="1281" spans="2:5" x14ac:dyDescent="0.25">
      <c r="B1281" t="s">
        <v>1618</v>
      </c>
      <c r="C1281" s="4">
        <v>2</v>
      </c>
      <c r="D1281" s="4">
        <v>2</v>
      </c>
      <c r="E1281" s="4" t="s">
        <v>1260</v>
      </c>
    </row>
    <row r="1282" spans="2:5" x14ac:dyDescent="0.25">
      <c r="B1282" t="s">
        <v>774</v>
      </c>
      <c r="C1282" s="4">
        <v>2</v>
      </c>
      <c r="D1282" s="4">
        <v>0</v>
      </c>
      <c r="E1282" s="4"/>
    </row>
    <row r="1283" spans="2:5" x14ac:dyDescent="0.25">
      <c r="B1283" t="s">
        <v>775</v>
      </c>
      <c r="C1283" s="4">
        <v>1</v>
      </c>
      <c r="D1283" s="4">
        <v>0</v>
      </c>
      <c r="E1283" s="4"/>
    </row>
    <row r="1284" spans="2:5" x14ac:dyDescent="0.25">
      <c r="B1284" t="s">
        <v>775</v>
      </c>
      <c r="C1284" s="4">
        <v>1</v>
      </c>
      <c r="D1284" s="4">
        <v>1</v>
      </c>
      <c r="E1284" s="4" t="s">
        <v>1619</v>
      </c>
    </row>
    <row r="1285" spans="2:5" x14ac:dyDescent="0.25">
      <c r="B1285" t="s">
        <v>775</v>
      </c>
      <c r="C1285" s="4">
        <v>1</v>
      </c>
      <c r="D1285" s="4">
        <v>1</v>
      </c>
      <c r="E1285" s="4" t="s">
        <v>1208</v>
      </c>
    </row>
    <row r="1286" spans="2:5" x14ac:dyDescent="0.25">
      <c r="B1286" t="s">
        <v>775</v>
      </c>
      <c r="C1286" s="4">
        <v>1</v>
      </c>
      <c r="D1286" s="4">
        <v>1</v>
      </c>
      <c r="E1286" s="4" t="s">
        <v>1620</v>
      </c>
    </row>
    <row r="1287" spans="2:5" x14ac:dyDescent="0.25">
      <c r="B1287" t="s">
        <v>775</v>
      </c>
      <c r="C1287" s="4">
        <v>1</v>
      </c>
      <c r="D1287" s="4">
        <v>2</v>
      </c>
      <c r="E1287" s="4" t="s">
        <v>1621</v>
      </c>
    </row>
    <row r="1288" spans="2:5" x14ac:dyDescent="0.25">
      <c r="B1288" t="s">
        <v>1622</v>
      </c>
      <c r="C1288" s="4">
        <v>6</v>
      </c>
      <c r="D1288" s="4">
        <v>1</v>
      </c>
      <c r="E1288" s="4" t="s">
        <v>1208</v>
      </c>
    </row>
    <row r="1289" spans="2:5" x14ac:dyDescent="0.25">
      <c r="B1289" t="s">
        <v>1622</v>
      </c>
      <c r="C1289" s="4">
        <v>1</v>
      </c>
      <c r="D1289" s="4">
        <v>2</v>
      </c>
      <c r="E1289" s="4" t="s">
        <v>1208</v>
      </c>
    </row>
    <row r="1290" spans="2:5" x14ac:dyDescent="0.25">
      <c r="B1290" t="s">
        <v>1623</v>
      </c>
      <c r="C1290" s="4">
        <v>1</v>
      </c>
      <c r="D1290" s="4">
        <v>2</v>
      </c>
      <c r="E1290" s="4" t="s">
        <v>1624</v>
      </c>
    </row>
    <row r="1291" spans="2:5" x14ac:dyDescent="0.25">
      <c r="B1291" t="s">
        <v>776</v>
      </c>
      <c r="C1291" s="4">
        <v>1</v>
      </c>
      <c r="D1291" s="4">
        <v>0</v>
      </c>
      <c r="E1291" s="4"/>
    </row>
    <row r="1292" spans="2:5" x14ac:dyDescent="0.25">
      <c r="B1292" t="s">
        <v>776</v>
      </c>
      <c r="C1292" s="4">
        <v>2</v>
      </c>
      <c r="D1292" s="4">
        <v>1</v>
      </c>
      <c r="E1292" s="4" t="s">
        <v>1590</v>
      </c>
    </row>
    <row r="1293" spans="2:5" x14ac:dyDescent="0.25">
      <c r="B1293" t="s">
        <v>776</v>
      </c>
      <c r="C1293" s="4">
        <v>2</v>
      </c>
      <c r="D1293" s="4">
        <v>1</v>
      </c>
      <c r="E1293" s="4" t="s">
        <v>1208</v>
      </c>
    </row>
    <row r="1294" spans="2:5" x14ac:dyDescent="0.25">
      <c r="B1294" t="s">
        <v>776</v>
      </c>
      <c r="C1294" s="4">
        <v>1</v>
      </c>
      <c r="D1294" s="4">
        <v>1</v>
      </c>
      <c r="E1294" s="4" t="s">
        <v>1587</v>
      </c>
    </row>
    <row r="1295" spans="2:5" x14ac:dyDescent="0.25">
      <c r="B1295" t="s">
        <v>1625</v>
      </c>
      <c r="C1295" s="4">
        <v>1</v>
      </c>
      <c r="D1295" s="4">
        <v>1</v>
      </c>
      <c r="E1295" s="4" t="s">
        <v>1626</v>
      </c>
    </row>
    <row r="1296" spans="2:5" x14ac:dyDescent="0.25">
      <c r="B1296" t="s">
        <v>1625</v>
      </c>
      <c r="C1296" s="4">
        <v>0</v>
      </c>
      <c r="D1296" s="4">
        <v>1</v>
      </c>
      <c r="E1296" s="4" t="s">
        <v>1614</v>
      </c>
    </row>
    <row r="1297" spans="2:5" x14ac:dyDescent="0.25">
      <c r="B1297" t="s">
        <v>1625</v>
      </c>
      <c r="C1297" s="4">
        <v>1</v>
      </c>
      <c r="D1297" s="4">
        <v>2</v>
      </c>
      <c r="E1297" s="4" t="s">
        <v>1626</v>
      </c>
    </row>
    <row r="1298" spans="2:5" x14ac:dyDescent="0.25">
      <c r="B1298" t="s">
        <v>1627</v>
      </c>
      <c r="C1298" s="4">
        <v>1</v>
      </c>
      <c r="D1298" s="4">
        <v>1</v>
      </c>
      <c r="E1298" s="4" t="s">
        <v>1628</v>
      </c>
    </row>
    <row r="1299" spans="2:5" x14ac:dyDescent="0.25">
      <c r="B1299" t="s">
        <v>1627</v>
      </c>
      <c r="C1299" s="4">
        <v>1</v>
      </c>
      <c r="D1299" s="4">
        <v>2</v>
      </c>
      <c r="E1299" s="4" t="s">
        <v>1525</v>
      </c>
    </row>
    <row r="1300" spans="2:5" x14ac:dyDescent="0.25">
      <c r="B1300" t="s">
        <v>1629</v>
      </c>
      <c r="C1300" s="4">
        <v>1</v>
      </c>
      <c r="D1300" s="4">
        <v>1</v>
      </c>
      <c r="E1300" s="4" t="s">
        <v>1204</v>
      </c>
    </row>
    <row r="1301" spans="2:5" x14ac:dyDescent="0.25">
      <c r="B1301" t="s">
        <v>1629</v>
      </c>
      <c r="C1301" s="4">
        <v>2</v>
      </c>
      <c r="D1301" s="4">
        <v>1</v>
      </c>
      <c r="E1301" s="4" t="s">
        <v>1628</v>
      </c>
    </row>
    <row r="1302" spans="2:5" x14ac:dyDescent="0.25">
      <c r="B1302" t="s">
        <v>1629</v>
      </c>
      <c r="C1302" s="4">
        <v>2</v>
      </c>
      <c r="D1302" s="4">
        <v>2</v>
      </c>
      <c r="E1302" s="4" t="s">
        <v>1630</v>
      </c>
    </row>
    <row r="1303" spans="2:5" x14ac:dyDescent="0.25">
      <c r="B1303" t="s">
        <v>1629</v>
      </c>
      <c r="C1303" s="4">
        <v>1</v>
      </c>
      <c r="D1303" s="4">
        <v>2</v>
      </c>
      <c r="E1303" s="4" t="s">
        <v>1525</v>
      </c>
    </row>
    <row r="1304" spans="2:5" x14ac:dyDescent="0.25">
      <c r="B1304" t="s">
        <v>1631</v>
      </c>
      <c r="C1304" s="4">
        <v>1</v>
      </c>
      <c r="D1304" s="4">
        <v>1</v>
      </c>
      <c r="E1304" s="4" t="s">
        <v>1632</v>
      </c>
    </row>
    <row r="1305" spans="2:5" x14ac:dyDescent="0.25">
      <c r="B1305" t="s">
        <v>777</v>
      </c>
      <c r="C1305" s="4">
        <v>1</v>
      </c>
      <c r="D1305" s="4">
        <v>0</v>
      </c>
      <c r="E1305" s="4"/>
    </row>
    <row r="1306" spans="2:5" x14ac:dyDescent="0.25">
      <c r="B1306" t="s">
        <v>777</v>
      </c>
      <c r="C1306" s="4">
        <v>2</v>
      </c>
      <c r="D1306" s="4">
        <v>1</v>
      </c>
      <c r="E1306" s="4" t="s">
        <v>1208</v>
      </c>
    </row>
    <row r="1307" spans="2:5" x14ac:dyDescent="0.25">
      <c r="B1307" t="s">
        <v>1633</v>
      </c>
      <c r="C1307" s="4">
        <v>1</v>
      </c>
      <c r="D1307" s="4">
        <v>1</v>
      </c>
      <c r="E1307" s="4" t="s">
        <v>1593</v>
      </c>
    </row>
    <row r="1308" spans="2:5" x14ac:dyDescent="0.25">
      <c r="B1308" t="s">
        <v>778</v>
      </c>
      <c r="C1308" s="4">
        <v>1</v>
      </c>
      <c r="D1308" s="4">
        <v>0</v>
      </c>
      <c r="E1308" s="4"/>
    </row>
    <row r="1309" spans="2:5" x14ac:dyDescent="0.25">
      <c r="B1309" t="s">
        <v>778</v>
      </c>
      <c r="C1309" s="4">
        <v>2</v>
      </c>
      <c r="D1309" s="4">
        <v>1</v>
      </c>
      <c r="E1309" s="4" t="s">
        <v>1590</v>
      </c>
    </row>
    <row r="1310" spans="2:5" x14ac:dyDescent="0.25">
      <c r="B1310" t="s">
        <v>778</v>
      </c>
      <c r="C1310" s="4">
        <v>2</v>
      </c>
      <c r="D1310" s="4">
        <v>1</v>
      </c>
      <c r="E1310" s="4" t="s">
        <v>1208</v>
      </c>
    </row>
    <row r="1311" spans="2:5" x14ac:dyDescent="0.25">
      <c r="B1311" t="s">
        <v>778</v>
      </c>
      <c r="C1311" s="4">
        <v>1</v>
      </c>
      <c r="D1311" s="4">
        <v>1</v>
      </c>
      <c r="E1311" s="4" t="s">
        <v>1587</v>
      </c>
    </row>
    <row r="1312" spans="2:5" x14ac:dyDescent="0.25">
      <c r="B1312" t="s">
        <v>779</v>
      </c>
      <c r="C1312" s="4">
        <v>11</v>
      </c>
      <c r="D1312" s="4">
        <v>0</v>
      </c>
      <c r="E1312" s="4"/>
    </row>
    <row r="1313" spans="2:5" x14ac:dyDescent="0.25">
      <c r="B1313" t="s">
        <v>779</v>
      </c>
      <c r="C1313" s="4">
        <v>1</v>
      </c>
      <c r="D1313" s="4">
        <v>1</v>
      </c>
      <c r="E1313" s="4" t="s">
        <v>1628</v>
      </c>
    </row>
    <row r="1314" spans="2:5" x14ac:dyDescent="0.25">
      <c r="B1314" t="s">
        <v>780</v>
      </c>
      <c r="C1314" s="4">
        <v>1</v>
      </c>
      <c r="D1314" s="4">
        <v>0</v>
      </c>
      <c r="E1314" s="4"/>
    </row>
    <row r="1315" spans="2:5" x14ac:dyDescent="0.25">
      <c r="B1315" t="s">
        <v>781</v>
      </c>
      <c r="C1315" s="4">
        <v>1</v>
      </c>
      <c r="D1315" s="4">
        <v>0</v>
      </c>
      <c r="E1315" s="4"/>
    </row>
    <row r="1316" spans="2:5" x14ac:dyDescent="0.25">
      <c r="B1316" t="s">
        <v>781</v>
      </c>
      <c r="C1316" s="4">
        <v>2</v>
      </c>
      <c r="D1316" s="4">
        <v>1</v>
      </c>
      <c r="E1316" s="4" t="s">
        <v>1590</v>
      </c>
    </row>
    <row r="1317" spans="2:5" x14ac:dyDescent="0.25">
      <c r="B1317" t="s">
        <v>781</v>
      </c>
      <c r="C1317" s="4">
        <v>2</v>
      </c>
      <c r="D1317" s="4">
        <v>1</v>
      </c>
      <c r="E1317" s="4" t="s">
        <v>1208</v>
      </c>
    </row>
    <row r="1318" spans="2:5" x14ac:dyDescent="0.25">
      <c r="B1318" t="s">
        <v>781</v>
      </c>
      <c r="C1318" s="4">
        <v>1</v>
      </c>
      <c r="D1318" s="4">
        <v>1</v>
      </c>
      <c r="E1318" s="4" t="s">
        <v>1587</v>
      </c>
    </row>
    <row r="1319" spans="2:5" x14ac:dyDescent="0.25">
      <c r="B1319" t="s">
        <v>1634</v>
      </c>
      <c r="C1319" s="4">
        <v>1</v>
      </c>
      <c r="D1319" s="4">
        <v>1</v>
      </c>
      <c r="E1319" s="4" t="s">
        <v>1584</v>
      </c>
    </row>
    <row r="1320" spans="2:5" x14ac:dyDescent="0.25">
      <c r="B1320" t="s">
        <v>1634</v>
      </c>
      <c r="C1320" s="4">
        <v>1</v>
      </c>
      <c r="D1320" s="4">
        <v>1</v>
      </c>
      <c r="E1320" s="4" t="s">
        <v>1585</v>
      </c>
    </row>
    <row r="1321" spans="2:5" x14ac:dyDescent="0.25">
      <c r="B1321" t="s">
        <v>1634</v>
      </c>
      <c r="C1321" s="4">
        <v>1</v>
      </c>
      <c r="D1321" s="4">
        <v>1</v>
      </c>
      <c r="E1321" s="4" t="s">
        <v>1511</v>
      </c>
    </row>
    <row r="1322" spans="2:5" x14ac:dyDescent="0.25">
      <c r="B1322" t="s">
        <v>1634</v>
      </c>
      <c r="C1322" s="4">
        <v>1</v>
      </c>
      <c r="D1322" s="4">
        <v>2</v>
      </c>
      <c r="E1322" s="4" t="s">
        <v>1635</v>
      </c>
    </row>
    <row r="1323" spans="2:5" x14ac:dyDescent="0.25">
      <c r="B1323" t="s">
        <v>782</v>
      </c>
      <c r="C1323" s="4">
        <v>2</v>
      </c>
      <c r="D1323" s="4">
        <v>0</v>
      </c>
      <c r="E1323" s="4"/>
    </row>
    <row r="1324" spans="2:5" x14ac:dyDescent="0.25">
      <c r="B1324" t="s">
        <v>783</v>
      </c>
      <c r="C1324" s="4">
        <v>4</v>
      </c>
      <c r="D1324" s="4">
        <v>0</v>
      </c>
      <c r="E1324" s="4"/>
    </row>
    <row r="1325" spans="2:5" x14ac:dyDescent="0.25">
      <c r="B1325" t="s">
        <v>1636</v>
      </c>
      <c r="C1325" s="4">
        <v>2</v>
      </c>
      <c r="D1325" s="4">
        <v>1</v>
      </c>
      <c r="E1325" s="4" t="s">
        <v>1258</v>
      </c>
    </row>
    <row r="1326" spans="2:5" x14ac:dyDescent="0.25">
      <c r="B1326" t="s">
        <v>784</v>
      </c>
      <c r="C1326" s="4">
        <v>40</v>
      </c>
      <c r="D1326" s="4">
        <v>0</v>
      </c>
      <c r="E1326" s="4"/>
    </row>
    <row r="1327" spans="2:5" x14ac:dyDescent="0.25">
      <c r="B1327" t="s">
        <v>785</v>
      </c>
      <c r="C1327" s="4">
        <v>74.2</v>
      </c>
      <c r="D1327" s="4">
        <v>0</v>
      </c>
      <c r="E1327" s="4"/>
    </row>
    <row r="1328" spans="2:5" x14ac:dyDescent="0.25">
      <c r="B1328" t="s">
        <v>786</v>
      </c>
      <c r="C1328" s="4">
        <v>600</v>
      </c>
      <c r="D1328" s="4">
        <v>0</v>
      </c>
      <c r="E1328" s="4"/>
    </row>
    <row r="1329" spans="2:5" x14ac:dyDescent="0.25">
      <c r="B1329" t="s">
        <v>787</v>
      </c>
      <c r="C1329" s="4">
        <v>2202</v>
      </c>
      <c r="D1329" s="4">
        <v>0</v>
      </c>
      <c r="E1329" s="4"/>
    </row>
    <row r="1330" spans="2:5" x14ac:dyDescent="0.25">
      <c r="B1330" t="s">
        <v>787</v>
      </c>
      <c r="C1330" s="4">
        <v>1</v>
      </c>
      <c r="D1330" s="4">
        <v>1</v>
      </c>
      <c r="E1330" s="4" t="s">
        <v>1525</v>
      </c>
    </row>
    <row r="1331" spans="2:5" x14ac:dyDescent="0.25">
      <c r="B1331" t="s">
        <v>788</v>
      </c>
      <c r="C1331" s="4">
        <v>38</v>
      </c>
      <c r="D1331" s="4">
        <v>0</v>
      </c>
      <c r="E1331" s="4"/>
    </row>
    <row r="1332" spans="2:5" x14ac:dyDescent="0.25">
      <c r="B1332" t="s">
        <v>789</v>
      </c>
      <c r="C1332" s="4">
        <v>1</v>
      </c>
      <c r="D1332" s="4">
        <v>0</v>
      </c>
      <c r="E1332" s="4"/>
    </row>
    <row r="1333" spans="2:5" x14ac:dyDescent="0.25">
      <c r="B1333" t="s">
        <v>789</v>
      </c>
      <c r="C1333" s="4">
        <v>2</v>
      </c>
      <c r="D1333" s="4">
        <v>1</v>
      </c>
      <c r="E1333" s="4" t="s">
        <v>1258</v>
      </c>
    </row>
    <row r="1334" spans="2:5" x14ac:dyDescent="0.25">
      <c r="B1334" t="s">
        <v>790</v>
      </c>
      <c r="C1334" s="4">
        <v>1486</v>
      </c>
      <c r="D1334" s="4">
        <v>0</v>
      </c>
      <c r="E1334" s="4"/>
    </row>
    <row r="1335" spans="2:5" x14ac:dyDescent="0.25">
      <c r="B1335" t="s">
        <v>791</v>
      </c>
      <c r="C1335" s="4">
        <v>1819.78</v>
      </c>
      <c r="D1335" s="4">
        <v>0</v>
      </c>
      <c r="E1335" s="4"/>
    </row>
    <row r="1336" spans="2:5" x14ac:dyDescent="0.25">
      <c r="B1336" t="s">
        <v>1637</v>
      </c>
      <c r="C1336" s="4">
        <v>1</v>
      </c>
      <c r="D1336" s="4">
        <v>1</v>
      </c>
      <c r="E1336" s="4" t="s">
        <v>1466</v>
      </c>
    </row>
    <row r="1337" spans="2:5" x14ac:dyDescent="0.25">
      <c r="B1337" t="s">
        <v>792</v>
      </c>
      <c r="C1337" s="4">
        <v>987</v>
      </c>
      <c r="D1337" s="4">
        <v>0</v>
      </c>
      <c r="E1337" s="4"/>
    </row>
    <row r="1338" spans="2:5" x14ac:dyDescent="0.25">
      <c r="B1338" t="s">
        <v>793</v>
      </c>
      <c r="C1338" s="4">
        <v>337.12</v>
      </c>
      <c r="D1338" s="4">
        <v>0</v>
      </c>
      <c r="E1338" s="4"/>
    </row>
    <row r="1339" spans="2:5" x14ac:dyDescent="0.25">
      <c r="B1339" t="s">
        <v>794</v>
      </c>
      <c r="C1339" s="4">
        <v>5</v>
      </c>
      <c r="D1339" s="4">
        <v>0</v>
      </c>
      <c r="E1339" s="4"/>
    </row>
    <row r="1340" spans="2:5" x14ac:dyDescent="0.25">
      <c r="B1340" t="s">
        <v>1638</v>
      </c>
      <c r="C1340" s="4">
        <v>6</v>
      </c>
      <c r="D1340" s="4">
        <v>2</v>
      </c>
      <c r="E1340" s="4" t="s">
        <v>1639</v>
      </c>
    </row>
    <row r="1341" spans="2:5" x14ac:dyDescent="0.25">
      <c r="B1341" t="s">
        <v>795</v>
      </c>
      <c r="C1341" s="4">
        <v>10</v>
      </c>
      <c r="D1341" s="4">
        <v>0</v>
      </c>
      <c r="E1341" s="4"/>
    </row>
    <row r="1342" spans="2:5" x14ac:dyDescent="0.25">
      <c r="B1342" t="s">
        <v>795</v>
      </c>
      <c r="C1342" s="4">
        <v>1</v>
      </c>
      <c r="D1342" s="4">
        <v>1</v>
      </c>
      <c r="E1342" s="4" t="s">
        <v>1640</v>
      </c>
    </row>
    <row r="1343" spans="2:5" x14ac:dyDescent="0.25">
      <c r="B1343" t="s">
        <v>795</v>
      </c>
      <c r="C1343" s="4">
        <v>2</v>
      </c>
      <c r="D1343" s="4">
        <v>1</v>
      </c>
      <c r="E1343" s="4" t="s">
        <v>1641</v>
      </c>
    </row>
    <row r="1344" spans="2:5" x14ac:dyDescent="0.25">
      <c r="B1344" t="s">
        <v>795</v>
      </c>
      <c r="C1344" s="4">
        <v>1</v>
      </c>
      <c r="D1344" s="4">
        <v>1</v>
      </c>
      <c r="E1344" s="4" t="s">
        <v>1642</v>
      </c>
    </row>
    <row r="1345" spans="2:5" x14ac:dyDescent="0.25">
      <c r="B1345" t="s">
        <v>795</v>
      </c>
      <c r="C1345" s="4">
        <v>2</v>
      </c>
      <c r="D1345" s="4">
        <v>1</v>
      </c>
      <c r="E1345" s="4" t="s">
        <v>1643</v>
      </c>
    </row>
    <row r="1346" spans="2:5" x14ac:dyDescent="0.25">
      <c r="B1346" t="s">
        <v>796</v>
      </c>
      <c r="C1346" s="4">
        <v>1</v>
      </c>
      <c r="D1346" s="4">
        <v>0</v>
      </c>
      <c r="E1346" s="4"/>
    </row>
    <row r="1347" spans="2:5" x14ac:dyDescent="0.25">
      <c r="B1347" t="s">
        <v>797</v>
      </c>
      <c r="C1347" s="4">
        <v>96</v>
      </c>
      <c r="D1347" s="4">
        <v>0</v>
      </c>
      <c r="E1347" s="4"/>
    </row>
    <row r="1348" spans="2:5" x14ac:dyDescent="0.25">
      <c r="B1348" t="s">
        <v>798</v>
      </c>
      <c r="C1348" s="4">
        <v>93</v>
      </c>
      <c r="D1348" s="4">
        <v>0</v>
      </c>
      <c r="E1348" s="4"/>
    </row>
    <row r="1349" spans="2:5" x14ac:dyDescent="0.25">
      <c r="B1349" t="s">
        <v>1644</v>
      </c>
      <c r="C1349" s="4">
        <v>1</v>
      </c>
      <c r="D1349" s="4">
        <v>1</v>
      </c>
      <c r="E1349" s="4" t="s">
        <v>1645</v>
      </c>
    </row>
    <row r="1350" spans="2:5" x14ac:dyDescent="0.25">
      <c r="B1350" t="s">
        <v>799</v>
      </c>
      <c r="C1350" s="4">
        <v>53.5</v>
      </c>
      <c r="D1350" s="4">
        <v>0</v>
      </c>
      <c r="E1350" s="4"/>
    </row>
    <row r="1351" spans="2:5" x14ac:dyDescent="0.25">
      <c r="B1351" t="s">
        <v>800</v>
      </c>
      <c r="C1351" s="4">
        <v>1</v>
      </c>
      <c r="D1351" s="4">
        <v>0</v>
      </c>
      <c r="E1351" s="4"/>
    </row>
    <row r="1352" spans="2:5" x14ac:dyDescent="0.25">
      <c r="B1352" t="s">
        <v>801</v>
      </c>
      <c r="C1352" s="4">
        <v>28</v>
      </c>
      <c r="D1352" s="4">
        <v>0</v>
      </c>
      <c r="E1352" s="4"/>
    </row>
    <row r="1353" spans="2:5" x14ac:dyDescent="0.25">
      <c r="B1353" t="s">
        <v>801</v>
      </c>
      <c r="C1353" s="4">
        <v>15</v>
      </c>
      <c r="D1353" s="4">
        <v>1</v>
      </c>
      <c r="E1353" s="4" t="s">
        <v>1204</v>
      </c>
    </row>
    <row r="1354" spans="2:5" x14ac:dyDescent="0.25">
      <c r="B1354" t="s">
        <v>802</v>
      </c>
      <c r="C1354" s="4">
        <v>1</v>
      </c>
      <c r="D1354" s="4">
        <v>0</v>
      </c>
      <c r="E1354" s="4"/>
    </row>
    <row r="1355" spans="2:5" x14ac:dyDescent="0.25">
      <c r="B1355" t="s">
        <v>804</v>
      </c>
      <c r="C1355" s="4">
        <v>121</v>
      </c>
      <c r="D1355" s="4">
        <v>0</v>
      </c>
      <c r="E1355" s="4"/>
    </row>
    <row r="1356" spans="2:5" x14ac:dyDescent="0.25">
      <c r="B1356" t="s">
        <v>1646</v>
      </c>
      <c r="C1356" s="4">
        <v>1102</v>
      </c>
      <c r="D1356" s="4">
        <v>0</v>
      </c>
      <c r="E1356" s="4"/>
    </row>
    <row r="1357" spans="2:5" x14ac:dyDescent="0.25">
      <c r="B1357" t="s">
        <v>1646</v>
      </c>
      <c r="C1357" s="4">
        <v>170</v>
      </c>
      <c r="D1357" s="4">
        <v>1</v>
      </c>
      <c r="E1357" s="4" t="s">
        <v>1208</v>
      </c>
    </row>
    <row r="1358" spans="2:5" x14ac:dyDescent="0.25">
      <c r="B1358" t="s">
        <v>1646</v>
      </c>
      <c r="C1358" s="4">
        <v>20</v>
      </c>
      <c r="D1358" s="4">
        <v>1</v>
      </c>
      <c r="E1358" s="4" t="s">
        <v>1209</v>
      </c>
    </row>
    <row r="1359" spans="2:5" x14ac:dyDescent="0.25">
      <c r="B1359" t="s">
        <v>1647</v>
      </c>
      <c r="C1359" s="4">
        <v>262</v>
      </c>
      <c r="D1359" s="4">
        <v>0</v>
      </c>
      <c r="E1359" s="4"/>
    </row>
    <row r="1360" spans="2:5" x14ac:dyDescent="0.25">
      <c r="B1360" t="s">
        <v>1647</v>
      </c>
      <c r="C1360" s="4">
        <v>2</v>
      </c>
      <c r="D1360" s="4">
        <v>1</v>
      </c>
      <c r="E1360" s="4" t="s">
        <v>1210</v>
      </c>
    </row>
    <row r="1361" spans="2:5" x14ac:dyDescent="0.25">
      <c r="B1361" t="s">
        <v>1648</v>
      </c>
      <c r="C1361" s="4">
        <v>95.49</v>
      </c>
      <c r="D1361" s="4">
        <v>0</v>
      </c>
      <c r="E1361" s="4"/>
    </row>
    <row r="1362" spans="2:5" x14ac:dyDescent="0.25">
      <c r="B1362" t="s">
        <v>808</v>
      </c>
      <c r="C1362" s="4">
        <v>4.29</v>
      </c>
      <c r="D1362" s="4">
        <v>0</v>
      </c>
      <c r="E1362" s="4"/>
    </row>
    <row r="1363" spans="2:5" x14ac:dyDescent="0.25">
      <c r="B1363" t="s">
        <v>809</v>
      </c>
      <c r="C1363" s="4">
        <v>0.79</v>
      </c>
      <c r="D1363" s="4">
        <v>0</v>
      </c>
      <c r="E1363" s="4"/>
    </row>
    <row r="1364" spans="2:5" x14ac:dyDescent="0.25">
      <c r="B1364" t="s">
        <v>1649</v>
      </c>
      <c r="C1364" s="4">
        <v>319</v>
      </c>
      <c r="D1364" s="4">
        <v>0</v>
      </c>
      <c r="E1364" s="4"/>
    </row>
    <row r="1365" spans="2:5" x14ac:dyDescent="0.25">
      <c r="B1365" t="s">
        <v>811</v>
      </c>
      <c r="C1365" s="4">
        <v>434</v>
      </c>
      <c r="D1365" s="4">
        <v>0</v>
      </c>
      <c r="E1365" s="4"/>
    </row>
    <row r="1366" spans="2:5" x14ac:dyDescent="0.25">
      <c r="B1366" t="s">
        <v>811</v>
      </c>
      <c r="C1366" s="4">
        <v>1</v>
      </c>
      <c r="D1366" s="4">
        <v>1</v>
      </c>
      <c r="E1366" s="4" t="s">
        <v>1220</v>
      </c>
    </row>
    <row r="1367" spans="2:5" x14ac:dyDescent="0.25">
      <c r="B1367" t="s">
        <v>812</v>
      </c>
      <c r="C1367" s="4">
        <v>6</v>
      </c>
      <c r="D1367" s="4">
        <v>0</v>
      </c>
      <c r="E1367" s="4"/>
    </row>
    <row r="1368" spans="2:5" x14ac:dyDescent="0.25">
      <c r="B1368" t="s">
        <v>1650</v>
      </c>
      <c r="C1368" s="4">
        <v>388</v>
      </c>
      <c r="D1368" s="4">
        <v>0</v>
      </c>
      <c r="E1368" s="4"/>
    </row>
    <row r="1369" spans="2:5" x14ac:dyDescent="0.25">
      <c r="B1369" t="s">
        <v>1650</v>
      </c>
      <c r="C1369" s="4">
        <v>60</v>
      </c>
      <c r="D1369" s="4">
        <v>1</v>
      </c>
      <c r="E1369" s="4" t="s">
        <v>1208</v>
      </c>
    </row>
    <row r="1370" spans="2:5" x14ac:dyDescent="0.25">
      <c r="B1370" t="s">
        <v>1650</v>
      </c>
      <c r="C1370" s="4">
        <v>20</v>
      </c>
      <c r="D1370" s="4">
        <v>1</v>
      </c>
      <c r="E1370" s="4" t="s">
        <v>1213</v>
      </c>
    </row>
    <row r="1371" spans="2:5" x14ac:dyDescent="0.25">
      <c r="B1371" t="s">
        <v>1651</v>
      </c>
      <c r="C1371" s="4">
        <v>1102</v>
      </c>
      <c r="D1371" s="4">
        <v>0</v>
      </c>
      <c r="E1371" s="4"/>
    </row>
    <row r="1372" spans="2:5" x14ac:dyDescent="0.25">
      <c r="B1372" t="s">
        <v>1651</v>
      </c>
      <c r="C1372" s="4">
        <v>60</v>
      </c>
      <c r="D1372" s="4">
        <v>1</v>
      </c>
      <c r="E1372" s="4" t="s">
        <v>1208</v>
      </c>
    </row>
    <row r="1373" spans="2:5" x14ac:dyDescent="0.25">
      <c r="B1373" t="s">
        <v>1651</v>
      </c>
      <c r="C1373" s="4">
        <v>20</v>
      </c>
      <c r="D1373" s="4">
        <v>1</v>
      </c>
      <c r="E1373" s="4" t="s">
        <v>1213</v>
      </c>
    </row>
    <row r="1374" spans="2:5" x14ac:dyDescent="0.25">
      <c r="B1374" t="s">
        <v>1651</v>
      </c>
      <c r="C1374" s="4">
        <v>2</v>
      </c>
      <c r="D1374" s="4">
        <v>1</v>
      </c>
      <c r="E1374" s="4" t="s">
        <v>1220</v>
      </c>
    </row>
    <row r="1375" spans="2:5" x14ac:dyDescent="0.25">
      <c r="B1375" t="s">
        <v>1652</v>
      </c>
      <c r="C1375" s="4">
        <v>2284.3000000000002</v>
      </c>
      <c r="D1375" s="4">
        <v>0</v>
      </c>
      <c r="E1375" s="4"/>
    </row>
    <row r="1376" spans="2:5" x14ac:dyDescent="0.25">
      <c r="B1376" t="s">
        <v>1652</v>
      </c>
      <c r="C1376" s="4">
        <v>1</v>
      </c>
      <c r="D1376" s="4">
        <v>1</v>
      </c>
      <c r="E1376" s="4" t="s">
        <v>1210</v>
      </c>
    </row>
    <row r="1377" spans="2:5" x14ac:dyDescent="0.25">
      <c r="B1377" t="s">
        <v>1653</v>
      </c>
      <c r="C1377" s="4">
        <v>943.7</v>
      </c>
      <c r="D1377" s="4">
        <v>0</v>
      </c>
      <c r="E1377" s="4"/>
    </row>
    <row r="1378" spans="2:5" x14ac:dyDescent="0.25">
      <c r="B1378" t="s">
        <v>817</v>
      </c>
      <c r="C1378" s="4">
        <v>24</v>
      </c>
      <c r="D1378" s="4">
        <v>0</v>
      </c>
      <c r="E1378" s="4"/>
    </row>
    <row r="1379" spans="2:5" x14ac:dyDescent="0.25">
      <c r="B1379" t="s">
        <v>817</v>
      </c>
      <c r="C1379" s="4">
        <v>50</v>
      </c>
      <c r="D1379" s="4">
        <v>1</v>
      </c>
      <c r="E1379" s="4" t="s">
        <v>1208</v>
      </c>
    </row>
    <row r="1380" spans="2:5" x14ac:dyDescent="0.25">
      <c r="B1380" t="s">
        <v>817</v>
      </c>
      <c r="C1380" s="4">
        <v>50</v>
      </c>
      <c r="D1380" s="4">
        <v>1</v>
      </c>
      <c r="E1380" s="4" t="s">
        <v>1213</v>
      </c>
    </row>
    <row r="1381" spans="2:5" x14ac:dyDescent="0.25">
      <c r="B1381" t="s">
        <v>1654</v>
      </c>
      <c r="C1381" s="4">
        <v>790</v>
      </c>
      <c r="D1381" s="4">
        <v>0</v>
      </c>
      <c r="E1381" s="4"/>
    </row>
    <row r="1382" spans="2:5" x14ac:dyDescent="0.25">
      <c r="B1382" t="s">
        <v>1654</v>
      </c>
      <c r="C1382" s="4">
        <v>5</v>
      </c>
      <c r="D1382" s="4">
        <v>1</v>
      </c>
      <c r="E1382" s="4" t="s">
        <v>1209</v>
      </c>
    </row>
    <row r="1383" spans="2:5" x14ac:dyDescent="0.25">
      <c r="B1383" t="s">
        <v>1654</v>
      </c>
      <c r="C1383" s="4">
        <v>2</v>
      </c>
      <c r="D1383" s="4">
        <v>1</v>
      </c>
      <c r="E1383" s="4" t="s">
        <v>1210</v>
      </c>
    </row>
    <row r="1384" spans="2:5" x14ac:dyDescent="0.25">
      <c r="B1384" t="s">
        <v>1655</v>
      </c>
      <c r="C1384" s="4">
        <v>1368</v>
      </c>
      <c r="D1384" s="4">
        <v>0</v>
      </c>
      <c r="E1384" s="4"/>
    </row>
    <row r="1385" spans="2:5" x14ac:dyDescent="0.25">
      <c r="B1385" t="s">
        <v>1656</v>
      </c>
      <c r="C1385" s="4">
        <v>3333</v>
      </c>
      <c r="D1385" s="4">
        <v>0</v>
      </c>
      <c r="E1385" s="4"/>
    </row>
    <row r="1386" spans="2:5" x14ac:dyDescent="0.25">
      <c r="B1386" t="s">
        <v>1656</v>
      </c>
      <c r="C1386" s="4">
        <v>50</v>
      </c>
      <c r="D1386" s="4">
        <v>1</v>
      </c>
      <c r="E1386" s="4" t="s">
        <v>1208</v>
      </c>
    </row>
    <row r="1387" spans="2:5" x14ac:dyDescent="0.25">
      <c r="B1387" t="s">
        <v>1656</v>
      </c>
      <c r="C1387" s="4">
        <v>50</v>
      </c>
      <c r="D1387" s="4">
        <v>1</v>
      </c>
      <c r="E1387" s="4" t="s">
        <v>1213</v>
      </c>
    </row>
    <row r="1388" spans="2:5" x14ac:dyDescent="0.25">
      <c r="B1388" t="s">
        <v>1656</v>
      </c>
      <c r="C1388" s="4">
        <v>4</v>
      </c>
      <c r="D1388" s="4">
        <v>1</v>
      </c>
      <c r="E1388" s="4" t="s">
        <v>1220</v>
      </c>
    </row>
    <row r="1389" spans="2:5" x14ac:dyDescent="0.25">
      <c r="B1389" t="s">
        <v>1656</v>
      </c>
      <c r="C1389" s="4">
        <v>16</v>
      </c>
      <c r="D1389" s="4">
        <v>1</v>
      </c>
      <c r="E1389" s="4" t="s">
        <v>1210</v>
      </c>
    </row>
    <row r="1390" spans="2:5" x14ac:dyDescent="0.25">
      <c r="B1390" t="s">
        <v>821</v>
      </c>
      <c r="C1390" s="4">
        <v>1291</v>
      </c>
      <c r="D1390" s="4">
        <v>0</v>
      </c>
      <c r="E1390" s="4"/>
    </row>
    <row r="1391" spans="2:5" x14ac:dyDescent="0.25">
      <c r="B1391" t="s">
        <v>1657</v>
      </c>
      <c r="C1391" s="4">
        <v>4269.6499999999996</v>
      </c>
      <c r="D1391" s="4">
        <v>0</v>
      </c>
      <c r="E1391" s="4"/>
    </row>
    <row r="1392" spans="2:5" x14ac:dyDescent="0.25">
      <c r="B1392" t="s">
        <v>823</v>
      </c>
      <c r="C1392" s="4">
        <v>458</v>
      </c>
      <c r="D1392" s="4">
        <v>0</v>
      </c>
      <c r="E1392" s="4"/>
    </row>
    <row r="1393" spans="2:5" x14ac:dyDescent="0.25">
      <c r="B1393" t="s">
        <v>824</v>
      </c>
      <c r="C1393" s="4">
        <v>1898</v>
      </c>
      <c r="D1393" s="4">
        <v>0</v>
      </c>
      <c r="E1393" s="4"/>
    </row>
    <row r="1394" spans="2:5" x14ac:dyDescent="0.25">
      <c r="B1394" t="s">
        <v>1658</v>
      </c>
      <c r="C1394" s="4">
        <v>1532</v>
      </c>
      <c r="D1394" s="4">
        <v>0</v>
      </c>
      <c r="E1394" s="4"/>
    </row>
    <row r="1395" spans="2:5" x14ac:dyDescent="0.25">
      <c r="B1395" t="s">
        <v>1659</v>
      </c>
      <c r="C1395" s="4">
        <v>189</v>
      </c>
      <c r="D1395" s="4">
        <v>0</v>
      </c>
      <c r="E1395" s="4"/>
    </row>
    <row r="1396" spans="2:5" x14ac:dyDescent="0.25">
      <c r="B1396" t="s">
        <v>1659</v>
      </c>
      <c r="C1396" s="4">
        <v>1</v>
      </c>
      <c r="D1396" s="4">
        <v>1</v>
      </c>
      <c r="E1396" s="4" t="s">
        <v>1204</v>
      </c>
    </row>
    <row r="1397" spans="2:5" x14ac:dyDescent="0.25">
      <c r="B1397" t="s">
        <v>1659</v>
      </c>
      <c r="C1397" s="4">
        <v>20</v>
      </c>
      <c r="D1397" s="4">
        <v>1</v>
      </c>
      <c r="E1397" s="4" t="s">
        <v>1208</v>
      </c>
    </row>
    <row r="1398" spans="2:5" x14ac:dyDescent="0.25">
      <c r="B1398" t="s">
        <v>1659</v>
      </c>
      <c r="C1398" s="4">
        <v>36</v>
      </c>
      <c r="D1398" s="4">
        <v>1</v>
      </c>
      <c r="E1398" s="4" t="s">
        <v>1210</v>
      </c>
    </row>
    <row r="1399" spans="2:5" x14ac:dyDescent="0.25">
      <c r="B1399" t="s">
        <v>1660</v>
      </c>
      <c r="C1399" s="4">
        <v>1000</v>
      </c>
      <c r="D1399" s="4">
        <v>0</v>
      </c>
      <c r="E1399" s="4"/>
    </row>
    <row r="1400" spans="2:5" x14ac:dyDescent="0.25">
      <c r="B1400" t="s">
        <v>828</v>
      </c>
      <c r="C1400" s="4">
        <v>1299</v>
      </c>
      <c r="D1400" s="4">
        <v>0</v>
      </c>
      <c r="E1400" s="4"/>
    </row>
    <row r="1401" spans="2:5" x14ac:dyDescent="0.25">
      <c r="B1401" t="s">
        <v>828</v>
      </c>
      <c r="C1401" s="4">
        <v>149</v>
      </c>
      <c r="D1401" s="4">
        <v>1</v>
      </c>
      <c r="E1401" s="4" t="s">
        <v>1661</v>
      </c>
    </row>
    <row r="1402" spans="2:5" x14ac:dyDescent="0.25">
      <c r="B1402" t="s">
        <v>1662</v>
      </c>
      <c r="C1402" s="4">
        <v>27</v>
      </c>
      <c r="D1402" s="4">
        <v>0</v>
      </c>
      <c r="E1402" s="4"/>
    </row>
    <row r="1403" spans="2:5" x14ac:dyDescent="0.25">
      <c r="B1403" t="s">
        <v>830</v>
      </c>
      <c r="C1403" s="4">
        <v>312</v>
      </c>
      <c r="D1403" s="4">
        <v>0</v>
      </c>
      <c r="E1403" s="4"/>
    </row>
    <row r="1404" spans="2:5" x14ac:dyDescent="0.25">
      <c r="B1404" t="s">
        <v>1663</v>
      </c>
      <c r="C1404" s="4">
        <v>1594</v>
      </c>
      <c r="D1404" s="4">
        <v>0</v>
      </c>
      <c r="E1404" s="4"/>
    </row>
    <row r="1405" spans="2:5" x14ac:dyDescent="0.25">
      <c r="B1405" t="s">
        <v>1663</v>
      </c>
      <c r="C1405" s="4">
        <v>50</v>
      </c>
      <c r="D1405" s="4">
        <v>1</v>
      </c>
      <c r="E1405" s="4" t="s">
        <v>1208</v>
      </c>
    </row>
    <row r="1406" spans="2:5" x14ac:dyDescent="0.25">
      <c r="B1406" t="s">
        <v>1663</v>
      </c>
      <c r="C1406" s="4">
        <v>50</v>
      </c>
      <c r="D1406" s="4">
        <v>1</v>
      </c>
      <c r="E1406" s="4" t="s">
        <v>1213</v>
      </c>
    </row>
    <row r="1407" spans="2:5" x14ac:dyDescent="0.25">
      <c r="B1407" t="s">
        <v>1663</v>
      </c>
      <c r="C1407" s="4">
        <v>3</v>
      </c>
      <c r="D1407" s="4">
        <v>1</v>
      </c>
      <c r="E1407" s="4" t="s">
        <v>1210</v>
      </c>
    </row>
    <row r="1408" spans="2:5" x14ac:dyDescent="0.25">
      <c r="B1408" t="s">
        <v>1664</v>
      </c>
      <c r="C1408" s="4">
        <v>865</v>
      </c>
      <c r="D1408" s="4">
        <v>0</v>
      </c>
      <c r="E1408" s="4"/>
    </row>
    <row r="1409" spans="2:5" x14ac:dyDescent="0.25">
      <c r="B1409" t="s">
        <v>1664</v>
      </c>
      <c r="C1409" s="4">
        <v>150</v>
      </c>
      <c r="D1409" s="4">
        <v>1</v>
      </c>
      <c r="E1409" s="4" t="s">
        <v>1393</v>
      </c>
    </row>
    <row r="1410" spans="2:5" x14ac:dyDescent="0.25">
      <c r="B1410" t="s">
        <v>1664</v>
      </c>
      <c r="C1410" s="4">
        <v>656</v>
      </c>
      <c r="D1410" s="4">
        <v>1</v>
      </c>
      <c r="E1410" s="4" t="s">
        <v>1398</v>
      </c>
    </row>
    <row r="1411" spans="2:5" x14ac:dyDescent="0.25">
      <c r="B1411" t="s">
        <v>1665</v>
      </c>
      <c r="C1411" s="4">
        <v>894</v>
      </c>
      <c r="D1411" s="4">
        <v>0</v>
      </c>
      <c r="E1411" s="4"/>
    </row>
    <row r="1412" spans="2:5" x14ac:dyDescent="0.25">
      <c r="B1412" t="s">
        <v>1665</v>
      </c>
      <c r="C1412" s="4">
        <v>150</v>
      </c>
      <c r="D1412" s="4">
        <v>1</v>
      </c>
      <c r="E1412" s="4" t="s">
        <v>1393</v>
      </c>
    </row>
    <row r="1413" spans="2:5" x14ac:dyDescent="0.25">
      <c r="B1413" t="s">
        <v>1665</v>
      </c>
      <c r="C1413" s="4">
        <v>400</v>
      </c>
      <c r="D1413" s="4">
        <v>1</v>
      </c>
      <c r="E1413" s="4" t="s">
        <v>1398</v>
      </c>
    </row>
    <row r="1414" spans="2:5" x14ac:dyDescent="0.25">
      <c r="B1414" t="s">
        <v>834</v>
      </c>
      <c r="C1414" s="4">
        <v>969</v>
      </c>
      <c r="D1414" s="4">
        <v>0</v>
      </c>
      <c r="E1414" s="4"/>
    </row>
    <row r="1415" spans="2:5" x14ac:dyDescent="0.25">
      <c r="B1415" t="s">
        <v>835</v>
      </c>
      <c r="C1415" s="4">
        <v>1297</v>
      </c>
      <c r="D1415" s="4">
        <v>0</v>
      </c>
      <c r="E1415" s="4"/>
    </row>
    <row r="1416" spans="2:5" x14ac:dyDescent="0.25">
      <c r="B1416" t="s">
        <v>1666</v>
      </c>
      <c r="C1416" s="4">
        <v>330</v>
      </c>
      <c r="D1416" s="4">
        <v>0</v>
      </c>
      <c r="E1416" s="4"/>
    </row>
    <row r="1417" spans="2:5" x14ac:dyDescent="0.25">
      <c r="B1417" t="s">
        <v>837</v>
      </c>
      <c r="C1417" s="4">
        <v>205</v>
      </c>
      <c r="D1417" s="4">
        <v>0</v>
      </c>
      <c r="E1417" s="4"/>
    </row>
    <row r="1418" spans="2:5" x14ac:dyDescent="0.25">
      <c r="B1418" t="s">
        <v>838</v>
      </c>
      <c r="C1418" s="4">
        <v>276</v>
      </c>
      <c r="D1418" s="4">
        <v>0</v>
      </c>
      <c r="E1418" s="4"/>
    </row>
    <row r="1419" spans="2:5" x14ac:dyDescent="0.25">
      <c r="B1419" t="s">
        <v>839</v>
      </c>
      <c r="C1419" s="4">
        <v>53.69</v>
      </c>
      <c r="D1419" s="4">
        <v>0</v>
      </c>
      <c r="E1419" s="4"/>
    </row>
    <row r="1420" spans="2:5" x14ac:dyDescent="0.25">
      <c r="B1420" t="s">
        <v>840</v>
      </c>
      <c r="C1420" s="4">
        <v>38.200000000000003</v>
      </c>
      <c r="D1420" s="4">
        <v>0</v>
      </c>
      <c r="E1420" s="4"/>
    </row>
    <row r="1421" spans="2:5" x14ac:dyDescent="0.25">
      <c r="B1421" t="s">
        <v>841</v>
      </c>
      <c r="C1421" s="4">
        <v>402</v>
      </c>
      <c r="D1421" s="4">
        <v>0</v>
      </c>
      <c r="E1421" s="4"/>
    </row>
    <row r="1422" spans="2:5" x14ac:dyDescent="0.25">
      <c r="B1422" t="s">
        <v>842</v>
      </c>
      <c r="C1422" s="4">
        <v>34.29</v>
      </c>
      <c r="D1422" s="4">
        <v>0</v>
      </c>
      <c r="E1422" s="4"/>
    </row>
    <row r="1423" spans="2:5" x14ac:dyDescent="0.25">
      <c r="B1423" t="s">
        <v>843</v>
      </c>
      <c r="C1423" s="4">
        <v>208</v>
      </c>
      <c r="D1423" s="4">
        <v>0</v>
      </c>
      <c r="E1423" s="4"/>
    </row>
    <row r="1424" spans="2:5" x14ac:dyDescent="0.25">
      <c r="B1424" t="s">
        <v>844</v>
      </c>
      <c r="C1424" s="4">
        <v>50</v>
      </c>
      <c r="D1424" s="4">
        <v>0</v>
      </c>
      <c r="E1424" s="4"/>
    </row>
    <row r="1425" spans="2:5" x14ac:dyDescent="0.25">
      <c r="B1425" t="s">
        <v>844</v>
      </c>
      <c r="C1425" s="4">
        <v>1</v>
      </c>
      <c r="D1425" s="4">
        <v>1</v>
      </c>
      <c r="E1425" s="4" t="s">
        <v>1667</v>
      </c>
    </row>
    <row r="1426" spans="2:5" x14ac:dyDescent="0.25">
      <c r="B1426" t="s">
        <v>1668</v>
      </c>
      <c r="C1426" s="4">
        <v>2263.6999999999998</v>
      </c>
      <c r="D1426" s="4">
        <v>0</v>
      </c>
      <c r="E1426" s="4"/>
    </row>
    <row r="1427" spans="2:5" x14ac:dyDescent="0.25">
      <c r="B1427" t="s">
        <v>846</v>
      </c>
      <c r="C1427" s="4">
        <v>2077</v>
      </c>
      <c r="D1427" s="4">
        <v>0</v>
      </c>
      <c r="E1427" s="4"/>
    </row>
    <row r="1428" spans="2:5" x14ac:dyDescent="0.25">
      <c r="B1428" t="s">
        <v>847</v>
      </c>
      <c r="C1428" s="4">
        <v>311</v>
      </c>
      <c r="D1428" s="4">
        <v>0</v>
      </c>
      <c r="E1428" s="4"/>
    </row>
    <row r="1429" spans="2:5" x14ac:dyDescent="0.25">
      <c r="B1429" t="s">
        <v>1669</v>
      </c>
      <c r="C1429" s="4">
        <v>629</v>
      </c>
      <c r="D1429" s="4">
        <v>0</v>
      </c>
      <c r="E1429" s="4"/>
    </row>
    <row r="1430" spans="2:5" x14ac:dyDescent="0.25">
      <c r="B1430" t="s">
        <v>849</v>
      </c>
      <c r="C1430" s="4">
        <v>792</v>
      </c>
      <c r="D1430" s="4">
        <v>0</v>
      </c>
      <c r="E1430" s="4"/>
    </row>
    <row r="1431" spans="2:5" x14ac:dyDescent="0.25">
      <c r="B1431" t="s">
        <v>850</v>
      </c>
      <c r="C1431" s="4">
        <v>28</v>
      </c>
      <c r="D1431" s="4">
        <v>0</v>
      </c>
      <c r="E1431" s="4"/>
    </row>
    <row r="1432" spans="2:5" x14ac:dyDescent="0.25">
      <c r="B1432" t="s">
        <v>1670</v>
      </c>
      <c r="C1432" s="4">
        <v>724</v>
      </c>
      <c r="D1432" s="4">
        <v>0</v>
      </c>
      <c r="E1432" s="4"/>
    </row>
    <row r="1433" spans="2:5" x14ac:dyDescent="0.25">
      <c r="B1433" t="s">
        <v>1670</v>
      </c>
      <c r="C1433" s="4">
        <v>20</v>
      </c>
      <c r="D1433" s="4">
        <v>1</v>
      </c>
      <c r="E1433" s="4" t="s">
        <v>1204</v>
      </c>
    </row>
    <row r="1434" spans="2:5" x14ac:dyDescent="0.25">
      <c r="B1434" t="s">
        <v>1670</v>
      </c>
      <c r="C1434" s="4">
        <v>20</v>
      </c>
      <c r="D1434" s="4">
        <v>1</v>
      </c>
      <c r="E1434" s="4" t="s">
        <v>1287</v>
      </c>
    </row>
    <row r="1435" spans="2:5" x14ac:dyDescent="0.25">
      <c r="B1435" t="s">
        <v>1670</v>
      </c>
      <c r="C1435" s="4">
        <v>1</v>
      </c>
      <c r="D1435" s="4">
        <v>1</v>
      </c>
      <c r="E1435" s="4" t="s">
        <v>1232</v>
      </c>
    </row>
    <row r="1436" spans="2:5" x14ac:dyDescent="0.25">
      <c r="B1436" t="s">
        <v>1670</v>
      </c>
      <c r="C1436" s="4">
        <v>20</v>
      </c>
      <c r="D1436" s="4">
        <v>1</v>
      </c>
      <c r="E1436" s="4" t="s">
        <v>1470</v>
      </c>
    </row>
    <row r="1437" spans="2:5" x14ac:dyDescent="0.25">
      <c r="B1437" t="s">
        <v>1670</v>
      </c>
      <c r="C1437" s="4">
        <v>20</v>
      </c>
      <c r="D1437" s="4">
        <v>1</v>
      </c>
      <c r="E1437" s="4" t="s">
        <v>1671</v>
      </c>
    </row>
    <row r="1438" spans="2:5" x14ac:dyDescent="0.25">
      <c r="B1438" t="s">
        <v>1670</v>
      </c>
      <c r="C1438" s="4">
        <v>2</v>
      </c>
      <c r="D1438" s="4">
        <v>1</v>
      </c>
      <c r="E1438" s="4" t="s">
        <v>1072</v>
      </c>
    </row>
    <row r="1439" spans="2:5" x14ac:dyDescent="0.25">
      <c r="B1439" t="s">
        <v>852</v>
      </c>
      <c r="C1439" s="4">
        <v>59</v>
      </c>
      <c r="D1439" s="4">
        <v>0</v>
      </c>
      <c r="E1439" s="4"/>
    </row>
    <row r="1440" spans="2:5" x14ac:dyDescent="0.25">
      <c r="B1440" t="s">
        <v>853</v>
      </c>
      <c r="C1440" s="4">
        <v>58</v>
      </c>
      <c r="D1440" s="4">
        <v>0</v>
      </c>
      <c r="E1440" s="4"/>
    </row>
    <row r="1441" spans="2:5" x14ac:dyDescent="0.25">
      <c r="B1441" t="s">
        <v>854</v>
      </c>
      <c r="C1441" s="4">
        <v>356</v>
      </c>
      <c r="D1441" s="4">
        <v>0</v>
      </c>
      <c r="E1441" s="4"/>
    </row>
    <row r="1442" spans="2:5" x14ac:dyDescent="0.25">
      <c r="B1442" t="s">
        <v>855</v>
      </c>
      <c r="C1442" s="4">
        <v>656</v>
      </c>
      <c r="D1442" s="4">
        <v>0</v>
      </c>
      <c r="E1442" s="4"/>
    </row>
    <row r="1443" spans="2:5" x14ac:dyDescent="0.25">
      <c r="B1443" t="s">
        <v>856</v>
      </c>
      <c r="C1443" s="4">
        <v>89</v>
      </c>
      <c r="D1443" s="4">
        <v>0</v>
      </c>
      <c r="E1443" s="4"/>
    </row>
    <row r="1444" spans="2:5" x14ac:dyDescent="0.25">
      <c r="B1444" t="s">
        <v>857</v>
      </c>
      <c r="C1444" s="4">
        <v>91.1</v>
      </c>
      <c r="D1444" s="4">
        <v>0</v>
      </c>
      <c r="E1444" s="4"/>
    </row>
    <row r="1445" spans="2:5" x14ac:dyDescent="0.25">
      <c r="B1445" t="s">
        <v>858</v>
      </c>
      <c r="C1445" s="4">
        <v>272</v>
      </c>
      <c r="D1445" s="4">
        <v>0</v>
      </c>
      <c r="E1445" s="4"/>
    </row>
    <row r="1446" spans="2:5" x14ac:dyDescent="0.25">
      <c r="B1446" t="s">
        <v>859</v>
      </c>
      <c r="C1446" s="4">
        <v>619.24</v>
      </c>
      <c r="D1446" s="4">
        <v>0</v>
      </c>
      <c r="E1446" s="4"/>
    </row>
    <row r="1447" spans="2:5" x14ac:dyDescent="0.25">
      <c r="B1447" t="s">
        <v>860</v>
      </c>
      <c r="C1447" s="4">
        <v>1.44</v>
      </c>
      <c r="D1447" s="4">
        <v>0</v>
      </c>
      <c r="E1447" s="4"/>
    </row>
    <row r="1448" spans="2:5" x14ac:dyDescent="0.25">
      <c r="B1448" t="s">
        <v>861</v>
      </c>
      <c r="C1448" s="4">
        <v>51</v>
      </c>
      <c r="D1448" s="4">
        <v>0</v>
      </c>
      <c r="E1448" s="4"/>
    </row>
    <row r="1449" spans="2:5" x14ac:dyDescent="0.25">
      <c r="B1449" t="s">
        <v>862</v>
      </c>
      <c r="C1449" s="4">
        <v>30</v>
      </c>
      <c r="D1449" s="4">
        <v>0</v>
      </c>
      <c r="E1449" s="4"/>
    </row>
    <row r="1450" spans="2:5" x14ac:dyDescent="0.25">
      <c r="B1450" t="s">
        <v>863</v>
      </c>
      <c r="C1450" s="4">
        <v>214</v>
      </c>
      <c r="D1450" s="4">
        <v>0</v>
      </c>
      <c r="E1450" s="4"/>
    </row>
    <row r="1451" spans="2:5" x14ac:dyDescent="0.25">
      <c r="B1451" t="s">
        <v>864</v>
      </c>
      <c r="C1451" s="4">
        <v>144</v>
      </c>
      <c r="D1451" s="4">
        <v>0</v>
      </c>
      <c r="E1451" s="4"/>
    </row>
    <row r="1452" spans="2:5" x14ac:dyDescent="0.25">
      <c r="B1452" t="s">
        <v>865</v>
      </c>
      <c r="C1452" s="4">
        <v>593</v>
      </c>
      <c r="D1452" s="4">
        <v>0</v>
      </c>
      <c r="E1452" s="4"/>
    </row>
    <row r="1453" spans="2:5" x14ac:dyDescent="0.25">
      <c r="B1453" t="s">
        <v>866</v>
      </c>
      <c r="C1453" s="4">
        <v>60</v>
      </c>
      <c r="D1453" s="4">
        <v>0</v>
      </c>
      <c r="E1453" s="4"/>
    </row>
    <row r="1454" spans="2:5" x14ac:dyDescent="0.25">
      <c r="B1454" t="s">
        <v>867</v>
      </c>
      <c r="C1454" s="4">
        <v>450</v>
      </c>
      <c r="D1454" s="4">
        <v>0</v>
      </c>
      <c r="E1454" s="4"/>
    </row>
    <row r="1455" spans="2:5" x14ac:dyDescent="0.25">
      <c r="B1455" t="s">
        <v>868</v>
      </c>
      <c r="C1455" s="4">
        <v>51</v>
      </c>
      <c r="D1455" s="4">
        <v>0</v>
      </c>
      <c r="E1455" s="4"/>
    </row>
    <row r="1456" spans="2:5" x14ac:dyDescent="0.25">
      <c r="B1456" t="s">
        <v>869</v>
      </c>
      <c r="C1456" s="4">
        <v>44</v>
      </c>
      <c r="D1456" s="4">
        <v>0</v>
      </c>
      <c r="E1456" s="4"/>
    </row>
    <row r="1457" spans="2:5" x14ac:dyDescent="0.25">
      <c r="B1457" t="s">
        <v>870</v>
      </c>
      <c r="C1457" s="4">
        <v>134</v>
      </c>
      <c r="D1457" s="4">
        <v>0</v>
      </c>
      <c r="E1457" s="4"/>
    </row>
    <row r="1458" spans="2:5" x14ac:dyDescent="0.25">
      <c r="B1458" t="s">
        <v>871</v>
      </c>
      <c r="C1458" s="4">
        <v>309</v>
      </c>
      <c r="D1458" s="4">
        <v>0</v>
      </c>
      <c r="E1458" s="4"/>
    </row>
    <row r="1459" spans="2:5" x14ac:dyDescent="0.25">
      <c r="B1459" t="s">
        <v>872</v>
      </c>
      <c r="C1459" s="4">
        <v>0.4</v>
      </c>
      <c r="D1459" s="4">
        <v>0</v>
      </c>
      <c r="E1459" s="4"/>
    </row>
    <row r="1460" spans="2:5" x14ac:dyDescent="0.25">
      <c r="B1460" t="s">
        <v>873</v>
      </c>
      <c r="C1460" s="4">
        <v>16</v>
      </c>
      <c r="D1460" s="4">
        <v>0</v>
      </c>
      <c r="E1460" s="4"/>
    </row>
    <row r="1461" spans="2:5" x14ac:dyDescent="0.25">
      <c r="B1461" t="s">
        <v>874</v>
      </c>
      <c r="C1461" s="4">
        <v>14</v>
      </c>
      <c r="D1461" s="4">
        <v>0</v>
      </c>
      <c r="E1461" s="4"/>
    </row>
    <row r="1462" spans="2:5" x14ac:dyDescent="0.25">
      <c r="B1462" t="s">
        <v>875</v>
      </c>
      <c r="C1462" s="4">
        <v>44</v>
      </c>
      <c r="D1462" s="4">
        <v>0</v>
      </c>
      <c r="E1462" s="4"/>
    </row>
    <row r="1463" spans="2:5" x14ac:dyDescent="0.25">
      <c r="B1463" t="s">
        <v>876</v>
      </c>
      <c r="C1463" s="4">
        <v>1.24</v>
      </c>
      <c r="D1463" s="4">
        <v>0</v>
      </c>
      <c r="E1463" s="4"/>
    </row>
    <row r="1464" spans="2:5" x14ac:dyDescent="0.25">
      <c r="B1464" t="s">
        <v>877</v>
      </c>
      <c r="C1464" s="4">
        <v>468</v>
      </c>
      <c r="D1464" s="4">
        <v>0</v>
      </c>
      <c r="E1464" s="4"/>
    </row>
    <row r="1465" spans="2:5" x14ac:dyDescent="0.25">
      <c r="B1465" t="s">
        <v>878</v>
      </c>
      <c r="C1465" s="4">
        <v>3736.65</v>
      </c>
      <c r="D1465" s="4">
        <v>0</v>
      </c>
      <c r="E1465" s="4"/>
    </row>
    <row r="1466" spans="2:5" x14ac:dyDescent="0.25">
      <c r="B1466" t="s">
        <v>879</v>
      </c>
      <c r="C1466" s="4">
        <v>443</v>
      </c>
      <c r="D1466" s="4">
        <v>0</v>
      </c>
      <c r="E1466" s="4"/>
    </row>
    <row r="1467" spans="2:5" x14ac:dyDescent="0.25">
      <c r="B1467" t="s">
        <v>880</v>
      </c>
      <c r="C1467" s="4">
        <v>49</v>
      </c>
      <c r="D1467" s="4">
        <v>0</v>
      </c>
      <c r="E1467" s="4"/>
    </row>
    <row r="1468" spans="2:5" x14ac:dyDescent="0.25">
      <c r="B1468" t="s">
        <v>881</v>
      </c>
      <c r="C1468" s="4">
        <v>794</v>
      </c>
      <c r="D1468" s="4">
        <v>0</v>
      </c>
      <c r="E1468" s="4"/>
    </row>
    <row r="1469" spans="2:5" x14ac:dyDescent="0.25">
      <c r="B1469" t="s">
        <v>882</v>
      </c>
      <c r="C1469" s="4">
        <v>445</v>
      </c>
      <c r="D1469" s="4">
        <v>0</v>
      </c>
      <c r="E1469" s="4"/>
    </row>
    <row r="1470" spans="2:5" x14ac:dyDescent="0.25">
      <c r="B1470" t="s">
        <v>883</v>
      </c>
      <c r="C1470" s="4">
        <v>0.02</v>
      </c>
      <c r="D1470" s="4">
        <v>0</v>
      </c>
      <c r="E1470" s="4"/>
    </row>
    <row r="1471" spans="2:5" x14ac:dyDescent="0.25">
      <c r="B1471" t="s">
        <v>884</v>
      </c>
      <c r="C1471" s="4">
        <v>373</v>
      </c>
      <c r="D1471" s="4">
        <v>0</v>
      </c>
      <c r="E1471" s="4"/>
    </row>
    <row r="1472" spans="2:5" x14ac:dyDescent="0.25">
      <c r="B1472" t="s">
        <v>885</v>
      </c>
      <c r="C1472" s="4">
        <v>0.5</v>
      </c>
      <c r="D1472" s="4">
        <v>0</v>
      </c>
      <c r="E1472" s="4"/>
    </row>
    <row r="1473" spans="2:5" x14ac:dyDescent="0.25">
      <c r="B1473" t="s">
        <v>886</v>
      </c>
      <c r="C1473" s="4">
        <v>3</v>
      </c>
      <c r="D1473" s="4">
        <v>0</v>
      </c>
      <c r="E1473" s="4"/>
    </row>
    <row r="1474" spans="2:5" x14ac:dyDescent="0.25">
      <c r="B1474" t="s">
        <v>887</v>
      </c>
      <c r="C1474" s="4">
        <v>141</v>
      </c>
      <c r="D1474" s="4">
        <v>0</v>
      </c>
      <c r="E1474" s="4"/>
    </row>
    <row r="1475" spans="2:5" x14ac:dyDescent="0.25">
      <c r="B1475" t="s">
        <v>1672</v>
      </c>
      <c r="C1475" s="4">
        <v>122.5</v>
      </c>
      <c r="D1475" s="4">
        <v>0</v>
      </c>
      <c r="E1475" s="4"/>
    </row>
    <row r="1476" spans="2:5" x14ac:dyDescent="0.25">
      <c r="B1476" t="s">
        <v>889</v>
      </c>
      <c r="C1476" s="4">
        <v>267.14999999999998</v>
      </c>
      <c r="D1476" s="4">
        <v>0</v>
      </c>
      <c r="E1476" s="4"/>
    </row>
    <row r="1477" spans="2:5" x14ac:dyDescent="0.25">
      <c r="B1477" t="s">
        <v>890</v>
      </c>
      <c r="C1477" s="4">
        <v>253.24</v>
      </c>
      <c r="D1477" s="4">
        <v>0</v>
      </c>
      <c r="E1477" s="4"/>
    </row>
    <row r="1478" spans="2:5" x14ac:dyDescent="0.25">
      <c r="B1478" t="s">
        <v>891</v>
      </c>
      <c r="C1478" s="4">
        <v>225.2</v>
      </c>
      <c r="D1478" s="4">
        <v>0</v>
      </c>
      <c r="E1478" s="4"/>
    </row>
    <row r="1479" spans="2:5" x14ac:dyDescent="0.25">
      <c r="B1479" t="s">
        <v>892</v>
      </c>
      <c r="C1479" s="4">
        <v>185.4</v>
      </c>
      <c r="D1479" s="4">
        <v>0</v>
      </c>
      <c r="E1479" s="4"/>
    </row>
    <row r="1480" spans="2:5" x14ac:dyDescent="0.25">
      <c r="B1480" t="s">
        <v>893</v>
      </c>
      <c r="C1480" s="4">
        <v>100</v>
      </c>
      <c r="D1480" s="4">
        <v>0</v>
      </c>
      <c r="E1480" s="4"/>
    </row>
    <row r="1481" spans="2:5" x14ac:dyDescent="0.25">
      <c r="B1481" t="s">
        <v>894</v>
      </c>
      <c r="C1481" s="4">
        <v>47</v>
      </c>
      <c r="D1481" s="4">
        <v>0</v>
      </c>
      <c r="E1481" s="4"/>
    </row>
    <row r="1482" spans="2:5" x14ac:dyDescent="0.25">
      <c r="B1482" t="s">
        <v>895</v>
      </c>
      <c r="C1482" s="4">
        <v>1</v>
      </c>
      <c r="D1482" s="4">
        <v>0</v>
      </c>
      <c r="E1482" s="4"/>
    </row>
    <row r="1483" spans="2:5" x14ac:dyDescent="0.25">
      <c r="B1483" t="s">
        <v>896</v>
      </c>
      <c r="C1483" s="4">
        <v>19</v>
      </c>
      <c r="D1483" s="4">
        <v>0</v>
      </c>
      <c r="E1483" s="4"/>
    </row>
    <row r="1484" spans="2:5" x14ac:dyDescent="0.25">
      <c r="B1484" t="s">
        <v>897</v>
      </c>
      <c r="C1484" s="4">
        <v>891</v>
      </c>
      <c r="D1484" s="4">
        <v>0</v>
      </c>
      <c r="E1484" s="4"/>
    </row>
    <row r="1485" spans="2:5" x14ac:dyDescent="0.25">
      <c r="B1485" t="s">
        <v>898</v>
      </c>
      <c r="C1485" s="4">
        <v>66</v>
      </c>
      <c r="D1485" s="4">
        <v>0</v>
      </c>
      <c r="E1485" s="4"/>
    </row>
    <row r="1486" spans="2:5" x14ac:dyDescent="0.25">
      <c r="B1486" t="s">
        <v>899</v>
      </c>
      <c r="C1486" s="4">
        <v>2048</v>
      </c>
      <c r="D1486" s="4">
        <v>0</v>
      </c>
      <c r="E1486" s="4"/>
    </row>
    <row r="1487" spans="2:5" x14ac:dyDescent="0.25">
      <c r="B1487" t="s">
        <v>900</v>
      </c>
      <c r="C1487" s="4">
        <v>93</v>
      </c>
      <c r="D1487" s="4">
        <v>0</v>
      </c>
      <c r="E1487" s="4"/>
    </row>
    <row r="1488" spans="2:5" x14ac:dyDescent="0.25">
      <c r="B1488" t="s">
        <v>901</v>
      </c>
      <c r="C1488" s="4">
        <v>135</v>
      </c>
      <c r="D1488" s="4">
        <v>0</v>
      </c>
      <c r="E1488" s="4"/>
    </row>
    <row r="1489" spans="2:5" x14ac:dyDescent="0.25">
      <c r="B1489" t="s">
        <v>902</v>
      </c>
      <c r="C1489" s="4">
        <v>497</v>
      </c>
      <c r="D1489" s="4">
        <v>0</v>
      </c>
      <c r="E1489" s="4"/>
    </row>
    <row r="1490" spans="2:5" x14ac:dyDescent="0.25">
      <c r="B1490" t="s">
        <v>1673</v>
      </c>
      <c r="C1490" s="4">
        <v>472</v>
      </c>
      <c r="D1490" s="4">
        <v>0</v>
      </c>
      <c r="E1490" s="4"/>
    </row>
    <row r="1491" spans="2:5" x14ac:dyDescent="0.25">
      <c r="B1491" t="s">
        <v>1673</v>
      </c>
      <c r="C1491" s="4">
        <v>394</v>
      </c>
      <c r="D1491" s="4">
        <v>1</v>
      </c>
      <c r="E1491" s="4" t="s">
        <v>1674</v>
      </c>
    </row>
    <row r="1492" spans="2:5" x14ac:dyDescent="0.25">
      <c r="B1492" t="s">
        <v>1673</v>
      </c>
      <c r="C1492" s="4">
        <v>300</v>
      </c>
      <c r="D1492" s="4">
        <v>1</v>
      </c>
      <c r="E1492" s="4" t="s">
        <v>1675</v>
      </c>
    </row>
    <row r="1493" spans="2:5" x14ac:dyDescent="0.25">
      <c r="B1493" t="s">
        <v>1676</v>
      </c>
      <c r="C1493" s="4">
        <v>497</v>
      </c>
      <c r="D1493" s="4">
        <v>0</v>
      </c>
      <c r="E1493" s="4"/>
    </row>
    <row r="1494" spans="2:5" x14ac:dyDescent="0.25">
      <c r="B1494" t="s">
        <v>1676</v>
      </c>
      <c r="C1494" s="4">
        <v>385</v>
      </c>
      <c r="D1494" s="4">
        <v>1</v>
      </c>
      <c r="E1494" s="4" t="s">
        <v>1674</v>
      </c>
    </row>
    <row r="1495" spans="2:5" x14ac:dyDescent="0.25">
      <c r="B1495" t="s">
        <v>1676</v>
      </c>
      <c r="C1495" s="4">
        <v>300</v>
      </c>
      <c r="D1495" s="4">
        <v>1</v>
      </c>
      <c r="E1495" s="4" t="s">
        <v>1675</v>
      </c>
    </row>
    <row r="1496" spans="2:5" x14ac:dyDescent="0.25">
      <c r="B1496" t="s">
        <v>1677</v>
      </c>
      <c r="C1496" s="4">
        <v>480</v>
      </c>
      <c r="D1496" s="4">
        <v>0</v>
      </c>
      <c r="E1496" s="4"/>
    </row>
    <row r="1497" spans="2:5" x14ac:dyDescent="0.25">
      <c r="B1497" t="s">
        <v>1677</v>
      </c>
      <c r="C1497" s="4">
        <v>300</v>
      </c>
      <c r="D1497" s="4">
        <v>1</v>
      </c>
      <c r="E1497" s="4" t="s">
        <v>1675</v>
      </c>
    </row>
    <row r="1498" spans="2:5" x14ac:dyDescent="0.25">
      <c r="B1498" t="s">
        <v>1678</v>
      </c>
      <c r="C1498" s="4">
        <v>1580</v>
      </c>
      <c r="D1498" s="4">
        <v>0</v>
      </c>
      <c r="E1498" s="4"/>
    </row>
    <row r="1499" spans="2:5" x14ac:dyDescent="0.25">
      <c r="B1499" t="s">
        <v>1678</v>
      </c>
      <c r="C1499" s="4">
        <v>300</v>
      </c>
      <c r="D1499" s="4">
        <v>1</v>
      </c>
      <c r="E1499" s="4" t="s">
        <v>1675</v>
      </c>
    </row>
    <row r="1500" spans="2:5" x14ac:dyDescent="0.25">
      <c r="B1500" t="s">
        <v>1679</v>
      </c>
      <c r="C1500" s="4">
        <v>472</v>
      </c>
      <c r="D1500" s="4">
        <v>0</v>
      </c>
      <c r="E1500" s="4"/>
    </row>
    <row r="1501" spans="2:5" x14ac:dyDescent="0.25">
      <c r="B1501" t="s">
        <v>908</v>
      </c>
      <c r="C1501" s="4">
        <v>3.41</v>
      </c>
      <c r="D1501" s="4">
        <v>0</v>
      </c>
      <c r="E1501" s="4"/>
    </row>
    <row r="1502" spans="2:5" x14ac:dyDescent="0.25">
      <c r="B1502" t="s">
        <v>909</v>
      </c>
      <c r="C1502" s="4">
        <v>3.42</v>
      </c>
      <c r="D1502" s="4">
        <v>0</v>
      </c>
      <c r="E1502" s="4"/>
    </row>
    <row r="1503" spans="2:5" x14ac:dyDescent="0.25">
      <c r="B1503" t="s">
        <v>911</v>
      </c>
      <c r="C1503" s="4">
        <v>1</v>
      </c>
      <c r="D1503" s="4">
        <v>0</v>
      </c>
      <c r="E1503" s="4"/>
    </row>
    <row r="1504" spans="2:5" x14ac:dyDescent="0.25">
      <c r="B1504" t="s">
        <v>912</v>
      </c>
      <c r="C1504" s="4">
        <v>16</v>
      </c>
      <c r="D1504" s="4">
        <v>0</v>
      </c>
      <c r="E1504" s="4"/>
    </row>
    <row r="1505" spans="2:5" x14ac:dyDescent="0.25">
      <c r="B1505" t="s">
        <v>913</v>
      </c>
      <c r="C1505" s="4">
        <v>489</v>
      </c>
      <c r="D1505" s="4">
        <v>0</v>
      </c>
      <c r="E1505" s="4"/>
    </row>
    <row r="1506" spans="2:5" x14ac:dyDescent="0.25">
      <c r="B1506" t="s">
        <v>914</v>
      </c>
      <c r="C1506" s="4">
        <v>74</v>
      </c>
      <c r="D1506" s="4">
        <v>0</v>
      </c>
      <c r="E1506" s="4"/>
    </row>
    <row r="1507" spans="2:5" x14ac:dyDescent="0.25">
      <c r="B1507" t="s">
        <v>1680</v>
      </c>
      <c r="C1507" s="4">
        <v>12</v>
      </c>
      <c r="D1507" s="4">
        <v>0</v>
      </c>
      <c r="E1507" s="4"/>
    </row>
    <row r="1508" spans="2:5" x14ac:dyDescent="0.25">
      <c r="B1508" t="s">
        <v>916</v>
      </c>
      <c r="C1508" s="4">
        <v>59</v>
      </c>
      <c r="D1508" s="4">
        <v>0</v>
      </c>
      <c r="E1508" s="4"/>
    </row>
    <row r="1509" spans="2:5" x14ac:dyDescent="0.25">
      <c r="B1509" t="s">
        <v>916</v>
      </c>
      <c r="C1509" s="4">
        <v>7</v>
      </c>
      <c r="D1509" s="4">
        <v>1</v>
      </c>
      <c r="E1509" s="4" t="s">
        <v>1208</v>
      </c>
    </row>
    <row r="1510" spans="2:5" x14ac:dyDescent="0.25">
      <c r="B1510" t="s">
        <v>916</v>
      </c>
      <c r="C1510" s="4">
        <v>2</v>
      </c>
      <c r="D1510" s="4">
        <v>1</v>
      </c>
      <c r="E1510" s="4" t="s">
        <v>1258</v>
      </c>
    </row>
    <row r="1511" spans="2:5" x14ac:dyDescent="0.25">
      <c r="B1511" t="s">
        <v>917</v>
      </c>
      <c r="C1511" s="4">
        <v>5</v>
      </c>
      <c r="D1511" s="4">
        <v>0</v>
      </c>
      <c r="E1511" s="4"/>
    </row>
    <row r="1512" spans="2:5" x14ac:dyDescent="0.25">
      <c r="B1512" t="s">
        <v>918</v>
      </c>
      <c r="C1512" s="4">
        <v>3208</v>
      </c>
      <c r="D1512" s="4">
        <v>0</v>
      </c>
      <c r="E1512" s="4"/>
    </row>
    <row r="1513" spans="2:5" x14ac:dyDescent="0.25">
      <c r="B1513" t="s">
        <v>919</v>
      </c>
      <c r="C1513" s="4">
        <v>719</v>
      </c>
      <c r="D1513" s="4">
        <v>0</v>
      </c>
      <c r="E1513" s="4"/>
    </row>
    <row r="1514" spans="2:5" x14ac:dyDescent="0.25">
      <c r="B1514" t="s">
        <v>920</v>
      </c>
      <c r="C1514" s="4">
        <v>10</v>
      </c>
      <c r="D1514" s="4">
        <v>0</v>
      </c>
      <c r="E1514" s="4"/>
    </row>
    <row r="1515" spans="2:5" x14ac:dyDescent="0.25">
      <c r="B1515" t="s">
        <v>920</v>
      </c>
      <c r="C1515" s="4">
        <v>1</v>
      </c>
      <c r="D1515" s="4">
        <v>1</v>
      </c>
      <c r="E1515" s="4" t="s">
        <v>1525</v>
      </c>
    </row>
    <row r="1516" spans="2:5" x14ac:dyDescent="0.25">
      <c r="B1516" t="s">
        <v>1681</v>
      </c>
      <c r="C1516" s="4">
        <v>163</v>
      </c>
      <c r="D1516" s="4">
        <v>0</v>
      </c>
      <c r="E1516" s="4"/>
    </row>
    <row r="1517" spans="2:5" x14ac:dyDescent="0.25">
      <c r="B1517" t="s">
        <v>922</v>
      </c>
      <c r="C1517" s="4">
        <v>600</v>
      </c>
      <c r="D1517" s="4">
        <v>0</v>
      </c>
      <c r="E1517" s="4"/>
    </row>
    <row r="1518" spans="2:5" x14ac:dyDescent="0.25">
      <c r="B1518" t="s">
        <v>923</v>
      </c>
      <c r="C1518" s="4">
        <v>915</v>
      </c>
      <c r="D1518" s="4">
        <v>0</v>
      </c>
      <c r="E1518" s="4"/>
    </row>
    <row r="1519" spans="2:5" x14ac:dyDescent="0.25">
      <c r="B1519" t="s">
        <v>924</v>
      </c>
      <c r="C1519" s="4">
        <v>700</v>
      </c>
      <c r="D1519" s="4">
        <v>0</v>
      </c>
      <c r="E1519" s="4"/>
    </row>
    <row r="1520" spans="2:5" x14ac:dyDescent="0.25">
      <c r="B1520" t="s">
        <v>925</v>
      </c>
      <c r="C1520" s="4">
        <v>451</v>
      </c>
      <c r="D1520" s="4">
        <v>0</v>
      </c>
      <c r="E1520" s="4"/>
    </row>
    <row r="1521" spans="2:5" x14ac:dyDescent="0.25">
      <c r="B1521" t="s">
        <v>926</v>
      </c>
      <c r="C1521" s="4">
        <v>373</v>
      </c>
      <c r="D1521" s="4">
        <v>0</v>
      </c>
      <c r="E1521" s="4"/>
    </row>
    <row r="1522" spans="2:5" x14ac:dyDescent="0.25">
      <c r="B1522" t="s">
        <v>927</v>
      </c>
      <c r="C1522" s="4">
        <v>463</v>
      </c>
      <c r="D1522" s="4">
        <v>0</v>
      </c>
      <c r="E1522" s="4"/>
    </row>
    <row r="1523" spans="2:5" x14ac:dyDescent="0.25">
      <c r="B1523" t="s">
        <v>928</v>
      </c>
      <c r="C1523" s="4">
        <v>485</v>
      </c>
      <c r="D1523" s="4">
        <v>0</v>
      </c>
      <c r="E1523" s="4"/>
    </row>
    <row r="1524" spans="2:5" x14ac:dyDescent="0.25">
      <c r="B1524" t="s">
        <v>929</v>
      </c>
      <c r="C1524" s="4">
        <v>754</v>
      </c>
      <c r="D1524" s="4">
        <v>0</v>
      </c>
      <c r="E1524" s="4"/>
    </row>
    <row r="1525" spans="2:5" x14ac:dyDescent="0.25">
      <c r="B1525" t="s">
        <v>930</v>
      </c>
      <c r="C1525" s="4">
        <v>651.57000000000005</v>
      </c>
      <c r="D1525" s="4">
        <v>0</v>
      </c>
      <c r="E1525" s="4"/>
    </row>
    <row r="1526" spans="2:5" x14ac:dyDescent="0.25">
      <c r="B1526" t="s">
        <v>931</v>
      </c>
      <c r="C1526" s="4">
        <v>1013</v>
      </c>
      <c r="D1526" s="4">
        <v>0</v>
      </c>
      <c r="E1526" s="4"/>
    </row>
    <row r="1527" spans="2:5" x14ac:dyDescent="0.25">
      <c r="B1527" t="s">
        <v>932</v>
      </c>
      <c r="C1527" s="4">
        <v>466</v>
      </c>
      <c r="D1527" s="4">
        <v>0</v>
      </c>
      <c r="E1527" s="4"/>
    </row>
    <row r="1528" spans="2:5" x14ac:dyDescent="0.25">
      <c r="B1528" t="s">
        <v>933</v>
      </c>
      <c r="C1528" s="4">
        <v>735</v>
      </c>
      <c r="D1528" s="4">
        <v>0</v>
      </c>
      <c r="E1528" s="4"/>
    </row>
    <row r="1529" spans="2:5" x14ac:dyDescent="0.25">
      <c r="B1529" t="s">
        <v>934</v>
      </c>
      <c r="C1529" s="4">
        <v>1000</v>
      </c>
      <c r="D1529" s="4">
        <v>0</v>
      </c>
      <c r="E1529" s="4"/>
    </row>
    <row r="1530" spans="2:5" x14ac:dyDescent="0.25">
      <c r="B1530" t="s">
        <v>935</v>
      </c>
      <c r="C1530" s="4">
        <v>1077</v>
      </c>
      <c r="D1530" s="4">
        <v>0</v>
      </c>
      <c r="E1530" s="4"/>
    </row>
    <row r="1531" spans="2:5" x14ac:dyDescent="0.25">
      <c r="B1531" t="s">
        <v>1682</v>
      </c>
      <c r="C1531" s="4">
        <v>546</v>
      </c>
      <c r="D1531" s="4">
        <v>0</v>
      </c>
      <c r="E1531" s="4"/>
    </row>
    <row r="1532" spans="2:5" x14ac:dyDescent="0.25">
      <c r="B1532" t="s">
        <v>1682</v>
      </c>
      <c r="C1532" s="4">
        <v>3</v>
      </c>
      <c r="D1532" s="4">
        <v>1</v>
      </c>
      <c r="E1532" s="4" t="s">
        <v>1210</v>
      </c>
    </row>
    <row r="1533" spans="2:5" x14ac:dyDescent="0.25">
      <c r="B1533" t="s">
        <v>1683</v>
      </c>
      <c r="C1533" s="4">
        <v>301.3</v>
      </c>
      <c r="D1533" s="4">
        <v>0</v>
      </c>
      <c r="E1533" s="4"/>
    </row>
    <row r="1534" spans="2:5" x14ac:dyDescent="0.25">
      <c r="B1534" t="s">
        <v>1684</v>
      </c>
      <c r="C1534" s="4">
        <v>4</v>
      </c>
      <c r="D1534" s="4">
        <v>0</v>
      </c>
      <c r="E1534" s="4"/>
    </row>
    <row r="1535" spans="2:5" x14ac:dyDescent="0.25">
      <c r="B1535" t="s">
        <v>1684</v>
      </c>
      <c r="C1535" s="4">
        <v>10</v>
      </c>
      <c r="D1535" s="4">
        <v>1</v>
      </c>
      <c r="E1535" s="4" t="s">
        <v>1208</v>
      </c>
    </row>
    <row r="1536" spans="2:5" x14ac:dyDescent="0.25">
      <c r="B1536" t="s">
        <v>1684</v>
      </c>
      <c r="C1536" s="4">
        <v>7</v>
      </c>
      <c r="D1536" s="4">
        <v>1</v>
      </c>
      <c r="E1536" s="4" t="s">
        <v>1209</v>
      </c>
    </row>
    <row r="1537" spans="2:5" x14ac:dyDescent="0.25">
      <c r="B1537" t="s">
        <v>1684</v>
      </c>
      <c r="C1537" s="4">
        <v>2</v>
      </c>
      <c r="D1537" s="4">
        <v>1</v>
      </c>
      <c r="E1537" s="4" t="s">
        <v>1213</v>
      </c>
    </row>
    <row r="1538" spans="2:5" x14ac:dyDescent="0.25">
      <c r="B1538" t="s">
        <v>1684</v>
      </c>
      <c r="C1538" s="4">
        <v>3</v>
      </c>
      <c r="D1538" s="4">
        <v>1</v>
      </c>
      <c r="E1538" s="4" t="s">
        <v>1220</v>
      </c>
    </row>
    <row r="1539" spans="2:5" x14ac:dyDescent="0.25">
      <c r="B1539" t="s">
        <v>939</v>
      </c>
      <c r="C1539" s="4">
        <v>19</v>
      </c>
      <c r="D1539" s="4">
        <v>0</v>
      </c>
      <c r="E1539" s="4"/>
    </row>
    <row r="1540" spans="2:5" x14ac:dyDescent="0.25">
      <c r="B1540" t="s">
        <v>940</v>
      </c>
      <c r="C1540" s="4">
        <v>320</v>
      </c>
      <c r="D1540" s="4">
        <v>0</v>
      </c>
      <c r="E1540" s="4"/>
    </row>
    <row r="1541" spans="2:5" x14ac:dyDescent="0.25">
      <c r="B1541" t="s">
        <v>940</v>
      </c>
      <c r="C1541" s="4">
        <v>100</v>
      </c>
      <c r="D1541" s="4">
        <v>1</v>
      </c>
      <c r="E1541" s="4" t="s">
        <v>1393</v>
      </c>
    </row>
    <row r="1542" spans="2:5" x14ac:dyDescent="0.25">
      <c r="B1542" t="s">
        <v>941</v>
      </c>
      <c r="C1542" s="4">
        <v>276</v>
      </c>
      <c r="D1542" s="4">
        <v>0</v>
      </c>
      <c r="E1542" s="4"/>
    </row>
    <row r="1543" spans="2:5" x14ac:dyDescent="0.25">
      <c r="B1543" t="s">
        <v>941</v>
      </c>
      <c r="C1543" s="4">
        <v>50</v>
      </c>
      <c r="D1543" s="4">
        <v>1</v>
      </c>
      <c r="E1543" s="4" t="s">
        <v>1393</v>
      </c>
    </row>
    <row r="1544" spans="2:5" x14ac:dyDescent="0.25">
      <c r="B1544" t="s">
        <v>941</v>
      </c>
      <c r="C1544" s="4">
        <v>50</v>
      </c>
      <c r="D1544" s="4">
        <v>1</v>
      </c>
      <c r="E1544" s="4" t="s">
        <v>1398</v>
      </c>
    </row>
    <row r="1545" spans="2:5" x14ac:dyDescent="0.25">
      <c r="B1545" t="s">
        <v>942</v>
      </c>
      <c r="C1545" s="4">
        <v>432</v>
      </c>
      <c r="D1545" s="4">
        <v>0</v>
      </c>
      <c r="E1545" s="4"/>
    </row>
    <row r="1546" spans="2:5" x14ac:dyDescent="0.25">
      <c r="B1546" t="s">
        <v>942</v>
      </c>
      <c r="C1546" s="4">
        <v>50</v>
      </c>
      <c r="D1546" s="4">
        <v>1</v>
      </c>
      <c r="E1546" s="4" t="s">
        <v>1393</v>
      </c>
    </row>
    <row r="1547" spans="2:5" x14ac:dyDescent="0.25">
      <c r="B1547" t="s">
        <v>942</v>
      </c>
      <c r="C1547" s="4">
        <v>3</v>
      </c>
      <c r="D1547" s="4">
        <v>1</v>
      </c>
      <c r="E1547" s="4" t="s">
        <v>1398</v>
      </c>
    </row>
    <row r="1548" spans="2:5" x14ac:dyDescent="0.25">
      <c r="B1548" t="s">
        <v>943</v>
      </c>
      <c r="C1548" s="4">
        <v>30</v>
      </c>
      <c r="D1548" s="4">
        <v>0</v>
      </c>
      <c r="E1548" s="4"/>
    </row>
    <row r="1549" spans="2:5" x14ac:dyDescent="0.25">
      <c r="B1549" t="s">
        <v>944</v>
      </c>
      <c r="C1549" s="4">
        <v>188</v>
      </c>
      <c r="D1549" s="4">
        <v>0</v>
      </c>
      <c r="E1549" s="4"/>
    </row>
    <row r="1550" spans="2:5" x14ac:dyDescent="0.25">
      <c r="B1550" t="s">
        <v>944</v>
      </c>
      <c r="C1550" s="4">
        <v>6</v>
      </c>
      <c r="D1550" s="4">
        <v>1</v>
      </c>
      <c r="E1550" s="4" t="s">
        <v>1204</v>
      </c>
    </row>
    <row r="1551" spans="2:5" x14ac:dyDescent="0.25">
      <c r="B1551" t="s">
        <v>944</v>
      </c>
      <c r="C1551" s="4">
        <v>20</v>
      </c>
      <c r="D1551" s="4">
        <v>1</v>
      </c>
      <c r="E1551" s="4" t="s">
        <v>1671</v>
      </c>
    </row>
    <row r="1552" spans="2:5" x14ac:dyDescent="0.25">
      <c r="B1552" t="s">
        <v>945</v>
      </c>
      <c r="C1552" s="4">
        <v>52</v>
      </c>
      <c r="D1552" s="4">
        <v>0</v>
      </c>
      <c r="E1552" s="4"/>
    </row>
    <row r="1553" spans="2:5" x14ac:dyDescent="0.25">
      <c r="B1553" t="s">
        <v>1685</v>
      </c>
      <c r="C1553" s="4">
        <v>234</v>
      </c>
      <c r="D1553" s="4">
        <v>0</v>
      </c>
      <c r="E1553" s="4"/>
    </row>
    <row r="1554" spans="2:5" x14ac:dyDescent="0.25">
      <c r="B1554" t="s">
        <v>1685</v>
      </c>
      <c r="C1554" s="4">
        <v>9</v>
      </c>
      <c r="D1554" s="4">
        <v>1</v>
      </c>
      <c r="E1554" s="4" t="s">
        <v>1393</v>
      </c>
    </row>
    <row r="1555" spans="2:5" x14ac:dyDescent="0.25">
      <c r="B1555" t="s">
        <v>1685</v>
      </c>
      <c r="C1555" s="4">
        <v>25</v>
      </c>
      <c r="D1555" s="4">
        <v>1</v>
      </c>
      <c r="E1555" s="4" t="s">
        <v>1398</v>
      </c>
    </row>
    <row r="1556" spans="2:5" x14ac:dyDescent="0.25">
      <c r="B1556" t="s">
        <v>947</v>
      </c>
      <c r="C1556" s="4">
        <v>764</v>
      </c>
      <c r="D1556" s="4">
        <v>0</v>
      </c>
      <c r="E1556" s="4"/>
    </row>
    <row r="1557" spans="2:5" x14ac:dyDescent="0.25">
      <c r="B1557" t="s">
        <v>947</v>
      </c>
      <c r="C1557" s="4">
        <v>100</v>
      </c>
      <c r="D1557" s="4">
        <v>1</v>
      </c>
      <c r="E1557" s="4" t="s">
        <v>1398</v>
      </c>
    </row>
    <row r="1558" spans="2:5" x14ac:dyDescent="0.25">
      <c r="B1558" t="s">
        <v>948</v>
      </c>
      <c r="C1558" s="4">
        <v>100</v>
      </c>
      <c r="D1558" s="4">
        <v>0</v>
      </c>
      <c r="E1558" s="4"/>
    </row>
    <row r="1559" spans="2:5" x14ac:dyDescent="0.25">
      <c r="B1559" t="s">
        <v>949</v>
      </c>
      <c r="C1559" s="4">
        <v>564</v>
      </c>
      <c r="D1559" s="4">
        <v>0</v>
      </c>
      <c r="E1559" s="4"/>
    </row>
    <row r="1560" spans="2:5" x14ac:dyDescent="0.25">
      <c r="B1560" t="s">
        <v>949</v>
      </c>
      <c r="C1560" s="4">
        <v>91</v>
      </c>
      <c r="D1560" s="4">
        <v>1</v>
      </c>
      <c r="E1560" s="4" t="s">
        <v>1398</v>
      </c>
    </row>
    <row r="1561" spans="2:5" x14ac:dyDescent="0.25">
      <c r="B1561" t="s">
        <v>950</v>
      </c>
      <c r="C1561" s="4">
        <v>140</v>
      </c>
      <c r="D1561" s="4">
        <v>0</v>
      </c>
      <c r="E1561" s="4"/>
    </row>
    <row r="1562" spans="2:5" x14ac:dyDescent="0.25">
      <c r="B1562" t="s">
        <v>951</v>
      </c>
      <c r="C1562" s="4">
        <v>1000</v>
      </c>
      <c r="D1562" s="4">
        <v>0</v>
      </c>
      <c r="E1562" s="4"/>
    </row>
    <row r="1563" spans="2:5" x14ac:dyDescent="0.25">
      <c r="B1563" t="s">
        <v>952</v>
      </c>
      <c r="C1563" s="4">
        <v>1477</v>
      </c>
      <c r="D1563" s="4">
        <v>0</v>
      </c>
      <c r="E1563" s="4"/>
    </row>
    <row r="1564" spans="2:5" x14ac:dyDescent="0.25">
      <c r="B1564" t="s">
        <v>1686</v>
      </c>
      <c r="C1564" s="4">
        <v>204</v>
      </c>
      <c r="D1564" s="4">
        <v>0</v>
      </c>
      <c r="E1564" s="4"/>
    </row>
    <row r="1565" spans="2:5" x14ac:dyDescent="0.25">
      <c r="B1565" t="s">
        <v>1686</v>
      </c>
      <c r="C1565" s="4">
        <v>1</v>
      </c>
      <c r="D1565" s="4">
        <v>1</v>
      </c>
      <c r="E1565" s="4" t="s">
        <v>1210</v>
      </c>
    </row>
    <row r="1566" spans="2:5" x14ac:dyDescent="0.25">
      <c r="B1566" t="s">
        <v>1687</v>
      </c>
      <c r="C1566" s="4">
        <v>22</v>
      </c>
      <c r="D1566" s="4">
        <v>0</v>
      </c>
      <c r="E1566" s="4"/>
    </row>
    <row r="1567" spans="2:5" x14ac:dyDescent="0.25">
      <c r="B1567" t="s">
        <v>955</v>
      </c>
      <c r="C1567" s="4">
        <v>1</v>
      </c>
      <c r="D1567" s="4">
        <v>0</v>
      </c>
      <c r="E1567" s="4"/>
    </row>
    <row r="1568" spans="2:5" x14ac:dyDescent="0.25">
      <c r="B1568" t="s">
        <v>1688</v>
      </c>
      <c r="C1568" s="4">
        <v>17</v>
      </c>
      <c r="D1568" s="4">
        <v>0</v>
      </c>
      <c r="E1568" s="4"/>
    </row>
    <row r="1569" spans="2:5" x14ac:dyDescent="0.25">
      <c r="B1569" t="s">
        <v>957</v>
      </c>
      <c r="C1569" s="4">
        <v>35.659999999999997</v>
      </c>
      <c r="D1569" s="4">
        <v>0</v>
      </c>
      <c r="E1569" s="4"/>
    </row>
    <row r="1570" spans="2:5" x14ac:dyDescent="0.25">
      <c r="B1570" t="s">
        <v>1689</v>
      </c>
      <c r="C1570" s="4">
        <v>10.53</v>
      </c>
      <c r="D1570" s="4">
        <v>0</v>
      </c>
      <c r="E1570" s="4"/>
    </row>
    <row r="1571" spans="2:5" x14ac:dyDescent="0.25">
      <c r="B1571" t="s">
        <v>959</v>
      </c>
      <c r="C1571" s="4">
        <v>100</v>
      </c>
      <c r="D1571" s="4">
        <v>0</v>
      </c>
      <c r="E1571" s="4"/>
    </row>
    <row r="1572" spans="2:5" x14ac:dyDescent="0.25">
      <c r="B1572" t="s">
        <v>960</v>
      </c>
      <c r="C1572" s="4">
        <v>50</v>
      </c>
      <c r="D1572" s="4">
        <v>0</v>
      </c>
      <c r="E1572" s="4"/>
    </row>
    <row r="1573" spans="2:5" x14ac:dyDescent="0.25">
      <c r="B1573" t="s">
        <v>961</v>
      </c>
      <c r="C1573" s="4">
        <v>50</v>
      </c>
      <c r="D1573" s="4">
        <v>0</v>
      </c>
      <c r="E1573" s="4"/>
    </row>
    <row r="1574" spans="2:5" x14ac:dyDescent="0.25">
      <c r="B1574" t="s">
        <v>962</v>
      </c>
      <c r="C1574" s="4">
        <v>69</v>
      </c>
      <c r="D1574" s="4">
        <v>0</v>
      </c>
      <c r="E1574" s="4"/>
    </row>
    <row r="1575" spans="2:5" x14ac:dyDescent="0.25">
      <c r="B1575" t="s">
        <v>963</v>
      </c>
      <c r="C1575" s="4">
        <v>50</v>
      </c>
      <c r="D1575" s="4">
        <v>0</v>
      </c>
      <c r="E1575" s="4"/>
    </row>
    <row r="1576" spans="2:5" x14ac:dyDescent="0.25">
      <c r="B1576" t="s">
        <v>964</v>
      </c>
      <c r="C1576" s="4">
        <v>50</v>
      </c>
      <c r="D1576" s="4">
        <v>0</v>
      </c>
      <c r="E1576" s="4"/>
    </row>
    <row r="1577" spans="2:5" x14ac:dyDescent="0.25">
      <c r="B1577" t="s">
        <v>965</v>
      </c>
      <c r="C1577" s="4">
        <v>3109</v>
      </c>
      <c r="D1577" s="4">
        <v>0</v>
      </c>
      <c r="E1577" s="4"/>
    </row>
    <row r="1578" spans="2:5" x14ac:dyDescent="0.25">
      <c r="B1578" t="s">
        <v>966</v>
      </c>
      <c r="C1578" s="4">
        <v>3280</v>
      </c>
      <c r="D1578" s="4">
        <v>0</v>
      </c>
      <c r="E1578" s="4"/>
    </row>
    <row r="1579" spans="2:5" x14ac:dyDescent="0.25">
      <c r="B1579" t="s">
        <v>967</v>
      </c>
      <c r="C1579" s="4">
        <v>2188</v>
      </c>
      <c r="D1579" s="4">
        <v>0</v>
      </c>
      <c r="E1579" s="4"/>
    </row>
    <row r="1580" spans="2:5" x14ac:dyDescent="0.25">
      <c r="B1580" t="s">
        <v>968</v>
      </c>
      <c r="C1580" s="4">
        <v>1044</v>
      </c>
      <c r="D1580" s="4">
        <v>0</v>
      </c>
      <c r="E1580" s="4"/>
    </row>
    <row r="1581" spans="2:5" x14ac:dyDescent="0.25">
      <c r="B1581" t="s">
        <v>969</v>
      </c>
      <c r="C1581" s="4">
        <v>2164</v>
      </c>
      <c r="D1581" s="4">
        <v>0</v>
      </c>
      <c r="E1581" s="4"/>
    </row>
    <row r="1582" spans="2:5" x14ac:dyDescent="0.25">
      <c r="B1582" t="s">
        <v>970</v>
      </c>
      <c r="C1582" s="4">
        <v>1175</v>
      </c>
      <c r="D1582" s="4">
        <v>0</v>
      </c>
      <c r="E1582" s="4"/>
    </row>
    <row r="1583" spans="2:5" x14ac:dyDescent="0.25">
      <c r="B1583" t="s">
        <v>971</v>
      </c>
      <c r="C1583" s="4">
        <v>2188</v>
      </c>
      <c r="D1583" s="4">
        <v>0</v>
      </c>
      <c r="E1583" s="4"/>
    </row>
    <row r="1584" spans="2:5" x14ac:dyDescent="0.25">
      <c r="B1584" t="s">
        <v>1690</v>
      </c>
      <c r="C1584" s="4">
        <v>10</v>
      </c>
      <c r="D1584" s="4">
        <v>0</v>
      </c>
      <c r="E1584" s="4"/>
    </row>
    <row r="1585" spans="2:5" x14ac:dyDescent="0.25">
      <c r="B1585" t="s">
        <v>973</v>
      </c>
      <c r="C1585" s="4">
        <v>18</v>
      </c>
      <c r="D1585" s="4">
        <v>0</v>
      </c>
      <c r="E1585" s="4"/>
    </row>
    <row r="1586" spans="2:5" x14ac:dyDescent="0.25">
      <c r="B1586" t="s">
        <v>974</v>
      </c>
      <c r="C1586" s="4">
        <v>102</v>
      </c>
      <c r="D1586" s="4">
        <v>0</v>
      </c>
      <c r="E1586" s="4"/>
    </row>
    <row r="1587" spans="2:5" x14ac:dyDescent="0.25">
      <c r="B1587" t="s">
        <v>975</v>
      </c>
      <c r="C1587" s="4">
        <v>100</v>
      </c>
      <c r="D1587" s="4">
        <v>0</v>
      </c>
      <c r="E1587" s="4"/>
    </row>
    <row r="1588" spans="2:5" x14ac:dyDescent="0.25">
      <c r="B1588" t="s">
        <v>976</v>
      </c>
      <c r="C1588" s="4">
        <v>150</v>
      </c>
      <c r="D1588" s="4">
        <v>0</v>
      </c>
      <c r="E1588" s="4"/>
    </row>
    <row r="1589" spans="2:5" x14ac:dyDescent="0.25">
      <c r="B1589" t="s">
        <v>977</v>
      </c>
      <c r="C1589" s="4">
        <v>100</v>
      </c>
      <c r="D1589" s="4">
        <v>0</v>
      </c>
      <c r="E1589" s="4"/>
    </row>
    <row r="1590" spans="2:5" x14ac:dyDescent="0.25">
      <c r="B1590" t="s">
        <v>978</v>
      </c>
      <c r="C1590" s="4">
        <v>50</v>
      </c>
      <c r="D1590" s="4">
        <v>0</v>
      </c>
      <c r="E1590" s="4"/>
    </row>
    <row r="1591" spans="2:5" x14ac:dyDescent="0.25">
      <c r="B1591" t="s">
        <v>979</v>
      </c>
      <c r="C1591" s="4">
        <v>100</v>
      </c>
      <c r="D1591" s="4">
        <v>0</v>
      </c>
      <c r="E1591" s="4"/>
    </row>
    <row r="1592" spans="2:5" x14ac:dyDescent="0.25">
      <c r="B1592" t="s">
        <v>980</v>
      </c>
      <c r="C1592" s="4">
        <v>50</v>
      </c>
      <c r="D1592" s="4">
        <v>0</v>
      </c>
      <c r="E1592" s="4"/>
    </row>
    <row r="1593" spans="2:5" x14ac:dyDescent="0.25">
      <c r="B1593" t="s">
        <v>981</v>
      </c>
      <c r="C1593" s="4">
        <v>1044</v>
      </c>
      <c r="D1593" s="4">
        <v>0</v>
      </c>
      <c r="E1593" s="4"/>
    </row>
    <row r="1594" spans="2:5" x14ac:dyDescent="0.25">
      <c r="B1594" t="s">
        <v>1691</v>
      </c>
      <c r="C1594" s="4">
        <v>197</v>
      </c>
      <c r="D1594" s="4">
        <v>0</v>
      </c>
      <c r="E1594" s="4"/>
    </row>
    <row r="1595" spans="2:5" x14ac:dyDescent="0.25">
      <c r="B1595" t="s">
        <v>983</v>
      </c>
      <c r="C1595" s="4">
        <v>8</v>
      </c>
      <c r="D1595" s="4">
        <v>0</v>
      </c>
      <c r="E1595" s="4"/>
    </row>
    <row r="1596" spans="2:5" x14ac:dyDescent="0.25">
      <c r="B1596" t="s">
        <v>984</v>
      </c>
      <c r="C1596" s="4">
        <v>8</v>
      </c>
      <c r="D1596" s="4">
        <v>0</v>
      </c>
      <c r="E1596" s="4"/>
    </row>
    <row r="1597" spans="2:5" x14ac:dyDescent="0.25">
      <c r="B1597" t="s">
        <v>985</v>
      </c>
      <c r="C1597" s="4">
        <v>23</v>
      </c>
      <c r="D1597" s="4">
        <v>0</v>
      </c>
      <c r="E1597" s="4"/>
    </row>
    <row r="1598" spans="2:5" x14ac:dyDescent="0.25">
      <c r="B1598" t="s">
        <v>986</v>
      </c>
      <c r="C1598" s="4">
        <v>8</v>
      </c>
      <c r="D1598" s="4">
        <v>0</v>
      </c>
      <c r="E1598" s="4"/>
    </row>
    <row r="1599" spans="2:5" x14ac:dyDescent="0.25">
      <c r="B1599" t="s">
        <v>1692</v>
      </c>
      <c r="C1599" s="4">
        <v>48</v>
      </c>
      <c r="D1599" s="4">
        <v>0</v>
      </c>
      <c r="E1599" s="4"/>
    </row>
    <row r="1600" spans="2:5" x14ac:dyDescent="0.25">
      <c r="B1600" t="s">
        <v>1693</v>
      </c>
      <c r="C1600" s="4">
        <v>48</v>
      </c>
      <c r="D1600" s="4">
        <v>0</v>
      </c>
      <c r="E1600" s="4"/>
    </row>
    <row r="1601" spans="2:5" x14ac:dyDescent="0.25">
      <c r="B1601" t="s">
        <v>989</v>
      </c>
      <c r="C1601" s="4">
        <v>6</v>
      </c>
      <c r="D1601" s="4">
        <v>0</v>
      </c>
      <c r="E1601" s="4"/>
    </row>
    <row r="1602" spans="2:5" x14ac:dyDescent="0.25">
      <c r="B1602" t="s">
        <v>990</v>
      </c>
      <c r="C1602" s="4">
        <v>15</v>
      </c>
      <c r="D1602" s="4">
        <v>0</v>
      </c>
      <c r="E1602" s="4"/>
    </row>
    <row r="1603" spans="2:5" x14ac:dyDescent="0.25">
      <c r="B1603" t="s">
        <v>991</v>
      </c>
      <c r="C1603" s="4">
        <v>3</v>
      </c>
      <c r="D1603" s="4">
        <v>0</v>
      </c>
      <c r="E1603" s="4"/>
    </row>
    <row r="1604" spans="2:5" x14ac:dyDescent="0.25">
      <c r="B1604" t="s">
        <v>992</v>
      </c>
      <c r="C1604" s="4">
        <v>50</v>
      </c>
      <c r="D1604" s="4">
        <v>0</v>
      </c>
      <c r="E1604" s="4"/>
    </row>
    <row r="1605" spans="2:5" x14ac:dyDescent="0.25">
      <c r="B1605" t="s">
        <v>993</v>
      </c>
      <c r="C1605" s="4">
        <v>100</v>
      </c>
      <c r="D1605" s="4">
        <v>0</v>
      </c>
      <c r="E1605" s="4"/>
    </row>
    <row r="1606" spans="2:5" x14ac:dyDescent="0.25">
      <c r="B1606" t="s">
        <v>994</v>
      </c>
      <c r="C1606" s="4">
        <v>400</v>
      </c>
      <c r="D1606" s="4">
        <v>0</v>
      </c>
      <c r="E1606" s="4"/>
    </row>
    <row r="1607" spans="2:5" x14ac:dyDescent="0.25">
      <c r="B1607" t="s">
        <v>995</v>
      </c>
      <c r="C1607" s="4">
        <v>38</v>
      </c>
      <c r="D1607" s="4">
        <v>0</v>
      </c>
      <c r="E1607" s="4"/>
    </row>
    <row r="1608" spans="2:5" x14ac:dyDescent="0.25">
      <c r="B1608" t="s">
        <v>996</v>
      </c>
      <c r="C1608" s="4">
        <v>100</v>
      </c>
      <c r="D1608" s="4">
        <v>0</v>
      </c>
      <c r="E1608" s="4"/>
    </row>
    <row r="1609" spans="2:5" x14ac:dyDescent="0.25">
      <c r="B1609" t="s">
        <v>997</v>
      </c>
      <c r="C1609" s="4">
        <v>723</v>
      </c>
      <c r="D1609" s="4">
        <v>0</v>
      </c>
      <c r="E1609" s="4"/>
    </row>
    <row r="1610" spans="2:5" x14ac:dyDescent="0.25">
      <c r="B1610" t="s">
        <v>998</v>
      </c>
      <c r="C1610" s="4">
        <v>675</v>
      </c>
      <c r="D1610" s="4">
        <v>0</v>
      </c>
      <c r="E1610" s="4"/>
    </row>
    <row r="1611" spans="2:5" x14ac:dyDescent="0.25">
      <c r="B1611" t="s">
        <v>999</v>
      </c>
      <c r="C1611" s="4">
        <v>375</v>
      </c>
      <c r="D1611" s="4">
        <v>0</v>
      </c>
      <c r="E1611" s="4"/>
    </row>
    <row r="1612" spans="2:5" x14ac:dyDescent="0.25">
      <c r="B1612" t="s">
        <v>1000</v>
      </c>
      <c r="C1612" s="4">
        <v>75</v>
      </c>
      <c r="D1612" s="4">
        <v>0</v>
      </c>
      <c r="E1612" s="4"/>
    </row>
    <row r="1613" spans="2:5" x14ac:dyDescent="0.25">
      <c r="B1613" t="s">
        <v>1001</v>
      </c>
      <c r="C1613" s="4">
        <v>675</v>
      </c>
      <c r="D1613" s="4">
        <v>0</v>
      </c>
      <c r="E1613" s="4"/>
    </row>
    <row r="1614" spans="2:5" x14ac:dyDescent="0.25">
      <c r="B1614" t="s">
        <v>1002</v>
      </c>
      <c r="C1614" s="4">
        <v>100</v>
      </c>
      <c r="D1614" s="4">
        <v>0</v>
      </c>
      <c r="E1614" s="4"/>
    </row>
    <row r="1615" spans="2:5" x14ac:dyDescent="0.25">
      <c r="B1615" t="s">
        <v>1003</v>
      </c>
      <c r="C1615" s="4">
        <v>75</v>
      </c>
      <c r="D1615" s="4">
        <v>0</v>
      </c>
      <c r="E1615" s="4"/>
    </row>
    <row r="1616" spans="2:5" x14ac:dyDescent="0.25">
      <c r="B1616" t="s">
        <v>1004</v>
      </c>
      <c r="C1616" s="4">
        <v>938</v>
      </c>
      <c r="D1616" s="4">
        <v>0</v>
      </c>
      <c r="E1616" s="4"/>
    </row>
    <row r="1617" spans="2:5" x14ac:dyDescent="0.25">
      <c r="B1617" t="s">
        <v>1694</v>
      </c>
      <c r="C1617" s="4">
        <v>1250</v>
      </c>
      <c r="D1617" s="4">
        <v>0</v>
      </c>
      <c r="E1617" s="4"/>
    </row>
    <row r="1618" spans="2:5" x14ac:dyDescent="0.25">
      <c r="B1618" t="s">
        <v>1695</v>
      </c>
      <c r="C1618" s="4">
        <v>938</v>
      </c>
      <c r="D1618" s="4">
        <v>0</v>
      </c>
      <c r="E1618" s="4"/>
    </row>
    <row r="1619" spans="2:5" x14ac:dyDescent="0.25">
      <c r="B1619" t="s">
        <v>1696</v>
      </c>
      <c r="C1619" s="4">
        <v>832</v>
      </c>
      <c r="D1619" s="4">
        <v>0</v>
      </c>
      <c r="E1619" s="4"/>
    </row>
    <row r="1620" spans="2:5" x14ac:dyDescent="0.25">
      <c r="B1620" t="s">
        <v>1008</v>
      </c>
      <c r="C1620" s="4">
        <v>3</v>
      </c>
      <c r="D1620" s="4">
        <v>0</v>
      </c>
      <c r="E1620" s="4"/>
    </row>
    <row r="1621" spans="2:5" x14ac:dyDescent="0.25">
      <c r="B1621" t="s">
        <v>1009</v>
      </c>
      <c r="C1621" s="4">
        <v>50</v>
      </c>
      <c r="D1621" s="4">
        <v>0</v>
      </c>
      <c r="E1621" s="4"/>
    </row>
    <row r="1622" spans="2:5" x14ac:dyDescent="0.25">
      <c r="B1622" t="s">
        <v>1010</v>
      </c>
      <c r="C1622" s="4">
        <v>309</v>
      </c>
      <c r="D1622" s="4">
        <v>0</v>
      </c>
      <c r="E1622" s="4"/>
    </row>
    <row r="1623" spans="2:5" x14ac:dyDescent="0.25">
      <c r="B1623" t="s">
        <v>1011</v>
      </c>
      <c r="C1623" s="4">
        <v>0.27</v>
      </c>
      <c r="D1623" s="4">
        <v>0</v>
      </c>
      <c r="E1623" s="4"/>
    </row>
    <row r="1624" spans="2:5" x14ac:dyDescent="0.25">
      <c r="B1624" t="s">
        <v>1697</v>
      </c>
      <c r="C1624" s="4">
        <v>177</v>
      </c>
      <c r="D1624" s="4">
        <v>0</v>
      </c>
      <c r="E1624" s="4"/>
    </row>
    <row r="1625" spans="2:5" x14ac:dyDescent="0.25">
      <c r="B1625" t="s">
        <v>1698</v>
      </c>
      <c r="C1625" s="4">
        <v>132.69999999999999</v>
      </c>
      <c r="D1625" s="4">
        <v>0</v>
      </c>
      <c r="E1625" s="4"/>
    </row>
    <row r="1626" spans="2:5" x14ac:dyDescent="0.25">
      <c r="B1626" t="s">
        <v>1699</v>
      </c>
      <c r="C1626" s="4">
        <v>6963</v>
      </c>
      <c r="D1626" s="4">
        <v>0</v>
      </c>
      <c r="E1626" s="4"/>
    </row>
    <row r="1627" spans="2:5" x14ac:dyDescent="0.25">
      <c r="B1627" t="s">
        <v>1700</v>
      </c>
      <c r="C1627" s="4">
        <v>8477</v>
      </c>
      <c r="D1627" s="4">
        <v>0</v>
      </c>
      <c r="E1627" s="4"/>
    </row>
    <row r="1628" spans="2:5" x14ac:dyDescent="0.25">
      <c r="B1628" t="s">
        <v>1701</v>
      </c>
      <c r="C1628" s="4">
        <v>25</v>
      </c>
      <c r="D1628" s="4">
        <v>0</v>
      </c>
      <c r="E1628" s="4"/>
    </row>
    <row r="1629" spans="2:5" x14ac:dyDescent="0.25">
      <c r="B1629" t="s">
        <v>1702</v>
      </c>
      <c r="C1629" s="4">
        <v>86</v>
      </c>
      <c r="D1629" s="4">
        <v>0</v>
      </c>
      <c r="E1629" s="4"/>
    </row>
    <row r="1630" spans="2:5" x14ac:dyDescent="0.25">
      <c r="B1630" t="s">
        <v>1703</v>
      </c>
      <c r="C1630" s="4">
        <v>7</v>
      </c>
      <c r="D1630" s="4">
        <v>0</v>
      </c>
      <c r="E1630" s="4"/>
    </row>
    <row r="1631" spans="2:5" x14ac:dyDescent="0.25">
      <c r="B1631" t="s">
        <v>1019</v>
      </c>
      <c r="C1631" s="4">
        <v>16</v>
      </c>
      <c r="D1631" s="4">
        <v>0</v>
      </c>
      <c r="E1631" s="4"/>
    </row>
    <row r="1632" spans="2:5" x14ac:dyDescent="0.25">
      <c r="B1632" t="s">
        <v>1020</v>
      </c>
      <c r="C1632" s="4">
        <v>3.51</v>
      </c>
      <c r="D1632" s="4">
        <v>0</v>
      </c>
      <c r="E1632" s="4"/>
    </row>
    <row r="1633" spans="2:5" x14ac:dyDescent="0.25">
      <c r="B1633" t="s">
        <v>1704</v>
      </c>
      <c r="C1633" s="4">
        <v>400</v>
      </c>
      <c r="D1633" s="4">
        <v>0</v>
      </c>
      <c r="E1633" s="4"/>
    </row>
    <row r="1634" spans="2:5" x14ac:dyDescent="0.25">
      <c r="B1634" t="s">
        <v>1705</v>
      </c>
      <c r="C1634" s="4">
        <v>3.05</v>
      </c>
      <c r="D1634" s="4">
        <v>0</v>
      </c>
      <c r="E1634" s="4"/>
    </row>
    <row r="1635" spans="2:5" x14ac:dyDescent="0.25">
      <c r="B1635" t="s">
        <v>1706</v>
      </c>
      <c r="C1635" s="4">
        <v>2400</v>
      </c>
      <c r="D1635" s="4">
        <v>0</v>
      </c>
      <c r="E1635" s="4"/>
    </row>
    <row r="1636" spans="2:5" x14ac:dyDescent="0.25">
      <c r="B1636" t="s">
        <v>1707</v>
      </c>
      <c r="C1636" s="4">
        <v>1158</v>
      </c>
      <c r="D1636" s="4">
        <v>0</v>
      </c>
      <c r="E1636" s="4"/>
    </row>
    <row r="1637" spans="2:5" x14ac:dyDescent="0.25">
      <c r="B1637" t="s">
        <v>1708</v>
      </c>
      <c r="C1637" s="4">
        <v>210</v>
      </c>
      <c r="D1637" s="4">
        <v>0</v>
      </c>
      <c r="E1637" s="4"/>
    </row>
    <row r="1638" spans="2:5" x14ac:dyDescent="0.25">
      <c r="B1638" t="s">
        <v>1709</v>
      </c>
      <c r="C1638" s="4">
        <v>3.16</v>
      </c>
      <c r="D1638" s="4">
        <v>0</v>
      </c>
      <c r="E1638" s="4"/>
    </row>
    <row r="1639" spans="2:5" x14ac:dyDescent="0.25">
      <c r="B1639" t="s">
        <v>1710</v>
      </c>
      <c r="C1639" s="4">
        <v>390</v>
      </c>
      <c r="D1639" s="4">
        <v>0</v>
      </c>
      <c r="E1639" s="4"/>
    </row>
    <row r="1640" spans="2:5" x14ac:dyDescent="0.25">
      <c r="B1640" t="s">
        <v>1028</v>
      </c>
      <c r="C1640" s="4">
        <v>4</v>
      </c>
      <c r="D1640" s="4">
        <v>0</v>
      </c>
      <c r="E1640" s="4"/>
    </row>
    <row r="1641" spans="2:5" x14ac:dyDescent="0.25">
      <c r="B1641" t="s">
        <v>1029</v>
      </c>
      <c r="C1641" s="4">
        <v>220</v>
      </c>
      <c r="D1641" s="4">
        <v>0</v>
      </c>
      <c r="E1641" s="4"/>
    </row>
    <row r="1642" spans="2:5" x14ac:dyDescent="0.25">
      <c r="B1642" t="s">
        <v>1711</v>
      </c>
      <c r="C1642" s="4">
        <v>285</v>
      </c>
      <c r="D1642" s="4">
        <v>0</v>
      </c>
      <c r="E1642" s="4"/>
    </row>
    <row r="1643" spans="2:5" x14ac:dyDescent="0.25">
      <c r="B1643" t="s">
        <v>1031</v>
      </c>
      <c r="C1643" s="4">
        <v>22</v>
      </c>
      <c r="D1643" s="4">
        <v>0</v>
      </c>
      <c r="E1643" s="4"/>
    </row>
    <row r="1644" spans="2:5" x14ac:dyDescent="0.25">
      <c r="B1644" t="s">
        <v>1032</v>
      </c>
      <c r="C1644" s="4">
        <v>16</v>
      </c>
      <c r="D1644" s="4">
        <v>0</v>
      </c>
      <c r="E1644" s="4"/>
    </row>
    <row r="1645" spans="2:5" x14ac:dyDescent="0.25">
      <c r="B1645" t="s">
        <v>1712</v>
      </c>
      <c r="C1645" s="4">
        <v>26</v>
      </c>
      <c r="D1645" s="4">
        <v>0</v>
      </c>
      <c r="E1645" s="4"/>
    </row>
    <row r="1646" spans="2:5" x14ac:dyDescent="0.25">
      <c r="B1646" t="s">
        <v>1034</v>
      </c>
      <c r="C1646" s="4">
        <v>3</v>
      </c>
      <c r="D1646" s="4">
        <v>0</v>
      </c>
      <c r="E1646" s="4"/>
    </row>
    <row r="1647" spans="2:5" x14ac:dyDescent="0.25">
      <c r="B1647" t="s">
        <v>1035</v>
      </c>
      <c r="C1647" s="4">
        <v>265</v>
      </c>
      <c r="D1647" s="4">
        <v>0</v>
      </c>
      <c r="E1647" s="4"/>
    </row>
    <row r="1648" spans="2:5" x14ac:dyDescent="0.25">
      <c r="B1648" t="s">
        <v>1036</v>
      </c>
      <c r="C1648" s="4">
        <v>2</v>
      </c>
      <c r="D1648" s="4">
        <v>0</v>
      </c>
      <c r="E1648" s="4"/>
    </row>
    <row r="1649" spans="2:5" x14ac:dyDescent="0.25">
      <c r="B1649" t="s">
        <v>1713</v>
      </c>
      <c r="C1649" s="4">
        <v>53</v>
      </c>
      <c r="D1649" s="4">
        <v>0</v>
      </c>
      <c r="E1649" s="4"/>
    </row>
    <row r="1650" spans="2:5" x14ac:dyDescent="0.25">
      <c r="B1650" t="s">
        <v>1038</v>
      </c>
      <c r="C1650" s="4">
        <v>203</v>
      </c>
      <c r="D1650" s="4">
        <v>0</v>
      </c>
      <c r="E1650" s="4"/>
    </row>
    <row r="1651" spans="2:5" x14ac:dyDescent="0.25">
      <c r="B1651" t="s">
        <v>1714</v>
      </c>
      <c r="C1651" s="4">
        <v>1012</v>
      </c>
      <c r="D1651" s="4">
        <v>0</v>
      </c>
      <c r="E1651" s="4"/>
    </row>
    <row r="1652" spans="2:5" x14ac:dyDescent="0.25">
      <c r="B1652" t="s">
        <v>1715</v>
      </c>
      <c r="C1652" s="4">
        <v>399</v>
      </c>
      <c r="D1652" s="4">
        <v>0</v>
      </c>
      <c r="E1652" s="4"/>
    </row>
    <row r="1653" spans="2:5" x14ac:dyDescent="0.25">
      <c r="B1653" t="s">
        <v>1715</v>
      </c>
      <c r="C1653" s="4">
        <v>4</v>
      </c>
      <c r="D1653" s="4">
        <v>1</v>
      </c>
      <c r="E1653" s="4" t="s">
        <v>1210</v>
      </c>
    </row>
    <row r="1654" spans="2:5" x14ac:dyDescent="0.25">
      <c r="B1654" t="s">
        <v>1716</v>
      </c>
      <c r="C1654" s="4">
        <v>140</v>
      </c>
      <c r="D1654" s="4">
        <v>0</v>
      </c>
      <c r="E1654" s="4"/>
    </row>
    <row r="1655" spans="2:5" x14ac:dyDescent="0.25">
      <c r="B1655" t="s">
        <v>1716</v>
      </c>
      <c r="C1655" s="4">
        <v>1</v>
      </c>
      <c r="D1655" s="4">
        <v>1</v>
      </c>
      <c r="E1655" s="4" t="s">
        <v>1210</v>
      </c>
    </row>
    <row r="1656" spans="2:5" x14ac:dyDescent="0.25">
      <c r="B1656" t="s">
        <v>1717</v>
      </c>
      <c r="C1656" s="4">
        <v>48</v>
      </c>
      <c r="D1656" s="4">
        <v>0</v>
      </c>
      <c r="E1656" s="4"/>
    </row>
    <row r="1657" spans="2:5" x14ac:dyDescent="0.25">
      <c r="B1657" t="s">
        <v>1718</v>
      </c>
      <c r="C1657" s="4">
        <v>466</v>
      </c>
      <c r="D1657" s="4">
        <v>0</v>
      </c>
      <c r="E1657" s="4"/>
    </row>
    <row r="1658" spans="2:5" x14ac:dyDescent="0.25">
      <c r="B1658" t="s">
        <v>1044</v>
      </c>
      <c r="C1658" s="4">
        <v>229</v>
      </c>
      <c r="D1658" s="4">
        <v>0</v>
      </c>
      <c r="E1658" s="4"/>
    </row>
    <row r="1659" spans="2:5" x14ac:dyDescent="0.25">
      <c r="B1659" t="s">
        <v>1044</v>
      </c>
      <c r="C1659" s="4">
        <v>18</v>
      </c>
      <c r="D1659" s="4">
        <v>1</v>
      </c>
      <c r="E1659" s="4" t="s">
        <v>1362</v>
      </c>
    </row>
    <row r="1660" spans="2:5" x14ac:dyDescent="0.25">
      <c r="B1660" t="s">
        <v>1045</v>
      </c>
      <c r="C1660" s="4">
        <v>3</v>
      </c>
      <c r="D1660" s="4">
        <v>0</v>
      </c>
      <c r="E1660" s="4"/>
    </row>
    <row r="1661" spans="2:5" x14ac:dyDescent="0.25">
      <c r="B1661" t="s">
        <v>1046</v>
      </c>
      <c r="C1661" s="4">
        <v>5</v>
      </c>
      <c r="D1661" s="4">
        <v>0</v>
      </c>
      <c r="E1661" s="4"/>
    </row>
    <row r="1662" spans="2:5" x14ac:dyDescent="0.25">
      <c r="B1662" t="s">
        <v>1047</v>
      </c>
      <c r="C1662" s="4">
        <v>2</v>
      </c>
      <c r="D1662" s="4">
        <v>0</v>
      </c>
      <c r="E1662" s="4"/>
    </row>
    <row r="1663" spans="2:5" x14ac:dyDescent="0.25">
      <c r="B1663" t="s">
        <v>1048</v>
      </c>
      <c r="C1663" s="4">
        <v>15</v>
      </c>
      <c r="D1663" s="4">
        <v>0</v>
      </c>
      <c r="E1663" s="4"/>
    </row>
    <row r="1664" spans="2:5" x14ac:dyDescent="0.25">
      <c r="B1664" t="s">
        <v>1049</v>
      </c>
      <c r="C1664" s="4">
        <v>15</v>
      </c>
      <c r="D1664" s="4">
        <v>0</v>
      </c>
      <c r="E1664" s="4"/>
    </row>
    <row r="1665" spans="2:5" x14ac:dyDescent="0.25">
      <c r="B1665" t="s">
        <v>1050</v>
      </c>
      <c r="C1665" s="4">
        <v>15</v>
      </c>
      <c r="D1665" s="4">
        <v>0</v>
      </c>
      <c r="E1665" s="4"/>
    </row>
    <row r="1666" spans="2:5" x14ac:dyDescent="0.25">
      <c r="B1666" t="s">
        <v>1051</v>
      </c>
      <c r="C1666" s="4">
        <v>14</v>
      </c>
      <c r="D1666" s="4">
        <v>0</v>
      </c>
      <c r="E1666" s="4"/>
    </row>
    <row r="1667" spans="2:5" x14ac:dyDescent="0.25">
      <c r="B1667" t="s">
        <v>1052</v>
      </c>
      <c r="C1667" s="4">
        <v>15</v>
      </c>
      <c r="D1667" s="4">
        <v>0</v>
      </c>
      <c r="E1667" s="4"/>
    </row>
    <row r="1668" spans="2:5" x14ac:dyDescent="0.25">
      <c r="B1668" t="s">
        <v>1053</v>
      </c>
      <c r="C1668" s="4">
        <v>15</v>
      </c>
      <c r="D1668" s="4">
        <v>0</v>
      </c>
      <c r="E1668" s="4"/>
    </row>
    <row r="1669" spans="2:5" x14ac:dyDescent="0.25">
      <c r="B1669" t="s">
        <v>1054</v>
      </c>
      <c r="C1669" s="4">
        <v>15</v>
      </c>
      <c r="D1669" s="4">
        <v>0</v>
      </c>
      <c r="E1669" s="4"/>
    </row>
    <row r="1670" spans="2:5" x14ac:dyDescent="0.25">
      <c r="B1670" t="s">
        <v>1055</v>
      </c>
      <c r="C1670" s="4">
        <v>54</v>
      </c>
      <c r="D1670" s="4">
        <v>0</v>
      </c>
      <c r="E1670" s="4"/>
    </row>
    <row r="1671" spans="2:5" x14ac:dyDescent="0.25">
      <c r="B1671" t="s">
        <v>1057</v>
      </c>
      <c r="C1671" s="4">
        <v>23</v>
      </c>
      <c r="D1671" s="4">
        <v>0</v>
      </c>
      <c r="E1671" s="4"/>
    </row>
    <row r="1672" spans="2:5" x14ac:dyDescent="0.25">
      <c r="B1672" t="s">
        <v>1719</v>
      </c>
      <c r="C1672" s="4">
        <v>273</v>
      </c>
      <c r="D1672" s="4">
        <v>0</v>
      </c>
      <c r="E1672" s="4"/>
    </row>
    <row r="1673" spans="2:5" x14ac:dyDescent="0.25">
      <c r="B1673" t="s">
        <v>1719</v>
      </c>
      <c r="C1673" s="4">
        <v>19</v>
      </c>
      <c r="D1673" s="4">
        <v>1</v>
      </c>
      <c r="E1673" s="4" t="s">
        <v>1362</v>
      </c>
    </row>
    <row r="1674" spans="2:5" x14ac:dyDescent="0.25">
      <c r="B1674" t="s">
        <v>1059</v>
      </c>
      <c r="C1674" s="4">
        <v>1</v>
      </c>
      <c r="D1674" s="4">
        <v>0</v>
      </c>
      <c r="E1674" s="4"/>
    </row>
    <row r="1675" spans="2:5" x14ac:dyDescent="0.25">
      <c r="B1675" t="s">
        <v>1720</v>
      </c>
      <c r="C1675" s="4">
        <v>12</v>
      </c>
      <c r="D1675" s="4">
        <v>0</v>
      </c>
      <c r="E1675" s="4"/>
    </row>
    <row r="1676" spans="2:5" x14ac:dyDescent="0.25">
      <c r="B1676" t="s">
        <v>1061</v>
      </c>
      <c r="C1676" s="4">
        <v>50</v>
      </c>
      <c r="D1676" s="4">
        <v>0</v>
      </c>
      <c r="E1676" s="4"/>
    </row>
    <row r="1677" spans="2:5" x14ac:dyDescent="0.25">
      <c r="B1677" t="s">
        <v>1062</v>
      </c>
      <c r="C1677" s="4">
        <v>220</v>
      </c>
      <c r="D1677" s="4">
        <v>0</v>
      </c>
      <c r="E1677" s="4"/>
    </row>
    <row r="1678" spans="2:5" x14ac:dyDescent="0.25">
      <c r="B1678" t="s">
        <v>1063</v>
      </c>
      <c r="C1678" s="4">
        <v>2</v>
      </c>
      <c r="D1678" s="4">
        <v>0</v>
      </c>
      <c r="E1678" s="4"/>
    </row>
    <row r="1679" spans="2:5" x14ac:dyDescent="0.25">
      <c r="B1679" t="s">
        <v>1066</v>
      </c>
      <c r="C1679" s="4">
        <v>596</v>
      </c>
      <c r="D1679" s="4">
        <v>0</v>
      </c>
      <c r="E1679" s="4"/>
    </row>
    <row r="1680" spans="2:5" x14ac:dyDescent="0.25">
      <c r="B1680" t="s">
        <v>1066</v>
      </c>
      <c r="C1680" s="4">
        <v>11</v>
      </c>
      <c r="D1680" s="4">
        <v>1</v>
      </c>
      <c r="E1680" s="4" t="s">
        <v>1209</v>
      </c>
    </row>
    <row r="1681" spans="2:5" x14ac:dyDescent="0.25">
      <c r="B1681" t="s">
        <v>1721</v>
      </c>
      <c r="C1681" s="4">
        <v>41</v>
      </c>
      <c r="D1681" s="4">
        <v>0</v>
      </c>
      <c r="E1681" s="4"/>
    </row>
    <row r="1682" spans="2:5" x14ac:dyDescent="0.25">
      <c r="B1682" t="s">
        <v>1721</v>
      </c>
      <c r="C1682" s="4">
        <v>5</v>
      </c>
      <c r="D1682" s="4">
        <v>1</v>
      </c>
      <c r="E1682" s="4" t="s">
        <v>1722</v>
      </c>
    </row>
    <row r="1683" spans="2:5" x14ac:dyDescent="0.25">
      <c r="B1683" t="s">
        <v>1721</v>
      </c>
      <c r="C1683" s="4">
        <v>33</v>
      </c>
      <c r="D1683" s="4">
        <v>1</v>
      </c>
      <c r="E1683" s="4" t="s">
        <v>1208</v>
      </c>
    </row>
    <row r="1684" spans="2:5" x14ac:dyDescent="0.25">
      <c r="B1684" t="s">
        <v>1721</v>
      </c>
      <c r="C1684" s="4">
        <v>11</v>
      </c>
      <c r="D1684" s="4">
        <v>1</v>
      </c>
      <c r="E1684" s="4" t="s">
        <v>1723</v>
      </c>
    </row>
    <row r="1685" spans="2:5" x14ac:dyDescent="0.25">
      <c r="B1685" t="s">
        <v>1721</v>
      </c>
      <c r="C1685" s="4">
        <v>3</v>
      </c>
      <c r="D1685" s="4">
        <v>1</v>
      </c>
      <c r="E1685" s="4" t="s">
        <v>1724</v>
      </c>
    </row>
    <row r="1686" spans="2:5" x14ac:dyDescent="0.25">
      <c r="B1686" t="s">
        <v>1721</v>
      </c>
      <c r="C1686" s="4">
        <v>2</v>
      </c>
      <c r="D1686" s="4">
        <v>1</v>
      </c>
      <c r="E1686" s="4" t="s">
        <v>1725</v>
      </c>
    </row>
    <row r="1687" spans="2:5" x14ac:dyDescent="0.25">
      <c r="B1687" t="s">
        <v>1721</v>
      </c>
      <c r="C1687" s="4">
        <v>8</v>
      </c>
      <c r="D1687" s="4">
        <v>1</v>
      </c>
      <c r="E1687" s="4" t="s">
        <v>1726</v>
      </c>
    </row>
    <row r="1688" spans="2:5" x14ac:dyDescent="0.25">
      <c r="B1688" t="s">
        <v>1721</v>
      </c>
      <c r="C1688" s="4">
        <v>1</v>
      </c>
      <c r="D1688" s="4">
        <v>1</v>
      </c>
      <c r="E1688" s="4" t="s">
        <v>1727</v>
      </c>
    </row>
    <row r="1689" spans="2:5" x14ac:dyDescent="0.25">
      <c r="B1689" t="s">
        <v>1721</v>
      </c>
      <c r="C1689" s="4">
        <v>4</v>
      </c>
      <c r="D1689" s="4">
        <v>1</v>
      </c>
      <c r="E1689" s="4" t="s">
        <v>1728</v>
      </c>
    </row>
    <row r="1690" spans="2:5" x14ac:dyDescent="0.25">
      <c r="B1690" t="s">
        <v>1721</v>
      </c>
      <c r="C1690" s="4">
        <v>2</v>
      </c>
      <c r="D1690" s="4">
        <v>1</v>
      </c>
      <c r="E1690" s="4" t="s">
        <v>1729</v>
      </c>
    </row>
    <row r="1691" spans="2:5" x14ac:dyDescent="0.25">
      <c r="B1691" t="s">
        <v>1721</v>
      </c>
      <c r="C1691" s="4">
        <v>1</v>
      </c>
      <c r="D1691" s="4">
        <v>2</v>
      </c>
      <c r="E1691" s="4" t="s">
        <v>1730</v>
      </c>
    </row>
    <row r="1692" spans="2:5" x14ac:dyDescent="0.25">
      <c r="B1692" t="s">
        <v>1721</v>
      </c>
      <c r="C1692" s="4">
        <v>8</v>
      </c>
      <c r="D1692" s="4">
        <v>2</v>
      </c>
      <c r="E1692" s="4" t="s">
        <v>1724</v>
      </c>
    </row>
    <row r="1693" spans="2:5" x14ac:dyDescent="0.25">
      <c r="B1693" t="s">
        <v>1721</v>
      </c>
      <c r="C1693" s="4">
        <v>5</v>
      </c>
      <c r="D1693" s="4">
        <v>2</v>
      </c>
      <c r="E1693" s="4" t="s">
        <v>1731</v>
      </c>
    </row>
    <row r="1694" spans="2:5" x14ac:dyDescent="0.25">
      <c r="B1694" t="s">
        <v>1721</v>
      </c>
      <c r="C1694" s="4">
        <v>1</v>
      </c>
      <c r="D1694" s="4">
        <v>2</v>
      </c>
      <c r="E1694" s="4" t="s">
        <v>1732</v>
      </c>
    </row>
    <row r="1695" spans="2:5" x14ac:dyDescent="0.25">
      <c r="B1695" t="s">
        <v>1721</v>
      </c>
      <c r="C1695" s="4">
        <v>1</v>
      </c>
      <c r="D1695" s="4">
        <v>2</v>
      </c>
      <c r="E1695" s="4" t="s">
        <v>1733</v>
      </c>
    </row>
    <row r="1696" spans="2:5" x14ac:dyDescent="0.25">
      <c r="B1696" t="s">
        <v>1734</v>
      </c>
      <c r="C1696" s="4">
        <v>1</v>
      </c>
      <c r="D1696" s="4">
        <v>1</v>
      </c>
      <c r="E1696" s="4" t="s">
        <v>1735</v>
      </c>
    </row>
    <row r="1697" spans="2:5" x14ac:dyDescent="0.25">
      <c r="B1697" t="s">
        <v>1734</v>
      </c>
      <c r="C1697" s="4">
        <v>176</v>
      </c>
      <c r="D1697" s="4">
        <v>1</v>
      </c>
      <c r="E1697" s="4" t="s">
        <v>1736</v>
      </c>
    </row>
    <row r="1698" spans="2:5" x14ac:dyDescent="0.25">
      <c r="B1698" t="s">
        <v>1734</v>
      </c>
      <c r="C1698" s="4">
        <v>1</v>
      </c>
      <c r="D1698" s="4">
        <v>2</v>
      </c>
      <c r="E1698" s="4" t="s">
        <v>1737</v>
      </c>
    </row>
    <row r="1699" spans="2:5" x14ac:dyDescent="0.25">
      <c r="B1699" t="s">
        <v>1734</v>
      </c>
      <c r="C1699" s="4">
        <v>1</v>
      </c>
      <c r="D1699" s="4">
        <v>2</v>
      </c>
      <c r="E1699" s="4" t="s">
        <v>1509</v>
      </c>
    </row>
    <row r="1700" spans="2:5" x14ac:dyDescent="0.25">
      <c r="B1700" t="s">
        <v>1734</v>
      </c>
      <c r="C1700" s="4">
        <v>1</v>
      </c>
      <c r="D1700" s="4">
        <v>2</v>
      </c>
      <c r="E1700" s="4" t="s">
        <v>1291</v>
      </c>
    </row>
    <row r="1701" spans="2:5" x14ac:dyDescent="0.25">
      <c r="B1701" t="s">
        <v>1734</v>
      </c>
      <c r="C1701" s="4">
        <v>2</v>
      </c>
      <c r="D1701" s="4">
        <v>2</v>
      </c>
      <c r="E1701" s="4" t="s">
        <v>1738</v>
      </c>
    </row>
    <row r="1702" spans="2:5" x14ac:dyDescent="0.25">
      <c r="B1702" t="s">
        <v>1734</v>
      </c>
      <c r="C1702" s="4">
        <v>1</v>
      </c>
      <c r="D1702" s="4">
        <v>2</v>
      </c>
      <c r="E1702" s="4" t="s">
        <v>1739</v>
      </c>
    </row>
    <row r="1703" spans="2:5" x14ac:dyDescent="0.25">
      <c r="B1703" t="s">
        <v>1734</v>
      </c>
      <c r="C1703" s="4">
        <v>4</v>
      </c>
      <c r="D1703" s="4">
        <v>2</v>
      </c>
      <c r="E1703" s="4" t="s">
        <v>1740</v>
      </c>
    </row>
    <row r="1704" spans="2:5" x14ac:dyDescent="0.25">
      <c r="B1704" t="s">
        <v>1734</v>
      </c>
      <c r="C1704" s="4">
        <v>2</v>
      </c>
      <c r="D1704" s="4">
        <v>2</v>
      </c>
      <c r="E1704" s="4" t="s">
        <v>1741</v>
      </c>
    </row>
    <row r="1705" spans="2:5" x14ac:dyDescent="0.25">
      <c r="B1705" t="s">
        <v>1734</v>
      </c>
      <c r="C1705" s="4">
        <v>1</v>
      </c>
      <c r="D1705" s="4">
        <v>2</v>
      </c>
      <c r="E1705" s="4" t="s">
        <v>1742</v>
      </c>
    </row>
  </sheetData>
  <autoFilter ref="B1:E1705" xr:uid="{18DA441E-140D-49BF-B422-5B9B12FDB99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603A-3AB1-44BA-BE10-B91B65F993BD}">
  <dimension ref="A1:D233"/>
  <sheetViews>
    <sheetView workbookViewId="0">
      <selection activeCell="F4" sqref="F4"/>
    </sheetView>
  </sheetViews>
  <sheetFormatPr defaultRowHeight="15" x14ac:dyDescent="0.25"/>
  <cols>
    <col min="1" max="1" width="12" bestFit="1" customWidth="1"/>
    <col min="2" max="2" width="74.28515625" customWidth="1"/>
    <col min="3" max="3" width="26.5703125" customWidth="1"/>
    <col min="4" max="4" width="28.5703125" bestFit="1" customWidth="1"/>
  </cols>
  <sheetData>
    <row r="1" spans="1:4" ht="15.75" thickBot="1" x14ac:dyDescent="0.3">
      <c r="A1" s="2" t="s">
        <v>1743</v>
      </c>
      <c r="B1" s="2" t="s">
        <v>1744</v>
      </c>
      <c r="C1" s="2" t="s">
        <v>1745</v>
      </c>
      <c r="D1" s="2" t="s">
        <v>1746</v>
      </c>
    </row>
    <row r="2" spans="1:4" x14ac:dyDescent="0.25">
      <c r="A2" s="3" t="s">
        <v>108</v>
      </c>
      <c r="B2" s="3" t="s">
        <v>1747</v>
      </c>
      <c r="C2" s="1" t="s">
        <v>1985</v>
      </c>
      <c r="D2" s="7">
        <v>4</v>
      </c>
    </row>
    <row r="3" spans="1:4" x14ac:dyDescent="0.25">
      <c r="A3" s="3" t="s">
        <v>113</v>
      </c>
      <c r="B3" s="3" t="s">
        <v>1748</v>
      </c>
      <c r="C3" s="1" t="s">
        <v>1985</v>
      </c>
      <c r="D3" s="7">
        <v>159</v>
      </c>
    </row>
    <row r="4" spans="1:4" x14ac:dyDescent="0.25">
      <c r="A4" s="3" t="s">
        <v>114</v>
      </c>
      <c r="B4" s="3" t="s">
        <v>1749</v>
      </c>
      <c r="C4" s="1" t="s">
        <v>1985</v>
      </c>
      <c r="D4" s="7">
        <v>1</v>
      </c>
    </row>
    <row r="5" spans="1:4" x14ac:dyDescent="0.25">
      <c r="A5" s="3" t="s">
        <v>1102</v>
      </c>
      <c r="B5" s="3" t="s">
        <v>1986</v>
      </c>
      <c r="C5" s="1" t="s">
        <v>1985</v>
      </c>
      <c r="D5" s="7">
        <v>14</v>
      </c>
    </row>
    <row r="6" spans="1:4" x14ac:dyDescent="0.25">
      <c r="A6" s="3" t="s">
        <v>121</v>
      </c>
      <c r="B6" s="3" t="s">
        <v>1750</v>
      </c>
      <c r="C6" s="1" t="s">
        <v>1985</v>
      </c>
      <c r="D6" s="7">
        <v>461</v>
      </c>
    </row>
    <row r="7" spans="1:4" x14ac:dyDescent="0.25">
      <c r="A7" s="3" t="s">
        <v>126</v>
      </c>
      <c r="B7" s="3" t="s">
        <v>1751</v>
      </c>
      <c r="C7" s="1" t="s">
        <v>1985</v>
      </c>
      <c r="D7" s="7">
        <v>253</v>
      </c>
    </row>
    <row r="8" spans="1:4" x14ac:dyDescent="0.25">
      <c r="A8" s="3" t="s">
        <v>133</v>
      </c>
      <c r="B8" s="3" t="s">
        <v>1752</v>
      </c>
      <c r="C8" s="1" t="s">
        <v>1985</v>
      </c>
      <c r="D8" s="7">
        <v>256</v>
      </c>
    </row>
    <row r="9" spans="1:4" x14ac:dyDescent="0.25">
      <c r="A9" s="3" t="s">
        <v>134</v>
      </c>
      <c r="B9" s="3" t="s">
        <v>1753</v>
      </c>
      <c r="C9" s="1" t="s">
        <v>1985</v>
      </c>
      <c r="D9" s="7">
        <v>281</v>
      </c>
    </row>
    <row r="10" spans="1:4" x14ac:dyDescent="0.25">
      <c r="A10" s="3" t="s">
        <v>135</v>
      </c>
      <c r="B10" s="3" t="s">
        <v>1754</v>
      </c>
      <c r="C10" s="1" t="s">
        <v>1985</v>
      </c>
      <c r="D10" s="7">
        <v>400</v>
      </c>
    </row>
    <row r="11" spans="1:4" x14ac:dyDescent="0.25">
      <c r="A11" s="3" t="s">
        <v>136</v>
      </c>
      <c r="B11" s="3" t="s">
        <v>1755</v>
      </c>
      <c r="C11" s="1" t="s">
        <v>1985</v>
      </c>
      <c r="D11" s="7">
        <v>613</v>
      </c>
    </row>
    <row r="12" spans="1:4" x14ac:dyDescent="0.25">
      <c r="A12" s="3" t="s">
        <v>137</v>
      </c>
      <c r="B12" s="3" t="s">
        <v>1756</v>
      </c>
      <c r="C12" s="1" t="s">
        <v>1985</v>
      </c>
      <c r="D12" s="7">
        <v>368</v>
      </c>
    </row>
    <row r="13" spans="1:4" x14ac:dyDescent="0.25">
      <c r="A13" s="3" t="s">
        <v>138</v>
      </c>
      <c r="B13" s="3" t="s">
        <v>1757</v>
      </c>
      <c r="C13" s="1" t="s">
        <v>1985</v>
      </c>
      <c r="D13" s="7">
        <v>15</v>
      </c>
    </row>
    <row r="14" spans="1:4" x14ac:dyDescent="0.25">
      <c r="A14" s="3" t="s">
        <v>147</v>
      </c>
      <c r="B14" s="3" t="s">
        <v>1758</v>
      </c>
      <c r="C14" s="1" t="s">
        <v>1985</v>
      </c>
      <c r="D14" s="7">
        <v>229</v>
      </c>
    </row>
    <row r="15" spans="1:4" x14ac:dyDescent="0.25">
      <c r="A15" s="3" t="s">
        <v>174</v>
      </c>
      <c r="B15" s="3" t="s">
        <v>1759</v>
      </c>
      <c r="C15" s="1" t="s">
        <v>1985</v>
      </c>
      <c r="D15" s="7">
        <v>68</v>
      </c>
    </row>
    <row r="16" spans="1:4" x14ac:dyDescent="0.25">
      <c r="A16" s="3" t="s">
        <v>175</v>
      </c>
      <c r="B16" s="3" t="s">
        <v>1760</v>
      </c>
      <c r="C16" s="1" t="s">
        <v>1985</v>
      </c>
      <c r="D16" s="7">
        <v>205</v>
      </c>
    </row>
    <row r="17" spans="1:4" x14ac:dyDescent="0.25">
      <c r="A17" s="3" t="s">
        <v>178</v>
      </c>
      <c r="B17" s="3" t="s">
        <v>1761</v>
      </c>
      <c r="C17" s="1" t="s">
        <v>1985</v>
      </c>
      <c r="D17" s="7">
        <v>178</v>
      </c>
    </row>
    <row r="18" spans="1:4" x14ac:dyDescent="0.25">
      <c r="A18" s="3" t="s">
        <v>203</v>
      </c>
      <c r="B18" s="3" t="s">
        <v>1762</v>
      </c>
      <c r="C18" s="1" t="s">
        <v>1985</v>
      </c>
      <c r="D18" s="7">
        <v>208</v>
      </c>
    </row>
    <row r="19" spans="1:4" x14ac:dyDescent="0.25">
      <c r="A19" s="3" t="s">
        <v>57</v>
      </c>
      <c r="B19" s="3" t="s">
        <v>1763</v>
      </c>
      <c r="C19" s="1" t="s">
        <v>1985</v>
      </c>
      <c r="D19" s="7">
        <v>1</v>
      </c>
    </row>
    <row r="20" spans="1:4" x14ac:dyDescent="0.25">
      <c r="A20" s="3" t="s">
        <v>206</v>
      </c>
      <c r="B20" s="3" t="s">
        <v>1764</v>
      </c>
      <c r="C20" s="1" t="s">
        <v>1985</v>
      </c>
      <c r="D20" s="7">
        <v>5</v>
      </c>
    </row>
    <row r="21" spans="1:4" x14ac:dyDescent="0.25">
      <c r="A21" s="3" t="s">
        <v>213</v>
      </c>
      <c r="B21" s="3" t="s">
        <v>1765</v>
      </c>
      <c r="C21" s="1" t="s">
        <v>1985</v>
      </c>
      <c r="D21" s="7">
        <v>102</v>
      </c>
    </row>
    <row r="22" spans="1:4" x14ac:dyDescent="0.25">
      <c r="A22" s="3" t="s">
        <v>214</v>
      </c>
      <c r="B22" s="3" t="s">
        <v>1766</v>
      </c>
      <c r="C22" s="1" t="s">
        <v>1985</v>
      </c>
      <c r="D22" s="7">
        <v>8</v>
      </c>
    </row>
    <row r="23" spans="1:4" x14ac:dyDescent="0.25">
      <c r="A23" s="3" t="s">
        <v>249</v>
      </c>
      <c r="B23" s="3" t="s">
        <v>1767</v>
      </c>
      <c r="C23" s="1" t="s">
        <v>1985</v>
      </c>
      <c r="D23" s="7">
        <v>183</v>
      </c>
    </row>
    <row r="24" spans="1:4" x14ac:dyDescent="0.25">
      <c r="A24" s="3" t="s">
        <v>251</v>
      </c>
      <c r="B24" s="3" t="s">
        <v>1768</v>
      </c>
      <c r="C24" s="1" t="s">
        <v>1985</v>
      </c>
      <c r="D24" s="7">
        <v>5</v>
      </c>
    </row>
    <row r="25" spans="1:4" x14ac:dyDescent="0.25">
      <c r="A25" s="3" t="s">
        <v>252</v>
      </c>
      <c r="B25" s="3" t="s">
        <v>1769</v>
      </c>
      <c r="C25" s="1" t="s">
        <v>1985</v>
      </c>
      <c r="D25" s="7">
        <v>168</v>
      </c>
    </row>
    <row r="26" spans="1:4" x14ac:dyDescent="0.25">
      <c r="A26" s="3" t="s">
        <v>253</v>
      </c>
      <c r="B26" s="3" t="s">
        <v>1770</v>
      </c>
      <c r="C26" s="1" t="s">
        <v>1985</v>
      </c>
      <c r="D26" s="7">
        <v>6</v>
      </c>
    </row>
    <row r="27" spans="1:4" x14ac:dyDescent="0.25">
      <c r="A27" s="3" t="s">
        <v>254</v>
      </c>
      <c r="B27" s="3" t="s">
        <v>1771</v>
      </c>
      <c r="C27" s="1" t="s">
        <v>1985</v>
      </c>
      <c r="D27" s="7">
        <v>29</v>
      </c>
    </row>
    <row r="28" spans="1:4" x14ac:dyDescent="0.25">
      <c r="A28" s="3" t="s">
        <v>255</v>
      </c>
      <c r="B28" s="3" t="s">
        <v>1772</v>
      </c>
      <c r="C28" s="1" t="s">
        <v>1985</v>
      </c>
      <c r="D28" s="7">
        <v>414.7</v>
      </c>
    </row>
    <row r="29" spans="1:4" x14ac:dyDescent="0.25">
      <c r="A29" s="3" t="s">
        <v>256</v>
      </c>
      <c r="B29" s="3" t="s">
        <v>1773</v>
      </c>
      <c r="C29" s="1" t="s">
        <v>1985</v>
      </c>
      <c r="D29" s="7">
        <v>88</v>
      </c>
    </row>
    <row r="30" spans="1:4" x14ac:dyDescent="0.25">
      <c r="A30" s="3" t="s">
        <v>257</v>
      </c>
      <c r="B30" s="3" t="s">
        <v>1774</v>
      </c>
      <c r="C30" s="1" t="s">
        <v>1985</v>
      </c>
      <c r="D30" s="7">
        <v>1</v>
      </c>
    </row>
    <row r="31" spans="1:4" x14ac:dyDescent="0.25">
      <c r="A31" s="3" t="s">
        <v>258</v>
      </c>
      <c r="B31" s="3" t="s">
        <v>1775</v>
      </c>
      <c r="C31" s="1" t="s">
        <v>1985</v>
      </c>
      <c r="D31" s="7">
        <v>68</v>
      </c>
    </row>
    <row r="32" spans="1:4" x14ac:dyDescent="0.25">
      <c r="A32" s="3" t="s">
        <v>261</v>
      </c>
      <c r="B32" s="3" t="s">
        <v>1776</v>
      </c>
      <c r="C32" s="1" t="s">
        <v>1985</v>
      </c>
      <c r="D32" s="7">
        <v>48</v>
      </c>
    </row>
    <row r="33" spans="1:4" x14ac:dyDescent="0.25">
      <c r="A33" s="3" t="s">
        <v>262</v>
      </c>
      <c r="B33" s="3" t="s">
        <v>1777</v>
      </c>
      <c r="C33" s="1" t="s">
        <v>1985</v>
      </c>
      <c r="D33" s="7">
        <v>23</v>
      </c>
    </row>
    <row r="34" spans="1:4" x14ac:dyDescent="0.25">
      <c r="A34" s="3" t="s">
        <v>265</v>
      </c>
      <c r="B34" s="3" t="s">
        <v>1778</v>
      </c>
      <c r="C34" s="1" t="s">
        <v>1985</v>
      </c>
      <c r="D34" s="7">
        <v>31</v>
      </c>
    </row>
    <row r="35" spans="1:4" x14ac:dyDescent="0.25">
      <c r="A35" s="3" t="s">
        <v>267</v>
      </c>
      <c r="B35" s="3" t="s">
        <v>1779</v>
      </c>
      <c r="C35" s="1" t="s">
        <v>1985</v>
      </c>
      <c r="D35" s="7">
        <v>33</v>
      </c>
    </row>
    <row r="36" spans="1:4" x14ac:dyDescent="0.25">
      <c r="A36" s="3" t="s">
        <v>268</v>
      </c>
      <c r="B36" s="3" t="s">
        <v>1780</v>
      </c>
      <c r="C36" s="1" t="s">
        <v>1985</v>
      </c>
      <c r="D36" s="7">
        <v>224</v>
      </c>
    </row>
    <row r="37" spans="1:4" x14ac:dyDescent="0.25">
      <c r="A37" s="3" t="s">
        <v>270</v>
      </c>
      <c r="B37" s="3" t="s">
        <v>1781</v>
      </c>
      <c r="C37" s="1" t="s">
        <v>1985</v>
      </c>
      <c r="D37" s="7">
        <v>236</v>
      </c>
    </row>
    <row r="38" spans="1:4" x14ac:dyDescent="0.25">
      <c r="A38" s="3" t="s">
        <v>271</v>
      </c>
      <c r="B38" s="3" t="s">
        <v>1782</v>
      </c>
      <c r="C38" s="1" t="s">
        <v>1985</v>
      </c>
      <c r="D38" s="7">
        <v>236</v>
      </c>
    </row>
    <row r="39" spans="1:4" x14ac:dyDescent="0.25">
      <c r="A39" s="3" t="s">
        <v>273</v>
      </c>
      <c r="B39" s="3" t="s">
        <v>1783</v>
      </c>
      <c r="C39" s="1" t="s">
        <v>1985</v>
      </c>
      <c r="D39" s="7">
        <v>209</v>
      </c>
    </row>
    <row r="40" spans="1:4" x14ac:dyDescent="0.25">
      <c r="A40" s="3" t="s">
        <v>274</v>
      </c>
      <c r="B40" s="3" t="s">
        <v>1784</v>
      </c>
      <c r="C40" s="1" t="s">
        <v>1985</v>
      </c>
      <c r="D40" s="7">
        <v>630</v>
      </c>
    </row>
    <row r="41" spans="1:4" x14ac:dyDescent="0.25">
      <c r="A41" s="3" t="s">
        <v>275</v>
      </c>
      <c r="B41" s="3" t="s">
        <v>1785</v>
      </c>
      <c r="C41" s="1" t="s">
        <v>1985</v>
      </c>
      <c r="D41" s="7">
        <v>213</v>
      </c>
    </row>
    <row r="42" spans="1:4" x14ac:dyDescent="0.25">
      <c r="A42" s="3" t="s">
        <v>276</v>
      </c>
      <c r="B42" s="3" t="s">
        <v>1786</v>
      </c>
      <c r="C42" s="1" t="s">
        <v>1985</v>
      </c>
      <c r="D42" s="7">
        <v>239</v>
      </c>
    </row>
    <row r="43" spans="1:4" x14ac:dyDescent="0.25">
      <c r="A43" s="3" t="s">
        <v>277</v>
      </c>
      <c r="B43" s="3" t="s">
        <v>1787</v>
      </c>
      <c r="C43" s="1" t="s">
        <v>1985</v>
      </c>
      <c r="D43" s="7">
        <v>302</v>
      </c>
    </row>
    <row r="44" spans="1:4" x14ac:dyDescent="0.25">
      <c r="A44" s="3" t="s">
        <v>278</v>
      </c>
      <c r="B44" s="3" t="s">
        <v>1788</v>
      </c>
      <c r="C44" s="1" t="s">
        <v>1985</v>
      </c>
      <c r="D44" s="7">
        <v>365</v>
      </c>
    </row>
    <row r="45" spans="1:4" x14ac:dyDescent="0.25">
      <c r="A45" s="3" t="s">
        <v>280</v>
      </c>
      <c r="B45" s="3" t="s">
        <v>1789</v>
      </c>
      <c r="C45" s="1" t="s">
        <v>1985</v>
      </c>
      <c r="D45" s="7">
        <v>192</v>
      </c>
    </row>
    <row r="46" spans="1:4" x14ac:dyDescent="0.25">
      <c r="A46" s="3" t="s">
        <v>281</v>
      </c>
      <c r="B46" s="3" t="s">
        <v>1790</v>
      </c>
      <c r="C46" s="1" t="s">
        <v>1985</v>
      </c>
      <c r="D46" s="7">
        <v>247</v>
      </c>
    </row>
    <row r="47" spans="1:4" x14ac:dyDescent="0.25">
      <c r="A47" s="3" t="s">
        <v>284</v>
      </c>
      <c r="B47" s="3" t="s">
        <v>1791</v>
      </c>
      <c r="C47" s="1" t="s">
        <v>1985</v>
      </c>
      <c r="D47" s="7">
        <v>7</v>
      </c>
    </row>
    <row r="48" spans="1:4" x14ac:dyDescent="0.25">
      <c r="A48" s="3" t="s">
        <v>285</v>
      </c>
      <c r="B48" s="3" t="s">
        <v>1792</v>
      </c>
      <c r="C48" s="1" t="s">
        <v>1985</v>
      </c>
      <c r="D48" s="7">
        <v>541</v>
      </c>
    </row>
    <row r="49" spans="1:4" x14ac:dyDescent="0.25">
      <c r="A49" s="3" t="s">
        <v>286</v>
      </c>
      <c r="B49" s="3" t="s">
        <v>1793</v>
      </c>
      <c r="C49" s="1" t="s">
        <v>1985</v>
      </c>
      <c r="D49" s="7">
        <v>96</v>
      </c>
    </row>
    <row r="50" spans="1:4" x14ac:dyDescent="0.25">
      <c r="A50" s="3" t="s">
        <v>287</v>
      </c>
      <c r="B50" s="3" t="s">
        <v>1794</v>
      </c>
      <c r="C50" s="1" t="s">
        <v>1985</v>
      </c>
      <c r="D50" s="7">
        <v>76</v>
      </c>
    </row>
    <row r="51" spans="1:4" x14ac:dyDescent="0.25">
      <c r="A51" s="3" t="s">
        <v>288</v>
      </c>
      <c r="B51" s="3" t="s">
        <v>1795</v>
      </c>
      <c r="C51" s="1" t="s">
        <v>1985</v>
      </c>
      <c r="D51" s="7">
        <v>17</v>
      </c>
    </row>
    <row r="52" spans="1:4" x14ac:dyDescent="0.25">
      <c r="A52" s="3" t="s">
        <v>289</v>
      </c>
      <c r="B52" s="3" t="s">
        <v>1796</v>
      </c>
      <c r="C52" s="1" t="s">
        <v>1985</v>
      </c>
      <c r="D52" s="7">
        <v>127</v>
      </c>
    </row>
    <row r="53" spans="1:4" x14ac:dyDescent="0.25">
      <c r="A53" s="3" t="s">
        <v>290</v>
      </c>
      <c r="B53" s="3" t="s">
        <v>1797</v>
      </c>
      <c r="C53" s="1" t="s">
        <v>1985</v>
      </c>
      <c r="D53" s="7">
        <v>200</v>
      </c>
    </row>
    <row r="54" spans="1:4" x14ac:dyDescent="0.25">
      <c r="A54" s="3" t="s">
        <v>291</v>
      </c>
      <c r="B54" s="3" t="s">
        <v>1798</v>
      </c>
      <c r="C54" s="1" t="s">
        <v>1985</v>
      </c>
      <c r="D54" s="7">
        <v>200</v>
      </c>
    </row>
    <row r="55" spans="1:4" x14ac:dyDescent="0.25">
      <c r="A55" s="3" t="s">
        <v>292</v>
      </c>
      <c r="B55" s="3" t="s">
        <v>1799</v>
      </c>
      <c r="C55" s="1" t="s">
        <v>1985</v>
      </c>
      <c r="D55" s="7">
        <v>17</v>
      </c>
    </row>
    <row r="56" spans="1:4" x14ac:dyDescent="0.25">
      <c r="A56" s="3" t="s">
        <v>293</v>
      </c>
      <c r="B56" s="3" t="s">
        <v>1800</v>
      </c>
      <c r="C56" s="1" t="s">
        <v>1985</v>
      </c>
      <c r="D56" s="7">
        <v>30</v>
      </c>
    </row>
    <row r="57" spans="1:4" x14ac:dyDescent="0.25">
      <c r="A57" s="3" t="s">
        <v>294</v>
      </c>
      <c r="B57" s="3" t="s">
        <v>1801</v>
      </c>
      <c r="C57" s="1" t="s">
        <v>1985</v>
      </c>
      <c r="D57" s="7">
        <v>326</v>
      </c>
    </row>
    <row r="58" spans="1:4" x14ac:dyDescent="0.25">
      <c r="A58" s="3" t="s">
        <v>295</v>
      </c>
      <c r="B58" s="3" t="s">
        <v>1802</v>
      </c>
      <c r="C58" s="1" t="s">
        <v>1985</v>
      </c>
      <c r="D58" s="7">
        <v>102</v>
      </c>
    </row>
    <row r="59" spans="1:4" x14ac:dyDescent="0.25">
      <c r="A59" s="3" t="s">
        <v>296</v>
      </c>
      <c r="B59" s="3" t="s">
        <v>1803</v>
      </c>
      <c r="C59" s="1" t="s">
        <v>1985</v>
      </c>
      <c r="D59" s="7">
        <v>196</v>
      </c>
    </row>
    <row r="60" spans="1:4" x14ac:dyDescent="0.25">
      <c r="A60" s="3" t="s">
        <v>297</v>
      </c>
      <c r="B60" s="3" t="s">
        <v>1804</v>
      </c>
      <c r="C60" s="1" t="s">
        <v>1985</v>
      </c>
      <c r="D60" s="7">
        <v>60</v>
      </c>
    </row>
    <row r="61" spans="1:4" x14ac:dyDescent="0.25">
      <c r="A61" s="3" t="s">
        <v>300</v>
      </c>
      <c r="B61" s="3" t="s">
        <v>1805</v>
      </c>
      <c r="C61" s="1" t="s">
        <v>1985</v>
      </c>
      <c r="D61" s="7">
        <v>216</v>
      </c>
    </row>
    <row r="62" spans="1:4" x14ac:dyDescent="0.25">
      <c r="A62" s="3" t="s">
        <v>301</v>
      </c>
      <c r="B62" s="3" t="s">
        <v>1806</v>
      </c>
      <c r="C62" s="1" t="s">
        <v>1985</v>
      </c>
      <c r="D62" s="7">
        <v>50</v>
      </c>
    </row>
    <row r="63" spans="1:4" x14ac:dyDescent="0.25">
      <c r="A63" s="3" t="s">
        <v>302</v>
      </c>
      <c r="B63" s="3" t="s">
        <v>1807</v>
      </c>
      <c r="C63" s="1" t="s">
        <v>1985</v>
      </c>
      <c r="D63" s="7">
        <v>101</v>
      </c>
    </row>
    <row r="64" spans="1:4" x14ac:dyDescent="0.25">
      <c r="A64" s="3" t="s">
        <v>303</v>
      </c>
      <c r="B64" s="3" t="s">
        <v>1808</v>
      </c>
      <c r="C64" s="1" t="s">
        <v>1985</v>
      </c>
      <c r="D64" s="7">
        <v>400</v>
      </c>
    </row>
    <row r="65" spans="1:4" x14ac:dyDescent="0.25">
      <c r="A65" s="3" t="s">
        <v>304</v>
      </c>
      <c r="B65" s="3" t="s">
        <v>1809</v>
      </c>
      <c r="C65" s="1" t="s">
        <v>1985</v>
      </c>
      <c r="D65" s="7">
        <v>216</v>
      </c>
    </row>
    <row r="66" spans="1:4" x14ac:dyDescent="0.25">
      <c r="A66" s="3" t="s">
        <v>305</v>
      </c>
      <c r="B66" s="3" t="s">
        <v>1810</v>
      </c>
      <c r="C66" s="1" t="s">
        <v>1985</v>
      </c>
      <c r="D66" s="7">
        <v>199</v>
      </c>
    </row>
    <row r="67" spans="1:4" x14ac:dyDescent="0.25">
      <c r="A67" s="3" t="s">
        <v>306</v>
      </c>
      <c r="B67" s="3" t="s">
        <v>1811</v>
      </c>
      <c r="C67" s="1" t="s">
        <v>1985</v>
      </c>
      <c r="D67" s="7">
        <v>182</v>
      </c>
    </row>
    <row r="68" spans="1:4" x14ac:dyDescent="0.25">
      <c r="A68" s="3" t="s">
        <v>307</v>
      </c>
      <c r="B68" s="3" t="s">
        <v>1812</v>
      </c>
      <c r="C68" s="1" t="s">
        <v>1985</v>
      </c>
      <c r="D68" s="7">
        <v>199</v>
      </c>
    </row>
    <row r="69" spans="1:4" x14ac:dyDescent="0.25">
      <c r="A69" s="3" t="s">
        <v>308</v>
      </c>
      <c r="B69" s="3" t="s">
        <v>1813</v>
      </c>
      <c r="C69" s="1" t="s">
        <v>1985</v>
      </c>
      <c r="D69" s="7">
        <v>201</v>
      </c>
    </row>
    <row r="70" spans="1:4" x14ac:dyDescent="0.25">
      <c r="A70" s="3" t="s">
        <v>310</v>
      </c>
      <c r="B70" s="3" t="s">
        <v>1814</v>
      </c>
      <c r="C70" s="1" t="s">
        <v>1985</v>
      </c>
      <c r="D70" s="7">
        <v>249</v>
      </c>
    </row>
    <row r="71" spans="1:4" x14ac:dyDescent="0.25">
      <c r="A71" s="3" t="s">
        <v>313</v>
      </c>
      <c r="B71" s="3" t="s">
        <v>1815</v>
      </c>
      <c r="C71" s="1" t="s">
        <v>1985</v>
      </c>
      <c r="D71" s="7">
        <v>11</v>
      </c>
    </row>
    <row r="72" spans="1:4" x14ac:dyDescent="0.25">
      <c r="A72" s="3" t="s">
        <v>314</v>
      </c>
      <c r="B72" s="3" t="s">
        <v>1816</v>
      </c>
      <c r="C72" s="1" t="s">
        <v>1985</v>
      </c>
      <c r="D72" s="7">
        <v>11</v>
      </c>
    </row>
    <row r="73" spans="1:4" x14ac:dyDescent="0.25">
      <c r="A73" s="3" t="s">
        <v>315</v>
      </c>
      <c r="B73" s="3" t="s">
        <v>1817</v>
      </c>
      <c r="C73" s="1" t="s">
        <v>1985</v>
      </c>
      <c r="D73" s="7">
        <v>121</v>
      </c>
    </row>
    <row r="74" spans="1:4" x14ac:dyDescent="0.25">
      <c r="A74" s="3" t="s">
        <v>316</v>
      </c>
      <c r="B74" s="3" t="s">
        <v>1818</v>
      </c>
      <c r="C74" s="1" t="s">
        <v>1985</v>
      </c>
      <c r="D74" s="7">
        <v>42</v>
      </c>
    </row>
    <row r="75" spans="1:4" x14ac:dyDescent="0.25">
      <c r="A75" s="3" t="s">
        <v>319</v>
      </c>
      <c r="B75" s="3" t="s">
        <v>1819</v>
      </c>
      <c r="C75" s="1" t="s">
        <v>1985</v>
      </c>
      <c r="D75" s="7">
        <v>909</v>
      </c>
    </row>
    <row r="76" spans="1:4" x14ac:dyDescent="0.25">
      <c r="A76" s="3" t="s">
        <v>323</v>
      </c>
      <c r="B76" s="3" t="s">
        <v>1820</v>
      </c>
      <c r="C76" s="1" t="s">
        <v>1985</v>
      </c>
      <c r="D76" s="7">
        <v>131</v>
      </c>
    </row>
    <row r="77" spans="1:4" x14ac:dyDescent="0.25">
      <c r="A77" s="3" t="s">
        <v>324</v>
      </c>
      <c r="B77" s="3" t="s">
        <v>1821</v>
      </c>
      <c r="C77" s="1" t="s">
        <v>1985</v>
      </c>
      <c r="D77" s="7">
        <v>131</v>
      </c>
    </row>
    <row r="78" spans="1:4" x14ac:dyDescent="0.25">
      <c r="A78" s="3" t="s">
        <v>325</v>
      </c>
      <c r="B78" s="3" t="s">
        <v>1822</v>
      </c>
      <c r="C78" s="1" t="s">
        <v>1985</v>
      </c>
      <c r="D78" s="7">
        <v>130</v>
      </c>
    </row>
    <row r="79" spans="1:4" x14ac:dyDescent="0.25">
      <c r="A79" s="3" t="s">
        <v>326</v>
      </c>
      <c r="B79" s="3" t="s">
        <v>1823</v>
      </c>
      <c r="C79" s="1" t="s">
        <v>1985</v>
      </c>
      <c r="D79" s="7">
        <v>130</v>
      </c>
    </row>
    <row r="80" spans="1:4" x14ac:dyDescent="0.25">
      <c r="A80" s="3" t="s">
        <v>327</v>
      </c>
      <c r="B80" s="3" t="s">
        <v>1824</v>
      </c>
      <c r="C80" s="1" t="s">
        <v>1985</v>
      </c>
      <c r="D80" s="7">
        <v>131</v>
      </c>
    </row>
    <row r="81" spans="1:4" x14ac:dyDescent="0.25">
      <c r="A81" s="3" t="s">
        <v>328</v>
      </c>
      <c r="B81" s="3" t="s">
        <v>1825</v>
      </c>
      <c r="C81" s="1" t="s">
        <v>1985</v>
      </c>
      <c r="D81" s="7">
        <v>133</v>
      </c>
    </row>
    <row r="82" spans="1:4" x14ac:dyDescent="0.25">
      <c r="A82" s="3" t="s">
        <v>79</v>
      </c>
      <c r="B82" s="3" t="s">
        <v>1826</v>
      </c>
      <c r="C82" s="1" t="s">
        <v>1985</v>
      </c>
      <c r="D82" s="7">
        <v>11</v>
      </c>
    </row>
    <row r="83" spans="1:4" x14ac:dyDescent="0.25">
      <c r="A83" s="3" t="s">
        <v>329</v>
      </c>
      <c r="B83" s="3" t="s">
        <v>1827</v>
      </c>
      <c r="C83" s="1" t="s">
        <v>1985</v>
      </c>
      <c r="D83" s="7">
        <v>130</v>
      </c>
    </row>
    <row r="84" spans="1:4" x14ac:dyDescent="0.25">
      <c r="A84" s="3" t="s">
        <v>330</v>
      </c>
      <c r="B84" s="3" t="s">
        <v>1828</v>
      </c>
      <c r="C84" s="1" t="s">
        <v>1985</v>
      </c>
      <c r="D84" s="7">
        <v>139</v>
      </c>
    </row>
    <row r="85" spans="1:4" x14ac:dyDescent="0.25">
      <c r="A85" s="3" t="s">
        <v>331</v>
      </c>
      <c r="B85" s="3" t="s">
        <v>1829</v>
      </c>
      <c r="C85" s="1" t="s">
        <v>1985</v>
      </c>
      <c r="D85" s="7">
        <v>218</v>
      </c>
    </row>
    <row r="86" spans="1:4" x14ac:dyDescent="0.25">
      <c r="A86" s="3" t="s">
        <v>332</v>
      </c>
      <c r="B86" s="3" t="s">
        <v>1830</v>
      </c>
      <c r="C86" s="1" t="s">
        <v>1985</v>
      </c>
      <c r="D86" s="7">
        <v>217</v>
      </c>
    </row>
    <row r="87" spans="1:4" x14ac:dyDescent="0.25">
      <c r="A87" s="3" t="s">
        <v>333</v>
      </c>
      <c r="B87" s="3" t="s">
        <v>1831</v>
      </c>
      <c r="C87" s="1" t="s">
        <v>1985</v>
      </c>
      <c r="D87" s="7">
        <v>227</v>
      </c>
    </row>
    <row r="88" spans="1:4" x14ac:dyDescent="0.25">
      <c r="A88" s="3" t="s">
        <v>349</v>
      </c>
      <c r="B88" s="3" t="s">
        <v>1832</v>
      </c>
      <c r="C88" s="1" t="s">
        <v>1985</v>
      </c>
      <c r="D88" s="7">
        <v>8</v>
      </c>
    </row>
    <row r="89" spans="1:4" x14ac:dyDescent="0.25">
      <c r="A89" s="3" t="s">
        <v>354</v>
      </c>
      <c r="B89" s="3" t="s">
        <v>1833</v>
      </c>
      <c r="C89" s="1" t="s">
        <v>1985</v>
      </c>
      <c r="D89" s="7">
        <v>2</v>
      </c>
    </row>
    <row r="90" spans="1:4" x14ac:dyDescent="0.25">
      <c r="A90" s="3" t="s">
        <v>362</v>
      </c>
      <c r="B90" s="3" t="s">
        <v>1834</v>
      </c>
      <c r="C90" s="1" t="s">
        <v>1985</v>
      </c>
      <c r="D90" s="7">
        <v>3</v>
      </c>
    </row>
    <row r="91" spans="1:4" x14ac:dyDescent="0.25">
      <c r="A91" s="3" t="s">
        <v>369</v>
      </c>
      <c r="B91" s="3" t="s">
        <v>1835</v>
      </c>
      <c r="C91" s="1" t="s">
        <v>1985</v>
      </c>
      <c r="D91" s="7">
        <v>3</v>
      </c>
    </row>
    <row r="92" spans="1:4" x14ac:dyDescent="0.25">
      <c r="A92" s="3" t="s">
        <v>372</v>
      </c>
      <c r="B92" s="3" t="s">
        <v>1836</v>
      </c>
      <c r="C92" s="1" t="s">
        <v>1985</v>
      </c>
      <c r="D92" s="7">
        <v>8</v>
      </c>
    </row>
    <row r="93" spans="1:4" x14ac:dyDescent="0.25">
      <c r="A93" s="3" t="s">
        <v>373</v>
      </c>
      <c r="B93" s="3" t="s">
        <v>1837</v>
      </c>
      <c r="C93" s="1" t="s">
        <v>1985</v>
      </c>
      <c r="D93" s="7">
        <v>7</v>
      </c>
    </row>
    <row r="94" spans="1:4" x14ac:dyDescent="0.25">
      <c r="A94" s="3" t="s">
        <v>389</v>
      </c>
      <c r="B94" s="3" t="s">
        <v>1838</v>
      </c>
      <c r="C94" s="1" t="s">
        <v>1985</v>
      </c>
      <c r="D94" s="7">
        <v>26</v>
      </c>
    </row>
    <row r="95" spans="1:4" x14ac:dyDescent="0.25">
      <c r="A95" s="3" t="s">
        <v>397</v>
      </c>
      <c r="B95" s="3" t="s">
        <v>1839</v>
      </c>
      <c r="C95" s="1" t="s">
        <v>1985</v>
      </c>
      <c r="D95" s="7">
        <v>36</v>
      </c>
    </row>
    <row r="96" spans="1:4" x14ac:dyDescent="0.25">
      <c r="A96" s="3" t="s">
        <v>401</v>
      </c>
      <c r="B96" s="3" t="s">
        <v>1840</v>
      </c>
      <c r="C96" s="1" t="s">
        <v>1985</v>
      </c>
      <c r="D96" s="7">
        <v>13</v>
      </c>
    </row>
    <row r="97" spans="1:4" x14ac:dyDescent="0.25">
      <c r="A97" s="3" t="s">
        <v>416</v>
      </c>
      <c r="B97" s="3" t="s">
        <v>1841</v>
      </c>
      <c r="C97" s="1" t="s">
        <v>1985</v>
      </c>
      <c r="D97" s="7">
        <v>69</v>
      </c>
    </row>
    <row r="98" spans="1:4" x14ac:dyDescent="0.25">
      <c r="A98" s="3" t="s">
        <v>423</v>
      </c>
      <c r="B98" s="3" t="s">
        <v>1842</v>
      </c>
      <c r="C98" s="1" t="s">
        <v>1985</v>
      </c>
      <c r="D98" s="7">
        <v>181</v>
      </c>
    </row>
    <row r="99" spans="1:4" x14ac:dyDescent="0.25">
      <c r="A99" s="3" t="s">
        <v>427</v>
      </c>
      <c r="B99" s="3" t="s">
        <v>1843</v>
      </c>
      <c r="C99" s="1" t="s">
        <v>1985</v>
      </c>
      <c r="D99" s="7">
        <v>230</v>
      </c>
    </row>
    <row r="100" spans="1:4" x14ac:dyDescent="0.25">
      <c r="A100" s="3" t="s">
        <v>428</v>
      </c>
      <c r="B100" s="3" t="s">
        <v>1844</v>
      </c>
      <c r="C100" s="1" t="s">
        <v>1985</v>
      </c>
      <c r="D100" s="7">
        <v>49</v>
      </c>
    </row>
    <row r="101" spans="1:4" x14ac:dyDescent="0.25">
      <c r="A101" s="3" t="s">
        <v>429</v>
      </c>
      <c r="B101" s="3" t="s">
        <v>1845</v>
      </c>
      <c r="C101" s="1" t="s">
        <v>1985</v>
      </c>
      <c r="D101" s="7">
        <v>572</v>
      </c>
    </row>
    <row r="102" spans="1:4" x14ac:dyDescent="0.25">
      <c r="A102" s="3" t="s">
        <v>59</v>
      </c>
      <c r="B102" s="3" t="s">
        <v>1846</v>
      </c>
      <c r="C102" s="1" t="s">
        <v>1985</v>
      </c>
      <c r="D102" s="7">
        <v>98</v>
      </c>
    </row>
    <row r="103" spans="1:4" x14ac:dyDescent="0.25">
      <c r="A103" s="3" t="s">
        <v>434</v>
      </c>
      <c r="B103" s="3" t="s">
        <v>1847</v>
      </c>
      <c r="C103" s="1" t="s">
        <v>1985</v>
      </c>
      <c r="D103" s="7">
        <v>30</v>
      </c>
    </row>
    <row r="104" spans="1:4" x14ac:dyDescent="0.25">
      <c r="A104" s="3" t="s">
        <v>435</v>
      </c>
      <c r="B104" s="3" t="s">
        <v>1848</v>
      </c>
      <c r="C104" s="1" t="s">
        <v>1985</v>
      </c>
      <c r="D104" s="7">
        <v>136</v>
      </c>
    </row>
    <row r="105" spans="1:4" x14ac:dyDescent="0.25">
      <c r="A105" s="3" t="s">
        <v>436</v>
      </c>
      <c r="B105" s="3" t="s">
        <v>1849</v>
      </c>
      <c r="C105" s="1" t="s">
        <v>1985</v>
      </c>
      <c r="D105" s="7">
        <v>92</v>
      </c>
    </row>
    <row r="106" spans="1:4" x14ac:dyDescent="0.25">
      <c r="A106" s="3" t="s">
        <v>437</v>
      </c>
      <c r="B106" s="3" t="s">
        <v>1850</v>
      </c>
      <c r="C106" s="1" t="s">
        <v>1985</v>
      </c>
      <c r="D106" s="7">
        <v>91</v>
      </c>
    </row>
    <row r="107" spans="1:4" x14ac:dyDescent="0.25">
      <c r="A107" s="3" t="s">
        <v>438</v>
      </c>
      <c r="B107" s="3" t="s">
        <v>1851</v>
      </c>
      <c r="C107" s="1" t="s">
        <v>1985</v>
      </c>
      <c r="D107" s="7">
        <v>108</v>
      </c>
    </row>
    <row r="108" spans="1:4" x14ac:dyDescent="0.25">
      <c r="A108" s="3" t="s">
        <v>442</v>
      </c>
      <c r="B108" s="3" t="s">
        <v>1852</v>
      </c>
      <c r="C108" s="1" t="s">
        <v>1985</v>
      </c>
      <c r="D108" s="7">
        <v>34</v>
      </c>
    </row>
    <row r="109" spans="1:4" x14ac:dyDescent="0.25">
      <c r="A109" s="3" t="s">
        <v>445</v>
      </c>
      <c r="B109" s="3" t="s">
        <v>1853</v>
      </c>
      <c r="C109" s="1" t="s">
        <v>1985</v>
      </c>
      <c r="D109" s="7">
        <v>213</v>
      </c>
    </row>
    <row r="110" spans="1:4" x14ac:dyDescent="0.25">
      <c r="A110" s="3" t="s">
        <v>449</v>
      </c>
      <c r="B110" s="3" t="s">
        <v>1854</v>
      </c>
      <c r="C110" s="1" t="s">
        <v>1985</v>
      </c>
      <c r="D110" s="7">
        <v>384</v>
      </c>
    </row>
    <row r="111" spans="1:4" x14ac:dyDescent="0.25">
      <c r="A111" s="3" t="s">
        <v>450</v>
      </c>
      <c r="B111" s="3" t="s">
        <v>1855</v>
      </c>
      <c r="C111" s="1" t="s">
        <v>1985</v>
      </c>
      <c r="D111" s="7">
        <v>225</v>
      </c>
    </row>
    <row r="112" spans="1:4" x14ac:dyDescent="0.25">
      <c r="A112" s="3" t="s">
        <v>452</v>
      </c>
      <c r="B112" s="3" t="s">
        <v>1856</v>
      </c>
      <c r="C112" s="1" t="s">
        <v>1985</v>
      </c>
      <c r="D112" s="7">
        <v>5</v>
      </c>
    </row>
    <row r="113" spans="1:4" x14ac:dyDescent="0.25">
      <c r="A113" s="3" t="s">
        <v>453</v>
      </c>
      <c r="B113" s="3" t="s">
        <v>1857</v>
      </c>
      <c r="C113" s="1" t="s">
        <v>1985</v>
      </c>
      <c r="D113" s="7">
        <v>199</v>
      </c>
    </row>
    <row r="114" spans="1:4" x14ac:dyDescent="0.25">
      <c r="A114" s="3" t="s">
        <v>454</v>
      </c>
      <c r="B114" s="3" t="s">
        <v>1858</v>
      </c>
      <c r="C114" s="1" t="s">
        <v>1985</v>
      </c>
      <c r="D114" s="7">
        <v>78</v>
      </c>
    </row>
    <row r="115" spans="1:4" x14ac:dyDescent="0.25">
      <c r="A115" s="3" t="s">
        <v>455</v>
      </c>
      <c r="B115" s="3" t="s">
        <v>1859</v>
      </c>
      <c r="C115" s="1" t="s">
        <v>1985</v>
      </c>
      <c r="D115" s="7">
        <v>133</v>
      </c>
    </row>
    <row r="116" spans="1:4" x14ac:dyDescent="0.25">
      <c r="A116" s="3" t="s">
        <v>456</v>
      </c>
      <c r="B116" s="3" t="s">
        <v>1860</v>
      </c>
      <c r="C116" s="1" t="s">
        <v>1985</v>
      </c>
      <c r="D116" s="7">
        <v>21</v>
      </c>
    </row>
    <row r="117" spans="1:4" x14ac:dyDescent="0.25">
      <c r="A117" s="3" t="s">
        <v>457</v>
      </c>
      <c r="B117" s="3" t="s">
        <v>1861</v>
      </c>
      <c r="C117" s="1" t="s">
        <v>1985</v>
      </c>
      <c r="D117" s="7">
        <v>69</v>
      </c>
    </row>
    <row r="118" spans="1:4" x14ac:dyDescent="0.25">
      <c r="A118" s="3" t="s">
        <v>518</v>
      </c>
      <c r="B118" s="3" t="s">
        <v>1862</v>
      </c>
      <c r="C118" s="1" t="s">
        <v>1985</v>
      </c>
      <c r="D118" s="7">
        <v>22</v>
      </c>
    </row>
    <row r="119" spans="1:4" x14ac:dyDescent="0.25">
      <c r="A119" s="3" t="s">
        <v>529</v>
      </c>
      <c r="B119" s="3" t="s">
        <v>1863</v>
      </c>
      <c r="C119" s="1" t="s">
        <v>1985</v>
      </c>
      <c r="D119" s="7">
        <v>65</v>
      </c>
    </row>
    <row r="120" spans="1:4" x14ac:dyDescent="0.25">
      <c r="A120" s="3" t="s">
        <v>553</v>
      </c>
      <c r="B120" s="3" t="s">
        <v>1864</v>
      </c>
      <c r="C120" s="1" t="s">
        <v>1985</v>
      </c>
      <c r="D120" s="7">
        <v>143.01</v>
      </c>
    </row>
    <row r="121" spans="1:4" x14ac:dyDescent="0.25">
      <c r="A121" s="3" t="s">
        <v>572</v>
      </c>
      <c r="B121" s="3" t="s">
        <v>1865</v>
      </c>
      <c r="C121" s="1" t="s">
        <v>1985</v>
      </c>
      <c r="D121" s="7">
        <v>89.46</v>
      </c>
    </row>
    <row r="122" spans="1:4" x14ac:dyDescent="0.25">
      <c r="A122" s="3" t="s">
        <v>589</v>
      </c>
      <c r="B122" s="3" t="s">
        <v>1866</v>
      </c>
      <c r="C122" s="1" t="s">
        <v>1985</v>
      </c>
      <c r="D122" s="7">
        <v>2600</v>
      </c>
    </row>
    <row r="123" spans="1:4" x14ac:dyDescent="0.25">
      <c r="A123" s="3" t="s">
        <v>598</v>
      </c>
      <c r="B123" s="3" t="s">
        <v>1867</v>
      </c>
      <c r="C123" s="1" t="s">
        <v>1985</v>
      </c>
      <c r="D123" s="7">
        <v>71</v>
      </c>
    </row>
    <row r="124" spans="1:4" x14ac:dyDescent="0.25">
      <c r="A124" s="3" t="s">
        <v>600</v>
      </c>
      <c r="B124" s="3" t="s">
        <v>1868</v>
      </c>
      <c r="C124" s="1" t="s">
        <v>1985</v>
      </c>
      <c r="D124" s="7">
        <v>97</v>
      </c>
    </row>
    <row r="125" spans="1:4" x14ac:dyDescent="0.25">
      <c r="A125" s="3" t="s">
        <v>605</v>
      </c>
      <c r="B125" s="3" t="s">
        <v>1869</v>
      </c>
      <c r="C125" s="1" t="s">
        <v>1985</v>
      </c>
      <c r="D125" s="7">
        <v>226</v>
      </c>
    </row>
    <row r="126" spans="1:4" x14ac:dyDescent="0.25">
      <c r="A126" s="3" t="s">
        <v>609</v>
      </c>
      <c r="B126" s="3" t="s">
        <v>1870</v>
      </c>
      <c r="C126" s="1" t="s">
        <v>1985</v>
      </c>
      <c r="D126" s="7">
        <v>200</v>
      </c>
    </row>
    <row r="127" spans="1:4" x14ac:dyDescent="0.25">
      <c r="A127" s="3" t="s">
        <v>610</v>
      </c>
      <c r="B127" s="3" t="s">
        <v>1871</v>
      </c>
      <c r="C127" s="1" t="s">
        <v>1985</v>
      </c>
      <c r="D127" s="7">
        <v>1000</v>
      </c>
    </row>
    <row r="128" spans="1:4" x14ac:dyDescent="0.25">
      <c r="A128" s="3" t="s">
        <v>611</v>
      </c>
      <c r="B128" s="3" t="s">
        <v>1872</v>
      </c>
      <c r="C128" s="1" t="s">
        <v>1985</v>
      </c>
      <c r="D128" s="7">
        <v>200</v>
      </c>
    </row>
    <row r="129" spans="1:4" x14ac:dyDescent="0.25">
      <c r="A129" s="3" t="s">
        <v>612</v>
      </c>
      <c r="B129" s="3" t="s">
        <v>1873</v>
      </c>
      <c r="C129" s="1" t="s">
        <v>1985</v>
      </c>
      <c r="D129" s="7">
        <v>10000</v>
      </c>
    </row>
    <row r="130" spans="1:4" x14ac:dyDescent="0.25">
      <c r="A130" s="3" t="s">
        <v>618</v>
      </c>
      <c r="B130" s="3" t="s">
        <v>1874</v>
      </c>
      <c r="C130" s="1" t="s">
        <v>1985</v>
      </c>
      <c r="D130" s="7">
        <v>5100</v>
      </c>
    </row>
    <row r="131" spans="1:4" x14ac:dyDescent="0.25">
      <c r="A131" s="3" t="s">
        <v>1182</v>
      </c>
      <c r="B131" s="3" t="s">
        <v>1987</v>
      </c>
      <c r="C131" s="1" t="s">
        <v>1985</v>
      </c>
      <c r="D131" s="7">
        <v>1509</v>
      </c>
    </row>
    <row r="132" spans="1:4" x14ac:dyDescent="0.25">
      <c r="A132" s="3" t="s">
        <v>620</v>
      </c>
      <c r="B132" s="3" t="s">
        <v>1875</v>
      </c>
      <c r="C132" s="1" t="s">
        <v>1985</v>
      </c>
      <c r="D132" s="7">
        <v>7000</v>
      </c>
    </row>
    <row r="133" spans="1:4" x14ac:dyDescent="0.25">
      <c r="A133" s="3" t="s">
        <v>621</v>
      </c>
      <c r="B133" s="3" t="s">
        <v>1876</v>
      </c>
      <c r="C133" s="1" t="s">
        <v>1985</v>
      </c>
      <c r="D133" s="7">
        <v>7465</v>
      </c>
    </row>
    <row r="134" spans="1:4" x14ac:dyDescent="0.25">
      <c r="A134" s="3" t="s">
        <v>626</v>
      </c>
      <c r="B134" s="3" t="s">
        <v>1877</v>
      </c>
      <c r="C134" s="1" t="s">
        <v>1985</v>
      </c>
      <c r="D134" s="7">
        <v>10300</v>
      </c>
    </row>
    <row r="135" spans="1:4" x14ac:dyDescent="0.25">
      <c r="A135" s="3" t="s">
        <v>640</v>
      </c>
      <c r="B135" s="3" t="s">
        <v>1878</v>
      </c>
      <c r="C135" s="1" t="s">
        <v>1985</v>
      </c>
      <c r="D135" s="7">
        <v>7636</v>
      </c>
    </row>
    <row r="136" spans="1:4" x14ac:dyDescent="0.25">
      <c r="A136" s="3" t="s">
        <v>650</v>
      </c>
      <c r="B136" s="3" t="s">
        <v>1879</v>
      </c>
      <c r="C136" s="1" t="s">
        <v>1985</v>
      </c>
      <c r="D136" s="7">
        <v>26200</v>
      </c>
    </row>
    <row r="137" spans="1:4" x14ac:dyDescent="0.25">
      <c r="A137" s="3" t="s">
        <v>651</v>
      </c>
      <c r="B137" s="3" t="s">
        <v>1880</v>
      </c>
      <c r="C137" s="1" t="s">
        <v>1985</v>
      </c>
      <c r="D137" s="7">
        <v>26200</v>
      </c>
    </row>
    <row r="138" spans="1:4" x14ac:dyDescent="0.25">
      <c r="A138" s="3" t="s">
        <v>652</v>
      </c>
      <c r="B138" s="3" t="s">
        <v>1881</v>
      </c>
      <c r="C138" s="1" t="s">
        <v>1985</v>
      </c>
      <c r="D138" s="7">
        <v>4263</v>
      </c>
    </row>
    <row r="139" spans="1:4" x14ac:dyDescent="0.25">
      <c r="A139" s="3" t="s">
        <v>653</v>
      </c>
      <c r="B139" s="3" t="s">
        <v>1882</v>
      </c>
      <c r="C139" s="1" t="s">
        <v>1985</v>
      </c>
      <c r="D139" s="7">
        <v>8303</v>
      </c>
    </row>
    <row r="140" spans="1:4" x14ac:dyDescent="0.25">
      <c r="A140" s="3" t="s">
        <v>654</v>
      </c>
      <c r="B140" s="3" t="s">
        <v>1883</v>
      </c>
      <c r="C140" s="1" t="s">
        <v>1985</v>
      </c>
      <c r="D140" s="7">
        <v>1.05</v>
      </c>
    </row>
    <row r="141" spans="1:4" x14ac:dyDescent="0.25">
      <c r="A141" s="3" t="s">
        <v>655</v>
      </c>
      <c r="B141" s="3" t="s">
        <v>1884</v>
      </c>
      <c r="C141" s="1" t="s">
        <v>1985</v>
      </c>
      <c r="D141" s="7">
        <v>141</v>
      </c>
    </row>
    <row r="142" spans="1:4" x14ac:dyDescent="0.25">
      <c r="A142" s="3" t="s">
        <v>656</v>
      </c>
      <c r="B142" s="3" t="s">
        <v>1885</v>
      </c>
      <c r="C142" s="1" t="s">
        <v>1985</v>
      </c>
      <c r="D142" s="7">
        <v>7600</v>
      </c>
    </row>
    <row r="143" spans="1:4" x14ac:dyDescent="0.25">
      <c r="A143" s="3" t="s">
        <v>658</v>
      </c>
      <c r="B143" s="3" t="s">
        <v>1886</v>
      </c>
      <c r="C143" s="1" t="s">
        <v>1985</v>
      </c>
      <c r="D143" s="7">
        <v>31</v>
      </c>
    </row>
    <row r="144" spans="1:4" x14ac:dyDescent="0.25">
      <c r="A144" s="3" t="s">
        <v>659</v>
      </c>
      <c r="B144" s="3" t="s">
        <v>1887</v>
      </c>
      <c r="C144" s="1" t="s">
        <v>1985</v>
      </c>
      <c r="D144" s="7">
        <v>2000</v>
      </c>
    </row>
    <row r="145" spans="1:4" x14ac:dyDescent="0.25">
      <c r="A145" s="3" t="s">
        <v>660</v>
      </c>
      <c r="B145" s="3" t="s">
        <v>1888</v>
      </c>
      <c r="C145" s="1" t="s">
        <v>1985</v>
      </c>
      <c r="D145" s="7">
        <v>87</v>
      </c>
    </row>
    <row r="146" spans="1:4" x14ac:dyDescent="0.25">
      <c r="A146" s="3" t="s">
        <v>707</v>
      </c>
      <c r="B146" s="3" t="s">
        <v>1889</v>
      </c>
      <c r="C146" s="1" t="s">
        <v>1985</v>
      </c>
      <c r="D146" s="7">
        <v>14</v>
      </c>
    </row>
    <row r="147" spans="1:4" x14ac:dyDescent="0.25">
      <c r="A147" s="3" t="s">
        <v>708</v>
      </c>
      <c r="B147" s="3" t="s">
        <v>1890</v>
      </c>
      <c r="C147" s="1" t="s">
        <v>1985</v>
      </c>
      <c r="D147" s="7">
        <v>19</v>
      </c>
    </row>
    <row r="148" spans="1:4" x14ac:dyDescent="0.25">
      <c r="A148" s="3" t="s">
        <v>709</v>
      </c>
      <c r="B148" s="3" t="s">
        <v>1891</v>
      </c>
      <c r="C148" s="1" t="s">
        <v>1985</v>
      </c>
      <c r="D148" s="7">
        <v>4</v>
      </c>
    </row>
    <row r="149" spans="1:4" x14ac:dyDescent="0.25">
      <c r="A149" s="3" t="s">
        <v>710</v>
      </c>
      <c r="B149" s="3" t="s">
        <v>1892</v>
      </c>
      <c r="C149" s="1" t="s">
        <v>1985</v>
      </c>
      <c r="D149" s="7">
        <v>18</v>
      </c>
    </row>
    <row r="150" spans="1:4" x14ac:dyDescent="0.25">
      <c r="A150" s="3" t="s">
        <v>711</v>
      </c>
      <c r="B150" s="3" t="s">
        <v>1893</v>
      </c>
      <c r="C150" s="1" t="s">
        <v>1985</v>
      </c>
      <c r="D150" s="7">
        <v>19</v>
      </c>
    </row>
    <row r="151" spans="1:4" x14ac:dyDescent="0.25">
      <c r="A151" s="3" t="s">
        <v>712</v>
      </c>
      <c r="B151" s="3" t="s">
        <v>1894</v>
      </c>
      <c r="C151" s="1" t="s">
        <v>1985</v>
      </c>
      <c r="D151" s="7">
        <v>47</v>
      </c>
    </row>
    <row r="152" spans="1:4" x14ac:dyDescent="0.25">
      <c r="A152" s="3" t="s">
        <v>733</v>
      </c>
      <c r="B152" s="3" t="s">
        <v>1895</v>
      </c>
      <c r="C152" s="1" t="s">
        <v>1985</v>
      </c>
      <c r="D152" s="7">
        <v>71</v>
      </c>
    </row>
    <row r="153" spans="1:4" x14ac:dyDescent="0.25">
      <c r="A153" s="3" t="s">
        <v>734</v>
      </c>
      <c r="B153" s="3" t="s">
        <v>1896</v>
      </c>
      <c r="C153" s="1" t="s">
        <v>1985</v>
      </c>
      <c r="D153" s="7">
        <v>38</v>
      </c>
    </row>
    <row r="154" spans="1:4" x14ac:dyDescent="0.25">
      <c r="A154" s="3" t="s">
        <v>735</v>
      </c>
      <c r="B154" s="3" t="s">
        <v>1897</v>
      </c>
      <c r="C154" s="1" t="s">
        <v>1985</v>
      </c>
      <c r="D154" s="7">
        <v>0.5</v>
      </c>
    </row>
    <row r="155" spans="1:4" x14ac:dyDescent="0.25">
      <c r="A155" s="3" t="s">
        <v>736</v>
      </c>
      <c r="B155" s="3" t="s">
        <v>1898</v>
      </c>
      <c r="C155" s="1" t="s">
        <v>1985</v>
      </c>
      <c r="D155" s="7">
        <v>0.5</v>
      </c>
    </row>
    <row r="156" spans="1:4" x14ac:dyDescent="0.25">
      <c r="A156" s="3" t="s">
        <v>737</v>
      </c>
      <c r="B156" s="3" t="s">
        <v>1899</v>
      </c>
      <c r="C156" s="1" t="s">
        <v>1985</v>
      </c>
      <c r="D156" s="7">
        <v>9</v>
      </c>
    </row>
    <row r="157" spans="1:4" x14ac:dyDescent="0.25">
      <c r="A157" s="3" t="s">
        <v>744</v>
      </c>
      <c r="B157" s="3" t="s">
        <v>1900</v>
      </c>
      <c r="C157" s="1" t="s">
        <v>1985</v>
      </c>
      <c r="D157" s="7">
        <v>114</v>
      </c>
    </row>
    <row r="158" spans="1:4" x14ac:dyDescent="0.25">
      <c r="A158" s="3" t="s">
        <v>749</v>
      </c>
      <c r="B158" s="3" t="s">
        <v>1901</v>
      </c>
      <c r="C158" s="1" t="s">
        <v>1985</v>
      </c>
      <c r="D158" s="7">
        <v>15</v>
      </c>
    </row>
    <row r="159" spans="1:4" x14ac:dyDescent="0.25">
      <c r="A159" s="3" t="s">
        <v>752</v>
      </c>
      <c r="B159" s="3" t="s">
        <v>1902</v>
      </c>
      <c r="C159" s="1" t="s">
        <v>1985</v>
      </c>
      <c r="D159" s="7">
        <v>3</v>
      </c>
    </row>
    <row r="160" spans="1:4" x14ac:dyDescent="0.25">
      <c r="A160" s="3" t="s">
        <v>754</v>
      </c>
      <c r="B160" s="3" t="s">
        <v>1903</v>
      </c>
      <c r="C160" s="1" t="s">
        <v>1985</v>
      </c>
      <c r="D160" s="7">
        <v>2</v>
      </c>
    </row>
    <row r="161" spans="1:4" x14ac:dyDescent="0.25">
      <c r="A161" s="3" t="s">
        <v>757</v>
      </c>
      <c r="B161" s="3" t="s">
        <v>1904</v>
      </c>
      <c r="C161" s="1" t="s">
        <v>1985</v>
      </c>
      <c r="D161" s="7">
        <v>2</v>
      </c>
    </row>
    <row r="162" spans="1:4" x14ac:dyDescent="0.25">
      <c r="A162" s="3" t="s">
        <v>758</v>
      </c>
      <c r="B162" s="3" t="s">
        <v>1905</v>
      </c>
      <c r="C162" s="1" t="s">
        <v>1985</v>
      </c>
      <c r="D162" s="7">
        <v>1</v>
      </c>
    </row>
    <row r="163" spans="1:4" x14ac:dyDescent="0.25">
      <c r="A163" s="3" t="s">
        <v>805</v>
      </c>
      <c r="B163" s="3" t="s">
        <v>1906</v>
      </c>
      <c r="C163" s="1" t="s">
        <v>1985</v>
      </c>
      <c r="D163" s="7">
        <v>702</v>
      </c>
    </row>
    <row r="164" spans="1:4" x14ac:dyDescent="0.25">
      <c r="A164" s="3" t="s">
        <v>806</v>
      </c>
      <c r="B164" s="3" t="s">
        <v>1907</v>
      </c>
      <c r="C164" s="1" t="s">
        <v>1985</v>
      </c>
      <c r="D164" s="7">
        <v>243</v>
      </c>
    </row>
    <row r="165" spans="1:4" x14ac:dyDescent="0.25">
      <c r="A165" s="3" t="s">
        <v>807</v>
      </c>
      <c r="B165" s="3" t="s">
        <v>1908</v>
      </c>
      <c r="C165" s="1" t="s">
        <v>1985</v>
      </c>
      <c r="D165" s="7">
        <v>82.19</v>
      </c>
    </row>
    <row r="166" spans="1:4" x14ac:dyDescent="0.25">
      <c r="A166" s="3" t="s">
        <v>810</v>
      </c>
      <c r="B166" s="3" t="s">
        <v>1909</v>
      </c>
      <c r="C166" s="1" t="s">
        <v>1985</v>
      </c>
      <c r="D166" s="7">
        <v>195</v>
      </c>
    </row>
    <row r="167" spans="1:4" x14ac:dyDescent="0.25">
      <c r="A167" s="3" t="s">
        <v>813</v>
      </c>
      <c r="B167" s="3" t="s">
        <v>1910</v>
      </c>
      <c r="C167" s="1" t="s">
        <v>1985</v>
      </c>
      <c r="D167" s="7">
        <v>388</v>
      </c>
    </row>
    <row r="168" spans="1:4" x14ac:dyDescent="0.25">
      <c r="A168" s="3" t="s">
        <v>814</v>
      </c>
      <c r="B168" s="3" t="s">
        <v>1911</v>
      </c>
      <c r="C168" s="1" t="s">
        <v>1985</v>
      </c>
      <c r="D168" s="7">
        <v>440</v>
      </c>
    </row>
    <row r="169" spans="1:4" x14ac:dyDescent="0.25">
      <c r="A169" s="3" t="s">
        <v>815</v>
      </c>
      <c r="B169" s="3" t="s">
        <v>1912</v>
      </c>
      <c r="C169" s="1" t="s">
        <v>1985</v>
      </c>
      <c r="D169" s="7">
        <v>2000</v>
      </c>
    </row>
    <row r="170" spans="1:4" x14ac:dyDescent="0.25">
      <c r="A170" s="3" t="s">
        <v>816</v>
      </c>
      <c r="B170" s="3" t="s">
        <v>1913</v>
      </c>
      <c r="C170" s="1" t="s">
        <v>1985</v>
      </c>
      <c r="D170" s="7">
        <v>943</v>
      </c>
    </row>
    <row r="171" spans="1:4" x14ac:dyDescent="0.25">
      <c r="A171" s="3" t="s">
        <v>818</v>
      </c>
      <c r="B171" s="3" t="s">
        <v>1914</v>
      </c>
      <c r="C171" s="1" t="s">
        <v>1985</v>
      </c>
      <c r="D171" s="7">
        <v>790</v>
      </c>
    </row>
    <row r="172" spans="1:4" x14ac:dyDescent="0.25">
      <c r="A172" s="3" t="s">
        <v>819</v>
      </c>
      <c r="B172" s="3" t="s">
        <v>1915</v>
      </c>
      <c r="C172" s="1" t="s">
        <v>1985</v>
      </c>
      <c r="D172" s="7">
        <v>1368</v>
      </c>
    </row>
    <row r="173" spans="1:4" x14ac:dyDescent="0.25">
      <c r="A173" s="3" t="s">
        <v>820</v>
      </c>
      <c r="B173" s="3" t="s">
        <v>1916</v>
      </c>
      <c r="C173" s="1" t="s">
        <v>1985</v>
      </c>
      <c r="D173" s="7">
        <v>1635</v>
      </c>
    </row>
    <row r="174" spans="1:4" x14ac:dyDescent="0.25">
      <c r="A174" s="3" t="s">
        <v>822</v>
      </c>
      <c r="B174" s="3" t="s">
        <v>1917</v>
      </c>
      <c r="C174" s="1" t="s">
        <v>1985</v>
      </c>
      <c r="D174" s="7">
        <v>3369.65</v>
      </c>
    </row>
    <row r="175" spans="1:4" x14ac:dyDescent="0.25">
      <c r="A175" s="3" t="s">
        <v>825</v>
      </c>
      <c r="B175" s="3" t="s">
        <v>1918</v>
      </c>
      <c r="C175" s="1" t="s">
        <v>1985</v>
      </c>
      <c r="D175" s="7">
        <v>1521</v>
      </c>
    </row>
    <row r="176" spans="1:4" x14ac:dyDescent="0.25">
      <c r="A176" s="3" t="s">
        <v>826</v>
      </c>
      <c r="B176" s="3" t="s">
        <v>1919</v>
      </c>
      <c r="C176" s="1" t="s">
        <v>1985</v>
      </c>
      <c r="D176" s="7">
        <v>189</v>
      </c>
    </row>
    <row r="177" spans="1:4" x14ac:dyDescent="0.25">
      <c r="A177" s="3" t="s">
        <v>827</v>
      </c>
      <c r="B177" s="3" t="s">
        <v>1920</v>
      </c>
      <c r="C177" s="1" t="s">
        <v>1985</v>
      </c>
      <c r="D177" s="7">
        <v>1000</v>
      </c>
    </row>
    <row r="178" spans="1:4" x14ac:dyDescent="0.25">
      <c r="A178" s="3" t="s">
        <v>829</v>
      </c>
      <c r="B178" s="3" t="s">
        <v>1921</v>
      </c>
      <c r="C178" s="1" t="s">
        <v>1985</v>
      </c>
      <c r="D178" s="7">
        <v>18</v>
      </c>
    </row>
    <row r="179" spans="1:4" x14ac:dyDescent="0.25">
      <c r="A179" s="3" t="s">
        <v>831</v>
      </c>
      <c r="B179" s="3" t="s">
        <v>1922</v>
      </c>
      <c r="C179" s="1" t="s">
        <v>1985</v>
      </c>
      <c r="D179" s="7">
        <v>734</v>
      </c>
    </row>
    <row r="180" spans="1:4" x14ac:dyDescent="0.25">
      <c r="A180" s="3" t="s">
        <v>832</v>
      </c>
      <c r="B180" s="3" t="s">
        <v>1923</v>
      </c>
      <c r="C180" s="1" t="s">
        <v>1985</v>
      </c>
      <c r="D180" s="7">
        <v>635</v>
      </c>
    </row>
    <row r="181" spans="1:4" x14ac:dyDescent="0.25">
      <c r="A181" s="3" t="s">
        <v>833</v>
      </c>
      <c r="B181" s="3" t="s">
        <v>1924</v>
      </c>
      <c r="C181" s="1" t="s">
        <v>1985</v>
      </c>
      <c r="D181" s="7">
        <v>780</v>
      </c>
    </row>
    <row r="182" spans="1:4" x14ac:dyDescent="0.25">
      <c r="A182" s="3" t="s">
        <v>836</v>
      </c>
      <c r="B182" s="3" t="s">
        <v>1925</v>
      </c>
      <c r="C182" s="1" t="s">
        <v>1985</v>
      </c>
      <c r="D182" s="7">
        <v>330</v>
      </c>
    </row>
    <row r="183" spans="1:4" x14ac:dyDescent="0.25">
      <c r="A183" s="3" t="s">
        <v>845</v>
      </c>
      <c r="B183" s="3" t="s">
        <v>1926</v>
      </c>
      <c r="C183" s="1" t="s">
        <v>1985</v>
      </c>
      <c r="D183" s="7">
        <v>2263.6999999999998</v>
      </c>
    </row>
    <row r="184" spans="1:4" x14ac:dyDescent="0.25">
      <c r="A184" s="3" t="s">
        <v>848</v>
      </c>
      <c r="B184" s="3" t="s">
        <v>1927</v>
      </c>
      <c r="C184" s="1" t="s">
        <v>1985</v>
      </c>
      <c r="D184" s="7">
        <v>53</v>
      </c>
    </row>
    <row r="185" spans="1:4" x14ac:dyDescent="0.25">
      <c r="A185" s="3" t="s">
        <v>851</v>
      </c>
      <c r="B185" s="3" t="s">
        <v>1928</v>
      </c>
      <c r="C185" s="1" t="s">
        <v>1985</v>
      </c>
      <c r="D185" s="7">
        <v>698</v>
      </c>
    </row>
    <row r="186" spans="1:4" x14ac:dyDescent="0.25">
      <c r="A186" s="3" t="s">
        <v>888</v>
      </c>
      <c r="B186" s="3" t="s">
        <v>1929</v>
      </c>
      <c r="C186" s="1" t="s">
        <v>1985</v>
      </c>
      <c r="D186" s="7">
        <v>122.5</v>
      </c>
    </row>
    <row r="187" spans="1:4" x14ac:dyDescent="0.25">
      <c r="A187" s="3" t="s">
        <v>903</v>
      </c>
      <c r="B187" s="3" t="s">
        <v>1930</v>
      </c>
      <c r="C187" s="1" t="s">
        <v>1985</v>
      </c>
      <c r="D187" s="7">
        <v>438</v>
      </c>
    </row>
    <row r="188" spans="1:4" x14ac:dyDescent="0.25">
      <c r="A188" s="3" t="s">
        <v>904</v>
      </c>
      <c r="B188" s="3" t="s">
        <v>1931</v>
      </c>
      <c r="C188" s="1" t="s">
        <v>1985</v>
      </c>
      <c r="D188" s="7">
        <v>427</v>
      </c>
    </row>
    <row r="189" spans="1:4" x14ac:dyDescent="0.25">
      <c r="A189" s="3" t="s">
        <v>905</v>
      </c>
      <c r="B189" s="3" t="s">
        <v>1932</v>
      </c>
      <c r="C189" s="1" t="s">
        <v>1985</v>
      </c>
      <c r="D189" s="7">
        <v>421</v>
      </c>
    </row>
    <row r="190" spans="1:4" x14ac:dyDescent="0.25">
      <c r="A190" s="3" t="s">
        <v>906</v>
      </c>
      <c r="B190" s="3" t="s">
        <v>1933</v>
      </c>
      <c r="C190" s="1" t="s">
        <v>1985</v>
      </c>
      <c r="D190" s="7">
        <v>501</v>
      </c>
    </row>
    <row r="191" spans="1:4" x14ac:dyDescent="0.25">
      <c r="A191" s="3" t="s">
        <v>907</v>
      </c>
      <c r="B191" s="3" t="s">
        <v>1934</v>
      </c>
      <c r="C191" s="1" t="s">
        <v>1985</v>
      </c>
      <c r="D191" s="7">
        <v>472</v>
      </c>
    </row>
    <row r="192" spans="1:4" x14ac:dyDescent="0.25">
      <c r="A192" s="3" t="s">
        <v>921</v>
      </c>
      <c r="B192" s="3" t="s">
        <v>1935</v>
      </c>
      <c r="C192" s="1" t="s">
        <v>1985</v>
      </c>
      <c r="D192" s="7">
        <v>163</v>
      </c>
    </row>
    <row r="193" spans="1:4" x14ac:dyDescent="0.25">
      <c r="A193" s="3" t="s">
        <v>936</v>
      </c>
      <c r="B193" s="3" t="s">
        <v>1936</v>
      </c>
      <c r="C193" s="1" t="s">
        <v>1985</v>
      </c>
      <c r="D193" s="7">
        <v>546</v>
      </c>
    </row>
    <row r="194" spans="1:4" x14ac:dyDescent="0.25">
      <c r="A194" s="3" t="s">
        <v>937</v>
      </c>
      <c r="B194" s="3" t="s">
        <v>1937</v>
      </c>
      <c r="C194" s="1" t="s">
        <v>1985</v>
      </c>
      <c r="D194" s="7">
        <v>301</v>
      </c>
    </row>
    <row r="195" spans="1:4" x14ac:dyDescent="0.25">
      <c r="A195" s="3" t="s">
        <v>938</v>
      </c>
      <c r="B195" s="3" t="s">
        <v>1938</v>
      </c>
      <c r="C195" s="1" t="s">
        <v>1985</v>
      </c>
      <c r="D195" s="7">
        <v>4</v>
      </c>
    </row>
    <row r="196" spans="1:4" x14ac:dyDescent="0.25">
      <c r="A196" s="3" t="s">
        <v>1157</v>
      </c>
      <c r="B196" s="3" t="s">
        <v>1939</v>
      </c>
      <c r="C196" s="1" t="s">
        <v>1985</v>
      </c>
      <c r="D196" s="7">
        <v>20</v>
      </c>
    </row>
    <row r="197" spans="1:4" x14ac:dyDescent="0.25">
      <c r="A197" s="3" t="s">
        <v>946</v>
      </c>
      <c r="B197" s="3" t="s">
        <v>1940</v>
      </c>
      <c r="C197" s="1" t="s">
        <v>1985</v>
      </c>
      <c r="D197" s="7">
        <v>234</v>
      </c>
    </row>
    <row r="198" spans="1:4" x14ac:dyDescent="0.25">
      <c r="A198" s="3" t="s">
        <v>953</v>
      </c>
      <c r="B198" s="3" t="s">
        <v>1941</v>
      </c>
      <c r="C198" s="1" t="s">
        <v>1985</v>
      </c>
      <c r="D198" s="7">
        <v>204</v>
      </c>
    </row>
    <row r="199" spans="1:4" x14ac:dyDescent="0.25">
      <c r="A199" s="3" t="s">
        <v>954</v>
      </c>
      <c r="B199" s="3" t="s">
        <v>1942</v>
      </c>
      <c r="C199" s="1" t="s">
        <v>1985</v>
      </c>
      <c r="D199" s="7">
        <v>766</v>
      </c>
    </row>
    <row r="200" spans="1:4" x14ac:dyDescent="0.25">
      <c r="A200" s="3" t="s">
        <v>958</v>
      </c>
      <c r="B200" s="3" t="s">
        <v>1943</v>
      </c>
      <c r="C200" s="1" t="s">
        <v>1985</v>
      </c>
      <c r="D200" s="7">
        <v>10</v>
      </c>
    </row>
    <row r="201" spans="1:4" x14ac:dyDescent="0.25">
      <c r="A201" s="3" t="s">
        <v>972</v>
      </c>
      <c r="B201" s="3" t="s">
        <v>1944</v>
      </c>
      <c r="C201" s="1" t="s">
        <v>1985</v>
      </c>
      <c r="D201" s="7">
        <v>10</v>
      </c>
    </row>
    <row r="202" spans="1:4" x14ac:dyDescent="0.25">
      <c r="A202" s="3" t="s">
        <v>982</v>
      </c>
      <c r="B202" s="3" t="s">
        <v>1945</v>
      </c>
      <c r="C202" s="1" t="s">
        <v>1985</v>
      </c>
      <c r="D202" s="7">
        <v>197</v>
      </c>
    </row>
    <row r="203" spans="1:4" x14ac:dyDescent="0.25">
      <c r="A203" s="3" t="s">
        <v>987</v>
      </c>
      <c r="B203" s="3" t="s">
        <v>1946</v>
      </c>
      <c r="C203" s="1" t="s">
        <v>1985</v>
      </c>
      <c r="D203" s="7">
        <v>48</v>
      </c>
    </row>
    <row r="204" spans="1:4" x14ac:dyDescent="0.25">
      <c r="A204" s="3" t="s">
        <v>988</v>
      </c>
      <c r="B204" s="3" t="s">
        <v>1947</v>
      </c>
      <c r="C204" s="1" t="s">
        <v>1985</v>
      </c>
      <c r="D204" s="7">
        <v>48</v>
      </c>
    </row>
    <row r="205" spans="1:4" x14ac:dyDescent="0.25">
      <c r="A205" s="3" t="s">
        <v>1005</v>
      </c>
      <c r="B205" s="3" t="s">
        <v>1948</v>
      </c>
      <c r="C205" s="1" t="s">
        <v>1985</v>
      </c>
      <c r="D205" s="7">
        <v>250</v>
      </c>
    </row>
    <row r="206" spans="1:4" x14ac:dyDescent="0.25">
      <c r="A206" s="3" t="s">
        <v>1006</v>
      </c>
      <c r="B206" s="3" t="s">
        <v>1949</v>
      </c>
      <c r="C206" s="1" t="s">
        <v>1985</v>
      </c>
      <c r="D206" s="7">
        <v>938</v>
      </c>
    </row>
    <row r="207" spans="1:4" x14ac:dyDescent="0.25">
      <c r="A207" s="3" t="s">
        <v>1007</v>
      </c>
      <c r="B207" s="3" t="s">
        <v>1950</v>
      </c>
      <c r="C207" s="1" t="s">
        <v>1985</v>
      </c>
      <c r="D207" s="7">
        <v>832</v>
      </c>
    </row>
    <row r="208" spans="1:4" x14ac:dyDescent="0.25">
      <c r="A208" s="3" t="s">
        <v>1012</v>
      </c>
      <c r="B208" s="3" t="s">
        <v>1951</v>
      </c>
      <c r="C208" s="1" t="s">
        <v>1985</v>
      </c>
      <c r="D208" s="7">
        <v>177</v>
      </c>
    </row>
    <row r="209" spans="1:4" x14ac:dyDescent="0.25">
      <c r="A209" s="3" t="s">
        <v>1013</v>
      </c>
      <c r="B209" s="3" t="s">
        <v>1952</v>
      </c>
      <c r="C209" s="1" t="s">
        <v>1985</v>
      </c>
      <c r="D209" s="7">
        <v>131</v>
      </c>
    </row>
    <row r="210" spans="1:4" x14ac:dyDescent="0.25">
      <c r="A210" s="3" t="s">
        <v>1014</v>
      </c>
      <c r="B210" s="3" t="s">
        <v>1953</v>
      </c>
      <c r="C210" s="1" t="s">
        <v>1985</v>
      </c>
      <c r="D210" s="7">
        <v>5479</v>
      </c>
    </row>
    <row r="211" spans="1:4" x14ac:dyDescent="0.25">
      <c r="A211" s="3" t="s">
        <v>1015</v>
      </c>
      <c r="B211" s="3" t="s">
        <v>1954</v>
      </c>
      <c r="C211" s="1" t="s">
        <v>1985</v>
      </c>
      <c r="D211" s="7">
        <v>5400</v>
      </c>
    </row>
    <row r="212" spans="1:4" x14ac:dyDescent="0.25">
      <c r="A212" s="3" t="s">
        <v>1016</v>
      </c>
      <c r="B212" s="3" t="s">
        <v>1955</v>
      </c>
      <c r="C212" s="1" t="s">
        <v>1985</v>
      </c>
      <c r="D212" s="7">
        <v>25</v>
      </c>
    </row>
    <row r="213" spans="1:4" x14ac:dyDescent="0.25">
      <c r="A213" s="3" t="s">
        <v>1017</v>
      </c>
      <c r="B213" s="3" t="s">
        <v>1956</v>
      </c>
      <c r="C213" s="1" t="s">
        <v>1985</v>
      </c>
      <c r="D213" s="7">
        <v>86</v>
      </c>
    </row>
    <row r="214" spans="1:4" x14ac:dyDescent="0.25">
      <c r="A214" s="3" t="s">
        <v>1018</v>
      </c>
      <c r="B214" s="3" t="s">
        <v>1957</v>
      </c>
      <c r="C214" s="1" t="s">
        <v>1985</v>
      </c>
      <c r="D214" s="7">
        <v>7</v>
      </c>
    </row>
    <row r="215" spans="1:4" x14ac:dyDescent="0.25">
      <c r="A215" s="3" t="s">
        <v>1021</v>
      </c>
      <c r="B215" s="3" t="s">
        <v>1958</v>
      </c>
      <c r="C215" s="1" t="s">
        <v>1985</v>
      </c>
      <c r="D215" s="7">
        <v>400</v>
      </c>
    </row>
    <row r="216" spans="1:4" x14ac:dyDescent="0.25">
      <c r="A216" s="3" t="s">
        <v>1022</v>
      </c>
      <c r="B216" s="3" t="s">
        <v>1959</v>
      </c>
      <c r="C216" s="1" t="s">
        <v>1985</v>
      </c>
      <c r="D216" s="7">
        <v>1.81</v>
      </c>
    </row>
    <row r="217" spans="1:4" x14ac:dyDescent="0.25">
      <c r="A217" s="3" t="s">
        <v>1023</v>
      </c>
      <c r="B217" s="3" t="s">
        <v>1960</v>
      </c>
      <c r="C217" s="1" t="s">
        <v>1985</v>
      </c>
      <c r="D217" s="7">
        <v>2400</v>
      </c>
    </row>
    <row r="218" spans="1:4" x14ac:dyDescent="0.25">
      <c r="A218" s="3" t="s">
        <v>1024</v>
      </c>
      <c r="B218" s="3" t="s">
        <v>1961</v>
      </c>
      <c r="C218" s="1" t="s">
        <v>1985</v>
      </c>
      <c r="D218" s="7">
        <v>1158</v>
      </c>
    </row>
    <row r="219" spans="1:4" x14ac:dyDescent="0.25">
      <c r="A219" s="3" t="s">
        <v>1025</v>
      </c>
      <c r="B219" s="3" t="s">
        <v>1962</v>
      </c>
      <c r="C219" s="1" t="s">
        <v>1985</v>
      </c>
      <c r="D219" s="7">
        <v>210</v>
      </c>
    </row>
    <row r="220" spans="1:4" x14ac:dyDescent="0.25">
      <c r="A220" s="3" t="s">
        <v>1026</v>
      </c>
      <c r="B220" s="3" t="s">
        <v>1963</v>
      </c>
      <c r="C220" s="1" t="s">
        <v>1985</v>
      </c>
      <c r="D220" s="7">
        <v>3.16</v>
      </c>
    </row>
    <row r="221" spans="1:4" x14ac:dyDescent="0.25">
      <c r="A221" s="3" t="s">
        <v>1027</v>
      </c>
      <c r="B221" s="3" t="s">
        <v>1964</v>
      </c>
      <c r="C221" s="1" t="s">
        <v>1985</v>
      </c>
      <c r="D221" s="7">
        <v>300</v>
      </c>
    </row>
    <row r="222" spans="1:4" x14ac:dyDescent="0.25">
      <c r="A222" s="3" t="s">
        <v>1030</v>
      </c>
      <c r="B222" s="3" t="s">
        <v>1965</v>
      </c>
      <c r="C222" s="1" t="s">
        <v>1985</v>
      </c>
      <c r="D222" s="7">
        <v>285</v>
      </c>
    </row>
    <row r="223" spans="1:4" x14ac:dyDescent="0.25">
      <c r="A223" s="3" t="s">
        <v>1033</v>
      </c>
      <c r="B223" s="3" t="s">
        <v>1966</v>
      </c>
      <c r="C223" s="1" t="s">
        <v>1985</v>
      </c>
      <c r="D223" s="7">
        <v>23</v>
      </c>
    </row>
    <row r="224" spans="1:4" x14ac:dyDescent="0.25">
      <c r="A224" s="3" t="s">
        <v>1037</v>
      </c>
      <c r="B224" s="3" t="s">
        <v>1967</v>
      </c>
      <c r="C224" s="1" t="s">
        <v>1985</v>
      </c>
      <c r="D224" s="7">
        <v>53</v>
      </c>
    </row>
    <row r="225" spans="1:4" x14ac:dyDescent="0.25">
      <c r="A225" s="3" t="s">
        <v>1039</v>
      </c>
      <c r="B225" s="3" t="s">
        <v>1968</v>
      </c>
      <c r="C225" s="1" t="s">
        <v>1985</v>
      </c>
      <c r="D225" s="7">
        <v>960</v>
      </c>
    </row>
    <row r="226" spans="1:4" x14ac:dyDescent="0.25">
      <c r="A226" s="3" t="s">
        <v>1040</v>
      </c>
      <c r="B226" s="3" t="s">
        <v>1969</v>
      </c>
      <c r="C226" s="1" t="s">
        <v>1985</v>
      </c>
      <c r="D226" s="7">
        <v>399</v>
      </c>
    </row>
    <row r="227" spans="1:4" x14ac:dyDescent="0.25">
      <c r="A227" s="3" t="s">
        <v>1041</v>
      </c>
      <c r="B227" s="3" t="s">
        <v>1970</v>
      </c>
      <c r="C227" s="1" t="s">
        <v>1985</v>
      </c>
      <c r="D227" s="7">
        <v>140</v>
      </c>
    </row>
    <row r="228" spans="1:4" x14ac:dyDescent="0.25">
      <c r="A228" s="3" t="s">
        <v>1042</v>
      </c>
      <c r="B228" s="3" t="s">
        <v>1971</v>
      </c>
      <c r="C228" s="1" t="s">
        <v>1985</v>
      </c>
      <c r="D228" s="7">
        <v>42</v>
      </c>
    </row>
    <row r="229" spans="1:4" x14ac:dyDescent="0.25">
      <c r="A229" s="3" t="s">
        <v>1043</v>
      </c>
      <c r="B229" s="3" t="s">
        <v>1972</v>
      </c>
      <c r="C229" s="1" t="s">
        <v>1985</v>
      </c>
      <c r="D229" s="7">
        <v>356</v>
      </c>
    </row>
    <row r="230" spans="1:4" x14ac:dyDescent="0.25">
      <c r="A230" s="3" t="s">
        <v>1058</v>
      </c>
      <c r="B230" s="3" t="s">
        <v>1973</v>
      </c>
      <c r="C230" s="1" t="s">
        <v>1985</v>
      </c>
      <c r="D230" s="7">
        <v>200</v>
      </c>
    </row>
    <row r="231" spans="1:4" x14ac:dyDescent="0.25">
      <c r="A231" s="3" t="s">
        <v>1060</v>
      </c>
      <c r="B231" s="3" t="s">
        <v>1974</v>
      </c>
      <c r="C231" s="1" t="s">
        <v>1985</v>
      </c>
      <c r="D231" s="7">
        <v>12</v>
      </c>
    </row>
    <row r="232" spans="1:4" x14ac:dyDescent="0.25">
      <c r="A232" s="3" t="s">
        <v>1067</v>
      </c>
      <c r="B232" s="3" t="s">
        <v>1975</v>
      </c>
      <c r="C232" s="1" t="s">
        <v>1985</v>
      </c>
      <c r="D232" s="7">
        <v>13</v>
      </c>
    </row>
    <row r="233" spans="1:4" x14ac:dyDescent="0.25">
      <c r="D233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0CA2-203B-45C2-8272-74393320487A}">
  <dimension ref="A1"/>
  <sheetViews>
    <sheetView tabSelected="1" workbookViewId="0">
      <selection activeCell="F23" sqref="F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Ajuste</vt:lpstr>
      <vt:lpstr>Viman</vt:lpstr>
      <vt:lpstr>Proteus</vt:lpstr>
      <vt:lpstr>89</vt:lpstr>
      <vt:lpstr>terceiros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Vitorino</dc:creator>
  <cp:lastModifiedBy>Usuario</cp:lastModifiedBy>
  <dcterms:created xsi:type="dcterms:W3CDTF">2023-09-05T14:13:46Z</dcterms:created>
  <dcterms:modified xsi:type="dcterms:W3CDTF">2023-10-02T18:42:07Z</dcterms:modified>
</cp:coreProperties>
</file>