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PHW1~1\AppData\Local\Temp\Rar$DIa3636.2983\"/>
    </mc:Choice>
  </mc:AlternateContent>
  <bookViews>
    <workbookView xWindow="0" yWindow="0" windowWidth="28800" windowHeight="12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4" i="1" l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<sst xmlns="http://schemas.openxmlformats.org/spreadsheetml/2006/main" count="232" uniqueCount="194">
  <si>
    <r>
      <t xml:space="preserve">ตาราง 3 </t>
    </r>
    <r>
      <rPr>
        <sz val="14"/>
        <rFont val="Angsana New"/>
        <family val="1"/>
      </rPr>
      <t xml:space="preserve"> จำนวน รพศ.  รพท.  รพช. และจำนวนเตียง รายเขตพื้นที่เครือข่ายบริการ  จังหวัด ปี 2561</t>
    </r>
  </si>
  <si>
    <t xml:space="preserve">Table 3  Number of Region Hospitals,General Hospitals, Community Hospitals, Beds by  Network Health Service,  </t>
  </si>
  <si>
    <t xml:space="preserve">              Province, 2018</t>
  </si>
  <si>
    <t>จังหวัด</t>
  </si>
  <si>
    <t>รพช.</t>
  </si>
  <si>
    <t>รพท.</t>
  </si>
  <si>
    <t>รพศ.</t>
  </si>
  <si>
    <t>รวม</t>
  </si>
  <si>
    <t>Province</t>
  </si>
  <si>
    <t>Community</t>
  </si>
  <si>
    <t>General</t>
  </si>
  <si>
    <t>Regional</t>
  </si>
  <si>
    <t>Total</t>
  </si>
  <si>
    <t>Hospitals</t>
  </si>
  <si>
    <t>รวมทั้งประเทศ</t>
  </si>
  <si>
    <t>จำนวนแห่ง Total Count</t>
  </si>
  <si>
    <t>Whole Country</t>
  </si>
  <si>
    <t>จำนวนเตียง Number of Beds</t>
  </si>
  <si>
    <t>เครือข่าย 1</t>
  </si>
  <si>
    <t>Net.Health1</t>
  </si>
  <si>
    <t>เชียงราย</t>
  </si>
  <si>
    <t>Chiang Rai</t>
  </si>
  <si>
    <t>เชียงใหม่</t>
  </si>
  <si>
    <t>Chaing Mai</t>
  </si>
  <si>
    <t>น่าน</t>
  </si>
  <si>
    <t>Nan</t>
  </si>
  <si>
    <t>พะเยา</t>
  </si>
  <si>
    <t>Phayao</t>
  </si>
  <si>
    <t>แพร่</t>
  </si>
  <si>
    <t>Phrae</t>
  </si>
  <si>
    <t>แม่ฮ่องสอน</t>
  </si>
  <si>
    <t>Mae Hong Son</t>
  </si>
  <si>
    <t>ลำปาง</t>
  </si>
  <si>
    <t>Lampang</t>
  </si>
  <si>
    <t>ลำพูน</t>
  </si>
  <si>
    <t>Lamphun</t>
  </si>
  <si>
    <t>เครือข่าย 2</t>
  </si>
  <si>
    <t>Net.Health 2</t>
  </si>
  <si>
    <t>ตาก</t>
  </si>
  <si>
    <t>Tak</t>
  </si>
  <si>
    <t>พิษณุโลก</t>
  </si>
  <si>
    <t>Phitsanulok</t>
  </si>
  <si>
    <t>เพชรบูรณ์</t>
  </si>
  <si>
    <t>Phetchabun</t>
  </si>
  <si>
    <t>สุโขทัย</t>
  </si>
  <si>
    <t>Sukhothai</t>
  </si>
  <si>
    <t>อุตรดิตถ์</t>
  </si>
  <si>
    <t>Uttaradit</t>
  </si>
  <si>
    <t>เครือข่าย 3</t>
  </si>
  <si>
    <t>Net.Health 3</t>
  </si>
  <si>
    <t>กำแพงเพชร</t>
  </si>
  <si>
    <t>Kamphaeng Phet</t>
  </si>
  <si>
    <t>ชัยนาท</t>
  </si>
  <si>
    <t>Chai Nat</t>
  </si>
  <si>
    <t>นครสวรรค์</t>
  </si>
  <si>
    <t>Nakhon Sawan</t>
  </si>
  <si>
    <t>พิจิตร</t>
  </si>
  <si>
    <t>Phichit</t>
  </si>
  <si>
    <t>อุทัยธานี</t>
  </si>
  <si>
    <t>Uthai Thani</t>
  </si>
  <si>
    <t>เครือข่าย 4</t>
  </si>
  <si>
    <t>Net.Health 4</t>
  </si>
  <si>
    <t>นนทบุรี</t>
  </si>
  <si>
    <t>Nonthaburi</t>
  </si>
  <si>
    <t>นครนายก</t>
  </si>
  <si>
    <t>Nakhon Nayok</t>
  </si>
  <si>
    <t>ปทุมธานี</t>
  </si>
  <si>
    <t>Pathum Thani</t>
  </si>
  <si>
    <t>พระนครศรีอยุธยา</t>
  </si>
  <si>
    <t>Ayutthaya</t>
  </si>
  <si>
    <t>ลพบุรี</t>
  </si>
  <si>
    <t>Lop Buri</t>
  </si>
  <si>
    <t>สระบุรี</t>
  </si>
  <si>
    <t>Saraburi</t>
  </si>
  <si>
    <t>สิงห์บุรี</t>
  </si>
  <si>
    <t>Sing Buri</t>
  </si>
  <si>
    <t>อ่างทอง</t>
  </si>
  <si>
    <t>Ang Thong</t>
  </si>
  <si>
    <t>เครือข่าย 5</t>
  </si>
  <si>
    <t>Net.Health 5</t>
  </si>
  <si>
    <t>กาญจนบุรี</t>
  </si>
  <si>
    <t>Kanchanaburi</t>
  </si>
  <si>
    <t>นครปฐม</t>
  </si>
  <si>
    <t>Nakhon Pathom</t>
  </si>
  <si>
    <t>ประจวบคีรีขันธ์</t>
  </si>
  <si>
    <t>Prachuap Khiri Khan</t>
  </si>
  <si>
    <t>เพชรบุรี</t>
  </si>
  <si>
    <t>Phetchaburi</t>
  </si>
  <si>
    <t>ราชบุรี</t>
  </si>
  <si>
    <t>Ratchaburi</t>
  </si>
  <si>
    <t>สมุทรสงคราม</t>
  </si>
  <si>
    <t>Samut Songhkhram</t>
  </si>
  <si>
    <t>สมุทรสาคร</t>
  </si>
  <si>
    <t>Samut Sakhon</t>
  </si>
  <si>
    <t>สุพรรณบุรี</t>
  </si>
  <si>
    <t>Suphan Buri</t>
  </si>
  <si>
    <t>เครือข่าย 6</t>
  </si>
  <si>
    <t>Net.Health 6</t>
  </si>
  <si>
    <t>จันทบุรี</t>
  </si>
  <si>
    <t>Chanthaburi</t>
  </si>
  <si>
    <t>ฉะเชิงเทรา</t>
  </si>
  <si>
    <t>Chachoengsao</t>
  </si>
  <si>
    <t>ชลบุรี</t>
  </si>
  <si>
    <t>Chon Buri</t>
  </si>
  <si>
    <t>ตราด</t>
  </si>
  <si>
    <t>Trat</t>
  </si>
  <si>
    <t>ปราจีนบุรี</t>
  </si>
  <si>
    <t>Prachin Buri</t>
  </si>
  <si>
    <t>ระยอง</t>
  </si>
  <si>
    <t>Rayong</t>
  </si>
  <si>
    <t>สมุทรปราการ</t>
  </si>
  <si>
    <t>Samut Prokan</t>
  </si>
  <si>
    <t>สระแก้ว</t>
  </si>
  <si>
    <t>Sa Kaeo</t>
  </si>
  <si>
    <t>เครือข่าย 7</t>
  </si>
  <si>
    <t>Net.Health 7</t>
  </si>
  <si>
    <t>กาฬสินธุ์</t>
  </si>
  <si>
    <t>Kalasin</t>
  </si>
  <si>
    <t>ขอนแก่น</t>
  </si>
  <si>
    <t>Khon Kaen</t>
  </si>
  <si>
    <t>มหาสารคาม</t>
  </si>
  <si>
    <t>Maha Sarakham</t>
  </si>
  <si>
    <t>ร้อยเอ็ด</t>
  </si>
  <si>
    <t>Roi Et</t>
  </si>
  <si>
    <t>เครือข่าย 8</t>
  </si>
  <si>
    <t>Net.Health 8</t>
  </si>
  <si>
    <t>นครพนม</t>
  </si>
  <si>
    <t>NaKhon Phanom</t>
  </si>
  <si>
    <t>บึงกาฬ</t>
  </si>
  <si>
    <t>BungKran</t>
  </si>
  <si>
    <t>เลย</t>
  </si>
  <si>
    <t>Loei</t>
  </si>
  <si>
    <t>สกลนคร</t>
  </si>
  <si>
    <t>Sakon Nakhon</t>
  </si>
  <si>
    <t>หนองคาย</t>
  </si>
  <si>
    <t>Nong Khai</t>
  </si>
  <si>
    <t>หนองบัวลำภู</t>
  </si>
  <si>
    <t>Nong Bua Lamphu</t>
  </si>
  <si>
    <t>อุดรธานี</t>
  </si>
  <si>
    <t>Udon Thani</t>
  </si>
  <si>
    <t>เครือข่าย 9</t>
  </si>
  <si>
    <t>Net.Health 9</t>
  </si>
  <si>
    <t>ชัยภูมิ</t>
  </si>
  <si>
    <t>CHaiyaphum</t>
  </si>
  <si>
    <t>นครราชสีมา</t>
  </si>
  <si>
    <t>Nakhon Ratchasima</t>
  </si>
  <si>
    <t>บุรีรัมย์</t>
  </si>
  <si>
    <t>Buri Ram</t>
  </si>
  <si>
    <t>สุรินทร์</t>
  </si>
  <si>
    <t>Surin</t>
  </si>
  <si>
    <t>เครือข่าย 10</t>
  </si>
  <si>
    <t>Net.Health10</t>
  </si>
  <si>
    <t>มุกดาหาร</t>
  </si>
  <si>
    <t>Mukdahan</t>
  </si>
  <si>
    <t>ยโสธร</t>
  </si>
  <si>
    <t>Yasothon</t>
  </si>
  <si>
    <t>ศรีสะเกษ</t>
  </si>
  <si>
    <t>Si Sa Ket</t>
  </si>
  <si>
    <t>อำนาจเจริญ</t>
  </si>
  <si>
    <t>Amnuat Charoen</t>
  </si>
  <si>
    <t>อุบลราชธานี</t>
  </si>
  <si>
    <t>Ubon Ratchathani</t>
  </si>
  <si>
    <t>เครือข่าย 11</t>
  </si>
  <si>
    <t>Net.Health11</t>
  </si>
  <si>
    <t>กระบี่</t>
  </si>
  <si>
    <t>Krabi</t>
  </si>
  <si>
    <t>ชุมพร</t>
  </si>
  <si>
    <t>Chumphon</t>
  </si>
  <si>
    <t>นครศรีธรรมราช</t>
  </si>
  <si>
    <t>Nakhon Si Thammarat</t>
  </si>
  <si>
    <t>พังงา</t>
  </si>
  <si>
    <t>Phang Nga</t>
  </si>
  <si>
    <t>ภูเก็ต</t>
  </si>
  <si>
    <t>Phuket</t>
  </si>
  <si>
    <t>ระนอง</t>
  </si>
  <si>
    <t>Ranong</t>
  </si>
  <si>
    <t>สุราษฎร์ธานี</t>
  </si>
  <si>
    <t>Surat Thani</t>
  </si>
  <si>
    <t>เครือข่าย 12</t>
  </si>
  <si>
    <t>Net.Health12</t>
  </si>
  <si>
    <t>ตรัง</t>
  </si>
  <si>
    <t>Trang</t>
  </si>
  <si>
    <t>นราธิวาส</t>
  </si>
  <si>
    <t>Narathiwat</t>
  </si>
  <si>
    <t>ปัตตานี</t>
  </si>
  <si>
    <t>Pattani</t>
  </si>
  <si>
    <t>พัทลุง</t>
  </si>
  <si>
    <t>Phatthalung</t>
  </si>
  <si>
    <t>ยะลา</t>
  </si>
  <si>
    <t>Yala</t>
  </si>
  <si>
    <t>สงขลา</t>
  </si>
  <si>
    <t>SongKhla</t>
  </si>
  <si>
    <t>สตูล</t>
  </si>
  <si>
    <t>Satun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</si>
</sst>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4"/>
      <name val="Angsana New"/>
      <family val="1"/>
    </font>
    <font>
      <sz val="14"/>
      <name val="Angsana New"/>
      <family val="1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5"/>
      </right>
      <top/>
      <bottom style="thin">
        <color indexed="64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2" fillId="0" borderId="0" xfId="1" applyNumberFormat="1" applyFont="1" applyFill="1"/>
    <xf numFmtId="164" fontId="3" fillId="0" borderId="0" xfId="1" applyNumberFormat="1" applyFont="1" applyFill="1"/>
    <xf numFmtId="164" fontId="3" fillId="0" borderId="0" xfId="1" applyNumberFormat="1" applyFont="1" applyFill="1" applyAlignment="1">
      <alignment horizontal="center"/>
    </xf>
    <xf numFmtId="164" fontId="2" fillId="2" borderId="1" xfId="1" applyNumberFormat="1" applyFont="1" applyFill="1" applyBorder="1"/>
    <xf numFmtId="164" fontId="2" fillId="2" borderId="2" xfId="1" applyNumberFormat="1" applyFont="1" applyFill="1" applyBorder="1"/>
    <xf numFmtId="164" fontId="2" fillId="2" borderId="3" xfId="1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164" fontId="2" fillId="2" borderId="4" xfId="1" applyNumberFormat="1" applyFont="1" applyFill="1" applyBorder="1"/>
    <xf numFmtId="164" fontId="2" fillId="2" borderId="0" xfId="1" applyNumberFormat="1" applyFont="1" applyFill="1" applyBorder="1"/>
    <xf numFmtId="164" fontId="2" fillId="2" borderId="5" xfId="1" applyNumberFormat="1" applyFont="1" applyFill="1" applyBorder="1" applyAlignment="1">
      <alignment horizontal="center"/>
    </xf>
    <xf numFmtId="164" fontId="2" fillId="2" borderId="6" xfId="1" applyNumberFormat="1" applyFont="1" applyFill="1" applyBorder="1"/>
    <xf numFmtId="164" fontId="2" fillId="2" borderId="7" xfId="1" applyNumberFormat="1" applyFont="1" applyFill="1" applyBorder="1"/>
    <xf numFmtId="164" fontId="2" fillId="2" borderId="8" xfId="1" applyNumberFormat="1" applyFont="1" applyFill="1" applyBorder="1"/>
    <xf numFmtId="0" fontId="4" fillId="3" borderId="9" xfId="0" applyNumberFormat="1" applyFont="1" applyFill="1" applyBorder="1"/>
    <xf numFmtId="164" fontId="2" fillId="4" borderId="4" xfId="1" applyNumberFormat="1" applyFont="1" applyFill="1" applyBorder="1"/>
    <xf numFmtId="164" fontId="2" fillId="4" borderId="0" xfId="1" applyNumberFormat="1" applyFont="1" applyFill="1" applyBorder="1"/>
    <xf numFmtId="164" fontId="2" fillId="4" borderId="10" xfId="1" applyNumberFormat="1" applyFont="1" applyFill="1" applyBorder="1"/>
    <xf numFmtId="0" fontId="0" fillId="0" borderId="0" xfId="0" applyAlignment="1">
      <alignment horizontal="left" indent="1"/>
    </xf>
    <xf numFmtId="0" fontId="4" fillId="0" borderId="0" xfId="0" applyNumberFormat="1" applyFont="1" applyBorder="1"/>
    <xf numFmtId="164" fontId="2" fillId="4" borderId="1" xfId="1" applyNumberFormat="1" applyFont="1" applyFill="1" applyBorder="1"/>
    <xf numFmtId="164" fontId="2" fillId="4" borderId="12" xfId="1" applyNumberFormat="1" applyFont="1" applyFill="1" applyBorder="1"/>
    <xf numFmtId="164" fontId="2" fillId="4" borderId="6" xfId="1" applyNumberFormat="1" applyFont="1" applyFill="1" applyBorder="1"/>
    <xf numFmtId="164" fontId="2" fillId="4" borderId="7" xfId="1" applyNumberFormat="1" applyFont="1" applyFill="1" applyBorder="1"/>
    <xf numFmtId="164" fontId="3" fillId="0" borderId="4" xfId="1" applyNumberFormat="1" applyFont="1" applyFill="1" applyBorder="1"/>
    <xf numFmtId="3" fontId="3" fillId="0" borderId="11" xfId="1" applyNumberFormat="1" applyFont="1" applyFill="1" applyBorder="1" applyAlignment="1">
      <alignment horizontal="center"/>
    </xf>
    <xf numFmtId="0" fontId="0" fillId="0" borderId="0" xfId="0" applyNumberFormat="1"/>
    <xf numFmtId="164" fontId="3" fillId="0" borderId="6" xfId="1" applyNumberFormat="1" applyFont="1" applyFill="1" applyBorder="1"/>
    <xf numFmtId="164" fontId="3" fillId="0" borderId="7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164" fontId="2" fillId="2" borderId="1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164" fontId="2" fillId="2" borderId="15" xfId="1" applyNumberFormat="1" applyFont="1" applyFill="1" applyBorder="1" applyAlignment="1">
      <alignment horizontal="center"/>
    </xf>
    <xf numFmtId="164" fontId="3" fillId="0" borderId="1" xfId="1" applyNumberFormat="1" applyFont="1" applyFill="1" applyBorder="1"/>
    <xf numFmtId="164" fontId="3" fillId="0" borderId="3" xfId="1" applyNumberFormat="1" applyFont="1" applyFill="1" applyBorder="1"/>
    <xf numFmtId="164" fontId="3" fillId="0" borderId="5" xfId="1" applyNumberFormat="1" applyFont="1" applyFill="1" applyBorder="1"/>
    <xf numFmtId="164" fontId="2" fillId="4" borderId="16" xfId="1" applyNumberFormat="1" applyFont="1" applyFill="1" applyBorder="1"/>
    <xf numFmtId="164" fontId="2" fillId="4" borderId="8" xfId="1" applyNumberFormat="1" applyFont="1" applyFill="1" applyBorder="1"/>
    <xf numFmtId="164" fontId="3" fillId="0" borderId="8" xfId="1" applyNumberFormat="1" applyFont="1" applyFill="1" applyBorder="1"/>
    <xf numFmtId="0" fontId="4" fillId="0" borderId="17" xfId="0" applyNumberFormat="1" applyFont="1" applyBorder="1"/>
    <xf numFmtId="164" fontId="2" fillId="2" borderId="8" xfId="1" applyNumberFormat="1" applyFont="1" applyFill="1" applyBorder="1" applyAlignment="1">
      <alignment horizontal="center"/>
    </xf>
    <xf numFmtId="2" fontId="3" fillId="0" borderId="0" xfId="1" applyNumberFormat="1" applyFont="1" applyFill="1"/>
    <xf numFmtId="164" fontId="3" fillId="0" borderId="2" xfId="1" applyNumberFormat="1" applyFont="1" applyFill="1" applyBorder="1"/>
    <xf numFmtId="0" fontId="4" fillId="0" borderId="17" xfId="0" applyFont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3" fontId="2" fillId="4" borderId="18" xfId="1" applyNumberFormat="1" applyFont="1" applyFill="1" applyBorder="1" applyAlignment="1">
      <alignment horizontal="center"/>
    </xf>
    <xf numFmtId="3" fontId="3" fillId="0" borderId="18" xfId="1" applyNumberFormat="1" applyFont="1" applyBorder="1" applyAlignment="1">
      <alignment horizontal="center"/>
    </xf>
    <xf numFmtId="3" fontId="3" fillId="0" borderId="18" xfId="1" applyNumberFormat="1" applyFont="1" applyFill="1" applyBorder="1" applyAlignment="1">
      <alignment horizontal="center"/>
    </xf>
    <xf numFmtId="3" fontId="3" fillId="0" borderId="6" xfId="1" applyNumberFormat="1" applyFont="1" applyFill="1" applyBorder="1" applyAlignment="1">
      <alignment horizontal="center"/>
    </xf>
    <xf numFmtId="3" fontId="3" fillId="0" borderId="15" xfId="1" applyNumberFormat="1" applyFont="1" applyFill="1" applyBorder="1" applyAlignment="1">
      <alignment horizontal="center"/>
    </xf>
    <xf numFmtId="3" fontId="2" fillId="4" borderId="15" xfId="1" applyNumberFormat="1" applyFont="1" applyFill="1" applyBorder="1" applyAlignment="1">
      <alignment horizontal="center"/>
    </xf>
    <xf numFmtId="3" fontId="3" fillId="5" borderId="18" xfId="1" applyNumberFormat="1" applyFont="1" applyFill="1" applyBorder="1" applyAlignment="1">
      <alignment horizontal="center"/>
    </xf>
    <xf numFmtId="3" fontId="3" fillId="0" borderId="8" xfId="1" applyNumberFormat="1" applyFont="1" applyBorder="1" applyAlignment="1">
      <alignment horizontal="center"/>
    </xf>
    <xf numFmtId="164" fontId="2" fillId="4" borderId="5" xfId="1" applyNumberFormat="1" applyFont="1" applyFill="1" applyBorder="1"/>
    <xf numFmtId="3" fontId="3" fillId="0" borderId="19" xfId="1" applyNumberFormat="1" applyFont="1" applyFill="1" applyBorder="1" applyAlignment="1">
      <alignment horizontal="center"/>
    </xf>
    <xf numFmtId="3" fontId="3" fillId="0" borderId="7" xfId="1" applyNumberFormat="1" applyFont="1" applyFill="1" applyBorder="1" applyAlignment="1">
      <alignment horizontal="center"/>
    </xf>
    <xf numFmtId="164" fontId="2" fillId="4" borderId="19" xfId="1" applyNumberFormat="1" applyFont="1" applyFill="1" applyBorder="1"/>
    <xf numFmtId="3" fontId="3" fillId="0" borderId="8" xfId="1" applyNumberFormat="1" applyFont="1" applyFill="1" applyBorder="1" applyAlignment="1">
      <alignment horizontal="center"/>
    </xf>
  </cellXfs>
  <cellStyles count="2">
    <cellStyle name="Comma 4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4"/>
  <sheetViews>
    <sheetView tabSelected="1" workbookViewId="0">
      <selection activeCell="N176" sqref="N176"/>
    </sheetView>
  </sheetViews>
  <sheetFormatPr defaultColWidth="9" defaultRowHeight="21"/>
  <cols>
    <col min="1" max="1" width="9" style="2"/>
    <col min="2" max="2" width="14" style="2" customWidth="1"/>
    <col min="3" max="3" width="4.140625" style="2" customWidth="1"/>
    <col min="4" max="4" width="22.7109375" style="2" customWidth="1"/>
    <col min="5" max="5" width="9.7109375" style="3" customWidth="1"/>
    <col min="6" max="6" width="8.7109375" style="3" customWidth="1"/>
    <col min="7" max="7" width="9.42578125" style="3" customWidth="1"/>
    <col min="8" max="8" width="8.42578125" style="3" customWidth="1"/>
    <col min="9" max="9" width="9.42578125" style="2" customWidth="1"/>
    <col min="10" max="10" width="11.7109375" style="2" customWidth="1"/>
    <col min="11" max="16384" width="9" style="2"/>
  </cols>
  <sheetData>
    <row r="1" spans="2:18" ht="23.1" customHeight="1">
      <c r="B1" s="1" t="s">
        <v>0</v>
      </c>
    </row>
    <row r="2" spans="2:18" ht="23.1" customHeight="1">
      <c r="B2" s="2" t="s">
        <v>1</v>
      </c>
    </row>
    <row r="3" spans="2:18" ht="23.1" customHeight="1">
      <c r="B3" s="2" t="s">
        <v>2</v>
      </c>
    </row>
    <row r="4" spans="2:18" ht="23.1" customHeight="1">
      <c r="B4" s="4"/>
      <c r="C4" s="5"/>
      <c r="D4" s="5" t="s">
        <v>3</v>
      </c>
      <c r="E4" s="29" t="s">
        <v>4</v>
      </c>
      <c r="F4" s="30" t="s">
        <v>5</v>
      </c>
      <c r="G4" s="6" t="s">
        <v>6</v>
      </c>
      <c r="H4" s="6" t="s">
        <v>7</v>
      </c>
      <c r="J4" s="7"/>
    </row>
    <row r="5" spans="2:18" ht="23.1" customHeight="1">
      <c r="B5" s="8"/>
      <c r="C5" s="9"/>
      <c r="D5" s="9" t="s">
        <v>8</v>
      </c>
      <c r="E5" s="31" t="s">
        <v>9</v>
      </c>
      <c r="F5" s="32" t="s">
        <v>10</v>
      </c>
      <c r="G5" s="10" t="s">
        <v>11</v>
      </c>
      <c r="H5" s="10" t="s">
        <v>12</v>
      </c>
      <c r="J5" s="7"/>
    </row>
    <row r="6" spans="2:18" ht="23.1" customHeight="1">
      <c r="B6" s="11"/>
      <c r="C6" s="12"/>
      <c r="D6" s="12"/>
      <c r="E6" s="33" t="s">
        <v>13</v>
      </c>
      <c r="F6" s="34" t="s">
        <v>13</v>
      </c>
      <c r="G6" s="42" t="s">
        <v>13</v>
      </c>
      <c r="H6" s="13"/>
      <c r="J6" s="14"/>
    </row>
    <row r="7" spans="2:18" ht="23.1" customHeight="1">
      <c r="B7" s="15" t="s">
        <v>14</v>
      </c>
      <c r="C7" s="16"/>
      <c r="D7" s="17" t="s">
        <v>15</v>
      </c>
      <c r="E7" s="47">
        <v>781</v>
      </c>
      <c r="F7" s="52">
        <v>82</v>
      </c>
      <c r="G7" s="47">
        <v>34</v>
      </c>
      <c r="H7" s="47">
        <f>SUM(F7,G7,E7)</f>
        <v>897</v>
      </c>
      <c r="J7" s="14"/>
      <c r="K7" s="18"/>
      <c r="L7" s="18"/>
      <c r="M7" s="18"/>
      <c r="N7" s="18"/>
      <c r="O7" s="18"/>
      <c r="P7" s="18"/>
      <c r="Q7" s="18"/>
      <c r="R7" s="18"/>
    </row>
    <row r="8" spans="2:18" ht="23.1" customHeight="1">
      <c r="B8" s="15" t="s">
        <v>16</v>
      </c>
      <c r="C8" s="16"/>
      <c r="D8" s="16" t="s">
        <v>17</v>
      </c>
      <c r="E8" s="47">
        <v>40032</v>
      </c>
      <c r="F8" s="47">
        <v>26083</v>
      </c>
      <c r="G8" s="47">
        <v>25044</v>
      </c>
      <c r="H8" s="47">
        <f>SUM(F8,G8,E8)</f>
        <v>91159</v>
      </c>
      <c r="J8" s="19"/>
    </row>
    <row r="9" spans="2:18" ht="23.1" customHeight="1">
      <c r="B9" s="20" t="s">
        <v>18</v>
      </c>
      <c r="C9" s="20" t="s">
        <v>7</v>
      </c>
      <c r="D9" s="38" t="s">
        <v>15</v>
      </c>
      <c r="E9" s="47">
        <v>91</v>
      </c>
      <c r="F9" s="47">
        <v>8</v>
      </c>
      <c r="G9" s="47">
        <v>3</v>
      </c>
      <c r="H9" s="47">
        <f>SUM(F9,G9,E9)</f>
        <v>102</v>
      </c>
      <c r="J9" s="18"/>
      <c r="K9" s="18"/>
      <c r="L9" s="18"/>
      <c r="M9" s="18"/>
      <c r="N9" s="18"/>
      <c r="O9" s="18"/>
    </row>
    <row r="10" spans="2:18" ht="23.1" customHeight="1">
      <c r="B10" s="22" t="s">
        <v>19</v>
      </c>
      <c r="C10" s="22"/>
      <c r="D10" s="39" t="s">
        <v>17</v>
      </c>
      <c r="E10" s="47">
        <v>4349</v>
      </c>
      <c r="F10" s="47">
        <v>2614</v>
      </c>
      <c r="G10" s="47">
        <v>2122</v>
      </c>
      <c r="H10" s="47">
        <f>SUM(F10,G10,E10)</f>
        <v>9085</v>
      </c>
      <c r="J10" s="18"/>
      <c r="K10" s="18"/>
      <c r="L10" s="18"/>
    </row>
    <row r="11" spans="2:18" ht="23.1" customHeight="1">
      <c r="B11" s="24"/>
      <c r="C11" s="35" t="s">
        <v>20</v>
      </c>
      <c r="D11" s="36"/>
      <c r="E11" s="49">
        <v>17</v>
      </c>
      <c r="F11" s="48">
        <v>0</v>
      </c>
      <c r="G11" s="49">
        <v>1</v>
      </c>
      <c r="H11" s="49">
        <f>SUM(G11,F11,E11)</f>
        <v>18</v>
      </c>
      <c r="J11" s="26"/>
      <c r="K11" s="26"/>
      <c r="L11" s="26"/>
    </row>
    <row r="12" spans="2:18" ht="23.1" customHeight="1">
      <c r="B12" s="24"/>
      <c r="C12" s="27" t="s">
        <v>21</v>
      </c>
      <c r="D12" s="40"/>
      <c r="E12" s="49">
        <v>894</v>
      </c>
      <c r="F12" s="48">
        <v>0</v>
      </c>
      <c r="G12" s="49">
        <v>758</v>
      </c>
      <c r="H12" s="49">
        <f t="shared" ref="H12:H26" si="0">SUM(G12,F12,E12)</f>
        <v>1652</v>
      </c>
      <c r="J12" s="26"/>
      <c r="K12" s="26"/>
      <c r="L12" s="26"/>
    </row>
    <row r="13" spans="2:18" ht="23.1" customHeight="1">
      <c r="B13" s="24"/>
      <c r="C13" s="24" t="s">
        <v>22</v>
      </c>
      <c r="D13" s="7"/>
      <c r="E13" s="49">
        <v>21</v>
      </c>
      <c r="F13" s="49">
        <v>2</v>
      </c>
      <c r="G13" s="48">
        <v>1</v>
      </c>
      <c r="H13" s="49">
        <f t="shared" si="0"/>
        <v>24</v>
      </c>
    </row>
    <row r="14" spans="2:18" ht="23.1" customHeight="1">
      <c r="B14" s="24"/>
      <c r="C14" s="24" t="s">
        <v>23</v>
      </c>
      <c r="D14" s="7"/>
      <c r="E14" s="49">
        <v>1325</v>
      </c>
      <c r="F14" s="49">
        <v>420</v>
      </c>
      <c r="G14" s="48">
        <v>609</v>
      </c>
      <c r="H14" s="49">
        <f t="shared" si="0"/>
        <v>2354</v>
      </c>
    </row>
    <row r="15" spans="2:18" ht="23.1" customHeight="1">
      <c r="B15" s="24"/>
      <c r="C15" s="35" t="s">
        <v>24</v>
      </c>
      <c r="D15" s="36"/>
      <c r="E15" s="49">
        <v>14</v>
      </c>
      <c r="F15" s="49">
        <v>1</v>
      </c>
      <c r="G15" s="48">
        <v>0</v>
      </c>
      <c r="H15" s="49">
        <f t="shared" si="0"/>
        <v>15</v>
      </c>
    </row>
    <row r="16" spans="2:18" ht="23.1" customHeight="1">
      <c r="B16" s="24"/>
      <c r="C16" s="27" t="s">
        <v>25</v>
      </c>
      <c r="D16" s="40"/>
      <c r="E16" s="49">
        <v>565</v>
      </c>
      <c r="F16" s="49">
        <v>502</v>
      </c>
      <c r="G16" s="48">
        <v>0</v>
      </c>
      <c r="H16" s="49">
        <f t="shared" si="0"/>
        <v>1067</v>
      </c>
    </row>
    <row r="17" spans="2:14">
      <c r="B17" s="24"/>
      <c r="C17" s="24" t="s">
        <v>26</v>
      </c>
      <c r="D17" s="7"/>
      <c r="E17" s="49">
        <v>7</v>
      </c>
      <c r="F17" s="49">
        <v>2</v>
      </c>
      <c r="G17" s="48">
        <v>0</v>
      </c>
      <c r="H17" s="49">
        <f t="shared" si="0"/>
        <v>9</v>
      </c>
    </row>
    <row r="18" spans="2:14">
      <c r="B18" s="24"/>
      <c r="C18" s="24" t="s">
        <v>27</v>
      </c>
      <c r="D18" s="7"/>
      <c r="E18" s="49">
        <v>261</v>
      </c>
      <c r="F18" s="49">
        <v>631</v>
      </c>
      <c r="G18" s="48">
        <v>0</v>
      </c>
      <c r="H18" s="49">
        <f t="shared" si="0"/>
        <v>892</v>
      </c>
    </row>
    <row r="19" spans="2:14">
      <c r="B19" s="24"/>
      <c r="C19" s="35" t="s">
        <v>28</v>
      </c>
      <c r="D19" s="36"/>
      <c r="E19" s="49">
        <v>7</v>
      </c>
      <c r="F19" s="49">
        <v>1</v>
      </c>
      <c r="G19" s="48">
        <v>0</v>
      </c>
      <c r="H19" s="49">
        <f t="shared" si="0"/>
        <v>8</v>
      </c>
    </row>
    <row r="20" spans="2:14">
      <c r="B20" s="24"/>
      <c r="C20" s="27" t="s">
        <v>29</v>
      </c>
      <c r="D20" s="40"/>
      <c r="E20" s="49">
        <v>274</v>
      </c>
      <c r="F20" s="49">
        <v>500</v>
      </c>
      <c r="G20" s="48">
        <v>0</v>
      </c>
      <c r="H20" s="49">
        <f t="shared" si="0"/>
        <v>774</v>
      </c>
    </row>
    <row r="21" spans="2:14">
      <c r="B21" s="24"/>
      <c r="C21" s="24" t="s">
        <v>30</v>
      </c>
      <c r="D21" s="7"/>
      <c r="E21" s="49">
        <v>6</v>
      </c>
      <c r="F21" s="49">
        <v>1</v>
      </c>
      <c r="G21" s="48">
        <v>0</v>
      </c>
      <c r="H21" s="49">
        <f t="shared" si="0"/>
        <v>7</v>
      </c>
    </row>
    <row r="22" spans="2:14">
      <c r="B22" s="24"/>
      <c r="C22" s="24" t="s">
        <v>31</v>
      </c>
      <c r="D22" s="7"/>
      <c r="E22" s="49">
        <v>304</v>
      </c>
      <c r="F22" s="49">
        <v>150</v>
      </c>
      <c r="G22" s="48">
        <v>0</v>
      </c>
      <c r="H22" s="49">
        <f t="shared" si="0"/>
        <v>454</v>
      </c>
      <c r="J22" s="26"/>
    </row>
    <row r="23" spans="2:14">
      <c r="B23" s="24"/>
      <c r="C23" s="35" t="s">
        <v>32</v>
      </c>
      <c r="D23" s="36"/>
      <c r="E23" s="49">
        <v>12</v>
      </c>
      <c r="F23" s="48">
        <v>0</v>
      </c>
      <c r="G23" s="49">
        <v>1</v>
      </c>
      <c r="H23" s="49">
        <f t="shared" si="0"/>
        <v>13</v>
      </c>
      <c r="J23" s="26"/>
    </row>
    <row r="24" spans="2:14">
      <c r="B24" s="24"/>
      <c r="C24" s="27" t="s">
        <v>33</v>
      </c>
      <c r="D24" s="40"/>
      <c r="E24" s="49">
        <v>460</v>
      </c>
      <c r="F24" s="48">
        <v>0</v>
      </c>
      <c r="G24" s="49">
        <v>755</v>
      </c>
      <c r="H24" s="49">
        <f t="shared" si="0"/>
        <v>1215</v>
      </c>
      <c r="J24" s="26"/>
    </row>
    <row r="25" spans="2:14">
      <c r="B25" s="24"/>
      <c r="C25" s="24" t="s">
        <v>34</v>
      </c>
      <c r="D25" s="7"/>
      <c r="E25" s="49">
        <v>7</v>
      </c>
      <c r="F25" s="49">
        <v>1</v>
      </c>
      <c r="G25" s="48">
        <v>0</v>
      </c>
      <c r="H25" s="49">
        <f t="shared" si="0"/>
        <v>8</v>
      </c>
      <c r="J25" s="26"/>
    </row>
    <row r="26" spans="2:14">
      <c r="B26" s="24"/>
      <c r="C26" s="24" t="s">
        <v>35</v>
      </c>
      <c r="D26" s="7"/>
      <c r="E26" s="49">
        <v>266</v>
      </c>
      <c r="F26" s="49">
        <v>411</v>
      </c>
      <c r="G26" s="48">
        <v>0</v>
      </c>
      <c r="H26" s="49">
        <f t="shared" si="0"/>
        <v>677</v>
      </c>
    </row>
    <row r="27" spans="2:14">
      <c r="B27" s="20" t="s">
        <v>36</v>
      </c>
      <c r="C27" s="20" t="s">
        <v>7</v>
      </c>
      <c r="D27" s="21" t="s">
        <v>15</v>
      </c>
      <c r="E27" s="47">
        <v>40</v>
      </c>
      <c r="F27" s="47">
        <v>5</v>
      </c>
      <c r="G27" s="47">
        <v>2</v>
      </c>
      <c r="H27" s="47">
        <f>SUM(F27,G27,E27)</f>
        <v>47</v>
      </c>
    </row>
    <row r="28" spans="2:14">
      <c r="B28" s="22" t="s">
        <v>37</v>
      </c>
      <c r="C28" s="22"/>
      <c r="D28" s="23" t="s">
        <v>17</v>
      </c>
      <c r="E28" s="47">
        <v>2343</v>
      </c>
      <c r="F28" s="47">
        <v>1811</v>
      </c>
      <c r="G28" s="47">
        <v>1683</v>
      </c>
      <c r="H28" s="47">
        <f>SUM(F28,G28,E28)</f>
        <v>5837</v>
      </c>
      <c r="J28" s="18"/>
      <c r="K28" s="18"/>
      <c r="L28" s="18"/>
      <c r="M28" s="18"/>
      <c r="N28" s="18"/>
    </row>
    <row r="29" spans="2:14">
      <c r="B29" s="24"/>
      <c r="C29" s="24" t="s">
        <v>38</v>
      </c>
      <c r="D29" s="7"/>
      <c r="E29" s="49">
        <v>7</v>
      </c>
      <c r="F29" s="49">
        <v>2</v>
      </c>
      <c r="G29" s="48">
        <v>0</v>
      </c>
      <c r="H29" s="49">
        <f>SUM(G29,F29,E29)</f>
        <v>9</v>
      </c>
      <c r="J29" s="26"/>
      <c r="K29" s="26"/>
    </row>
    <row r="30" spans="2:14">
      <c r="B30" s="27"/>
      <c r="C30" s="27" t="s">
        <v>39</v>
      </c>
      <c r="D30" s="28"/>
      <c r="E30" s="50">
        <v>421</v>
      </c>
      <c r="F30" s="51">
        <v>675</v>
      </c>
      <c r="G30" s="54">
        <v>0</v>
      </c>
      <c r="H30" s="59">
        <f>SUM(G30,F30,E30)</f>
        <v>1096</v>
      </c>
      <c r="J30" s="26"/>
      <c r="K30" s="26"/>
    </row>
    <row r="31" spans="2:14">
      <c r="B31" s="24"/>
      <c r="C31" s="35" t="s">
        <v>40</v>
      </c>
      <c r="D31" s="36"/>
      <c r="E31" s="49">
        <v>8</v>
      </c>
      <c r="F31" s="48">
        <v>0</v>
      </c>
      <c r="G31" s="49">
        <v>1</v>
      </c>
      <c r="H31" s="49">
        <f t="shared" ref="H31:H38" si="1">SUM(G31,F31,E31)</f>
        <v>9</v>
      </c>
      <c r="J31" s="26"/>
    </row>
    <row r="32" spans="2:14">
      <c r="B32" s="24"/>
      <c r="C32" s="24" t="s">
        <v>41</v>
      </c>
      <c r="D32" s="37"/>
      <c r="E32" s="49">
        <v>399</v>
      </c>
      <c r="F32" s="48">
        <v>0</v>
      </c>
      <c r="G32" s="49">
        <v>1063</v>
      </c>
      <c r="H32" s="49">
        <f t="shared" si="1"/>
        <v>1462</v>
      </c>
      <c r="J32" s="26"/>
    </row>
    <row r="33" spans="2:14">
      <c r="B33" s="24"/>
      <c r="C33" s="35" t="s">
        <v>42</v>
      </c>
      <c r="D33" s="36"/>
      <c r="E33" s="49">
        <v>10</v>
      </c>
      <c r="F33" s="49">
        <v>1</v>
      </c>
      <c r="G33" s="48">
        <v>0</v>
      </c>
      <c r="H33" s="49">
        <f t="shared" si="1"/>
        <v>11</v>
      </c>
    </row>
    <row r="34" spans="2:14">
      <c r="B34" s="24"/>
      <c r="C34" s="27" t="s">
        <v>43</v>
      </c>
      <c r="D34" s="40"/>
      <c r="E34" s="49">
        <v>876</v>
      </c>
      <c r="F34" s="49">
        <v>509</v>
      </c>
      <c r="G34" s="48">
        <v>0</v>
      </c>
      <c r="H34" s="49">
        <f t="shared" si="1"/>
        <v>1385</v>
      </c>
    </row>
    <row r="35" spans="2:14">
      <c r="B35" s="24"/>
      <c r="C35" s="24" t="s">
        <v>44</v>
      </c>
      <c r="D35" s="37"/>
      <c r="E35" s="49">
        <v>7</v>
      </c>
      <c r="F35" s="49">
        <v>2</v>
      </c>
      <c r="G35" s="48">
        <v>0</v>
      </c>
      <c r="H35" s="49">
        <f t="shared" si="1"/>
        <v>9</v>
      </c>
    </row>
    <row r="36" spans="2:14">
      <c r="B36" s="24"/>
      <c r="C36" s="24" t="s">
        <v>45</v>
      </c>
      <c r="D36" s="37"/>
      <c r="E36" s="49">
        <v>359</v>
      </c>
      <c r="F36" s="49">
        <v>627</v>
      </c>
      <c r="G36" s="48">
        <v>0</v>
      </c>
      <c r="H36" s="49">
        <f t="shared" si="1"/>
        <v>986</v>
      </c>
    </row>
    <row r="37" spans="2:14">
      <c r="B37" s="24"/>
      <c r="C37" s="35" t="s">
        <v>46</v>
      </c>
      <c r="D37" s="36"/>
      <c r="E37" s="49">
        <v>8</v>
      </c>
      <c r="F37" s="48">
        <v>0</v>
      </c>
      <c r="G37" s="49">
        <v>1</v>
      </c>
      <c r="H37" s="49">
        <f t="shared" si="1"/>
        <v>9</v>
      </c>
    </row>
    <row r="38" spans="2:14">
      <c r="B38" s="24"/>
      <c r="C38" s="27" t="s">
        <v>47</v>
      </c>
      <c r="D38" s="40"/>
      <c r="E38" s="49">
        <v>288</v>
      </c>
      <c r="F38" s="48">
        <v>0</v>
      </c>
      <c r="G38" s="49">
        <v>620</v>
      </c>
      <c r="H38" s="49">
        <f t="shared" si="1"/>
        <v>908</v>
      </c>
    </row>
    <row r="39" spans="2:14">
      <c r="B39" s="20" t="s">
        <v>48</v>
      </c>
      <c r="C39" s="20" t="s">
        <v>7</v>
      </c>
      <c r="D39" s="38" t="s">
        <v>15</v>
      </c>
      <c r="E39" s="47">
        <v>49</v>
      </c>
      <c r="F39" s="47">
        <v>4</v>
      </c>
      <c r="G39" s="47">
        <v>1</v>
      </c>
      <c r="H39" s="47">
        <f>SUM(F39,G39,E39)</f>
        <v>54</v>
      </c>
      <c r="J39" s="18"/>
      <c r="K39" s="18"/>
      <c r="L39" s="18"/>
      <c r="M39" s="18"/>
      <c r="N39" s="18"/>
    </row>
    <row r="40" spans="2:14">
      <c r="B40" s="22" t="s">
        <v>49</v>
      </c>
      <c r="C40" s="22"/>
      <c r="D40" s="39" t="s">
        <v>17</v>
      </c>
      <c r="E40" s="47">
        <v>2254</v>
      </c>
      <c r="F40" s="47">
        <v>1564</v>
      </c>
      <c r="G40" s="47">
        <v>659</v>
      </c>
      <c r="H40" s="47">
        <f>SUM(F40,G40,E40)</f>
        <v>4477</v>
      </c>
      <c r="J40" s="18"/>
      <c r="K40" s="18"/>
      <c r="L40" s="18"/>
      <c r="M40" s="18"/>
    </row>
    <row r="41" spans="2:14" ht="23.1" customHeight="1">
      <c r="B41" s="24"/>
      <c r="C41" s="24" t="s">
        <v>50</v>
      </c>
      <c r="D41" s="37"/>
      <c r="E41" s="49">
        <v>11</v>
      </c>
      <c r="F41" s="53">
        <v>1</v>
      </c>
      <c r="G41" s="48">
        <v>0</v>
      </c>
      <c r="H41" s="49">
        <f t="shared" ref="H41:H50" si="2">SUM(G41,F41,E41)</f>
        <v>12</v>
      </c>
      <c r="J41" s="18"/>
    </row>
    <row r="42" spans="2:14" ht="23.1" customHeight="1">
      <c r="B42" s="24"/>
      <c r="C42" s="24" t="s">
        <v>51</v>
      </c>
      <c r="D42" s="37"/>
      <c r="E42" s="49">
        <v>550</v>
      </c>
      <c r="F42" s="49">
        <v>410</v>
      </c>
      <c r="G42" s="48">
        <v>0</v>
      </c>
      <c r="H42" s="49">
        <f t="shared" si="2"/>
        <v>960</v>
      </c>
      <c r="J42" s="26"/>
    </row>
    <row r="43" spans="2:14" ht="23.1" customHeight="1">
      <c r="B43" s="24"/>
      <c r="C43" s="35" t="s">
        <v>52</v>
      </c>
      <c r="D43" s="36"/>
      <c r="E43" s="49">
        <v>7</v>
      </c>
      <c r="F43" s="49">
        <v>1</v>
      </c>
      <c r="G43" s="48">
        <v>0</v>
      </c>
      <c r="H43" s="49">
        <f t="shared" si="2"/>
        <v>8</v>
      </c>
      <c r="J43" s="26"/>
      <c r="K43" s="26"/>
    </row>
    <row r="44" spans="2:14" ht="23.1" customHeight="1">
      <c r="B44" s="24"/>
      <c r="C44" s="27" t="s">
        <v>53</v>
      </c>
      <c r="D44" s="40"/>
      <c r="E44" s="49">
        <v>188</v>
      </c>
      <c r="F44" s="49">
        <v>348</v>
      </c>
      <c r="G44" s="48">
        <v>0</v>
      </c>
      <c r="H44" s="49">
        <f t="shared" si="2"/>
        <v>536</v>
      </c>
      <c r="J44" s="26"/>
      <c r="K44" s="26"/>
    </row>
    <row r="45" spans="2:14" ht="23.1" customHeight="1">
      <c r="B45" s="24"/>
      <c r="C45" s="24" t="s">
        <v>54</v>
      </c>
      <c r="D45" s="37"/>
      <c r="E45" s="49">
        <v>13</v>
      </c>
      <c r="F45" s="49">
        <v>0</v>
      </c>
      <c r="G45" s="48">
        <v>1</v>
      </c>
      <c r="H45" s="49">
        <f t="shared" si="2"/>
        <v>14</v>
      </c>
    </row>
    <row r="46" spans="2:14" ht="23.1" customHeight="1">
      <c r="B46" s="24"/>
      <c r="C46" s="24" t="s">
        <v>55</v>
      </c>
      <c r="D46" s="37"/>
      <c r="E46" s="49">
        <v>719</v>
      </c>
      <c r="F46" s="49">
        <v>0</v>
      </c>
      <c r="G46" s="48">
        <v>659</v>
      </c>
      <c r="H46" s="49">
        <f t="shared" si="2"/>
        <v>1378</v>
      </c>
    </row>
    <row r="47" spans="2:14" ht="23.1" customHeight="1">
      <c r="B47" s="24"/>
      <c r="C47" s="35" t="s">
        <v>56</v>
      </c>
      <c r="D47" s="36"/>
      <c r="E47" s="49">
        <v>11</v>
      </c>
      <c r="F47" s="48">
        <v>1</v>
      </c>
      <c r="G47" s="48">
        <v>0</v>
      </c>
      <c r="H47" s="49">
        <f t="shared" si="2"/>
        <v>12</v>
      </c>
    </row>
    <row r="48" spans="2:14" ht="23.1" customHeight="1">
      <c r="B48" s="24"/>
      <c r="C48" s="27" t="s">
        <v>57</v>
      </c>
      <c r="D48" s="40"/>
      <c r="E48" s="49">
        <v>427</v>
      </c>
      <c r="F48" s="48">
        <v>456</v>
      </c>
      <c r="G48" s="48">
        <v>0</v>
      </c>
      <c r="H48" s="49">
        <f t="shared" si="2"/>
        <v>883</v>
      </c>
    </row>
    <row r="49" spans="2:18" ht="23.1" customHeight="1">
      <c r="B49" s="24"/>
      <c r="C49" s="24" t="s">
        <v>58</v>
      </c>
      <c r="D49" s="37"/>
      <c r="E49" s="49">
        <v>7</v>
      </c>
      <c r="F49" s="49">
        <v>1</v>
      </c>
      <c r="G49" s="48">
        <v>0</v>
      </c>
      <c r="H49" s="49">
        <f t="shared" si="2"/>
        <v>8</v>
      </c>
    </row>
    <row r="50" spans="2:18" ht="23.1" customHeight="1">
      <c r="B50" s="24"/>
      <c r="C50" s="24" t="s">
        <v>59</v>
      </c>
      <c r="D50" s="37"/>
      <c r="E50" s="49">
        <v>370</v>
      </c>
      <c r="F50" s="49">
        <v>350</v>
      </c>
      <c r="G50" s="48">
        <v>0</v>
      </c>
      <c r="H50" s="49">
        <f t="shared" si="2"/>
        <v>720</v>
      </c>
    </row>
    <row r="51" spans="2:18" ht="23.1" customHeight="1">
      <c r="B51" s="20" t="s">
        <v>60</v>
      </c>
      <c r="C51" s="20" t="s">
        <v>7</v>
      </c>
      <c r="D51" s="38" t="s">
        <v>15</v>
      </c>
      <c r="E51" s="47">
        <v>59</v>
      </c>
      <c r="F51" s="47">
        <v>9</v>
      </c>
      <c r="G51" s="47">
        <v>3</v>
      </c>
      <c r="H51" s="47">
        <f>SUM(F51,G51,E51)</f>
        <v>71</v>
      </c>
    </row>
    <row r="52" spans="2:18" ht="23.1" customHeight="1">
      <c r="B52" s="22" t="s">
        <v>61</v>
      </c>
      <c r="C52" s="22"/>
      <c r="D52" s="39" t="s">
        <v>17</v>
      </c>
      <c r="E52" s="47">
        <v>2509</v>
      </c>
      <c r="F52" s="47">
        <v>2805</v>
      </c>
      <c r="G52" s="47">
        <v>1739</v>
      </c>
      <c r="H52" s="47">
        <f>SUM(F52,G52,E52)</f>
        <v>7053</v>
      </c>
      <c r="J52" s="18"/>
      <c r="K52" s="18"/>
      <c r="L52" s="18"/>
    </row>
    <row r="53" spans="2:18" ht="23.1" customHeight="1">
      <c r="B53" s="24"/>
      <c r="C53" s="24" t="s">
        <v>62</v>
      </c>
      <c r="D53" s="37"/>
      <c r="E53" s="49">
        <v>6</v>
      </c>
      <c r="F53" s="48">
        <v>0</v>
      </c>
      <c r="G53" s="49">
        <v>1</v>
      </c>
      <c r="H53" s="49">
        <f>SUM(G53,F53,E53)</f>
        <v>7</v>
      </c>
      <c r="J53" s="26"/>
      <c r="K53" s="26"/>
      <c r="L53" s="26"/>
      <c r="M53" s="18"/>
      <c r="N53" s="18"/>
      <c r="O53" s="18"/>
      <c r="P53" s="18"/>
      <c r="Q53" s="18"/>
      <c r="R53" s="18"/>
    </row>
    <row r="54" spans="2:18" ht="23.1" customHeight="1">
      <c r="B54" s="27"/>
      <c r="C54" s="27" t="s">
        <v>63</v>
      </c>
      <c r="D54" s="40"/>
      <c r="E54" s="49">
        <v>232</v>
      </c>
      <c r="F54" s="48">
        <v>0</v>
      </c>
      <c r="G54" s="49">
        <v>515</v>
      </c>
      <c r="H54" s="49">
        <f>SUM(G54,F54,E54)</f>
        <v>747</v>
      </c>
      <c r="J54" s="26"/>
      <c r="K54" s="26"/>
      <c r="L54" s="26"/>
    </row>
    <row r="55" spans="2:18">
      <c r="B55" s="24"/>
      <c r="C55" s="35" t="s">
        <v>64</v>
      </c>
      <c r="D55" s="36"/>
      <c r="E55" s="49">
        <v>3</v>
      </c>
      <c r="F55" s="49">
        <v>1</v>
      </c>
      <c r="G55" s="48">
        <v>0</v>
      </c>
      <c r="H55" s="49">
        <f t="shared" ref="H55:H68" si="3">SUM(G55,F55,E55)</f>
        <v>4</v>
      </c>
    </row>
    <row r="56" spans="2:18">
      <c r="B56" s="24"/>
      <c r="C56" s="24" t="s">
        <v>65</v>
      </c>
      <c r="D56" s="37"/>
      <c r="E56" s="49">
        <v>113</v>
      </c>
      <c r="F56" s="49">
        <v>314</v>
      </c>
      <c r="G56" s="48">
        <v>0</v>
      </c>
      <c r="H56" s="49">
        <f t="shared" si="3"/>
        <v>427</v>
      </c>
    </row>
    <row r="57" spans="2:18">
      <c r="B57" s="24"/>
      <c r="C57" s="35" t="s">
        <v>66</v>
      </c>
      <c r="D57" s="36"/>
      <c r="E57" s="49">
        <v>7</v>
      </c>
      <c r="F57" s="49">
        <v>1</v>
      </c>
      <c r="G57" s="48">
        <v>0</v>
      </c>
      <c r="H57" s="49">
        <f t="shared" si="3"/>
        <v>8</v>
      </c>
    </row>
    <row r="58" spans="2:18">
      <c r="B58" s="24"/>
      <c r="C58" s="27" t="s">
        <v>67</v>
      </c>
      <c r="D58" s="40"/>
      <c r="E58" s="49">
        <v>263</v>
      </c>
      <c r="F58" s="49">
        <v>380</v>
      </c>
      <c r="G58" s="48">
        <v>0</v>
      </c>
      <c r="H58" s="49">
        <f t="shared" si="3"/>
        <v>643</v>
      </c>
      <c r="J58" s="26"/>
    </row>
    <row r="59" spans="2:18">
      <c r="B59" s="24"/>
      <c r="C59" s="24" t="s">
        <v>68</v>
      </c>
      <c r="D59" s="37"/>
      <c r="E59" s="49">
        <v>14</v>
      </c>
      <c r="F59" s="49">
        <v>1</v>
      </c>
      <c r="G59" s="49">
        <v>1</v>
      </c>
      <c r="H59" s="49">
        <f t="shared" si="3"/>
        <v>16</v>
      </c>
      <c r="J59" s="26"/>
    </row>
    <row r="60" spans="2:18">
      <c r="B60" s="24"/>
      <c r="C60" s="24" t="s">
        <v>69</v>
      </c>
      <c r="D60" s="37"/>
      <c r="E60" s="49">
        <v>437</v>
      </c>
      <c r="F60" s="49">
        <v>180</v>
      </c>
      <c r="G60" s="49">
        <v>524</v>
      </c>
      <c r="H60" s="49">
        <f t="shared" si="3"/>
        <v>1141</v>
      </c>
      <c r="J60" s="26"/>
    </row>
    <row r="61" spans="2:18">
      <c r="B61" s="24"/>
      <c r="C61" s="35" t="s">
        <v>70</v>
      </c>
      <c r="D61" s="36"/>
      <c r="E61" s="49">
        <v>9</v>
      </c>
      <c r="F61" s="49">
        <v>2</v>
      </c>
      <c r="G61" s="48">
        <v>0</v>
      </c>
      <c r="H61" s="49">
        <f t="shared" si="3"/>
        <v>11</v>
      </c>
      <c r="J61" s="26"/>
    </row>
    <row r="62" spans="2:18">
      <c r="B62" s="24"/>
      <c r="C62" s="27" t="s">
        <v>71</v>
      </c>
      <c r="D62" s="40"/>
      <c r="E62" s="49">
        <v>552</v>
      </c>
      <c r="F62" s="49">
        <v>794</v>
      </c>
      <c r="G62" s="48">
        <v>0</v>
      </c>
      <c r="H62" s="49">
        <f t="shared" si="3"/>
        <v>1346</v>
      </c>
      <c r="J62" s="26"/>
    </row>
    <row r="63" spans="2:18">
      <c r="B63" s="24"/>
      <c r="C63" s="24" t="s">
        <v>72</v>
      </c>
      <c r="D63" s="37"/>
      <c r="E63" s="49">
        <v>10</v>
      </c>
      <c r="F63" s="49">
        <v>1</v>
      </c>
      <c r="G63" s="48">
        <v>1</v>
      </c>
      <c r="H63" s="49">
        <f t="shared" si="3"/>
        <v>12</v>
      </c>
      <c r="J63" s="26"/>
    </row>
    <row r="64" spans="2:18">
      <c r="B64" s="24"/>
      <c r="C64" s="24" t="s">
        <v>73</v>
      </c>
      <c r="D64" s="37"/>
      <c r="E64" s="49">
        <v>420</v>
      </c>
      <c r="F64" s="49">
        <v>315</v>
      </c>
      <c r="G64" s="48">
        <v>700</v>
      </c>
      <c r="H64" s="49">
        <f t="shared" si="3"/>
        <v>1435</v>
      </c>
      <c r="J64" s="26"/>
    </row>
    <row r="65" spans="2:16">
      <c r="B65" s="24"/>
      <c r="C65" s="35" t="s">
        <v>74</v>
      </c>
      <c r="D65" s="36"/>
      <c r="E65" s="49">
        <v>4</v>
      </c>
      <c r="F65" s="49">
        <v>2</v>
      </c>
      <c r="G65" s="48">
        <v>0</v>
      </c>
      <c r="H65" s="49">
        <f t="shared" si="3"/>
        <v>6</v>
      </c>
      <c r="J65" s="26"/>
    </row>
    <row r="66" spans="2:16">
      <c r="B66" s="24"/>
      <c r="C66" s="27" t="s">
        <v>75</v>
      </c>
      <c r="D66" s="40"/>
      <c r="E66" s="49">
        <v>120</v>
      </c>
      <c r="F66" s="49">
        <v>498</v>
      </c>
      <c r="G66" s="48">
        <v>0</v>
      </c>
      <c r="H66" s="49">
        <f t="shared" si="3"/>
        <v>618</v>
      </c>
    </row>
    <row r="67" spans="2:16">
      <c r="B67" s="24"/>
      <c r="C67" s="24" t="s">
        <v>76</v>
      </c>
      <c r="D67" s="37"/>
      <c r="E67" s="49">
        <v>6</v>
      </c>
      <c r="F67" s="49">
        <v>1</v>
      </c>
      <c r="G67" s="48">
        <v>0</v>
      </c>
      <c r="H67" s="49">
        <f t="shared" si="3"/>
        <v>7</v>
      </c>
    </row>
    <row r="68" spans="2:16">
      <c r="B68" s="24"/>
      <c r="C68" s="24" t="s">
        <v>77</v>
      </c>
      <c r="D68" s="37"/>
      <c r="E68" s="49">
        <v>372</v>
      </c>
      <c r="F68" s="49">
        <v>324</v>
      </c>
      <c r="G68" s="48">
        <v>0</v>
      </c>
      <c r="H68" s="49">
        <f t="shared" si="3"/>
        <v>696</v>
      </c>
    </row>
    <row r="69" spans="2:16">
      <c r="B69" s="20" t="s">
        <v>78</v>
      </c>
      <c r="C69" s="20" t="s">
        <v>7</v>
      </c>
      <c r="D69" s="58" t="s">
        <v>15</v>
      </c>
      <c r="E69" s="47">
        <v>51</v>
      </c>
      <c r="F69" s="47">
        <v>11</v>
      </c>
      <c r="G69" s="47">
        <v>4</v>
      </c>
      <c r="H69" s="47">
        <f>SUM(F69,G69,E69)</f>
        <v>66</v>
      </c>
    </row>
    <row r="70" spans="2:16">
      <c r="B70" s="22" t="s">
        <v>79</v>
      </c>
      <c r="C70" s="22"/>
      <c r="D70" s="39" t="s">
        <v>17</v>
      </c>
      <c r="E70" s="47">
        <v>2995</v>
      </c>
      <c r="F70" s="47">
        <v>3679</v>
      </c>
      <c r="G70" s="47">
        <v>2859</v>
      </c>
      <c r="H70" s="47">
        <f>SUM(F70,G70,E70)</f>
        <v>9533</v>
      </c>
      <c r="J70" s="18"/>
      <c r="K70" s="18"/>
      <c r="L70" s="18"/>
      <c r="M70" s="18"/>
      <c r="N70" s="18"/>
      <c r="O70" s="18"/>
      <c r="P70" s="18"/>
    </row>
    <row r="71" spans="2:16">
      <c r="B71" s="24"/>
      <c r="C71" s="24" t="s">
        <v>80</v>
      </c>
      <c r="D71" s="37"/>
      <c r="E71" s="49">
        <v>13</v>
      </c>
      <c r="F71" s="49">
        <v>2</v>
      </c>
      <c r="G71" s="48">
        <v>0</v>
      </c>
      <c r="H71" s="49">
        <f t="shared" ref="H71:H78" si="4">SUM(G71,F71,E71)</f>
        <v>15</v>
      </c>
      <c r="J71" s="26"/>
      <c r="K71" s="26"/>
      <c r="L71" s="26"/>
      <c r="M71" s="26"/>
    </row>
    <row r="72" spans="2:16">
      <c r="B72" s="24"/>
      <c r="C72" s="24" t="s">
        <v>81</v>
      </c>
      <c r="D72" s="37"/>
      <c r="E72" s="49">
        <v>648</v>
      </c>
      <c r="F72" s="49">
        <v>792</v>
      </c>
      <c r="G72" s="48">
        <v>0</v>
      </c>
      <c r="H72" s="49">
        <f t="shared" si="4"/>
        <v>1440</v>
      </c>
      <c r="J72" s="26"/>
      <c r="K72" s="26"/>
      <c r="L72" s="26"/>
      <c r="M72" s="26"/>
    </row>
    <row r="73" spans="2:16">
      <c r="B73" s="24"/>
      <c r="C73" s="35" t="s">
        <v>82</v>
      </c>
      <c r="D73" s="36"/>
      <c r="E73" s="49">
        <v>8</v>
      </c>
      <c r="F73" s="48">
        <v>0</v>
      </c>
      <c r="G73" s="49">
        <v>1</v>
      </c>
      <c r="H73" s="49">
        <f t="shared" si="4"/>
        <v>9</v>
      </c>
      <c r="K73" s="26"/>
      <c r="L73" s="26"/>
      <c r="N73" s="26"/>
    </row>
    <row r="74" spans="2:16">
      <c r="B74" s="24"/>
      <c r="C74" s="27" t="s">
        <v>83</v>
      </c>
      <c r="D74" s="40"/>
      <c r="E74" s="49">
        <v>503</v>
      </c>
      <c r="F74" s="48">
        <v>0</v>
      </c>
      <c r="G74" s="49">
        <v>722</v>
      </c>
      <c r="H74" s="49">
        <f t="shared" si="4"/>
        <v>1225</v>
      </c>
      <c r="K74" s="26"/>
      <c r="L74" s="26"/>
      <c r="N74" s="26"/>
    </row>
    <row r="75" spans="2:16">
      <c r="B75" s="24"/>
      <c r="C75" s="24" t="s">
        <v>84</v>
      </c>
      <c r="D75" s="37"/>
      <c r="E75" s="49">
        <v>6</v>
      </c>
      <c r="F75" s="49">
        <v>2</v>
      </c>
      <c r="G75" s="49">
        <v>0</v>
      </c>
      <c r="H75" s="49">
        <f t="shared" si="4"/>
        <v>8</v>
      </c>
      <c r="N75" s="26"/>
    </row>
    <row r="76" spans="2:16">
      <c r="B76" s="24"/>
      <c r="C76" s="24" t="s">
        <v>85</v>
      </c>
      <c r="D76" s="37"/>
      <c r="E76" s="49">
        <v>402</v>
      </c>
      <c r="F76" s="49">
        <v>618</v>
      </c>
      <c r="G76" s="49">
        <v>0</v>
      </c>
      <c r="H76" s="49">
        <f t="shared" si="4"/>
        <v>1020</v>
      </c>
      <c r="N76" s="43"/>
    </row>
    <row r="77" spans="2:16">
      <c r="B77" s="24"/>
      <c r="C77" s="35" t="s">
        <v>86</v>
      </c>
      <c r="D77" s="36"/>
      <c r="E77" s="49">
        <v>7</v>
      </c>
      <c r="F77" s="49">
        <v>1</v>
      </c>
      <c r="G77" s="49">
        <v>0</v>
      </c>
      <c r="H77" s="49">
        <f t="shared" si="4"/>
        <v>8</v>
      </c>
      <c r="N77" s="43"/>
    </row>
    <row r="78" spans="2:16">
      <c r="B78" s="27"/>
      <c r="C78" s="27" t="s">
        <v>87</v>
      </c>
      <c r="D78" s="40"/>
      <c r="E78" s="49">
        <v>306</v>
      </c>
      <c r="F78" s="49">
        <v>447</v>
      </c>
      <c r="G78" s="49">
        <v>0</v>
      </c>
      <c r="H78" s="49">
        <f t="shared" si="4"/>
        <v>753</v>
      </c>
      <c r="N78" s="26"/>
    </row>
    <row r="79" spans="2:16">
      <c r="B79" s="24"/>
      <c r="C79" s="35" t="s">
        <v>88</v>
      </c>
      <c r="D79" s="36"/>
      <c r="E79" s="49">
        <v>7</v>
      </c>
      <c r="F79" s="49">
        <v>3</v>
      </c>
      <c r="G79" s="48">
        <v>1</v>
      </c>
      <c r="H79" s="49">
        <f t="shared" ref="H79:H86" si="5">SUM(G79,F79,E79)</f>
        <v>11</v>
      </c>
    </row>
    <row r="80" spans="2:16">
      <c r="B80" s="24"/>
      <c r="C80" s="24" t="s">
        <v>89</v>
      </c>
      <c r="D80" s="37"/>
      <c r="E80" s="49">
        <v>330</v>
      </c>
      <c r="F80" s="49">
        <v>962</v>
      </c>
      <c r="G80" s="48">
        <v>855</v>
      </c>
      <c r="H80" s="49">
        <f t="shared" si="5"/>
        <v>2147</v>
      </c>
    </row>
    <row r="81" spans="2:16">
      <c r="B81" s="24"/>
      <c r="C81" s="35" t="s">
        <v>90</v>
      </c>
      <c r="D81" s="36"/>
      <c r="E81" s="49">
        <v>2</v>
      </c>
      <c r="F81" s="49">
        <v>1</v>
      </c>
      <c r="G81" s="48">
        <v>0</v>
      </c>
      <c r="H81" s="49">
        <f t="shared" si="5"/>
        <v>3</v>
      </c>
    </row>
    <row r="82" spans="2:16">
      <c r="B82" s="24"/>
      <c r="C82" s="27" t="s">
        <v>91</v>
      </c>
      <c r="D82" s="40"/>
      <c r="E82" s="49">
        <v>126</v>
      </c>
      <c r="F82" s="49">
        <v>311</v>
      </c>
      <c r="G82" s="48">
        <v>0</v>
      </c>
      <c r="H82" s="49">
        <f t="shared" si="5"/>
        <v>437</v>
      </c>
    </row>
    <row r="83" spans="2:16">
      <c r="B83" s="24"/>
      <c r="C83" s="24" t="s">
        <v>92</v>
      </c>
      <c r="D83" s="37"/>
      <c r="E83" s="49">
        <v>0</v>
      </c>
      <c r="F83" s="49">
        <v>1</v>
      </c>
      <c r="G83" s="48">
        <v>1</v>
      </c>
      <c r="H83" s="49">
        <f t="shared" si="5"/>
        <v>2</v>
      </c>
    </row>
    <row r="84" spans="2:16">
      <c r="B84" s="24"/>
      <c r="C84" s="24" t="s">
        <v>93</v>
      </c>
      <c r="D84" s="37"/>
      <c r="E84" s="49">
        <v>0</v>
      </c>
      <c r="F84" s="49">
        <v>287</v>
      </c>
      <c r="G84" s="48">
        <v>602</v>
      </c>
      <c r="H84" s="49">
        <f t="shared" si="5"/>
        <v>889</v>
      </c>
    </row>
    <row r="85" spans="2:16">
      <c r="B85" s="24"/>
      <c r="C85" s="35" t="s">
        <v>94</v>
      </c>
      <c r="D85" s="36"/>
      <c r="E85" s="48">
        <v>8</v>
      </c>
      <c r="F85" s="49">
        <v>1</v>
      </c>
      <c r="G85" s="48">
        <v>1</v>
      </c>
      <c r="H85" s="49">
        <f t="shared" si="5"/>
        <v>10</v>
      </c>
    </row>
    <row r="86" spans="2:16">
      <c r="B86" s="24"/>
      <c r="C86" s="24" t="s">
        <v>95</v>
      </c>
      <c r="D86" s="37"/>
      <c r="E86" s="48">
        <v>680</v>
      </c>
      <c r="F86" s="49">
        <v>262</v>
      </c>
      <c r="G86" s="48">
        <v>680</v>
      </c>
      <c r="H86" s="49">
        <f t="shared" si="5"/>
        <v>1622</v>
      </c>
    </row>
    <row r="87" spans="2:16">
      <c r="B87" s="20" t="s">
        <v>96</v>
      </c>
      <c r="C87" s="20" t="s">
        <v>7</v>
      </c>
      <c r="D87" s="58" t="s">
        <v>15</v>
      </c>
      <c r="E87" s="47">
        <v>59</v>
      </c>
      <c r="F87" s="47">
        <v>8</v>
      </c>
      <c r="G87" s="47">
        <v>6</v>
      </c>
      <c r="H87" s="47">
        <f>SUM(F87,G87,E87)</f>
        <v>73</v>
      </c>
      <c r="J87" s="18"/>
      <c r="K87" s="18"/>
      <c r="L87" s="18"/>
      <c r="M87" s="18"/>
      <c r="N87" s="18"/>
      <c r="O87" s="18"/>
      <c r="P87" s="18"/>
    </row>
    <row r="88" spans="2:16">
      <c r="B88" s="15" t="s">
        <v>97</v>
      </c>
      <c r="C88" s="15"/>
      <c r="D88" s="55" t="s">
        <v>17</v>
      </c>
      <c r="E88" s="47">
        <v>2926</v>
      </c>
      <c r="F88" s="47">
        <v>1994</v>
      </c>
      <c r="G88" s="47">
        <v>3629</v>
      </c>
      <c r="H88" s="47">
        <f>SUM(F88,G88,E88)</f>
        <v>8549</v>
      </c>
      <c r="M88" s="26"/>
      <c r="O88" s="26"/>
    </row>
    <row r="89" spans="2:16">
      <c r="B89" s="35"/>
      <c r="C89" s="35" t="s">
        <v>98</v>
      </c>
      <c r="D89" s="36"/>
      <c r="E89" s="56">
        <v>11</v>
      </c>
      <c r="F89" s="49">
        <v>0</v>
      </c>
      <c r="G89" s="48">
        <v>1</v>
      </c>
      <c r="H89" s="49">
        <f t="shared" ref="H89:H102" si="6">SUM(G89,F89,E89)</f>
        <v>12</v>
      </c>
      <c r="M89" s="26"/>
      <c r="O89" s="26"/>
    </row>
    <row r="90" spans="2:16">
      <c r="B90" s="24"/>
      <c r="C90" s="27" t="s">
        <v>99</v>
      </c>
      <c r="D90" s="40"/>
      <c r="E90" s="56">
        <v>423</v>
      </c>
      <c r="F90" s="49">
        <v>0</v>
      </c>
      <c r="G90" s="48">
        <v>755</v>
      </c>
      <c r="H90" s="49">
        <f t="shared" si="6"/>
        <v>1178</v>
      </c>
      <c r="J90" s="26"/>
      <c r="M90" s="26"/>
      <c r="N90" s="26"/>
      <c r="O90" s="26"/>
    </row>
    <row r="91" spans="2:16">
      <c r="B91" s="24"/>
      <c r="C91" s="24" t="s">
        <v>100</v>
      </c>
      <c r="D91" s="37"/>
      <c r="E91" s="56">
        <v>10</v>
      </c>
      <c r="F91" s="49">
        <v>0</v>
      </c>
      <c r="G91" s="49">
        <v>1</v>
      </c>
      <c r="H91" s="49">
        <f t="shared" si="6"/>
        <v>11</v>
      </c>
      <c r="J91" s="26"/>
      <c r="M91" s="26"/>
      <c r="P91" s="28"/>
    </row>
    <row r="92" spans="2:16">
      <c r="B92" s="24"/>
      <c r="C92" s="24" t="s">
        <v>101</v>
      </c>
      <c r="D92" s="37"/>
      <c r="E92" s="56">
        <v>609</v>
      </c>
      <c r="F92" s="49">
        <v>0</v>
      </c>
      <c r="G92" s="49">
        <v>585</v>
      </c>
      <c r="H92" s="49">
        <f t="shared" si="6"/>
        <v>1194</v>
      </c>
      <c r="J92" s="26"/>
    </row>
    <row r="93" spans="2:16">
      <c r="B93" s="24"/>
      <c r="C93" s="35" t="s">
        <v>102</v>
      </c>
      <c r="D93" s="36"/>
      <c r="E93" s="56">
        <v>10</v>
      </c>
      <c r="F93" s="49">
        <v>1</v>
      </c>
      <c r="G93" s="48">
        <v>1</v>
      </c>
      <c r="H93" s="49">
        <f t="shared" si="6"/>
        <v>12</v>
      </c>
      <c r="J93" s="26"/>
    </row>
    <row r="94" spans="2:16">
      <c r="B94" s="24"/>
      <c r="C94" s="24" t="s">
        <v>103</v>
      </c>
      <c r="D94" s="37"/>
      <c r="E94" s="56">
        <v>662</v>
      </c>
      <c r="F94" s="49">
        <v>250</v>
      </c>
      <c r="G94" s="48">
        <v>850</v>
      </c>
      <c r="H94" s="49">
        <f t="shared" si="6"/>
        <v>1762</v>
      </c>
      <c r="J94" s="26"/>
    </row>
    <row r="95" spans="2:16">
      <c r="B95" s="24"/>
      <c r="C95" s="35" t="s">
        <v>104</v>
      </c>
      <c r="D95" s="36"/>
      <c r="E95" s="56">
        <v>6</v>
      </c>
      <c r="F95" s="49">
        <v>1</v>
      </c>
      <c r="G95" s="48">
        <v>0</v>
      </c>
      <c r="H95" s="49">
        <f t="shared" si="6"/>
        <v>7</v>
      </c>
      <c r="J95" s="26"/>
    </row>
    <row r="96" spans="2:16">
      <c r="B96" s="24"/>
      <c r="C96" s="27" t="s">
        <v>105</v>
      </c>
      <c r="D96" s="40"/>
      <c r="E96" s="56">
        <v>169</v>
      </c>
      <c r="F96" s="49">
        <v>356</v>
      </c>
      <c r="G96" s="48">
        <v>0</v>
      </c>
      <c r="H96" s="49">
        <f t="shared" si="6"/>
        <v>525</v>
      </c>
      <c r="J96" s="26"/>
    </row>
    <row r="97" spans="2:13">
      <c r="B97" s="24"/>
      <c r="C97" s="24" t="s">
        <v>106</v>
      </c>
      <c r="D97" s="37"/>
      <c r="E97" s="56">
        <v>5</v>
      </c>
      <c r="F97" s="48">
        <v>1</v>
      </c>
      <c r="G97" s="49">
        <v>1</v>
      </c>
      <c r="H97" s="49">
        <f t="shared" si="6"/>
        <v>7</v>
      </c>
    </row>
    <row r="98" spans="2:13">
      <c r="B98" s="24"/>
      <c r="C98" s="27" t="s">
        <v>107</v>
      </c>
      <c r="D98" s="40"/>
      <c r="E98" s="56">
        <v>217</v>
      </c>
      <c r="F98" s="48">
        <v>248</v>
      </c>
      <c r="G98" s="49">
        <v>482</v>
      </c>
      <c r="H98" s="49">
        <f t="shared" si="6"/>
        <v>947</v>
      </c>
    </row>
    <row r="99" spans="2:13">
      <c r="B99" s="24"/>
      <c r="C99" s="24" t="s">
        <v>108</v>
      </c>
      <c r="D99" s="37"/>
      <c r="E99" s="56">
        <v>6</v>
      </c>
      <c r="F99" s="49">
        <v>2</v>
      </c>
      <c r="G99" s="49">
        <v>1</v>
      </c>
      <c r="H99" s="49">
        <f t="shared" si="6"/>
        <v>9</v>
      </c>
    </row>
    <row r="100" spans="2:13">
      <c r="B100" s="24"/>
      <c r="C100" s="24" t="s">
        <v>109</v>
      </c>
      <c r="D100" s="37"/>
      <c r="E100" s="56">
        <v>288</v>
      </c>
      <c r="F100" s="49">
        <v>374</v>
      </c>
      <c r="G100" s="49">
        <v>542</v>
      </c>
      <c r="H100" s="49">
        <f t="shared" si="6"/>
        <v>1204</v>
      </c>
    </row>
    <row r="101" spans="2:13">
      <c r="B101" s="24"/>
      <c r="C101" s="35" t="s">
        <v>110</v>
      </c>
      <c r="D101" s="36"/>
      <c r="E101" s="56">
        <v>4</v>
      </c>
      <c r="F101" s="49">
        <v>1</v>
      </c>
      <c r="G101" s="48">
        <v>1</v>
      </c>
      <c r="H101" s="49">
        <f t="shared" si="6"/>
        <v>6</v>
      </c>
    </row>
    <row r="102" spans="2:13">
      <c r="B102" s="27"/>
      <c r="C102" s="27" t="s">
        <v>111</v>
      </c>
      <c r="D102" s="40"/>
      <c r="E102" s="57">
        <v>246</v>
      </c>
      <c r="F102" s="51">
        <v>230</v>
      </c>
      <c r="G102" s="54">
        <v>415</v>
      </c>
      <c r="H102" s="25">
        <f t="shared" si="6"/>
        <v>891</v>
      </c>
    </row>
    <row r="103" spans="2:13">
      <c r="B103" s="24"/>
      <c r="C103" s="35" t="s">
        <v>112</v>
      </c>
      <c r="D103" s="44"/>
      <c r="E103" s="49">
        <v>7</v>
      </c>
      <c r="F103" s="49">
        <v>2</v>
      </c>
      <c r="G103" s="49">
        <v>0</v>
      </c>
      <c r="H103" s="49">
        <f>SUM(G103,F103,E103)</f>
        <v>9</v>
      </c>
    </row>
    <row r="104" spans="2:13">
      <c r="B104" s="27"/>
      <c r="C104" s="27" t="s">
        <v>113</v>
      </c>
      <c r="D104" s="28"/>
      <c r="E104" s="49">
        <v>312</v>
      </c>
      <c r="F104" s="49">
        <v>536</v>
      </c>
      <c r="G104" s="49">
        <v>0</v>
      </c>
      <c r="H104" s="49">
        <f>SUM(G104,F104,E104)</f>
        <v>848</v>
      </c>
    </row>
    <row r="105" spans="2:13">
      <c r="B105" s="20" t="s">
        <v>114</v>
      </c>
      <c r="C105" s="20" t="s">
        <v>7</v>
      </c>
      <c r="D105" s="58" t="s">
        <v>15</v>
      </c>
      <c r="E105" s="47">
        <v>71</v>
      </c>
      <c r="F105" s="47">
        <v>4</v>
      </c>
      <c r="G105" s="47">
        <v>2</v>
      </c>
      <c r="H105" s="47">
        <f>SUM(F105,G105,E105)</f>
        <v>77</v>
      </c>
      <c r="J105" s="18"/>
      <c r="K105" s="18"/>
      <c r="L105" s="18"/>
      <c r="M105" s="18"/>
    </row>
    <row r="106" spans="2:13">
      <c r="B106" s="15" t="s">
        <v>115</v>
      </c>
      <c r="C106" s="15"/>
      <c r="D106" s="16" t="s">
        <v>17</v>
      </c>
      <c r="E106" s="47">
        <v>3698</v>
      </c>
      <c r="F106" s="47">
        <v>1464</v>
      </c>
      <c r="G106" s="47">
        <v>1687</v>
      </c>
      <c r="H106" s="47">
        <f>SUM(F106,G106,E106)</f>
        <v>6849</v>
      </c>
      <c r="J106" s="26"/>
      <c r="K106" s="18"/>
      <c r="L106" s="18"/>
    </row>
    <row r="107" spans="2:13">
      <c r="B107" s="35"/>
      <c r="C107" s="35" t="s">
        <v>116</v>
      </c>
      <c r="D107" s="36"/>
      <c r="E107" s="49">
        <v>17</v>
      </c>
      <c r="F107" s="49">
        <v>1</v>
      </c>
      <c r="G107" s="48">
        <v>0</v>
      </c>
      <c r="H107" s="49">
        <f t="shared" ref="H107:H114" si="7">SUM(G107,F107,E107)</f>
        <v>18</v>
      </c>
      <c r="J107" s="26"/>
    </row>
    <row r="108" spans="2:13">
      <c r="B108" s="24"/>
      <c r="C108" s="24" t="s">
        <v>117</v>
      </c>
      <c r="D108" s="37"/>
      <c r="E108" s="49">
        <v>916</v>
      </c>
      <c r="F108" s="49">
        <v>540</v>
      </c>
      <c r="G108" s="48">
        <v>0</v>
      </c>
      <c r="H108" s="49">
        <f t="shared" si="7"/>
        <v>1456</v>
      </c>
    </row>
    <row r="109" spans="2:13">
      <c r="B109" s="24"/>
      <c r="C109" s="35" t="s">
        <v>118</v>
      </c>
      <c r="D109" s="36"/>
      <c r="E109" s="49">
        <v>23</v>
      </c>
      <c r="F109" s="49">
        <v>2</v>
      </c>
      <c r="G109" s="49">
        <v>1</v>
      </c>
      <c r="H109" s="49">
        <f t="shared" si="7"/>
        <v>26</v>
      </c>
    </row>
    <row r="110" spans="2:13">
      <c r="B110" s="24"/>
      <c r="C110" s="24" t="s">
        <v>119</v>
      </c>
      <c r="D110" s="37"/>
      <c r="E110" s="49">
        <v>1128</v>
      </c>
      <c r="F110" s="49">
        <v>344</v>
      </c>
      <c r="G110" s="49">
        <v>867</v>
      </c>
      <c r="H110" s="49">
        <f t="shared" si="7"/>
        <v>2339</v>
      </c>
    </row>
    <row r="111" spans="2:13">
      <c r="B111" s="24"/>
      <c r="C111" s="35" t="s">
        <v>120</v>
      </c>
      <c r="D111" s="36"/>
      <c r="E111" s="49">
        <v>12</v>
      </c>
      <c r="F111" s="49">
        <v>1</v>
      </c>
      <c r="G111" s="48">
        <v>0</v>
      </c>
      <c r="H111" s="49">
        <f t="shared" si="7"/>
        <v>13</v>
      </c>
    </row>
    <row r="112" spans="2:13">
      <c r="B112" s="24"/>
      <c r="C112" s="27" t="s">
        <v>121</v>
      </c>
      <c r="D112" s="40"/>
      <c r="E112" s="49">
        <v>663</v>
      </c>
      <c r="F112" s="49">
        <v>580</v>
      </c>
      <c r="G112" s="48">
        <v>0</v>
      </c>
      <c r="H112" s="49">
        <f t="shared" si="7"/>
        <v>1243</v>
      </c>
    </row>
    <row r="113" spans="2:16">
      <c r="B113" s="24"/>
      <c r="C113" s="24" t="s">
        <v>122</v>
      </c>
      <c r="D113" s="37"/>
      <c r="E113" s="49">
        <v>19</v>
      </c>
      <c r="F113" s="48">
        <v>0</v>
      </c>
      <c r="G113" s="49">
        <v>1</v>
      </c>
      <c r="H113" s="49">
        <f t="shared" si="7"/>
        <v>20</v>
      </c>
    </row>
    <row r="114" spans="2:16">
      <c r="B114" s="27"/>
      <c r="C114" s="27" t="s">
        <v>123</v>
      </c>
      <c r="D114" s="40"/>
      <c r="E114" s="49">
        <v>991</v>
      </c>
      <c r="F114" s="48">
        <v>0</v>
      </c>
      <c r="G114" s="49">
        <v>820</v>
      </c>
      <c r="H114" s="49">
        <f t="shared" si="7"/>
        <v>1811</v>
      </c>
    </row>
    <row r="115" spans="2:16">
      <c r="B115" s="20" t="s">
        <v>124</v>
      </c>
      <c r="C115" s="20" t="s">
        <v>7</v>
      </c>
      <c r="D115" s="58" t="s">
        <v>15</v>
      </c>
      <c r="E115" s="47">
        <v>79</v>
      </c>
      <c r="F115" s="47">
        <v>7</v>
      </c>
      <c r="G115" s="47">
        <v>2</v>
      </c>
      <c r="H115" s="47">
        <f>SUM(F115,G115,E115)</f>
        <v>88</v>
      </c>
      <c r="K115" s="18"/>
      <c r="L115" s="18"/>
      <c r="M115" s="18"/>
      <c r="N115" s="18"/>
      <c r="O115" s="18"/>
    </row>
    <row r="116" spans="2:16">
      <c r="B116" s="22" t="s">
        <v>125</v>
      </c>
      <c r="C116" s="22"/>
      <c r="D116" s="23" t="s">
        <v>17</v>
      </c>
      <c r="E116" s="47">
        <v>4181</v>
      </c>
      <c r="F116" s="47">
        <v>2101</v>
      </c>
      <c r="G116" s="47">
        <v>1790</v>
      </c>
      <c r="H116" s="47">
        <f>SUM(F116,G116,E116)</f>
        <v>8072</v>
      </c>
      <c r="K116" s="18"/>
      <c r="L116" s="18"/>
      <c r="M116" s="18"/>
      <c r="N116" s="18"/>
      <c r="O116" s="18"/>
      <c r="P116" s="18"/>
    </row>
    <row r="117" spans="2:16">
      <c r="B117" s="24"/>
      <c r="C117" s="24" t="s">
        <v>126</v>
      </c>
      <c r="D117" s="7"/>
      <c r="E117" s="49">
        <v>11</v>
      </c>
      <c r="F117" s="49">
        <v>1</v>
      </c>
      <c r="G117" s="48">
        <v>0</v>
      </c>
      <c r="H117" s="49">
        <f t="shared" ref="H117:H126" si="8">SUM(G117,F117,E117)</f>
        <v>12</v>
      </c>
    </row>
    <row r="118" spans="2:16">
      <c r="B118" s="24"/>
      <c r="C118" s="24" t="s">
        <v>127</v>
      </c>
      <c r="D118" s="7"/>
      <c r="E118" s="49">
        <v>535</v>
      </c>
      <c r="F118" s="49">
        <v>345</v>
      </c>
      <c r="G118" s="48">
        <v>0</v>
      </c>
      <c r="H118" s="49">
        <f t="shared" si="8"/>
        <v>880</v>
      </c>
      <c r="J118" s="26"/>
    </row>
    <row r="119" spans="2:16">
      <c r="B119" s="24"/>
      <c r="C119" s="35" t="s">
        <v>128</v>
      </c>
      <c r="D119" s="36"/>
      <c r="E119" s="49">
        <v>7</v>
      </c>
      <c r="F119" s="49">
        <v>1</v>
      </c>
      <c r="G119" s="48">
        <v>0</v>
      </c>
      <c r="H119" s="49">
        <f t="shared" si="8"/>
        <v>8</v>
      </c>
      <c r="J119" s="26"/>
      <c r="N119" s="26"/>
    </row>
    <row r="120" spans="2:16">
      <c r="B120" s="24"/>
      <c r="C120" s="24" t="s">
        <v>129</v>
      </c>
      <c r="D120" s="37"/>
      <c r="E120" s="49">
        <v>364</v>
      </c>
      <c r="F120" s="49">
        <v>200</v>
      </c>
      <c r="G120" s="48">
        <v>0</v>
      </c>
      <c r="H120" s="49">
        <f t="shared" si="8"/>
        <v>564</v>
      </c>
    </row>
    <row r="121" spans="2:16">
      <c r="B121" s="24"/>
      <c r="C121" s="35" t="s">
        <v>130</v>
      </c>
      <c r="D121" s="36"/>
      <c r="E121" s="49">
        <v>13</v>
      </c>
      <c r="F121" s="49">
        <v>1</v>
      </c>
      <c r="G121" s="48">
        <v>0</v>
      </c>
      <c r="H121" s="49">
        <f t="shared" si="8"/>
        <v>14</v>
      </c>
    </row>
    <row r="122" spans="2:16">
      <c r="B122" s="24"/>
      <c r="C122" s="27" t="s">
        <v>131</v>
      </c>
      <c r="D122" s="40"/>
      <c r="E122" s="49">
        <v>610</v>
      </c>
      <c r="F122" s="49">
        <v>464</v>
      </c>
      <c r="G122" s="48">
        <v>0</v>
      </c>
      <c r="H122" s="49">
        <f t="shared" si="8"/>
        <v>1074</v>
      </c>
    </row>
    <row r="123" spans="2:16">
      <c r="B123" s="24"/>
      <c r="C123" s="24" t="s">
        <v>132</v>
      </c>
      <c r="D123" s="37"/>
      <c r="E123" s="49">
        <v>16</v>
      </c>
      <c r="F123" s="49">
        <v>1</v>
      </c>
      <c r="G123" s="48">
        <v>1</v>
      </c>
      <c r="H123" s="49">
        <f t="shared" si="8"/>
        <v>18</v>
      </c>
    </row>
    <row r="124" spans="2:16">
      <c r="B124" s="24"/>
      <c r="C124" s="27" t="s">
        <v>133</v>
      </c>
      <c r="D124" s="40"/>
      <c r="E124" s="49">
        <v>975</v>
      </c>
      <c r="F124" s="49">
        <v>240</v>
      </c>
      <c r="G124" s="48">
        <v>768</v>
      </c>
      <c r="H124" s="49">
        <f t="shared" si="8"/>
        <v>1983</v>
      </c>
    </row>
    <row r="125" spans="2:16">
      <c r="B125" s="24"/>
      <c r="C125" s="24" t="s">
        <v>134</v>
      </c>
      <c r="D125" s="7"/>
      <c r="E125" s="49">
        <v>8</v>
      </c>
      <c r="F125" s="49">
        <v>1</v>
      </c>
      <c r="G125" s="49">
        <v>0</v>
      </c>
      <c r="H125" s="49">
        <f t="shared" si="8"/>
        <v>9</v>
      </c>
    </row>
    <row r="126" spans="2:16">
      <c r="B126" s="27"/>
      <c r="C126" s="27" t="s">
        <v>135</v>
      </c>
      <c r="D126" s="28"/>
      <c r="E126" s="49">
        <v>432</v>
      </c>
      <c r="F126" s="49">
        <v>349</v>
      </c>
      <c r="G126" s="49">
        <v>0</v>
      </c>
      <c r="H126" s="49">
        <f t="shared" si="8"/>
        <v>781</v>
      </c>
    </row>
    <row r="127" spans="2:16">
      <c r="B127" s="24"/>
      <c r="C127" s="35" t="s">
        <v>136</v>
      </c>
      <c r="D127" s="36"/>
      <c r="E127" s="49">
        <v>5</v>
      </c>
      <c r="F127" s="49">
        <v>1</v>
      </c>
      <c r="G127" s="48">
        <v>0</v>
      </c>
      <c r="H127" s="49">
        <f>SUM(G127,F127,E127)</f>
        <v>6</v>
      </c>
      <c r="K127" s="18"/>
    </row>
    <row r="128" spans="2:16">
      <c r="B128" s="24"/>
      <c r="C128" s="27" t="s">
        <v>137</v>
      </c>
      <c r="D128" s="40"/>
      <c r="E128" s="49">
        <v>296</v>
      </c>
      <c r="F128" s="49">
        <v>323</v>
      </c>
      <c r="G128" s="48">
        <v>0</v>
      </c>
      <c r="H128" s="49">
        <f>SUM(G128,F128,E128)</f>
        <v>619</v>
      </c>
      <c r="K128" s="26"/>
    </row>
    <row r="129" spans="2:13">
      <c r="B129" s="24"/>
      <c r="C129" s="24" t="s">
        <v>138</v>
      </c>
      <c r="D129" s="7"/>
      <c r="E129" s="49">
        <v>19</v>
      </c>
      <c r="F129" s="49">
        <v>1</v>
      </c>
      <c r="G129" s="49">
        <v>1</v>
      </c>
      <c r="H129" s="49">
        <f>SUM(G129,F129,E129)</f>
        <v>21</v>
      </c>
      <c r="K129" s="26"/>
    </row>
    <row r="130" spans="2:13">
      <c r="B130" s="24"/>
      <c r="C130" s="24" t="s">
        <v>139</v>
      </c>
      <c r="D130" s="7"/>
      <c r="E130" s="49">
        <v>969</v>
      </c>
      <c r="F130" s="49">
        <v>180</v>
      </c>
      <c r="G130" s="49">
        <v>1022</v>
      </c>
      <c r="H130" s="49">
        <f>SUM(G130,F130,E130)</f>
        <v>2171</v>
      </c>
    </row>
    <row r="131" spans="2:13">
      <c r="B131" s="20" t="s">
        <v>140</v>
      </c>
      <c r="C131" s="20" t="s">
        <v>7</v>
      </c>
      <c r="D131" s="58" t="s">
        <v>15</v>
      </c>
      <c r="E131" s="47">
        <v>81</v>
      </c>
      <c r="F131" s="47">
        <v>5</v>
      </c>
      <c r="G131" s="47">
        <v>3</v>
      </c>
      <c r="H131" s="47">
        <f>SUM(F131,G131,E131)</f>
        <v>89</v>
      </c>
      <c r="J131" s="45"/>
      <c r="K131" s="18"/>
      <c r="L131" s="18"/>
      <c r="M131" s="18"/>
    </row>
    <row r="132" spans="2:13">
      <c r="B132" s="22" t="s">
        <v>141</v>
      </c>
      <c r="C132" s="22"/>
      <c r="D132" s="23" t="s">
        <v>17</v>
      </c>
      <c r="E132" s="47">
        <v>5621</v>
      </c>
      <c r="F132" s="47">
        <v>1610</v>
      </c>
      <c r="G132" s="47">
        <v>3079</v>
      </c>
      <c r="H132" s="47">
        <f>SUM(F132,G132,E132)</f>
        <v>10310</v>
      </c>
      <c r="J132" s="41"/>
    </row>
    <row r="133" spans="2:13">
      <c r="B133" s="24"/>
      <c r="C133" s="24" t="s">
        <v>142</v>
      </c>
      <c r="D133" s="7"/>
      <c r="E133" s="49">
        <v>15</v>
      </c>
      <c r="F133" s="49">
        <v>1</v>
      </c>
      <c r="G133" s="48">
        <v>0</v>
      </c>
      <c r="H133" s="49">
        <f>SUM(G133,F133,E133)</f>
        <v>16</v>
      </c>
      <c r="J133" s="41"/>
    </row>
    <row r="134" spans="2:13">
      <c r="B134" s="24"/>
      <c r="C134" s="24" t="s">
        <v>143</v>
      </c>
      <c r="D134" s="7"/>
      <c r="E134" s="49">
        <v>1015</v>
      </c>
      <c r="F134" s="49">
        <v>626</v>
      </c>
      <c r="G134" s="48">
        <v>0</v>
      </c>
      <c r="H134" s="49">
        <f t="shared" ref="H134:H140" si="9">SUM(G134,F134,E134)</f>
        <v>1641</v>
      </c>
    </row>
    <row r="135" spans="2:13">
      <c r="B135" s="24"/>
      <c r="C135" s="35" t="s">
        <v>144</v>
      </c>
      <c r="D135" s="36"/>
      <c r="E135" s="49">
        <v>30</v>
      </c>
      <c r="F135" s="49">
        <v>2</v>
      </c>
      <c r="G135" s="49">
        <v>1</v>
      </c>
      <c r="H135" s="49">
        <f t="shared" si="9"/>
        <v>33</v>
      </c>
    </row>
    <row r="136" spans="2:13">
      <c r="B136" s="24"/>
      <c r="C136" s="27" t="s">
        <v>145</v>
      </c>
      <c r="D136" s="40"/>
      <c r="E136" s="49">
        <v>2115</v>
      </c>
      <c r="F136" s="49">
        <v>439</v>
      </c>
      <c r="G136" s="49">
        <v>1278</v>
      </c>
      <c r="H136" s="49">
        <f t="shared" si="9"/>
        <v>3832</v>
      </c>
      <c r="J136" s="26"/>
    </row>
    <row r="137" spans="2:13">
      <c r="B137" s="24"/>
      <c r="C137" s="24" t="s">
        <v>146</v>
      </c>
      <c r="D137" s="7"/>
      <c r="E137" s="49">
        <v>21</v>
      </c>
      <c r="F137" s="49">
        <v>1</v>
      </c>
      <c r="G137" s="49">
        <v>1</v>
      </c>
      <c r="H137" s="49">
        <f t="shared" si="9"/>
        <v>23</v>
      </c>
      <c r="J137" s="26"/>
    </row>
    <row r="138" spans="2:13">
      <c r="B138" s="24"/>
      <c r="C138" s="24" t="s">
        <v>147</v>
      </c>
      <c r="D138" s="7"/>
      <c r="E138" s="49">
        <v>1326</v>
      </c>
      <c r="F138" s="49">
        <v>362</v>
      </c>
      <c r="G138" s="49">
        <v>887</v>
      </c>
      <c r="H138" s="49">
        <f t="shared" si="9"/>
        <v>2575</v>
      </c>
      <c r="J138" s="26"/>
    </row>
    <row r="139" spans="2:13">
      <c r="B139" s="24"/>
      <c r="C139" s="35" t="s">
        <v>148</v>
      </c>
      <c r="D139" s="36"/>
      <c r="E139" s="49">
        <v>15</v>
      </c>
      <c r="F139" s="49">
        <v>1</v>
      </c>
      <c r="G139" s="49">
        <v>1</v>
      </c>
      <c r="H139" s="49">
        <f t="shared" si="9"/>
        <v>17</v>
      </c>
      <c r="J139" s="26"/>
    </row>
    <row r="140" spans="2:13">
      <c r="B140" s="24"/>
      <c r="C140" s="24" t="s">
        <v>149</v>
      </c>
      <c r="D140" s="37"/>
      <c r="E140" s="49">
        <v>1165</v>
      </c>
      <c r="F140" s="49">
        <v>183</v>
      </c>
      <c r="G140" s="49">
        <v>914</v>
      </c>
      <c r="H140" s="49">
        <f t="shared" si="9"/>
        <v>2262</v>
      </c>
      <c r="J140" s="26"/>
    </row>
    <row r="141" spans="2:13">
      <c r="B141" s="20" t="s">
        <v>150</v>
      </c>
      <c r="C141" s="20" t="s">
        <v>7</v>
      </c>
      <c r="D141" s="58" t="s">
        <v>15</v>
      </c>
      <c r="E141" s="47">
        <v>63</v>
      </c>
      <c r="F141" s="47">
        <v>6</v>
      </c>
      <c r="G141" s="47">
        <v>2</v>
      </c>
      <c r="H141" s="47">
        <f>SUM(F141,G141,E141)</f>
        <v>71</v>
      </c>
      <c r="J141" s="26"/>
      <c r="K141" s="18"/>
      <c r="L141" s="18"/>
      <c r="M141" s="18"/>
    </row>
    <row r="142" spans="2:13">
      <c r="B142" s="22" t="s">
        <v>151</v>
      </c>
      <c r="C142" s="22"/>
      <c r="D142" s="39" t="s">
        <v>17</v>
      </c>
      <c r="E142" s="47">
        <v>3013</v>
      </c>
      <c r="F142" s="47">
        <v>1725</v>
      </c>
      <c r="G142" s="47">
        <v>1898</v>
      </c>
      <c r="H142" s="47">
        <f>SUM(F142,G142,E142)</f>
        <v>6636</v>
      </c>
      <c r="J142" s="45"/>
      <c r="K142" s="18"/>
      <c r="L142" s="18"/>
      <c r="M142" s="26"/>
    </row>
    <row r="143" spans="2:13">
      <c r="B143" s="35"/>
      <c r="C143" s="35" t="s">
        <v>152</v>
      </c>
      <c r="D143" s="36"/>
      <c r="E143" s="49">
        <v>6</v>
      </c>
      <c r="F143" s="49">
        <v>1</v>
      </c>
      <c r="G143" s="48">
        <v>0</v>
      </c>
      <c r="H143" s="49">
        <f t="shared" ref="H143:H150" si="10">SUM(G143,F143,E143)</f>
        <v>7</v>
      </c>
      <c r="J143" s="41"/>
      <c r="K143" s="26"/>
      <c r="L143" s="26"/>
      <c r="M143" s="26"/>
    </row>
    <row r="144" spans="2:13">
      <c r="B144" s="24"/>
      <c r="C144" s="24" t="s">
        <v>153</v>
      </c>
      <c r="D144" s="37"/>
      <c r="E144" s="49">
        <v>180</v>
      </c>
      <c r="F144" s="49">
        <v>301</v>
      </c>
      <c r="G144" s="48">
        <v>0</v>
      </c>
      <c r="H144" s="49">
        <f t="shared" si="10"/>
        <v>481</v>
      </c>
      <c r="J144" s="41"/>
      <c r="K144" s="26"/>
      <c r="L144" s="26"/>
    </row>
    <row r="145" spans="2:16">
      <c r="B145" s="24"/>
      <c r="C145" s="35" t="s">
        <v>154</v>
      </c>
      <c r="D145" s="36"/>
      <c r="E145" s="49">
        <v>8</v>
      </c>
      <c r="F145" s="49">
        <v>1</v>
      </c>
      <c r="G145" s="48">
        <v>0</v>
      </c>
      <c r="H145" s="49">
        <f t="shared" si="10"/>
        <v>9</v>
      </c>
      <c r="K145" s="26"/>
    </row>
    <row r="146" spans="2:16">
      <c r="B146" s="24"/>
      <c r="C146" s="27" t="s">
        <v>155</v>
      </c>
      <c r="D146" s="40"/>
      <c r="E146" s="49">
        <v>325</v>
      </c>
      <c r="F146" s="49">
        <v>370</v>
      </c>
      <c r="G146" s="48">
        <v>0</v>
      </c>
      <c r="H146" s="49">
        <f t="shared" si="10"/>
        <v>695</v>
      </c>
    </row>
    <row r="147" spans="2:16">
      <c r="B147" s="24"/>
      <c r="C147" s="24" t="s">
        <v>156</v>
      </c>
      <c r="D147" s="37"/>
      <c r="E147" s="49">
        <v>21</v>
      </c>
      <c r="F147" s="49">
        <v>0</v>
      </c>
      <c r="G147" s="48">
        <v>1</v>
      </c>
      <c r="H147" s="49">
        <f t="shared" si="10"/>
        <v>22</v>
      </c>
    </row>
    <row r="148" spans="2:16">
      <c r="B148" s="24"/>
      <c r="C148" s="27" t="s">
        <v>157</v>
      </c>
      <c r="D148" s="40"/>
      <c r="E148" s="49">
        <v>1290</v>
      </c>
      <c r="F148" s="49">
        <v>0</v>
      </c>
      <c r="G148" s="48">
        <v>710</v>
      </c>
      <c r="H148" s="49">
        <f t="shared" si="10"/>
        <v>2000</v>
      </c>
    </row>
    <row r="149" spans="2:16">
      <c r="B149" s="24"/>
      <c r="C149" s="24" t="s">
        <v>158</v>
      </c>
      <c r="D149" s="7"/>
      <c r="E149" s="49">
        <v>6</v>
      </c>
      <c r="F149" s="49">
        <v>1</v>
      </c>
      <c r="G149" s="49">
        <v>0</v>
      </c>
      <c r="H149" s="49">
        <f t="shared" si="10"/>
        <v>7</v>
      </c>
    </row>
    <row r="150" spans="2:16">
      <c r="B150" s="27"/>
      <c r="C150" s="27" t="s">
        <v>159</v>
      </c>
      <c r="D150" s="28"/>
      <c r="E150" s="49">
        <v>231</v>
      </c>
      <c r="F150" s="49">
        <v>349</v>
      </c>
      <c r="G150" s="49">
        <v>0</v>
      </c>
      <c r="H150" s="49">
        <f t="shared" si="10"/>
        <v>580</v>
      </c>
    </row>
    <row r="151" spans="2:16">
      <c r="B151" s="24"/>
      <c r="C151" s="35" t="s">
        <v>160</v>
      </c>
      <c r="D151" s="36"/>
      <c r="E151" s="49">
        <v>22</v>
      </c>
      <c r="F151" s="49">
        <v>3</v>
      </c>
      <c r="G151" s="48">
        <v>1</v>
      </c>
      <c r="H151" s="49">
        <f>SUM(G151,F151,E151)</f>
        <v>26</v>
      </c>
    </row>
    <row r="152" spans="2:16">
      <c r="B152" s="24"/>
      <c r="C152" s="24" t="s">
        <v>161</v>
      </c>
      <c r="D152" s="37"/>
      <c r="E152" s="49">
        <v>987</v>
      </c>
      <c r="F152" s="49">
        <v>705</v>
      </c>
      <c r="G152" s="48">
        <v>1188</v>
      </c>
      <c r="H152" s="49">
        <f>SUM(G152,F152,E152)</f>
        <v>2880</v>
      </c>
    </row>
    <row r="153" spans="2:16">
      <c r="B153" s="20" t="s">
        <v>162</v>
      </c>
      <c r="C153" s="20" t="s">
        <v>7</v>
      </c>
      <c r="D153" s="58" t="s">
        <v>15</v>
      </c>
      <c r="E153" s="47">
        <v>70</v>
      </c>
      <c r="F153" s="47">
        <v>8</v>
      </c>
      <c r="G153" s="47">
        <v>3</v>
      </c>
      <c r="H153" s="47">
        <f>SUM(F153,G153,E153)</f>
        <v>81</v>
      </c>
      <c r="J153" s="18"/>
      <c r="K153" s="18"/>
      <c r="L153" s="18"/>
      <c r="M153" s="18"/>
      <c r="N153" s="18"/>
      <c r="O153" s="18"/>
      <c r="P153" s="18"/>
    </row>
    <row r="154" spans="2:16">
      <c r="B154" s="22" t="s">
        <v>163</v>
      </c>
      <c r="C154" s="22"/>
      <c r="D154" s="39" t="s">
        <v>17</v>
      </c>
      <c r="E154" s="47">
        <v>3025</v>
      </c>
      <c r="F154" s="47">
        <v>2268</v>
      </c>
      <c r="G154" s="47">
        <v>2180</v>
      </c>
      <c r="H154" s="47">
        <f>SUM(F154,G154,E154)</f>
        <v>7473</v>
      </c>
      <c r="J154" s="45"/>
      <c r="K154" s="18"/>
      <c r="L154" s="18"/>
      <c r="M154" s="18"/>
      <c r="N154" s="18"/>
      <c r="O154" s="18"/>
    </row>
    <row r="155" spans="2:16">
      <c r="B155" s="24"/>
      <c r="C155" s="24" t="s">
        <v>164</v>
      </c>
      <c r="D155" s="37"/>
      <c r="E155" s="49">
        <v>8</v>
      </c>
      <c r="F155" s="49">
        <v>1</v>
      </c>
      <c r="G155" s="49">
        <v>0</v>
      </c>
      <c r="H155" s="49">
        <f t="shared" ref="H155:H168" si="11">SUM(G155,F155,E155)</f>
        <v>9</v>
      </c>
      <c r="J155" s="41"/>
      <c r="K155" s="26"/>
      <c r="L155" s="26"/>
      <c r="M155" s="26"/>
    </row>
    <row r="156" spans="2:16">
      <c r="B156" s="24"/>
      <c r="C156" s="24" t="s">
        <v>165</v>
      </c>
      <c r="D156" s="37"/>
      <c r="E156" s="49">
        <v>375</v>
      </c>
      <c r="F156" s="49">
        <v>341</v>
      </c>
      <c r="G156" s="49">
        <v>0</v>
      </c>
      <c r="H156" s="49">
        <f t="shared" si="11"/>
        <v>716</v>
      </c>
      <c r="J156" s="41"/>
      <c r="K156" s="26"/>
      <c r="L156" s="26"/>
      <c r="M156" s="26"/>
    </row>
    <row r="157" spans="2:16">
      <c r="B157" s="24"/>
      <c r="C157" s="35" t="s">
        <v>166</v>
      </c>
      <c r="D157" s="36"/>
      <c r="E157" s="49">
        <v>10</v>
      </c>
      <c r="F157" s="49">
        <v>1</v>
      </c>
      <c r="G157" s="49">
        <v>0</v>
      </c>
      <c r="H157" s="49">
        <f t="shared" si="11"/>
        <v>11</v>
      </c>
    </row>
    <row r="158" spans="2:16">
      <c r="B158" s="24"/>
      <c r="C158" s="24" t="s">
        <v>167</v>
      </c>
      <c r="D158" s="37"/>
      <c r="E158" s="49">
        <v>400</v>
      </c>
      <c r="F158" s="49">
        <v>509</v>
      </c>
      <c r="G158" s="49">
        <v>0</v>
      </c>
      <c r="H158" s="49">
        <f t="shared" si="11"/>
        <v>909</v>
      </c>
    </row>
    <row r="159" spans="2:16">
      <c r="B159" s="24"/>
      <c r="C159" s="35" t="s">
        <v>168</v>
      </c>
      <c r="D159" s="36"/>
      <c r="E159" s="49">
        <v>20</v>
      </c>
      <c r="F159" s="49">
        <v>2</v>
      </c>
      <c r="G159" s="49">
        <v>1</v>
      </c>
      <c r="H159" s="49">
        <f t="shared" si="11"/>
        <v>23</v>
      </c>
    </row>
    <row r="160" spans="2:16">
      <c r="B160" s="24"/>
      <c r="C160" s="27" t="s">
        <v>169</v>
      </c>
      <c r="D160" s="40"/>
      <c r="E160" s="49">
        <v>858</v>
      </c>
      <c r="F160" s="49">
        <v>536</v>
      </c>
      <c r="G160" s="49">
        <v>881</v>
      </c>
      <c r="H160" s="49">
        <f t="shared" si="11"/>
        <v>2275</v>
      </c>
    </row>
    <row r="161" spans="2:17">
      <c r="B161" s="24"/>
      <c r="C161" s="24" t="s">
        <v>170</v>
      </c>
      <c r="D161" s="37"/>
      <c r="E161" s="49">
        <v>7</v>
      </c>
      <c r="F161" s="49">
        <v>2</v>
      </c>
      <c r="G161" s="48">
        <v>0</v>
      </c>
      <c r="H161" s="49">
        <f t="shared" si="11"/>
        <v>9</v>
      </c>
    </row>
    <row r="162" spans="2:17">
      <c r="B162" s="24"/>
      <c r="C162" s="27" t="s">
        <v>171</v>
      </c>
      <c r="D162" s="40"/>
      <c r="E162" s="49">
        <v>190</v>
      </c>
      <c r="F162" s="49">
        <v>424</v>
      </c>
      <c r="G162" s="48">
        <v>0</v>
      </c>
      <c r="H162" s="49">
        <f t="shared" si="11"/>
        <v>614</v>
      </c>
      <c r="J162" s="26"/>
      <c r="K162" s="26"/>
      <c r="L162" s="26"/>
    </row>
    <row r="163" spans="2:17">
      <c r="B163" s="24"/>
      <c r="C163" s="24" t="s">
        <v>172</v>
      </c>
      <c r="D163" s="37"/>
      <c r="E163" s="49">
        <v>3</v>
      </c>
      <c r="F163" s="49">
        <v>0</v>
      </c>
      <c r="G163" s="48">
        <v>1</v>
      </c>
      <c r="H163" s="49">
        <f t="shared" si="11"/>
        <v>4</v>
      </c>
      <c r="L163" s="26"/>
    </row>
    <row r="164" spans="2:17">
      <c r="B164" s="24"/>
      <c r="C164" s="27" t="s">
        <v>173</v>
      </c>
      <c r="D164" s="40"/>
      <c r="E164" s="49">
        <v>135</v>
      </c>
      <c r="F164" s="49">
        <v>0</v>
      </c>
      <c r="G164" s="48">
        <v>551</v>
      </c>
      <c r="H164" s="49">
        <f t="shared" si="11"/>
        <v>686</v>
      </c>
    </row>
    <row r="165" spans="2:17">
      <c r="B165" s="24"/>
      <c r="C165" s="24" t="s">
        <v>174</v>
      </c>
      <c r="D165" s="37"/>
      <c r="E165" s="49">
        <v>4</v>
      </c>
      <c r="F165" s="49">
        <v>1</v>
      </c>
      <c r="G165" s="49">
        <v>0</v>
      </c>
      <c r="H165" s="49">
        <f t="shared" si="11"/>
        <v>5</v>
      </c>
    </row>
    <row r="166" spans="2:17">
      <c r="B166" s="24"/>
      <c r="C166" s="24" t="s">
        <v>175</v>
      </c>
      <c r="D166" s="37"/>
      <c r="E166" s="49">
        <v>114</v>
      </c>
      <c r="F166" s="49">
        <v>300</v>
      </c>
      <c r="G166" s="49">
        <v>0</v>
      </c>
      <c r="H166" s="49">
        <f t="shared" si="11"/>
        <v>414</v>
      </c>
    </row>
    <row r="167" spans="2:17">
      <c r="B167" s="24"/>
      <c r="C167" s="35" t="s">
        <v>176</v>
      </c>
      <c r="D167" s="36"/>
      <c r="E167" s="49">
        <v>18</v>
      </c>
      <c r="F167" s="48">
        <v>1</v>
      </c>
      <c r="G167" s="48">
        <v>1</v>
      </c>
      <c r="H167" s="49">
        <f t="shared" si="11"/>
        <v>20</v>
      </c>
    </row>
    <row r="168" spans="2:17">
      <c r="B168" s="24"/>
      <c r="C168" s="24" t="s">
        <v>177</v>
      </c>
      <c r="D168" s="37"/>
      <c r="E168" s="49">
        <v>953</v>
      </c>
      <c r="F168" s="48">
        <v>158</v>
      </c>
      <c r="G168" s="48">
        <v>748</v>
      </c>
      <c r="H168" s="49">
        <f t="shared" si="11"/>
        <v>1859</v>
      </c>
    </row>
    <row r="169" spans="2:17">
      <c r="B169" s="20" t="s">
        <v>178</v>
      </c>
      <c r="C169" s="20" t="s">
        <v>7</v>
      </c>
      <c r="D169" s="58" t="s">
        <v>15</v>
      </c>
      <c r="E169" s="47">
        <v>68</v>
      </c>
      <c r="F169" s="47">
        <v>7</v>
      </c>
      <c r="G169" s="47">
        <v>3</v>
      </c>
      <c r="H169" s="47">
        <f>SUM(F169,G169,E169)</f>
        <v>78</v>
      </c>
    </row>
    <row r="170" spans="2:17">
      <c r="B170" s="22" t="s">
        <v>179</v>
      </c>
      <c r="C170" s="22"/>
      <c r="D170" s="39" t="s">
        <v>17</v>
      </c>
      <c r="E170" s="47">
        <v>3118</v>
      </c>
      <c r="F170" s="47">
        <v>2448</v>
      </c>
      <c r="G170" s="47">
        <v>1719</v>
      </c>
      <c r="H170" s="47">
        <f>SUM(F170,G170,E170)</f>
        <v>7285</v>
      </c>
      <c r="J170" s="18"/>
      <c r="K170" s="18"/>
      <c r="L170" s="18"/>
      <c r="M170" s="18"/>
      <c r="N170" s="18"/>
      <c r="O170" s="18"/>
    </row>
    <row r="171" spans="2:17">
      <c r="B171" s="24"/>
      <c r="C171" s="24" t="s">
        <v>180</v>
      </c>
      <c r="D171" s="37"/>
      <c r="E171" s="49">
        <v>9</v>
      </c>
      <c r="F171" s="49">
        <v>0</v>
      </c>
      <c r="G171" s="48">
        <v>1</v>
      </c>
      <c r="H171" s="49">
        <f>SUM(G171,F171,E171)</f>
        <v>10</v>
      </c>
      <c r="J171" s="26"/>
      <c r="K171" s="26"/>
      <c r="L171" s="26"/>
      <c r="M171" s="26"/>
      <c r="N171" s="26"/>
      <c r="O171" s="26"/>
      <c r="P171" s="18"/>
      <c r="Q171" s="46"/>
    </row>
    <row r="172" spans="2:17">
      <c r="B172" s="24"/>
      <c r="C172" s="27" t="s">
        <v>181</v>
      </c>
      <c r="D172" s="40"/>
      <c r="E172" s="49">
        <v>445</v>
      </c>
      <c r="F172" s="49">
        <v>0</v>
      </c>
      <c r="G172" s="48">
        <v>555</v>
      </c>
      <c r="H172" s="49">
        <f>SUM(G172,F172,E172)</f>
        <v>1000</v>
      </c>
      <c r="J172" s="26"/>
      <c r="K172" s="26"/>
      <c r="L172" s="26"/>
      <c r="M172" s="26"/>
      <c r="N172" s="26"/>
      <c r="O172" s="26"/>
    </row>
    <row r="173" spans="2:17">
      <c r="B173" s="24"/>
      <c r="C173" s="24" t="s">
        <v>182</v>
      </c>
      <c r="D173" s="37"/>
      <c r="E173" s="49">
        <v>11</v>
      </c>
      <c r="F173" s="48">
        <v>2</v>
      </c>
      <c r="G173" s="49">
        <v>0</v>
      </c>
      <c r="H173" s="49">
        <f>SUM(G173,F173,E173)</f>
        <v>13</v>
      </c>
    </row>
    <row r="174" spans="2:17">
      <c r="B174" s="27"/>
      <c r="C174" s="27" t="s">
        <v>183</v>
      </c>
      <c r="D174" s="40"/>
      <c r="E174" s="49">
        <v>569</v>
      </c>
      <c r="F174" s="48">
        <v>619</v>
      </c>
      <c r="G174" s="49">
        <v>0</v>
      </c>
      <c r="H174" s="49">
        <f>SUM(G174,F174,E174)</f>
        <v>1188</v>
      </c>
    </row>
    <row r="175" spans="2:17">
      <c r="B175" s="24"/>
      <c r="C175" s="35" t="s">
        <v>184</v>
      </c>
      <c r="D175" s="44"/>
      <c r="E175" s="49">
        <v>11</v>
      </c>
      <c r="F175" s="49">
        <v>1</v>
      </c>
      <c r="G175" s="48">
        <v>0</v>
      </c>
      <c r="H175" s="49">
        <f t="shared" ref="H175:H184" si="12">SUM(G175,F175,E175)</f>
        <v>12</v>
      </c>
      <c r="J175" s="41"/>
      <c r="L175" s="26"/>
      <c r="M175" s="26"/>
    </row>
    <row r="176" spans="2:17">
      <c r="B176" s="24"/>
      <c r="C176" s="24" t="s">
        <v>185</v>
      </c>
      <c r="D176" s="7"/>
      <c r="E176" s="49">
        <v>533</v>
      </c>
      <c r="F176" s="49">
        <v>504</v>
      </c>
      <c r="G176" s="48">
        <v>0</v>
      </c>
      <c r="H176" s="49">
        <f t="shared" si="12"/>
        <v>1037</v>
      </c>
      <c r="J176" s="26"/>
      <c r="L176" s="26"/>
      <c r="M176" s="14"/>
    </row>
    <row r="177" spans="2:12">
      <c r="B177" s="24"/>
      <c r="C177" s="35" t="s">
        <v>186</v>
      </c>
      <c r="D177" s="36"/>
      <c r="E177" s="49">
        <v>10</v>
      </c>
      <c r="F177" s="49">
        <v>1</v>
      </c>
      <c r="G177" s="48">
        <v>0</v>
      </c>
      <c r="H177" s="49">
        <f t="shared" si="12"/>
        <v>11</v>
      </c>
      <c r="J177" s="26"/>
      <c r="L177" s="26"/>
    </row>
    <row r="178" spans="2:12">
      <c r="B178" s="24"/>
      <c r="C178" s="24" t="s">
        <v>187</v>
      </c>
      <c r="D178" s="37"/>
      <c r="E178" s="49">
        <v>360</v>
      </c>
      <c r="F178" s="49">
        <v>445</v>
      </c>
      <c r="G178" s="48">
        <v>0</v>
      </c>
      <c r="H178" s="49">
        <f t="shared" si="12"/>
        <v>805</v>
      </c>
    </row>
    <row r="179" spans="2:12">
      <c r="B179" s="24"/>
      <c r="C179" s="35" t="s">
        <v>188</v>
      </c>
      <c r="D179" s="36"/>
      <c r="E179" s="49">
        <v>6</v>
      </c>
      <c r="F179" s="49">
        <v>1</v>
      </c>
      <c r="G179" s="49">
        <v>1</v>
      </c>
      <c r="H179" s="49">
        <f t="shared" si="12"/>
        <v>8</v>
      </c>
      <c r="J179" s="26"/>
    </row>
    <row r="180" spans="2:12">
      <c r="B180" s="24"/>
      <c r="C180" s="27" t="s">
        <v>189</v>
      </c>
      <c r="D180" s="40"/>
      <c r="E180" s="49">
        <v>310</v>
      </c>
      <c r="F180" s="49">
        <v>170</v>
      </c>
      <c r="G180" s="49">
        <v>479</v>
      </c>
      <c r="H180" s="49">
        <f t="shared" si="12"/>
        <v>959</v>
      </c>
      <c r="J180" s="26"/>
    </row>
    <row r="181" spans="2:12">
      <c r="B181" s="24"/>
      <c r="C181" s="24" t="s">
        <v>190</v>
      </c>
      <c r="D181" s="37"/>
      <c r="E181" s="49">
        <v>15</v>
      </c>
      <c r="F181" s="49">
        <v>1</v>
      </c>
      <c r="G181" s="49">
        <v>1</v>
      </c>
      <c r="H181" s="49">
        <f t="shared" si="12"/>
        <v>17</v>
      </c>
    </row>
    <row r="182" spans="2:12">
      <c r="B182" s="24"/>
      <c r="C182" s="27" t="s">
        <v>191</v>
      </c>
      <c r="D182" s="40"/>
      <c r="E182" s="49">
        <v>682</v>
      </c>
      <c r="F182" s="49">
        <v>508</v>
      </c>
      <c r="G182" s="49">
        <v>685</v>
      </c>
      <c r="H182" s="49">
        <f t="shared" si="12"/>
        <v>1875</v>
      </c>
    </row>
    <row r="183" spans="2:12">
      <c r="B183" s="24"/>
      <c r="C183" s="24" t="s">
        <v>192</v>
      </c>
      <c r="D183" s="7"/>
      <c r="E183" s="49">
        <v>6</v>
      </c>
      <c r="F183" s="49">
        <v>1</v>
      </c>
      <c r="G183" s="48">
        <v>0</v>
      </c>
      <c r="H183" s="49">
        <f t="shared" si="12"/>
        <v>7</v>
      </c>
    </row>
    <row r="184" spans="2:12">
      <c r="B184" s="27"/>
      <c r="C184" s="27" t="s">
        <v>193</v>
      </c>
      <c r="D184" s="28"/>
      <c r="E184" s="49">
        <v>219</v>
      </c>
      <c r="F184" s="49">
        <v>202</v>
      </c>
      <c r="G184" s="48">
        <v>0</v>
      </c>
      <c r="H184" s="49">
        <f t="shared" si="12"/>
        <v>421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MophW10N4</dc:creator>
  <cp:lastModifiedBy>MophW10N4</cp:lastModifiedBy>
  <dcterms:created xsi:type="dcterms:W3CDTF">2019-07-11T04:34:06Z</dcterms:created>
  <dcterms:modified xsi:type="dcterms:W3CDTF">2019-08-07T03:46:29Z</dcterms:modified>
</cp:coreProperties>
</file>