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PHW1~1\AppData\Local\Temp\Rar$DIa10116.42573\"/>
    </mc:Choice>
  </mc:AlternateContent>
  <bookViews>
    <workbookView xWindow="0" yWindow="0" windowWidth="15345" windowHeight="4635"/>
  </bookViews>
  <sheets>
    <sheet name="ต.10.5-ปี6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7" i="1" l="1"/>
  <c r="D87" i="1"/>
  <c r="C87" i="1"/>
  <c r="E79" i="1"/>
  <c r="D79" i="1"/>
  <c r="C79" i="1"/>
  <c r="E73" i="1"/>
  <c r="D73" i="1"/>
  <c r="C73" i="1"/>
  <c r="E68" i="1"/>
  <c r="D68" i="1"/>
  <c r="C68" i="1"/>
  <c r="E60" i="1"/>
  <c r="D60" i="1"/>
  <c r="C60" i="1"/>
  <c r="E55" i="1"/>
  <c r="D55" i="1"/>
  <c r="C55" i="1"/>
  <c r="E46" i="1"/>
  <c r="D46" i="1"/>
  <c r="C46" i="1"/>
  <c r="E37" i="1"/>
  <c r="D37" i="1"/>
  <c r="C37" i="1"/>
  <c r="E28" i="1"/>
  <c r="D28" i="1"/>
  <c r="C28" i="1"/>
  <c r="E22" i="1"/>
  <c r="E5" i="1" s="1"/>
  <c r="D22" i="1"/>
  <c r="C22" i="1"/>
  <c r="E16" i="1"/>
  <c r="D16" i="1"/>
  <c r="D5" i="1" s="1"/>
  <c r="C16" i="1"/>
  <c r="E7" i="1"/>
  <c r="D7" i="1"/>
  <c r="C7" i="1"/>
  <c r="C5" i="1" s="1"/>
</calcChain>
</file>

<file path=xl/sharedStrings.xml><?xml version="1.0" encoding="utf-8"?>
<sst xmlns="http://schemas.openxmlformats.org/spreadsheetml/2006/main" count="100" uniqueCount="100">
  <si>
    <r>
      <t xml:space="preserve">ตาราง 10.5  </t>
    </r>
    <r>
      <rPr>
        <sz val="14"/>
        <rFont val="Angsana New"/>
        <family val="1"/>
      </rPr>
      <t xml:space="preserve">จำนวนแพทย์เฉพาะทางสาขาต่างๆ </t>
    </r>
    <r>
      <rPr>
        <b/>
        <sz val="14"/>
        <rFont val="Angsana New"/>
        <family val="1"/>
      </rPr>
      <t xml:space="preserve">(กลุ่มแพทย์พยาธิวิทยา) </t>
    </r>
    <r>
      <rPr>
        <sz val="14"/>
        <rFont val="Angsana New"/>
        <family val="1"/>
      </rPr>
      <t>รายพื้นที่เครือข่ายบริการ จังหวัด ปี 2561</t>
    </r>
  </si>
  <si>
    <r>
      <t xml:space="preserve">Table 10.5   Number of Medical Specialists </t>
    </r>
    <r>
      <rPr>
        <b/>
        <sz val="14"/>
        <rFont val="Angsana New"/>
        <family val="1"/>
      </rPr>
      <t>(Pathology Group)</t>
    </r>
    <r>
      <rPr>
        <sz val="14"/>
        <rFont val="Angsana New"/>
        <family val="1"/>
      </rPr>
      <t xml:space="preserve"> by Network Health Service, Province, 2018</t>
    </r>
  </si>
  <si>
    <t>จังหวัด</t>
  </si>
  <si>
    <t>พยาธิวิทยาคลินิก</t>
  </si>
  <si>
    <t>พยาธิวิทยาทั่วไป</t>
  </si>
  <si>
    <t>พยาธิวิทยากายวิภาค</t>
  </si>
  <si>
    <t>Province</t>
  </si>
  <si>
    <t>Clinical  Pathology</t>
  </si>
  <si>
    <t>Pathology</t>
  </si>
  <si>
    <t>Anatomical Pathology</t>
  </si>
  <si>
    <t>รวมทั้งประเทศ Whole Country</t>
  </si>
  <si>
    <t>กรุงเทพฯ Bangkok</t>
  </si>
  <si>
    <t>เครือข่ายที่ 1  Network Health1</t>
  </si>
  <si>
    <t>เชียงราย   Chiang Rai</t>
  </si>
  <si>
    <t>เชียงใหม่   Chaing Mai</t>
  </si>
  <si>
    <t>น่าน   Nan</t>
  </si>
  <si>
    <t>พะเยา   Phayao</t>
  </si>
  <si>
    <t>แพร่   Phrae</t>
  </si>
  <si>
    <t>แม่ฮ่องสอน   Mae Hong Son</t>
  </si>
  <si>
    <t>ลำปาง   Lampang</t>
  </si>
  <si>
    <t>ลำพูน   Lamphun</t>
  </si>
  <si>
    <t>เครือข่ายที่ 2 Network Health2</t>
  </si>
  <si>
    <t>ตาก   Tak</t>
  </si>
  <si>
    <t>พิษณุโลก   Phitsanulok</t>
  </si>
  <si>
    <t>เพชรบูรณ์   Phetchabun</t>
  </si>
  <si>
    <t>สุโขทัย   Sukhothai</t>
  </si>
  <si>
    <t>อุตรดิตถ์   Uttaradit</t>
  </si>
  <si>
    <t>เครือข่ายที่ 3 Network Health3</t>
  </si>
  <si>
    <t>กำแพงเพชร   Kamphaeng Phet</t>
  </si>
  <si>
    <t>ชัยนาท   Chai Nat</t>
  </si>
  <si>
    <t>นครสวรรค์   Nakhon Sawan</t>
  </si>
  <si>
    <t>พิจิตร   Phichit</t>
  </si>
  <si>
    <t>อุทัยธานี   Uthai Thani</t>
  </si>
  <si>
    <t>เครือข่ายที่4 Network health4</t>
  </si>
  <si>
    <t>นครนายก   Nakhon Nayok</t>
  </si>
  <si>
    <t>นนทบุรี   Nonthaburi</t>
  </si>
  <si>
    <t>ปทุมธานี   Pathum Thani</t>
  </si>
  <si>
    <t>พระนครศรีอยุธยา   Ayutthaya</t>
  </si>
  <si>
    <t>ลพบุรี   Lop Buri</t>
  </si>
  <si>
    <t>สระบุรี   Saraburi</t>
  </si>
  <si>
    <t>สิงห์บุรี   Sing Buri</t>
  </si>
  <si>
    <t>อ่างทอง   Ang Thong</t>
  </si>
  <si>
    <t>เครือข่ายที่ 5  Network Health5</t>
  </si>
  <si>
    <t>กาญจนบุรี   Kanchanaburi</t>
  </si>
  <si>
    <t>นครปฐม   Nakhon Pathom</t>
  </si>
  <si>
    <t>ประจวบคีรีขันธ์   Prachuap Khiri Khan</t>
  </si>
  <si>
    <t>เพชรบุรี   Phetchaburi</t>
  </si>
  <si>
    <t>ราชบุรี   Ratchaburi</t>
  </si>
  <si>
    <t>สมุทรสงคราม   Samut Songhkhram</t>
  </si>
  <si>
    <t>สมุทรสาคร   Samut Sakhon</t>
  </si>
  <si>
    <t>สุพรรณบุรี   Suphan Buri</t>
  </si>
  <si>
    <t>เครือข่ายที่ 6 Network Health6</t>
  </si>
  <si>
    <t>จันทบุรี   Chanthaburi</t>
  </si>
  <si>
    <t>ฉะเชิงเทรา   Chachoengsao</t>
  </si>
  <si>
    <t>ชลบุรี   Chon Buri</t>
  </si>
  <si>
    <t>ตราด   Trat</t>
  </si>
  <si>
    <t>ปราจีนบุรี   Prachin Buri</t>
  </si>
  <si>
    <t>ระยอง   Rayong</t>
  </si>
  <si>
    <t>สมุทรปราการ   Samut Prokan</t>
  </si>
  <si>
    <t>สระแก้ว   Sa Kaeo</t>
  </si>
  <si>
    <t>เครือข่ายที่ 7 Network Health7</t>
  </si>
  <si>
    <t>กาฬสินธุ์   Kalasin</t>
  </si>
  <si>
    <t>ขอนแก่น   Khon Kaen</t>
  </si>
  <si>
    <t>มหาสารคาม   Maha Sarakham</t>
  </si>
  <si>
    <t>ร้อยเอ็ด   Roi Et</t>
  </si>
  <si>
    <t>เครือข่ายที่ 8 Network Health8</t>
  </si>
  <si>
    <t>นครพนม   NaKhon Phanom</t>
  </si>
  <si>
    <t>บึงกาฬ   BungKran</t>
  </si>
  <si>
    <t>เลย   Loei</t>
  </si>
  <si>
    <t>สกลนคร   Sakon Nakhon</t>
  </si>
  <si>
    <t>หนองคาย   Nong Khai</t>
  </si>
  <si>
    <t>หนองบัวลำภู   Nong Bua Lamphu</t>
  </si>
  <si>
    <t>อุดรธานี   Udon Thani</t>
  </si>
  <si>
    <t>เครือข่ายที่ 9 Network Health9</t>
  </si>
  <si>
    <t>ชัยภูมิ   CHaiyaphum</t>
  </si>
  <si>
    <t>นครราชสีมา   Nakhon Ratchasima</t>
  </si>
  <si>
    <t>บุรีรัมย์   Buri Ram</t>
  </si>
  <si>
    <t>สุรินทร์   Surin</t>
  </si>
  <si>
    <t>เครือข่ายที่10Network Health10</t>
  </si>
  <si>
    <t>มุกดาหาร   Mukdahan</t>
  </si>
  <si>
    <t>ยโสธร   Yasothon</t>
  </si>
  <si>
    <t>ศรีสะเกษ   Si Sa Ket</t>
  </si>
  <si>
    <t>อำนาจเจริญ   Amnuat Charoen</t>
  </si>
  <si>
    <t>อุบลราชธานี   Ubon Ratchathani</t>
  </si>
  <si>
    <t>เครือข่ายที่11Network Health11</t>
  </si>
  <si>
    <t>กระบี่   Krabi</t>
  </si>
  <si>
    <t>ชุมพร   Chumphon</t>
  </si>
  <si>
    <t>นครศรีธรรมราช   Nakhon Si Thammarat</t>
  </si>
  <si>
    <t>พังงา   Phang Nga</t>
  </si>
  <si>
    <t>ภูเก็ต   Phuket</t>
  </si>
  <si>
    <t>ระนอง   Ranong</t>
  </si>
  <si>
    <t>สุราษฎร์ธานี   Surat Thani</t>
  </si>
  <si>
    <t>เครือข่ายที่12Network Health12</t>
  </si>
  <si>
    <t>ตรัง   Trang</t>
  </si>
  <si>
    <t>นราธิวาส   Narathiwat</t>
  </si>
  <si>
    <t>ปัตตานี   Pattani</t>
  </si>
  <si>
    <t>พัทลุง   Phatthalung</t>
  </si>
  <si>
    <t>ยะลา   Yala</t>
  </si>
  <si>
    <t>สงขลา   SongKhla</t>
  </si>
  <si>
    <t>สตูล   Satun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</si>
</sst>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4"/>
      <name val="Angsana New"/>
      <family val="1"/>
    </font>
    <font>
      <sz val="14"/>
      <name val="Angsana New"/>
      <family val="1"/>
    </font>
    <font>
      <sz val="10"/>
      <color indexed="8"/>
      <name val="Tahoma"/>
      <family val="2"/>
    </font>
    <font>
      <b/>
      <sz val="14"/>
      <color indexed="8"/>
      <name val="Angsana New"/>
      <family val="1"/>
    </font>
    <font>
      <sz val="14"/>
      <color indexed="8"/>
      <name val="Angsana New"/>
      <family val="1"/>
    </font>
    <font>
      <sz val="14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 style="thin">
        <color theme="5"/>
      </right>
      <top/>
      <bottom style="thin">
        <color indexed="22"/>
      </bottom>
      <diagonal/>
    </border>
    <border>
      <left/>
      <right style="thin">
        <color theme="5"/>
      </right>
      <top/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 style="thin">
        <color theme="5"/>
      </left>
      <right style="thin">
        <color theme="5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5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5"/>
      </left>
      <right/>
      <top style="thin">
        <color indexed="22"/>
      </top>
      <bottom/>
      <diagonal/>
    </border>
    <border>
      <left style="thin">
        <color theme="5"/>
      </left>
      <right style="thin">
        <color theme="5"/>
      </right>
      <top style="thin">
        <color indexed="22"/>
      </top>
      <bottom/>
      <diagonal/>
    </border>
    <border>
      <left/>
      <right style="thin">
        <color theme="5"/>
      </right>
      <top style="thin">
        <color indexed="22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indexed="22"/>
      </bottom>
      <diagonal/>
    </border>
    <border>
      <left/>
      <right style="thin">
        <color theme="5"/>
      </right>
      <top style="thin">
        <color theme="5"/>
      </top>
      <bottom style="thin">
        <color indexed="22"/>
      </bottom>
      <diagonal/>
    </border>
    <border>
      <left style="thin">
        <color theme="5"/>
      </left>
      <right style="thin">
        <color theme="5"/>
      </right>
      <top style="thin">
        <color indexed="22"/>
      </top>
      <bottom style="thin">
        <color indexed="22"/>
      </bottom>
      <diagonal/>
    </border>
    <border>
      <left/>
      <right style="thin">
        <color theme="5"/>
      </right>
      <top style="thin">
        <color indexed="22"/>
      </top>
      <bottom style="thin">
        <color indexed="22"/>
      </bottom>
      <diagonal/>
    </border>
    <border>
      <left style="thin">
        <color theme="5"/>
      </left>
      <right style="thin">
        <color theme="5"/>
      </right>
      <top style="thin">
        <color indexed="22"/>
      </top>
      <bottom style="thin">
        <color theme="5"/>
      </bottom>
      <diagonal/>
    </border>
    <border>
      <left/>
      <right style="thin">
        <color theme="5"/>
      </right>
      <top style="thin">
        <color indexed="22"/>
      </top>
      <bottom style="thin">
        <color theme="5"/>
      </bottom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0" tint="-0.14996795556505021"/>
      </top>
      <bottom style="thin">
        <color theme="5"/>
      </bottom>
      <diagonal/>
    </border>
    <border>
      <left/>
      <right style="thin">
        <color theme="5"/>
      </right>
      <top style="thin">
        <color theme="0" tint="-0.14996795556505021"/>
      </top>
      <bottom style="thin">
        <color theme="5"/>
      </bottom>
      <diagonal/>
    </border>
    <border>
      <left style="thin">
        <color theme="5"/>
      </left>
      <right/>
      <top style="thin">
        <color indexed="64"/>
      </top>
      <bottom style="thin">
        <color indexed="22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5"/>
      </right>
      <top style="thin">
        <color indexed="64"/>
      </top>
      <bottom style="thin">
        <color theme="0" tint="-0.14996795556505021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/>
    <xf numFmtId="0" fontId="4" fillId="0" borderId="0"/>
    <xf numFmtId="0" fontId="1" fillId="0" borderId="0"/>
  </cellStyleXfs>
  <cellXfs count="39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1" xfId="1" applyFont="1" applyFill="1" applyBorder="1" applyAlignment="1">
      <alignment horizontal="center"/>
    </xf>
    <xf numFmtId="164" fontId="3" fillId="2" borderId="2" xfId="2" applyNumberFormat="1" applyFont="1" applyFill="1" applyBorder="1" applyAlignment="1">
      <alignment horizontal="center"/>
    </xf>
    <xf numFmtId="164" fontId="3" fillId="2" borderId="3" xfId="2" applyNumberFormat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2" fillId="3" borderId="7" xfId="1" applyFont="1" applyFill="1" applyBorder="1"/>
    <xf numFmtId="0" fontId="2" fillId="3" borderId="8" xfId="1" applyFont="1" applyFill="1" applyBorder="1" applyAlignment="1">
      <alignment horizontal="center"/>
    </xf>
    <xf numFmtId="0" fontId="2" fillId="0" borderId="9" xfId="1" applyFont="1" applyFill="1" applyBorder="1"/>
    <xf numFmtId="0" fontId="5" fillId="0" borderId="10" xfId="3" applyFont="1" applyFill="1" applyBorder="1" applyAlignment="1">
      <alignment horizontal="center" wrapText="1"/>
    </xf>
    <xf numFmtId="0" fontId="5" fillId="0" borderId="11" xfId="3" applyFont="1" applyFill="1" applyBorder="1" applyAlignment="1">
      <alignment horizontal="center" wrapText="1"/>
    </xf>
    <xf numFmtId="0" fontId="2" fillId="3" borderId="9" xfId="1" applyFont="1" applyFill="1" applyBorder="1"/>
    <xf numFmtId="0" fontId="2" fillId="3" borderId="10" xfId="1" applyFont="1" applyFill="1" applyBorder="1" applyAlignment="1">
      <alignment horizontal="center"/>
    </xf>
    <xf numFmtId="0" fontId="3" fillId="0" borderId="12" xfId="1" applyFont="1" applyBorder="1"/>
    <xf numFmtId="0" fontId="6" fillId="0" borderId="13" xfId="3" applyFont="1" applyFill="1" applyBorder="1" applyAlignment="1">
      <alignment horizontal="center" wrapText="1"/>
    </xf>
    <xf numFmtId="0" fontId="6" fillId="0" borderId="14" xfId="3" applyFont="1" applyFill="1" applyBorder="1" applyAlignment="1">
      <alignment horizontal="center" wrapText="1"/>
    </xf>
    <xf numFmtId="0" fontId="3" fillId="0" borderId="15" xfId="1" applyFont="1" applyBorder="1"/>
    <xf numFmtId="0" fontId="6" fillId="0" borderId="16" xfId="3" applyFont="1" applyFill="1" applyBorder="1" applyAlignment="1">
      <alignment horizontal="center" wrapText="1"/>
    </xf>
    <xf numFmtId="0" fontId="6" fillId="0" borderId="17" xfId="3" applyFont="1" applyFill="1" applyBorder="1" applyAlignment="1">
      <alignment horizontal="center" wrapText="1"/>
    </xf>
    <xf numFmtId="0" fontId="3" fillId="0" borderId="18" xfId="1" applyFont="1" applyBorder="1"/>
    <xf numFmtId="0" fontId="6" fillId="0" borderId="19" xfId="3" applyFont="1" applyFill="1" applyBorder="1" applyAlignment="1">
      <alignment horizontal="center" wrapText="1"/>
    </xf>
    <xf numFmtId="0" fontId="6" fillId="0" borderId="20" xfId="3" applyFont="1" applyFill="1" applyBorder="1" applyAlignment="1">
      <alignment horizontal="center" wrapText="1"/>
    </xf>
    <xf numFmtId="0" fontId="3" fillId="0" borderId="21" xfId="1" applyFont="1" applyBorder="1"/>
    <xf numFmtId="0" fontId="6" fillId="0" borderId="22" xfId="4" applyFont="1" applyFill="1" applyBorder="1" applyAlignment="1">
      <alignment horizontal="center" wrapText="1"/>
    </xf>
    <xf numFmtId="0" fontId="3" fillId="0" borderId="23" xfId="1" applyFont="1" applyBorder="1"/>
    <xf numFmtId="0" fontId="6" fillId="0" borderId="24" xfId="4" applyFont="1" applyFill="1" applyBorder="1" applyAlignment="1">
      <alignment horizontal="center" wrapText="1"/>
    </xf>
    <xf numFmtId="0" fontId="3" fillId="0" borderId="25" xfId="1" applyFont="1" applyBorder="1"/>
    <xf numFmtId="0" fontId="6" fillId="0" borderId="26" xfId="4" applyFont="1" applyFill="1" applyBorder="1" applyAlignment="1">
      <alignment horizontal="center" wrapText="1"/>
    </xf>
    <xf numFmtId="0" fontId="3" fillId="0" borderId="27" xfId="1" applyFont="1" applyBorder="1"/>
    <xf numFmtId="0" fontId="6" fillId="0" borderId="28" xfId="3" applyFont="1" applyFill="1" applyBorder="1" applyAlignment="1">
      <alignment horizontal="center" wrapText="1"/>
    </xf>
    <xf numFmtId="0" fontId="6" fillId="0" borderId="29" xfId="3" applyFont="1" applyFill="1" applyBorder="1" applyAlignment="1">
      <alignment horizontal="center" wrapText="1"/>
    </xf>
    <xf numFmtId="0" fontId="3" fillId="0" borderId="30" xfId="1" applyFont="1" applyBorder="1"/>
    <xf numFmtId="0" fontId="6" fillId="0" borderId="31" xfId="3" applyFont="1" applyFill="1" applyBorder="1" applyAlignment="1">
      <alignment horizontal="center" wrapText="1"/>
    </xf>
    <xf numFmtId="0" fontId="6" fillId="0" borderId="32" xfId="3" applyFont="1" applyFill="1" applyBorder="1" applyAlignment="1">
      <alignment horizontal="center" wrapText="1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center"/>
    </xf>
  </cellXfs>
  <cellStyles count="7">
    <cellStyle name="Comma 2 2" xfId="2"/>
    <cellStyle name="Normal" xfId="0" builtinId="0"/>
    <cellStyle name="Normal 10" xfId="1"/>
    <cellStyle name="Normal 15" xfId="6"/>
    <cellStyle name="Normal_Sheet1 2 2" xfId="3"/>
    <cellStyle name="ปกติ_5.สาขาพยาธิวิทยาปี55" xfId="5"/>
    <cellStyle name="ปกติ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8"/>
  <sheetViews>
    <sheetView tabSelected="1" workbookViewId="0">
      <selection activeCell="A28" sqref="A28:XFD34"/>
    </sheetView>
  </sheetViews>
  <sheetFormatPr defaultRowHeight="21"/>
  <cols>
    <col min="1" max="1" width="9.140625" style="2"/>
    <col min="2" max="2" width="30.28515625" style="2" customWidth="1"/>
    <col min="3" max="4" width="16.140625" style="2" customWidth="1"/>
    <col min="5" max="5" width="19.85546875" style="2" customWidth="1"/>
    <col min="6" max="16384" width="9.140625" style="2"/>
  </cols>
  <sheetData>
    <row r="1" spans="2:5" ht="23.1" customHeight="1">
      <c r="B1" s="1" t="s">
        <v>0</v>
      </c>
    </row>
    <row r="2" spans="2:5" ht="23.1" customHeight="1">
      <c r="B2" s="2" t="s">
        <v>1</v>
      </c>
    </row>
    <row r="3" spans="2:5" ht="23.1" customHeight="1">
      <c r="B3" s="3" t="s">
        <v>2</v>
      </c>
      <c r="C3" s="4" t="s">
        <v>3</v>
      </c>
      <c r="D3" s="5" t="s">
        <v>4</v>
      </c>
      <c r="E3" s="5" t="s">
        <v>5</v>
      </c>
    </row>
    <row r="4" spans="2:5" ht="23.1" customHeight="1">
      <c r="B4" s="6" t="s">
        <v>6</v>
      </c>
      <c r="C4" s="7" t="s">
        <v>7</v>
      </c>
      <c r="D4" s="8" t="s">
        <v>8</v>
      </c>
      <c r="E4" s="8" t="s">
        <v>9</v>
      </c>
    </row>
    <row r="5" spans="2:5" ht="23.1" customHeight="1">
      <c r="B5" s="9" t="s">
        <v>10</v>
      </c>
      <c r="C5" s="10">
        <f>SUM(C6,C7,C16,C22,C28,C37,C46,C55,C60,C68,C73,C79,C87)</f>
        <v>108</v>
      </c>
      <c r="D5" s="10">
        <f>SUM(D6,D7,D16,D22,D28,D37,D46,D55,D60,D68,D73,D79,D87)</f>
        <v>113</v>
      </c>
      <c r="E5" s="10">
        <f>SUM(E6,E7,E16,E22,E28,E37,E46,E55,E60,E68,E73,E79,E87)</f>
        <v>239</v>
      </c>
    </row>
    <row r="6" spans="2:5" ht="23.1" customHeight="1">
      <c r="B6" s="11" t="s">
        <v>11</v>
      </c>
      <c r="C6" s="12">
        <v>64</v>
      </c>
      <c r="D6" s="13">
        <v>83</v>
      </c>
      <c r="E6" s="13">
        <v>107</v>
      </c>
    </row>
    <row r="7" spans="2:5" ht="23.1" customHeight="1">
      <c r="B7" s="14" t="s">
        <v>12</v>
      </c>
      <c r="C7" s="15">
        <f>SUM(C8:C15)</f>
        <v>3</v>
      </c>
      <c r="D7" s="15">
        <f t="shared" ref="D7:E7" si="0">SUM(D8:D15)</f>
        <v>4</v>
      </c>
      <c r="E7" s="15">
        <f t="shared" si="0"/>
        <v>31</v>
      </c>
    </row>
    <row r="8" spans="2:5" ht="23.1" customHeight="1">
      <c r="B8" s="16" t="s">
        <v>13</v>
      </c>
      <c r="C8" s="17">
        <v>0</v>
      </c>
      <c r="D8" s="18">
        <v>1</v>
      </c>
      <c r="E8" s="18">
        <v>3</v>
      </c>
    </row>
    <row r="9" spans="2:5" ht="23.1" customHeight="1">
      <c r="B9" s="19" t="s">
        <v>14</v>
      </c>
      <c r="C9" s="20">
        <v>3</v>
      </c>
      <c r="D9" s="21">
        <v>1</v>
      </c>
      <c r="E9" s="21">
        <v>21</v>
      </c>
    </row>
    <row r="10" spans="2:5" ht="23.1" customHeight="1">
      <c r="B10" s="19" t="s">
        <v>15</v>
      </c>
      <c r="C10" s="20">
        <v>0</v>
      </c>
      <c r="D10" s="21">
        <v>0</v>
      </c>
      <c r="E10" s="21">
        <v>0</v>
      </c>
    </row>
    <row r="11" spans="2:5" ht="23.1" customHeight="1">
      <c r="B11" s="19" t="s">
        <v>16</v>
      </c>
      <c r="C11" s="20">
        <v>0</v>
      </c>
      <c r="D11" s="21">
        <v>2</v>
      </c>
      <c r="E11" s="21">
        <v>0</v>
      </c>
    </row>
    <row r="12" spans="2:5" ht="23.1" customHeight="1">
      <c r="B12" s="19" t="s">
        <v>17</v>
      </c>
      <c r="C12" s="20">
        <v>0</v>
      </c>
      <c r="D12" s="21">
        <v>0</v>
      </c>
      <c r="E12" s="21">
        <v>0</v>
      </c>
    </row>
    <row r="13" spans="2:5" ht="23.1" customHeight="1">
      <c r="B13" s="19" t="s">
        <v>18</v>
      </c>
      <c r="C13" s="20">
        <v>0</v>
      </c>
      <c r="D13" s="21">
        <v>0</v>
      </c>
      <c r="E13" s="21">
        <v>0</v>
      </c>
    </row>
    <row r="14" spans="2:5" ht="23.1" customHeight="1">
      <c r="B14" s="19" t="s">
        <v>19</v>
      </c>
      <c r="C14" s="20">
        <v>0</v>
      </c>
      <c r="D14" s="21">
        <v>0</v>
      </c>
      <c r="E14" s="21">
        <v>7</v>
      </c>
    </row>
    <row r="15" spans="2:5" ht="23.1" customHeight="1">
      <c r="B15" s="22" t="s">
        <v>20</v>
      </c>
      <c r="C15" s="23">
        <v>0</v>
      </c>
      <c r="D15" s="24">
        <v>0</v>
      </c>
      <c r="E15" s="24">
        <v>0</v>
      </c>
    </row>
    <row r="16" spans="2:5" ht="23.1" customHeight="1">
      <c r="B16" s="14" t="s">
        <v>21</v>
      </c>
      <c r="C16" s="15">
        <f>SUM(C17:C21)</f>
        <v>10</v>
      </c>
      <c r="D16" s="15">
        <f t="shared" ref="D16:E16" si="1">SUM(D17:D21)</f>
        <v>0</v>
      </c>
      <c r="E16" s="15">
        <f t="shared" si="1"/>
        <v>10</v>
      </c>
    </row>
    <row r="17" spans="2:5" ht="23.1" customHeight="1">
      <c r="B17" s="25" t="s">
        <v>22</v>
      </c>
      <c r="C17" s="26">
        <v>0</v>
      </c>
      <c r="D17" s="26">
        <v>0</v>
      </c>
      <c r="E17" s="26">
        <v>0</v>
      </c>
    </row>
    <row r="18" spans="2:5" ht="23.1" customHeight="1">
      <c r="B18" s="27" t="s">
        <v>23</v>
      </c>
      <c r="C18" s="28">
        <v>9</v>
      </c>
      <c r="D18" s="28">
        <v>0</v>
      </c>
      <c r="E18" s="28">
        <v>10</v>
      </c>
    </row>
    <row r="19" spans="2:5" ht="23.1" customHeight="1">
      <c r="B19" s="27" t="s">
        <v>24</v>
      </c>
      <c r="C19" s="28">
        <v>0</v>
      </c>
      <c r="D19" s="28">
        <v>0</v>
      </c>
      <c r="E19" s="28">
        <v>0</v>
      </c>
    </row>
    <row r="20" spans="2:5" ht="23.1" customHeight="1">
      <c r="B20" s="27" t="s">
        <v>25</v>
      </c>
      <c r="C20" s="28">
        <v>0</v>
      </c>
      <c r="D20" s="28">
        <v>0</v>
      </c>
      <c r="E20" s="28">
        <v>0</v>
      </c>
    </row>
    <row r="21" spans="2:5" ht="23.1" customHeight="1">
      <c r="B21" s="29" t="s">
        <v>26</v>
      </c>
      <c r="C21" s="30">
        <v>1</v>
      </c>
      <c r="D21" s="30">
        <v>0</v>
      </c>
      <c r="E21" s="30">
        <v>0</v>
      </c>
    </row>
    <row r="22" spans="2:5" ht="23.1" customHeight="1">
      <c r="B22" s="14" t="s">
        <v>27</v>
      </c>
      <c r="C22" s="15">
        <f>SUM(C23:C27)</f>
        <v>0</v>
      </c>
      <c r="D22" s="15">
        <f t="shared" ref="D22:E22" si="2">SUM(D23:D27)</f>
        <v>1</v>
      </c>
      <c r="E22" s="15">
        <f t="shared" si="2"/>
        <v>4</v>
      </c>
    </row>
    <row r="23" spans="2:5" ht="23.1" customHeight="1">
      <c r="B23" s="16" t="s">
        <v>28</v>
      </c>
      <c r="C23" s="17">
        <v>0</v>
      </c>
      <c r="D23" s="18">
        <v>0</v>
      </c>
      <c r="E23" s="18">
        <v>0</v>
      </c>
    </row>
    <row r="24" spans="2:5" ht="23.1" customHeight="1">
      <c r="B24" s="19" t="s">
        <v>29</v>
      </c>
      <c r="C24" s="20">
        <v>0</v>
      </c>
      <c r="D24" s="21">
        <v>0</v>
      </c>
      <c r="E24" s="21">
        <v>0</v>
      </c>
    </row>
    <row r="25" spans="2:5" ht="23.1" customHeight="1">
      <c r="B25" s="19" t="s">
        <v>30</v>
      </c>
      <c r="C25" s="20">
        <v>0</v>
      </c>
      <c r="D25" s="21">
        <v>1</v>
      </c>
      <c r="E25" s="21">
        <v>4</v>
      </c>
    </row>
    <row r="26" spans="2:5" ht="23.1" customHeight="1">
      <c r="B26" s="19" t="s">
        <v>31</v>
      </c>
      <c r="C26" s="20">
        <v>0</v>
      </c>
      <c r="D26" s="21">
        <v>0</v>
      </c>
      <c r="E26" s="21">
        <v>0</v>
      </c>
    </row>
    <row r="27" spans="2:5" ht="23.1" customHeight="1">
      <c r="B27" s="31" t="s">
        <v>32</v>
      </c>
      <c r="C27" s="32">
        <v>0</v>
      </c>
      <c r="D27" s="33">
        <v>0</v>
      </c>
      <c r="E27" s="33">
        <v>0</v>
      </c>
    </row>
    <row r="28" spans="2:5" ht="23.1" customHeight="1">
      <c r="B28" s="14" t="s">
        <v>33</v>
      </c>
      <c r="C28" s="15">
        <f>SUM(C29:C36)</f>
        <v>14</v>
      </c>
      <c r="D28" s="15">
        <f t="shared" ref="D28:E28" si="3">SUM(D29:D36)</f>
        <v>1</v>
      </c>
      <c r="E28" s="15">
        <f t="shared" si="3"/>
        <v>15</v>
      </c>
    </row>
    <row r="29" spans="2:5" ht="23.1" customHeight="1">
      <c r="B29" s="16" t="s">
        <v>34</v>
      </c>
      <c r="C29" s="17">
        <v>0</v>
      </c>
      <c r="D29" s="18">
        <v>1</v>
      </c>
      <c r="E29" s="18">
        <v>10</v>
      </c>
    </row>
    <row r="30" spans="2:5" ht="23.1" customHeight="1">
      <c r="B30" s="19" t="s">
        <v>35</v>
      </c>
      <c r="C30" s="20">
        <v>1</v>
      </c>
      <c r="D30" s="21">
        <v>0</v>
      </c>
      <c r="E30" s="21">
        <v>1</v>
      </c>
    </row>
    <row r="31" spans="2:5" ht="23.1" customHeight="1">
      <c r="B31" s="19" t="s">
        <v>36</v>
      </c>
      <c r="C31" s="20">
        <v>12</v>
      </c>
      <c r="D31" s="21">
        <v>0</v>
      </c>
      <c r="E31" s="21">
        <v>1</v>
      </c>
    </row>
    <row r="32" spans="2:5" ht="23.1" customHeight="1">
      <c r="B32" s="19" t="s">
        <v>37</v>
      </c>
      <c r="C32" s="20">
        <v>0</v>
      </c>
      <c r="D32" s="21">
        <v>0</v>
      </c>
      <c r="E32" s="21">
        <v>0</v>
      </c>
    </row>
    <row r="33" spans="2:5" ht="23.1" customHeight="1">
      <c r="B33" s="19" t="s">
        <v>38</v>
      </c>
      <c r="C33" s="20">
        <v>0</v>
      </c>
      <c r="D33" s="21">
        <v>0</v>
      </c>
      <c r="E33" s="21">
        <v>0</v>
      </c>
    </row>
    <row r="34" spans="2:5" ht="23.1" customHeight="1">
      <c r="B34" s="19" t="s">
        <v>39</v>
      </c>
      <c r="C34" s="20">
        <v>1</v>
      </c>
      <c r="D34" s="21">
        <v>0</v>
      </c>
      <c r="E34" s="21">
        <v>3</v>
      </c>
    </row>
    <row r="35" spans="2:5" ht="23.1" customHeight="1">
      <c r="B35" s="19" t="s">
        <v>40</v>
      </c>
      <c r="C35" s="20">
        <v>0</v>
      </c>
      <c r="D35" s="21">
        <v>0</v>
      </c>
      <c r="E35" s="21">
        <v>0</v>
      </c>
    </row>
    <row r="36" spans="2:5" ht="23.1" customHeight="1">
      <c r="B36" s="22" t="s">
        <v>41</v>
      </c>
      <c r="C36" s="23">
        <v>0</v>
      </c>
      <c r="D36" s="24">
        <v>0</v>
      </c>
      <c r="E36" s="24">
        <v>0</v>
      </c>
    </row>
    <row r="37" spans="2:5" ht="23.1" customHeight="1">
      <c r="B37" s="14" t="s">
        <v>42</v>
      </c>
      <c r="C37" s="15">
        <f>SUM(C38:C45)</f>
        <v>0</v>
      </c>
      <c r="D37" s="15">
        <f t="shared" ref="D37:E37" si="4">SUM(D38:D45)</f>
        <v>1</v>
      </c>
      <c r="E37" s="15">
        <f t="shared" si="4"/>
        <v>6</v>
      </c>
    </row>
    <row r="38" spans="2:5" ht="23.1" customHeight="1">
      <c r="B38" s="16" t="s">
        <v>43</v>
      </c>
      <c r="C38" s="17">
        <v>0</v>
      </c>
      <c r="D38" s="18">
        <v>0</v>
      </c>
      <c r="E38" s="18">
        <v>0</v>
      </c>
    </row>
    <row r="39" spans="2:5" ht="23.1" customHeight="1">
      <c r="B39" s="19" t="s">
        <v>44</v>
      </c>
      <c r="C39" s="20">
        <v>0</v>
      </c>
      <c r="D39" s="21">
        <v>0</v>
      </c>
      <c r="E39" s="21">
        <v>2</v>
      </c>
    </row>
    <row r="40" spans="2:5" ht="23.1" customHeight="1">
      <c r="B40" s="19" t="s">
        <v>45</v>
      </c>
      <c r="C40" s="20">
        <v>0</v>
      </c>
      <c r="D40" s="21">
        <v>0</v>
      </c>
      <c r="E40" s="21">
        <v>0</v>
      </c>
    </row>
    <row r="41" spans="2:5" ht="23.1" customHeight="1">
      <c r="B41" s="19" t="s">
        <v>46</v>
      </c>
      <c r="C41" s="20">
        <v>0</v>
      </c>
      <c r="D41" s="21">
        <v>0</v>
      </c>
      <c r="E41" s="21">
        <v>0</v>
      </c>
    </row>
    <row r="42" spans="2:5" ht="23.1" customHeight="1">
      <c r="B42" s="19" t="s">
        <v>47</v>
      </c>
      <c r="C42" s="20">
        <v>0</v>
      </c>
      <c r="D42" s="21">
        <v>0</v>
      </c>
      <c r="E42" s="21">
        <v>3</v>
      </c>
    </row>
    <row r="43" spans="2:5" ht="23.1" customHeight="1">
      <c r="B43" s="19" t="s">
        <v>48</v>
      </c>
      <c r="C43" s="20">
        <v>0</v>
      </c>
      <c r="D43" s="21">
        <v>0</v>
      </c>
      <c r="E43" s="21">
        <v>0</v>
      </c>
    </row>
    <row r="44" spans="2:5" ht="23.1" customHeight="1">
      <c r="B44" s="19" t="s">
        <v>49</v>
      </c>
      <c r="C44" s="20">
        <v>0</v>
      </c>
      <c r="D44" s="21">
        <v>1</v>
      </c>
      <c r="E44" s="21">
        <v>0</v>
      </c>
    </row>
    <row r="45" spans="2:5" ht="23.1" customHeight="1">
      <c r="B45" s="22" t="s">
        <v>50</v>
      </c>
      <c r="C45" s="23">
        <v>0</v>
      </c>
      <c r="D45" s="24">
        <v>0</v>
      </c>
      <c r="E45" s="24">
        <v>1</v>
      </c>
    </row>
    <row r="46" spans="2:5" ht="23.1" customHeight="1">
      <c r="B46" s="14" t="s">
        <v>51</v>
      </c>
      <c r="C46" s="15">
        <f>SUM(C47:C50,C51:C54)</f>
        <v>2</v>
      </c>
      <c r="D46" s="15">
        <f>SUM(D47:D50,D51:D54)</f>
        <v>4</v>
      </c>
      <c r="E46" s="15">
        <f>SUM(E47:E50,E51:E54)</f>
        <v>8</v>
      </c>
    </row>
    <row r="47" spans="2:5" ht="23.1" customHeight="1">
      <c r="B47" s="16" t="s">
        <v>52</v>
      </c>
      <c r="C47" s="17">
        <v>0</v>
      </c>
      <c r="D47" s="18">
        <v>0</v>
      </c>
      <c r="E47" s="18">
        <v>1</v>
      </c>
    </row>
    <row r="48" spans="2:5" ht="23.1" customHeight="1">
      <c r="B48" s="19" t="s">
        <v>53</v>
      </c>
      <c r="C48" s="20">
        <v>0</v>
      </c>
      <c r="D48" s="21">
        <v>0</v>
      </c>
      <c r="E48" s="21">
        <v>1</v>
      </c>
    </row>
    <row r="49" spans="2:5" ht="23.1" customHeight="1">
      <c r="B49" s="19" t="s">
        <v>54</v>
      </c>
      <c r="C49" s="20">
        <v>1</v>
      </c>
      <c r="D49" s="21">
        <v>2</v>
      </c>
      <c r="E49" s="21">
        <v>4</v>
      </c>
    </row>
    <row r="50" spans="2:5" ht="23.1" customHeight="1">
      <c r="B50" s="31" t="s">
        <v>55</v>
      </c>
      <c r="C50" s="32">
        <v>0</v>
      </c>
      <c r="D50" s="33">
        <v>0</v>
      </c>
      <c r="E50" s="33">
        <v>0</v>
      </c>
    </row>
    <row r="51" spans="2:5" ht="23.1" customHeight="1">
      <c r="B51" s="34" t="s">
        <v>56</v>
      </c>
      <c r="C51" s="35">
        <v>0</v>
      </c>
      <c r="D51" s="36">
        <v>1</v>
      </c>
      <c r="E51" s="36">
        <v>0</v>
      </c>
    </row>
    <row r="52" spans="2:5" ht="23.1" customHeight="1">
      <c r="B52" s="19" t="s">
        <v>57</v>
      </c>
      <c r="C52" s="20">
        <v>0</v>
      </c>
      <c r="D52" s="21">
        <v>0</v>
      </c>
      <c r="E52" s="21">
        <v>2</v>
      </c>
    </row>
    <row r="53" spans="2:5" ht="23.1" customHeight="1">
      <c r="B53" s="19" t="s">
        <v>58</v>
      </c>
      <c r="C53" s="20">
        <v>1</v>
      </c>
      <c r="D53" s="21">
        <v>0</v>
      </c>
      <c r="E53" s="21">
        <v>0</v>
      </c>
    </row>
    <row r="54" spans="2:5" ht="23.1" customHeight="1">
      <c r="B54" s="22" t="s">
        <v>59</v>
      </c>
      <c r="C54" s="23">
        <v>0</v>
      </c>
      <c r="D54" s="24">
        <v>1</v>
      </c>
      <c r="E54" s="24">
        <v>0</v>
      </c>
    </row>
    <row r="55" spans="2:5" ht="23.1" customHeight="1">
      <c r="B55" s="14" t="s">
        <v>60</v>
      </c>
      <c r="C55" s="15">
        <f>SUM(C56:C59)</f>
        <v>3</v>
      </c>
      <c r="D55" s="15">
        <f t="shared" ref="D55:E55" si="5">SUM(D56:D59)</f>
        <v>4</v>
      </c>
      <c r="E55" s="15">
        <f t="shared" si="5"/>
        <v>17</v>
      </c>
    </row>
    <row r="56" spans="2:5" ht="23.1" customHeight="1">
      <c r="B56" s="16" t="s">
        <v>61</v>
      </c>
      <c r="C56" s="17">
        <v>0</v>
      </c>
      <c r="D56" s="18">
        <v>0</v>
      </c>
      <c r="E56" s="18">
        <v>0</v>
      </c>
    </row>
    <row r="57" spans="2:5" ht="23.1" customHeight="1">
      <c r="B57" s="19" t="s">
        <v>62</v>
      </c>
      <c r="C57" s="20">
        <v>3</v>
      </c>
      <c r="D57" s="21">
        <v>2</v>
      </c>
      <c r="E57" s="21">
        <v>15</v>
      </c>
    </row>
    <row r="58" spans="2:5" ht="23.1" customHeight="1">
      <c r="B58" s="19" t="s">
        <v>63</v>
      </c>
      <c r="C58" s="20">
        <v>0</v>
      </c>
      <c r="D58" s="21">
        <v>2</v>
      </c>
      <c r="E58" s="21">
        <v>1</v>
      </c>
    </row>
    <row r="59" spans="2:5" ht="23.1" customHeight="1">
      <c r="B59" s="22" t="s">
        <v>64</v>
      </c>
      <c r="C59" s="23">
        <v>0</v>
      </c>
      <c r="D59" s="24">
        <v>0</v>
      </c>
      <c r="E59" s="24">
        <v>1</v>
      </c>
    </row>
    <row r="60" spans="2:5" ht="23.1" customHeight="1">
      <c r="B60" s="14" t="s">
        <v>65</v>
      </c>
      <c r="C60" s="15">
        <f>SUM(C61:C67)</f>
        <v>2</v>
      </c>
      <c r="D60" s="15">
        <f t="shared" ref="D60:E60" si="6">SUM(D61:D67)</f>
        <v>0</v>
      </c>
      <c r="E60" s="15">
        <f t="shared" si="6"/>
        <v>4</v>
      </c>
    </row>
    <row r="61" spans="2:5" ht="23.1" customHeight="1">
      <c r="B61" s="16" t="s">
        <v>66</v>
      </c>
      <c r="C61" s="17">
        <v>0</v>
      </c>
      <c r="D61" s="18">
        <v>0</v>
      </c>
      <c r="E61" s="18">
        <v>0</v>
      </c>
    </row>
    <row r="62" spans="2:5" ht="23.1" customHeight="1">
      <c r="B62" s="19" t="s">
        <v>67</v>
      </c>
      <c r="C62" s="20">
        <v>0</v>
      </c>
      <c r="D62" s="21">
        <v>0</v>
      </c>
      <c r="E62" s="21">
        <v>0</v>
      </c>
    </row>
    <row r="63" spans="2:5" ht="23.1" customHeight="1">
      <c r="B63" s="19" t="s">
        <v>68</v>
      </c>
      <c r="C63" s="20">
        <v>1</v>
      </c>
      <c r="D63" s="21">
        <v>0</v>
      </c>
      <c r="E63" s="21">
        <v>0</v>
      </c>
    </row>
    <row r="64" spans="2:5" ht="23.1" customHeight="1">
      <c r="B64" s="19" t="s">
        <v>69</v>
      </c>
      <c r="C64" s="20">
        <v>0</v>
      </c>
      <c r="D64" s="21">
        <v>0</v>
      </c>
      <c r="E64" s="21">
        <v>1</v>
      </c>
    </row>
    <row r="65" spans="2:5" ht="23.1" customHeight="1">
      <c r="B65" s="19" t="s">
        <v>70</v>
      </c>
      <c r="C65" s="20">
        <v>0</v>
      </c>
      <c r="D65" s="21">
        <v>0</v>
      </c>
      <c r="E65" s="21">
        <v>0</v>
      </c>
    </row>
    <row r="66" spans="2:5" ht="23.1" customHeight="1">
      <c r="B66" s="19" t="s">
        <v>71</v>
      </c>
      <c r="C66" s="20">
        <v>0</v>
      </c>
      <c r="D66" s="21">
        <v>0</v>
      </c>
      <c r="E66" s="21">
        <v>0</v>
      </c>
    </row>
    <row r="67" spans="2:5" ht="23.1" customHeight="1">
      <c r="B67" s="22" t="s">
        <v>72</v>
      </c>
      <c r="C67" s="23">
        <v>1</v>
      </c>
      <c r="D67" s="24">
        <v>0</v>
      </c>
      <c r="E67" s="24">
        <v>3</v>
      </c>
    </row>
    <row r="68" spans="2:5" ht="23.1" customHeight="1">
      <c r="B68" s="14" t="s">
        <v>73</v>
      </c>
      <c r="C68" s="15">
        <f>SUM(C69:C72)</f>
        <v>3</v>
      </c>
      <c r="D68" s="15">
        <f t="shared" ref="D68:E68" si="7">SUM(D69:D72)</f>
        <v>3</v>
      </c>
      <c r="E68" s="15">
        <f t="shared" si="7"/>
        <v>13</v>
      </c>
    </row>
    <row r="69" spans="2:5" ht="23.1" customHeight="1">
      <c r="B69" s="16" t="s">
        <v>74</v>
      </c>
      <c r="C69" s="17">
        <v>0</v>
      </c>
      <c r="D69" s="18">
        <v>0</v>
      </c>
      <c r="E69" s="18">
        <v>0</v>
      </c>
    </row>
    <row r="70" spans="2:5" ht="23.1" customHeight="1">
      <c r="B70" s="19" t="s">
        <v>75</v>
      </c>
      <c r="C70" s="20">
        <v>2</v>
      </c>
      <c r="D70" s="21">
        <v>1</v>
      </c>
      <c r="E70" s="21">
        <v>8</v>
      </c>
    </row>
    <row r="71" spans="2:5" ht="23.1" customHeight="1">
      <c r="B71" s="19" t="s">
        <v>76</v>
      </c>
      <c r="C71" s="20">
        <v>1</v>
      </c>
      <c r="D71" s="21">
        <v>2</v>
      </c>
      <c r="E71" s="21">
        <v>2</v>
      </c>
    </row>
    <row r="72" spans="2:5" ht="23.1" customHeight="1">
      <c r="B72" s="31" t="s">
        <v>77</v>
      </c>
      <c r="C72" s="32">
        <v>0</v>
      </c>
      <c r="D72" s="33">
        <v>0</v>
      </c>
      <c r="E72" s="33">
        <v>3</v>
      </c>
    </row>
    <row r="73" spans="2:5" ht="23.1" customHeight="1">
      <c r="B73" s="14" t="s">
        <v>78</v>
      </c>
      <c r="C73" s="15">
        <f>SUM(C74:C78)</f>
        <v>3</v>
      </c>
      <c r="D73" s="15">
        <f t="shared" ref="D73:E73" si="8">SUM(D74:D78)</f>
        <v>5</v>
      </c>
      <c r="E73" s="15">
        <f t="shared" si="8"/>
        <v>4</v>
      </c>
    </row>
    <row r="74" spans="2:5" ht="23.1" customHeight="1">
      <c r="B74" s="16" t="s">
        <v>79</v>
      </c>
      <c r="C74" s="17">
        <v>0</v>
      </c>
      <c r="D74" s="18">
        <v>0</v>
      </c>
      <c r="E74" s="18">
        <v>0</v>
      </c>
    </row>
    <row r="75" spans="2:5" ht="23.1" customHeight="1">
      <c r="B75" s="19" t="s">
        <v>80</v>
      </c>
      <c r="C75" s="20">
        <v>0</v>
      </c>
      <c r="D75" s="21">
        <v>0</v>
      </c>
      <c r="E75" s="21">
        <v>0</v>
      </c>
    </row>
    <row r="76" spans="2:5" ht="23.1" customHeight="1">
      <c r="B76" s="19" t="s">
        <v>81</v>
      </c>
      <c r="C76" s="20">
        <v>0</v>
      </c>
      <c r="D76" s="21">
        <v>0</v>
      </c>
      <c r="E76" s="21">
        <v>1</v>
      </c>
    </row>
    <row r="77" spans="2:5" ht="23.1" customHeight="1">
      <c r="B77" s="19" t="s">
        <v>82</v>
      </c>
      <c r="C77" s="20">
        <v>0</v>
      </c>
      <c r="D77" s="21">
        <v>0</v>
      </c>
      <c r="E77" s="21">
        <v>0</v>
      </c>
    </row>
    <row r="78" spans="2:5" ht="23.1" customHeight="1">
      <c r="B78" s="22" t="s">
        <v>83</v>
      </c>
      <c r="C78" s="23">
        <v>3</v>
      </c>
      <c r="D78" s="24">
        <v>5</v>
      </c>
      <c r="E78" s="24">
        <v>3</v>
      </c>
    </row>
    <row r="79" spans="2:5" ht="23.1" customHeight="1">
      <c r="B79" s="14" t="s">
        <v>84</v>
      </c>
      <c r="C79" s="15">
        <f>SUM(C80:C86)</f>
        <v>3</v>
      </c>
      <c r="D79" s="15">
        <f t="shared" ref="D79:E79" si="9">SUM(D80:D86)</f>
        <v>1</v>
      </c>
      <c r="E79" s="15">
        <f t="shared" si="9"/>
        <v>9</v>
      </c>
    </row>
    <row r="80" spans="2:5" ht="23.1" customHeight="1">
      <c r="B80" s="16" t="s">
        <v>85</v>
      </c>
      <c r="C80" s="17">
        <v>0</v>
      </c>
      <c r="D80" s="18">
        <v>0</v>
      </c>
      <c r="E80" s="18">
        <v>0</v>
      </c>
    </row>
    <row r="81" spans="2:5" ht="23.1" customHeight="1">
      <c r="B81" s="19" t="s">
        <v>86</v>
      </c>
      <c r="C81" s="20">
        <v>0</v>
      </c>
      <c r="D81" s="21">
        <v>1</v>
      </c>
      <c r="E81" s="21">
        <v>0</v>
      </c>
    </row>
    <row r="82" spans="2:5" ht="23.1" customHeight="1">
      <c r="B82" s="19" t="s">
        <v>87</v>
      </c>
      <c r="C82" s="20">
        <v>3</v>
      </c>
      <c r="D82" s="21">
        <v>0</v>
      </c>
      <c r="E82" s="21">
        <v>1</v>
      </c>
    </row>
    <row r="83" spans="2:5" ht="23.1" customHeight="1">
      <c r="B83" s="19" t="s">
        <v>88</v>
      </c>
      <c r="C83" s="20">
        <v>0</v>
      </c>
      <c r="D83" s="21">
        <v>0</v>
      </c>
      <c r="E83" s="21">
        <v>1</v>
      </c>
    </row>
    <row r="84" spans="2:5" ht="23.1" customHeight="1">
      <c r="B84" s="19" t="s">
        <v>89</v>
      </c>
      <c r="C84" s="20">
        <v>0</v>
      </c>
      <c r="D84" s="21">
        <v>0</v>
      </c>
      <c r="E84" s="21">
        <v>2</v>
      </c>
    </row>
    <row r="85" spans="2:5" ht="23.1" customHeight="1">
      <c r="B85" s="19" t="s">
        <v>90</v>
      </c>
      <c r="C85" s="20">
        <v>0</v>
      </c>
      <c r="D85" s="21">
        <v>0</v>
      </c>
      <c r="E85" s="21">
        <v>0</v>
      </c>
    </row>
    <row r="86" spans="2:5" ht="23.1" customHeight="1">
      <c r="B86" s="22" t="s">
        <v>91</v>
      </c>
      <c r="C86" s="23">
        <v>0</v>
      </c>
      <c r="D86" s="24">
        <v>0</v>
      </c>
      <c r="E86" s="24">
        <v>5</v>
      </c>
    </row>
    <row r="87" spans="2:5" ht="23.1" customHeight="1">
      <c r="B87" s="14" t="s">
        <v>92</v>
      </c>
      <c r="C87" s="15">
        <f>SUM(C88:C94)</f>
        <v>1</v>
      </c>
      <c r="D87" s="15">
        <f t="shared" ref="D87:E87" si="10">SUM(D88:D94)</f>
        <v>6</v>
      </c>
      <c r="E87" s="15">
        <f t="shared" si="10"/>
        <v>11</v>
      </c>
    </row>
    <row r="88" spans="2:5" ht="23.1" customHeight="1">
      <c r="B88" s="16" t="s">
        <v>93</v>
      </c>
      <c r="C88" s="17">
        <v>0</v>
      </c>
      <c r="D88" s="18">
        <v>0</v>
      </c>
      <c r="E88" s="18">
        <v>0</v>
      </c>
    </row>
    <row r="89" spans="2:5" ht="23.1" customHeight="1">
      <c r="B89" s="19" t="s">
        <v>94</v>
      </c>
      <c r="C89" s="20">
        <v>0</v>
      </c>
      <c r="D89" s="21">
        <v>0</v>
      </c>
      <c r="E89" s="21">
        <v>1</v>
      </c>
    </row>
    <row r="90" spans="2:5" ht="23.1" customHeight="1">
      <c r="B90" s="19" t="s">
        <v>95</v>
      </c>
      <c r="C90" s="20">
        <v>0</v>
      </c>
      <c r="D90" s="21">
        <v>3</v>
      </c>
      <c r="E90" s="21">
        <v>0</v>
      </c>
    </row>
    <row r="91" spans="2:5" ht="23.1" customHeight="1">
      <c r="B91" s="19" t="s">
        <v>96</v>
      </c>
      <c r="C91" s="20">
        <v>0</v>
      </c>
      <c r="D91" s="21">
        <v>0</v>
      </c>
      <c r="E91" s="21">
        <v>1</v>
      </c>
    </row>
    <row r="92" spans="2:5" ht="23.1" customHeight="1">
      <c r="B92" s="19" t="s">
        <v>97</v>
      </c>
      <c r="C92" s="20">
        <v>0</v>
      </c>
      <c r="D92" s="21">
        <v>0</v>
      </c>
      <c r="E92" s="21">
        <v>0</v>
      </c>
    </row>
    <row r="93" spans="2:5" ht="23.1" customHeight="1">
      <c r="B93" s="19" t="s">
        <v>98</v>
      </c>
      <c r="C93" s="20">
        <v>1</v>
      </c>
      <c r="D93" s="21">
        <v>3</v>
      </c>
      <c r="E93" s="21">
        <v>9</v>
      </c>
    </row>
    <row r="94" spans="2:5" ht="23.1" customHeight="1">
      <c r="B94" s="31" t="s">
        <v>99</v>
      </c>
      <c r="C94" s="32">
        <v>0</v>
      </c>
      <c r="D94" s="33">
        <v>0</v>
      </c>
      <c r="E94" s="33">
        <v>0</v>
      </c>
    </row>
    <row r="95" spans="2:5" ht="23.1" customHeight="1">
      <c r="B95" s="37"/>
    </row>
    <row r="96" spans="2:5" ht="23.1" customHeight="1">
      <c r="B96" s="37"/>
    </row>
    <row r="105" spans="2:2" ht="23.1" customHeight="1">
      <c r="B105" s="38"/>
    </row>
    <row r="106" spans="2:2" ht="23.1" customHeight="1">
      <c r="B106" s="38"/>
    </row>
    <row r="107" spans="2:2">
      <c r="B107" s="37"/>
    </row>
    <row r="108" spans="2:2">
      <c r="B108" s="37"/>
    </row>
    <row r="109" spans="2:2">
      <c r="B109" s="37"/>
    </row>
    <row r="110" spans="2:2">
      <c r="B110" s="37"/>
    </row>
    <row r="111" spans="2:2">
      <c r="B111" s="37"/>
    </row>
    <row r="112" spans="2:2">
      <c r="B112" s="37"/>
    </row>
    <row r="113" spans="2:2">
      <c r="B113" s="37"/>
    </row>
    <row r="114" spans="2:2">
      <c r="B114" s="37"/>
    </row>
    <row r="115" spans="2:2">
      <c r="B115" s="37"/>
    </row>
    <row r="116" spans="2:2">
      <c r="B116" s="37"/>
    </row>
    <row r="117" spans="2:2">
      <c r="B117" s="37"/>
    </row>
    <row r="118" spans="2:2">
      <c r="B118" s="3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ต.10.5-ปี61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MophW10N4</dc:creator>
  <cp:lastModifiedBy>MophW10N4</cp:lastModifiedBy>
  <dcterms:created xsi:type="dcterms:W3CDTF">2019-07-22T02:46:57Z</dcterms:created>
  <dcterms:modified xsi:type="dcterms:W3CDTF">2019-08-07T04:00:46Z</dcterms:modified>
</cp:coreProperties>
</file>