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0116.45065\"/>
    </mc:Choice>
  </mc:AlternateContent>
  <bookViews>
    <workbookView xWindow="105" yWindow="915" windowWidth="12120" windowHeight="8640" tabRatio="847"/>
  </bookViews>
  <sheets>
    <sheet name="ต.10.6(1)-ปี61" sheetId="64" r:id="rId1"/>
    <sheet name="ต10.6(2)-ปี61" sheetId="104" r:id="rId2"/>
  </sheets>
  <calcPr calcId="152511"/>
</workbook>
</file>

<file path=xl/calcChain.xml><?xml version="1.0" encoding="utf-8"?>
<calcChain xmlns="http://schemas.openxmlformats.org/spreadsheetml/2006/main">
  <c r="D93" i="104" l="1"/>
  <c r="E93" i="104"/>
  <c r="F93" i="104"/>
  <c r="G93" i="104"/>
  <c r="H93" i="104"/>
  <c r="I93" i="104"/>
  <c r="J93" i="104"/>
  <c r="C93" i="104"/>
  <c r="D85" i="104"/>
  <c r="E85" i="104"/>
  <c r="F85" i="104"/>
  <c r="G85" i="104"/>
  <c r="H85" i="104"/>
  <c r="I85" i="104"/>
  <c r="J85" i="104"/>
  <c r="C85" i="104"/>
  <c r="D79" i="104"/>
  <c r="E79" i="104"/>
  <c r="F79" i="104"/>
  <c r="G79" i="104"/>
  <c r="H79" i="104"/>
  <c r="I79" i="104"/>
  <c r="J79" i="104"/>
  <c r="C79" i="104"/>
  <c r="D74" i="104"/>
  <c r="E74" i="104"/>
  <c r="F74" i="104"/>
  <c r="G74" i="104"/>
  <c r="H74" i="104"/>
  <c r="I74" i="104"/>
  <c r="J74" i="104"/>
  <c r="C74" i="104"/>
  <c r="D66" i="104"/>
  <c r="E66" i="104"/>
  <c r="F66" i="104"/>
  <c r="G66" i="104"/>
  <c r="H66" i="104"/>
  <c r="I66" i="104"/>
  <c r="J66" i="104"/>
  <c r="C66" i="104"/>
  <c r="J61" i="104"/>
  <c r="D61" i="104"/>
  <c r="E61" i="104"/>
  <c r="F61" i="104"/>
  <c r="G61" i="104"/>
  <c r="H61" i="104"/>
  <c r="I61" i="104"/>
  <c r="C61" i="104"/>
  <c r="D52" i="104"/>
  <c r="E52" i="104"/>
  <c r="F52" i="104"/>
  <c r="G52" i="104"/>
  <c r="H52" i="104"/>
  <c r="I52" i="104"/>
  <c r="J52" i="104"/>
  <c r="C52" i="104"/>
  <c r="D43" i="104"/>
  <c r="E43" i="104"/>
  <c r="F43" i="104"/>
  <c r="G43" i="104"/>
  <c r="H43" i="104"/>
  <c r="I43" i="104"/>
  <c r="J43" i="104"/>
  <c r="C43" i="104"/>
  <c r="D34" i="104"/>
  <c r="E34" i="104"/>
  <c r="F34" i="104"/>
  <c r="G34" i="104"/>
  <c r="H34" i="104"/>
  <c r="I34" i="104"/>
  <c r="J34" i="104"/>
  <c r="C34" i="104"/>
  <c r="D28" i="104"/>
  <c r="E28" i="104"/>
  <c r="F28" i="104"/>
  <c r="G28" i="104"/>
  <c r="H28" i="104"/>
  <c r="I28" i="104"/>
  <c r="J28" i="104"/>
  <c r="C28" i="104"/>
  <c r="D22" i="104"/>
  <c r="E22" i="104"/>
  <c r="F22" i="104"/>
  <c r="G22" i="104"/>
  <c r="H22" i="104"/>
  <c r="I22" i="104"/>
  <c r="J22" i="104"/>
  <c r="C22" i="104"/>
  <c r="D13" i="104"/>
  <c r="E13" i="104"/>
  <c r="F13" i="104"/>
  <c r="G13" i="104"/>
  <c r="G11" i="104" s="1"/>
  <c r="H13" i="104"/>
  <c r="I13" i="104"/>
  <c r="J13" i="104"/>
  <c r="J11" i="104" s="1"/>
  <c r="C13" i="104"/>
  <c r="C11" i="104" s="1"/>
  <c r="D89" i="64"/>
  <c r="E89" i="64"/>
  <c r="F89" i="64"/>
  <c r="G89" i="64"/>
  <c r="C89" i="64"/>
  <c r="D81" i="64"/>
  <c r="E81" i="64"/>
  <c r="F81" i="64"/>
  <c r="G81" i="64"/>
  <c r="C81" i="64"/>
  <c r="D75" i="64"/>
  <c r="E75" i="64"/>
  <c r="F75" i="64"/>
  <c r="G75" i="64"/>
  <c r="C75" i="64"/>
  <c r="D70" i="64"/>
  <c r="E70" i="64"/>
  <c r="F70" i="64"/>
  <c r="G70" i="64"/>
  <c r="C70" i="64"/>
  <c r="G62" i="64"/>
  <c r="D62" i="64"/>
  <c r="E62" i="64"/>
  <c r="F62" i="64"/>
  <c r="C62" i="64"/>
  <c r="D57" i="64"/>
  <c r="E57" i="64"/>
  <c r="F57" i="64"/>
  <c r="G57" i="64"/>
  <c r="C57" i="64"/>
  <c r="D48" i="64"/>
  <c r="E48" i="64"/>
  <c r="F48" i="64"/>
  <c r="G48" i="64"/>
  <c r="C48" i="64"/>
  <c r="D39" i="64"/>
  <c r="E39" i="64"/>
  <c r="F39" i="64"/>
  <c r="G39" i="64"/>
  <c r="C39" i="64"/>
  <c r="D30" i="64"/>
  <c r="E30" i="64"/>
  <c r="F30" i="64"/>
  <c r="G30" i="64"/>
  <c r="C30" i="64"/>
  <c r="D24" i="64"/>
  <c r="E24" i="64"/>
  <c r="F24" i="64"/>
  <c r="G24" i="64"/>
  <c r="C24" i="64"/>
  <c r="D18" i="64"/>
  <c r="E18" i="64"/>
  <c r="F18" i="64"/>
  <c r="G18" i="64"/>
  <c r="C18" i="64"/>
  <c r="D9" i="64"/>
  <c r="D7" i="64" s="1"/>
  <c r="E9" i="64"/>
  <c r="F9" i="64"/>
  <c r="G9" i="64"/>
  <c r="C9" i="64"/>
  <c r="C7" i="64" s="1"/>
  <c r="G7" i="64" l="1"/>
  <c r="F7" i="64"/>
  <c r="E7" i="64"/>
  <c r="H11" i="104"/>
  <c r="D11" i="104"/>
  <c r="F11" i="104"/>
  <c r="I11" i="104"/>
  <c r="E11" i="104"/>
</calcChain>
</file>

<file path=xl/sharedStrings.xml><?xml version="1.0" encoding="utf-8"?>
<sst xmlns="http://schemas.openxmlformats.org/spreadsheetml/2006/main" count="247" uniqueCount="141">
  <si>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</si>
  <si>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</si>
  <si>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</si>
  <si>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</si>
  <si>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</si>
  <si>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</si>
  <si>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</si>
  <si>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</si>
  <si>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</si>
  <si>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</si>
  <si>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</si>
  <si>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</si>
  <si>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</si>
  <si>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</si>
  <si>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</si>
  <si>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</si>
  <si>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</si>
  <si>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</si>
  <si>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รังสีวิทยา</t>
  </si>
  <si>
    <t>ทั่วไป</t>
  </si>
  <si>
    <t>วินิจฉัย</t>
  </si>
  <si>
    <t>เวชศาสตร์นิวเคลียร์</t>
  </si>
  <si>
    <t>Therapeutic Radiology</t>
  </si>
  <si>
    <t>and Nuclear Medicine</t>
  </si>
  <si>
    <t>General</t>
  </si>
  <si>
    <t>เชียงราย   Chiang Rai</t>
  </si>
  <si>
    <t>จังหวัด</t>
  </si>
  <si>
    <t>Province</t>
  </si>
  <si>
    <t>เวชศาสตร์</t>
  </si>
  <si>
    <t>Medicine</t>
  </si>
  <si>
    <t>มะเร็งวิทยา</t>
  </si>
  <si>
    <t>เครือข่ายที่4 Network health4</t>
  </si>
  <si>
    <t>รังสีรักษาและ</t>
  </si>
  <si>
    <t>นิวคลียร์</t>
  </si>
  <si>
    <t>Diagnostic</t>
  </si>
  <si>
    <t>Nuclear</t>
  </si>
  <si>
    <t>Radiology</t>
  </si>
  <si>
    <t>and Oncology</t>
  </si>
  <si>
    <r>
      <t xml:space="preserve">เครือข่ายที่4 </t>
    </r>
    <r>
      <rPr>
        <sz val="14"/>
        <rFont val="Angsana New"/>
        <family val="1"/>
      </rPr>
      <t>Network health4</t>
    </r>
  </si>
  <si>
    <r>
      <t xml:space="preserve">เครือข่ายที่ 8 </t>
    </r>
    <r>
      <rPr>
        <sz val="14"/>
        <rFont val="Angsana New"/>
        <family val="1"/>
      </rPr>
      <t>Network Health8</t>
    </r>
  </si>
  <si>
    <r>
      <t>เครือข่ายที่10</t>
    </r>
    <r>
      <rPr>
        <sz val="14"/>
        <rFont val="Angsana New"/>
        <family val="1"/>
      </rPr>
      <t>Network Health10</t>
    </r>
  </si>
  <si>
    <r>
      <t>เครือข่ายที่11</t>
    </r>
    <r>
      <rPr>
        <sz val="14"/>
        <rFont val="Angsana New"/>
        <family val="1"/>
      </rPr>
      <t>Network Health11</t>
    </r>
  </si>
  <si>
    <r>
      <t>เครือข่ายที่12</t>
    </r>
    <r>
      <rPr>
        <sz val="14"/>
        <rFont val="Angsana New"/>
        <family val="1"/>
      </rPr>
      <t>Network Health12</t>
    </r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</si>
  <si>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</si>
  <si>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</si>
  <si>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</si>
  <si>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</si>
  <si>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กรุงเทพฯ Bangkok</t>
  </si>
  <si>
    <t>เครือข่ายที่ 2 Network Health2</t>
  </si>
  <si>
    <t>เครือข่ายที่ 3 Network Health3</t>
  </si>
  <si>
    <t>เครือข่ายที่ 6 Network Health6</t>
  </si>
  <si>
    <t>เครือข่ายที่ 1  Network Health1</t>
  </si>
  <si>
    <t>เครือข่ายที่ 5  Network Health5</t>
  </si>
  <si>
    <t>เชียงใหม่   Chaing Mai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</si>
  <si>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</si>
  <si>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</si>
  <si>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</si>
  <si>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</si>
  <si>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</si>
  <si>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</si>
  <si>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</si>
  <si>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</si>
  <si>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</si>
  <si>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</si>
  <si>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</si>
  <si>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</si>
  <si>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</si>
  <si>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</si>
  <si>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</si>
  <si>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</si>
  <si>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</si>
  <si>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</si>
  <si>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</si>
  <si>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</si>
  <si>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</si>
  <si>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</si>
  <si>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</si>
  <si>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</si>
  <si>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</si>
  <si>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</si>
  <si>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</si>
  <si>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</si>
  <si>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</si>
  <si>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</si>
  <si>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</si>
  <si>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</si>
  <si>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</si>
  <si>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</si>
  <si>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</si>
  <si>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</si>
  <si>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</si>
  <si>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</si>
  <si>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เครือข่ายที่11Network Health11</t>
  </si>
  <si>
    <t>เครือข่ายที่10Network Health10</t>
  </si>
  <si>
    <t>รวมทั้งประเทศ Whole Country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</si>
  <si>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</si>
  <si>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</si>
  <si>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</si>
  <si>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</si>
  <si>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</si>
  <si>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</si>
  <si>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</si>
  <si>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</si>
  <si>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</si>
  <si>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</si>
  <si>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</si>
  <si>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</si>
  <si>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</si>
  <si>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</si>
  <si>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</si>
  <si>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</si>
  <si>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</si>
  <si>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</si>
  <si>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r>
      <t xml:space="preserve">เครือข่ายที่ 6 </t>
    </r>
    <r>
      <rPr>
        <sz val="14"/>
        <rFont val="Angsana New"/>
        <family val="1"/>
      </rPr>
      <t>Network Health6</t>
    </r>
  </si>
  <si>
    <r>
      <t xml:space="preserve">เครือข่ายที่ 7 </t>
    </r>
    <r>
      <rPr>
        <sz val="14"/>
        <rFont val="Angsana New"/>
        <family val="1"/>
      </rPr>
      <t>Network Health7</t>
    </r>
  </si>
  <si>
    <t>ภาพวินิจฉัย</t>
  </si>
  <si>
    <t>รังสีร่วมรักษา</t>
  </si>
  <si>
    <t>ระบบประสาท</t>
  </si>
  <si>
    <t>ของลำตัว</t>
  </si>
  <si>
    <t>ชั้นสูง</t>
  </si>
  <si>
    <t>ชึ้นสูง</t>
  </si>
  <si>
    <t xml:space="preserve">Diagnostic </t>
  </si>
  <si>
    <t>Interventional</t>
  </si>
  <si>
    <t xml:space="preserve">Body </t>
  </si>
  <si>
    <t>Advanced</t>
  </si>
  <si>
    <t>Neuro</t>
  </si>
  <si>
    <t>Body</t>
  </si>
  <si>
    <t>Neuroimaging</t>
  </si>
  <si>
    <t>Neuroradiology</t>
  </si>
  <si>
    <t>Intervention</t>
  </si>
  <si>
    <t>Imaging</t>
  </si>
  <si>
    <r>
      <t>รวมทั้งประเทศ</t>
    </r>
    <r>
      <rPr>
        <sz val="14"/>
        <color indexed="8"/>
        <rFont val="Angsana New"/>
        <family val="1"/>
      </rPr>
      <t xml:space="preserve"> </t>
    </r>
    <r>
      <rPr>
        <sz val="12"/>
        <color indexed="8"/>
        <rFont val="Angsana New"/>
        <family val="1"/>
      </rPr>
      <t>Whole Country</t>
    </r>
  </si>
  <si>
    <r>
      <t xml:space="preserve">เครือข่ายที่ 1 </t>
    </r>
    <r>
      <rPr>
        <sz val="14"/>
        <color indexed="8"/>
        <rFont val="Angsana New"/>
        <family val="1"/>
      </rPr>
      <t>Network Health1</t>
    </r>
  </si>
  <si>
    <r>
      <t xml:space="preserve">เครือข่ายที่ 2 </t>
    </r>
    <r>
      <rPr>
        <sz val="14"/>
        <color indexed="8"/>
        <rFont val="Angsana New"/>
        <family val="1"/>
      </rPr>
      <t>Network Health2</t>
    </r>
  </si>
  <si>
    <r>
      <t xml:space="preserve">เครือข่ายที่ 3 </t>
    </r>
    <r>
      <rPr>
        <sz val="14"/>
        <color indexed="8"/>
        <rFont val="Angsana New"/>
        <family val="1"/>
      </rPr>
      <t>Network Health3</t>
    </r>
  </si>
  <si>
    <r>
      <t xml:space="preserve">เครือข่ายที่ 5 </t>
    </r>
    <r>
      <rPr>
        <sz val="14"/>
        <rFont val="Angsana New"/>
        <family val="1"/>
      </rPr>
      <t xml:space="preserve"> Network Health5</t>
    </r>
  </si>
  <si>
    <r>
      <t xml:space="preserve">เครือข่ายที่ 9 </t>
    </r>
    <r>
      <rPr>
        <sz val="14"/>
        <rFont val="Angsana New"/>
        <family val="1"/>
      </rPr>
      <t>Network Health9</t>
    </r>
  </si>
  <si>
    <r>
      <t xml:space="preserve">ตาราง 10.6 (1)  </t>
    </r>
    <r>
      <rPr>
        <sz val="14"/>
        <rFont val="Angsana New"/>
        <family val="1"/>
      </rPr>
      <t xml:space="preserve">จำนวนแพทย์เฉพาะทางสาขาต่างๆ  </t>
    </r>
    <r>
      <rPr>
        <b/>
        <sz val="14"/>
        <rFont val="Angsana New"/>
        <family val="1"/>
      </rPr>
      <t xml:space="preserve">(กลุ่มแพทย์รังสีวิทยา) 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</si>
  <si>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10.6 (1)   Number of Medical Specialists </t>
    </r>
    <r>
      <rPr>
        <b/>
        <sz val="14"/>
        <rFont val="Angsana New"/>
        <family val="1"/>
      </rPr>
      <t>(Radiology Group)</t>
    </r>
    <r>
      <rPr>
        <sz val="14"/>
        <rFont val="Angsana New"/>
        <family val="1"/>
      </rPr>
      <t xml:space="preserve"> by Network Health Service, Province, 2018</t>
    </r>
  </si>
  <si>
    <r>
      <t xml:space="preserve">ตาราง 10.6 (2)  </t>
    </r>
    <r>
      <rPr>
        <sz val="14"/>
        <color indexed="8"/>
        <rFont val="Angsana New"/>
        <family val="1"/>
      </rPr>
      <t xml:space="preserve">จำนวนแพทย์เฉพาะทางสาขาต่างๆ  </t>
    </r>
    <r>
      <rPr>
        <b/>
        <sz val="14"/>
        <color indexed="8"/>
        <rFont val="Angsana New"/>
        <family val="1"/>
      </rPr>
      <t xml:space="preserve">(กลุ่มแพทย์รังสีวิทยา)  </t>
    </r>
    <r>
      <rPr>
        <sz val="14"/>
        <color indexed="8"/>
        <rFont val="Angsana New"/>
        <family val="1"/>
      </rPr>
      <t>รายพื้นที่เครือข่ายบริการ  จังหวัด ปี 2561</t>
    </r>
  </si>
  <si>
    <r>
      <t xml:space="preserve">Table 10.6 (2)   Number of Medical Specialists </t>
    </r>
    <r>
      <rPr>
        <b/>
        <sz val="14"/>
        <color indexed="8"/>
        <rFont val="Angsana New"/>
        <family val="1"/>
      </rPr>
      <t>(Radiology Group)</t>
    </r>
    <r>
      <rPr>
        <sz val="14"/>
        <color indexed="8"/>
        <rFont val="Angsana New"/>
        <family val="1"/>
      </rPr>
      <t xml:space="preserve"> by Network Health Service, Province,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</si>
</sst>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0"/>
      <name val="Arial"/>
      <charset val="22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Angsana New"/>
      <family val="1"/>
    </font>
    <font>
      <sz val="10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4"/>
      <color rgb="FFFF0000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/>
      <right style="thin">
        <color theme="5"/>
      </right>
      <top/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/>
      <diagonal/>
    </border>
    <border>
      <left/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/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/>
      <top style="thin">
        <color indexed="64"/>
      </top>
      <bottom style="thin">
        <color indexed="22"/>
      </bottom>
      <diagonal/>
    </border>
    <border>
      <left/>
      <right style="thin">
        <color theme="5"/>
      </right>
      <top style="thin">
        <color indexed="64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indexed="22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</cellStyleXfs>
  <cellXfs count="108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5" fillId="0" borderId="0" xfId="5" applyFont="1"/>
    <xf numFmtId="0" fontId="16" fillId="0" borderId="0" xfId="5" applyFont="1"/>
    <xf numFmtId="0" fontId="14" fillId="0" borderId="0" xfId="5" applyFont="1"/>
    <xf numFmtId="0" fontId="14" fillId="0" borderId="0" xfId="5" applyFont="1" applyFill="1" applyBorder="1"/>
    <xf numFmtId="0" fontId="14" fillId="0" borderId="0" xfId="5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4" fontId="6" fillId="3" borderId="6" xfId="28" applyNumberFormat="1" applyFont="1" applyFill="1" applyBorder="1" applyAlignment="1">
      <alignment horizontal="center"/>
    </xf>
    <xf numFmtId="164" fontId="6" fillId="3" borderId="7" xfId="28" applyNumberFormat="1" applyFont="1" applyFill="1" applyBorder="1" applyAlignment="1">
      <alignment horizontal="center"/>
    </xf>
    <xf numFmtId="164" fontId="6" fillId="3" borderId="8" xfId="28" applyNumberFormat="1" applyFont="1" applyFill="1" applyBorder="1" applyAlignment="1">
      <alignment horizontal="center"/>
    </xf>
    <xf numFmtId="164" fontId="6" fillId="3" borderId="9" xfId="28" applyNumberFormat="1" applyFont="1" applyFill="1" applyBorder="1" applyAlignment="1">
      <alignment horizontal="center"/>
    </xf>
    <xf numFmtId="164" fontId="6" fillId="3" borderId="10" xfId="28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6" fillId="0" borderId="17" xfId="0" applyFont="1" applyBorder="1"/>
    <xf numFmtId="0" fontId="7" fillId="0" borderId="15" xfId="0" applyFont="1" applyBorder="1"/>
    <xf numFmtId="0" fontId="6" fillId="0" borderId="16" xfId="0" applyFont="1" applyBorder="1"/>
    <xf numFmtId="0" fontId="6" fillId="3" borderId="7" xfId="0" applyFont="1" applyFill="1" applyBorder="1"/>
    <xf numFmtId="0" fontId="5" fillId="0" borderId="7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3" xfId="0" applyFont="1" applyFill="1" applyBorder="1" applyAlignment="1">
      <alignment horizontal="center"/>
    </xf>
    <xf numFmtId="0" fontId="6" fillId="0" borderId="10" xfId="0" applyFont="1" applyBorder="1"/>
    <xf numFmtId="0" fontId="6" fillId="3" borderId="9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5" applyFont="1" applyFill="1" applyBorder="1"/>
    <xf numFmtId="0" fontId="5" fillId="2" borderId="2" xfId="5" applyFont="1" applyFill="1" applyBorder="1" applyAlignment="1">
      <alignment horizontal="center"/>
    </xf>
    <xf numFmtId="0" fontId="5" fillId="0" borderId="10" xfId="26" applyFont="1" applyFill="1" applyBorder="1" applyAlignment="1">
      <alignment horizontal="center" wrapText="1"/>
    </xf>
    <xf numFmtId="0" fontId="6" fillId="0" borderId="18" xfId="26" applyFont="1" applyFill="1" applyBorder="1" applyAlignment="1">
      <alignment horizontal="center" wrapText="1"/>
    </xf>
    <xf numFmtId="0" fontId="6" fillId="0" borderId="19" xfId="26" applyFont="1" applyFill="1" applyBorder="1" applyAlignment="1">
      <alignment horizontal="center" wrapText="1"/>
    </xf>
    <xf numFmtId="0" fontId="6" fillId="0" borderId="20" xfId="26" applyFont="1" applyFill="1" applyBorder="1" applyAlignment="1">
      <alignment horizontal="center" wrapText="1"/>
    </xf>
    <xf numFmtId="0" fontId="6" fillId="0" borderId="21" xfId="26" applyFont="1" applyFill="1" applyBorder="1" applyAlignment="1">
      <alignment horizontal="center" wrapText="1"/>
    </xf>
    <xf numFmtId="0" fontId="5" fillId="0" borderId="7" xfId="26" applyFont="1" applyFill="1" applyBorder="1" applyAlignment="1">
      <alignment horizontal="center" wrapText="1"/>
    </xf>
    <xf numFmtId="0" fontId="6" fillId="0" borderId="14" xfId="26" applyFont="1" applyFill="1" applyBorder="1" applyAlignment="1">
      <alignment horizontal="center" wrapText="1"/>
    </xf>
    <xf numFmtId="0" fontId="6" fillId="0" borderId="15" xfId="26" applyFont="1" applyFill="1" applyBorder="1" applyAlignment="1">
      <alignment horizontal="center" wrapText="1"/>
    </xf>
    <xf numFmtId="0" fontId="6" fillId="0" borderId="16" xfId="26" applyFont="1" applyFill="1" applyBorder="1" applyAlignment="1">
      <alignment horizontal="center" wrapText="1"/>
    </xf>
    <xf numFmtId="0" fontId="6" fillId="0" borderId="17" xfId="26" applyFont="1" applyFill="1" applyBorder="1" applyAlignment="1">
      <alignment horizontal="center" wrapText="1"/>
    </xf>
    <xf numFmtId="0" fontId="5" fillId="0" borderId="5" xfId="26" applyFont="1" applyFill="1" applyBorder="1" applyAlignment="1">
      <alignment horizontal="center" wrapText="1"/>
    </xf>
    <xf numFmtId="0" fontId="6" fillId="0" borderId="3" xfId="26" applyFont="1" applyFill="1" applyBorder="1" applyAlignment="1">
      <alignment horizontal="center" wrapText="1"/>
    </xf>
    <xf numFmtId="0" fontId="6" fillId="0" borderId="4" xfId="26" applyFont="1" applyFill="1" applyBorder="1" applyAlignment="1">
      <alignment horizontal="center" wrapText="1"/>
    </xf>
    <xf numFmtId="0" fontId="6" fillId="0" borderId="22" xfId="26" applyFont="1" applyFill="1" applyBorder="1" applyAlignment="1">
      <alignment horizontal="center" wrapText="1"/>
    </xf>
    <xf numFmtId="0" fontId="6" fillId="0" borderId="23" xfId="26" applyFont="1" applyFill="1" applyBorder="1" applyAlignment="1">
      <alignment horizontal="center" wrapText="1"/>
    </xf>
    <xf numFmtId="0" fontId="16" fillId="0" borderId="7" xfId="5" applyFont="1" applyBorder="1"/>
    <xf numFmtId="0" fontId="16" fillId="0" borderId="11" xfId="5" applyFont="1" applyBorder="1"/>
    <xf numFmtId="0" fontId="15" fillId="2" borderId="1" xfId="5" applyFont="1" applyFill="1" applyBorder="1"/>
    <xf numFmtId="0" fontId="15" fillId="0" borderId="7" xfId="5" applyFont="1" applyFill="1" applyBorder="1"/>
    <xf numFmtId="0" fontId="16" fillId="3" borderId="6" xfId="5" applyFont="1" applyFill="1" applyBorder="1" applyAlignment="1">
      <alignment horizontal="center"/>
    </xf>
    <xf numFmtId="0" fontId="16" fillId="3" borderId="7" xfId="5" applyFont="1" applyFill="1" applyBorder="1" applyAlignment="1">
      <alignment horizontal="center"/>
    </xf>
    <xf numFmtId="0" fontId="16" fillId="3" borderId="7" xfId="5" applyFont="1" applyFill="1" applyBorder="1"/>
    <xf numFmtId="164" fontId="17" fillId="3" borderId="6" xfId="2" applyNumberFormat="1" applyFont="1" applyFill="1" applyBorder="1" applyAlignment="1">
      <alignment horizontal="center"/>
    </xf>
    <xf numFmtId="164" fontId="17" fillId="3" borderId="7" xfId="2" applyNumberFormat="1" applyFont="1" applyFill="1" applyBorder="1" applyAlignment="1">
      <alignment horizontal="center"/>
    </xf>
    <xf numFmtId="0" fontId="17" fillId="3" borderId="7" xfId="2" applyNumberFormat="1" applyFont="1" applyFill="1" applyBorder="1" applyAlignment="1">
      <alignment horizontal="center"/>
    </xf>
    <xf numFmtId="0" fontId="17" fillId="3" borderId="7" xfId="5" applyFont="1" applyFill="1" applyBorder="1" applyAlignment="1">
      <alignment horizontal="center"/>
    </xf>
    <xf numFmtId="0" fontId="15" fillId="2" borderId="1" xfId="5" applyFont="1" applyFill="1" applyBorder="1" applyAlignment="1">
      <alignment horizontal="center"/>
    </xf>
    <xf numFmtId="0" fontId="15" fillId="0" borderId="7" xfId="27" applyFont="1" applyFill="1" applyBorder="1" applyAlignment="1">
      <alignment horizontal="center" wrapText="1"/>
    </xf>
    <xf numFmtId="0" fontId="16" fillId="0" borderId="14" xfId="27" applyFont="1" applyFill="1" applyBorder="1" applyAlignment="1">
      <alignment horizontal="center" wrapText="1"/>
    </xf>
    <xf numFmtId="0" fontId="16" fillId="0" borderId="15" xfId="27" applyFont="1" applyFill="1" applyBorder="1" applyAlignment="1">
      <alignment horizontal="center" wrapText="1"/>
    </xf>
    <xf numFmtId="0" fontId="16" fillId="0" borderId="16" xfId="27" applyFont="1" applyFill="1" applyBorder="1" applyAlignment="1">
      <alignment horizontal="center" wrapText="1"/>
    </xf>
    <xf numFmtId="0" fontId="16" fillId="0" borderId="17" xfId="27" applyFont="1" applyFill="1" applyBorder="1" applyAlignment="1">
      <alignment horizontal="center" wrapText="1"/>
    </xf>
    <xf numFmtId="0" fontId="17" fillId="3" borderId="9" xfId="5" applyFont="1" applyFill="1" applyBorder="1" applyAlignment="1">
      <alignment horizontal="center"/>
    </xf>
    <xf numFmtId="0" fontId="17" fillId="3" borderId="10" xfId="5" applyFont="1" applyFill="1" applyBorder="1" applyAlignment="1">
      <alignment horizontal="center"/>
    </xf>
    <xf numFmtId="0" fontId="15" fillId="0" borderId="10" xfId="27" applyFont="1" applyFill="1" applyBorder="1" applyAlignment="1">
      <alignment horizontal="center" wrapText="1"/>
    </xf>
    <xf numFmtId="0" fontId="16" fillId="0" borderId="18" xfId="27" applyFont="1" applyFill="1" applyBorder="1" applyAlignment="1">
      <alignment horizontal="center" wrapText="1"/>
    </xf>
    <xf numFmtId="0" fontId="16" fillId="0" borderId="19" xfId="27" applyFont="1" applyFill="1" applyBorder="1" applyAlignment="1">
      <alignment horizontal="center" wrapText="1"/>
    </xf>
    <xf numFmtId="0" fontId="16" fillId="0" borderId="20" xfId="27" applyFont="1" applyFill="1" applyBorder="1" applyAlignment="1">
      <alignment horizontal="center" wrapText="1"/>
    </xf>
    <xf numFmtId="0" fontId="16" fillId="0" borderId="21" xfId="27" applyFont="1" applyFill="1" applyBorder="1" applyAlignment="1">
      <alignment horizontal="center" wrapText="1"/>
    </xf>
    <xf numFmtId="164" fontId="17" fillId="3" borderId="9" xfId="2" applyNumberFormat="1" applyFont="1" applyFill="1" applyBorder="1" applyAlignment="1">
      <alignment horizontal="center"/>
    </xf>
    <xf numFmtId="164" fontId="17" fillId="3" borderId="10" xfId="2" applyNumberFormat="1" applyFont="1" applyFill="1" applyBorder="1" applyAlignment="1">
      <alignment horizontal="center"/>
    </xf>
    <xf numFmtId="0" fontId="17" fillId="3" borderId="10" xfId="5" applyNumberFormat="1" applyFont="1" applyFill="1" applyBorder="1" applyAlignment="1">
      <alignment horizontal="center"/>
    </xf>
    <xf numFmtId="164" fontId="17" fillId="3" borderId="8" xfId="2" applyNumberFormat="1" applyFont="1" applyFill="1" applyBorder="1" applyAlignment="1">
      <alignment horizontal="center"/>
    </xf>
    <xf numFmtId="164" fontId="17" fillId="3" borderId="5" xfId="2" applyNumberFormat="1" applyFont="1" applyFill="1" applyBorder="1" applyAlignment="1">
      <alignment horizontal="center"/>
    </xf>
    <xf numFmtId="0" fontId="17" fillId="3" borderId="5" xfId="2" applyNumberFormat="1" applyFont="1" applyFill="1" applyBorder="1" applyAlignment="1">
      <alignment horizontal="center"/>
    </xf>
    <xf numFmtId="0" fontId="17" fillId="3" borderId="5" xfId="5" applyFont="1" applyFill="1" applyBorder="1" applyAlignment="1">
      <alignment horizontal="center"/>
    </xf>
    <xf numFmtId="0" fontId="15" fillId="2" borderId="2" xfId="5" applyFont="1" applyFill="1" applyBorder="1" applyAlignment="1">
      <alignment horizontal="center"/>
    </xf>
    <xf numFmtId="0" fontId="15" fillId="0" borderId="5" xfId="27" applyFont="1" applyFill="1" applyBorder="1" applyAlignment="1">
      <alignment horizontal="center" wrapText="1"/>
    </xf>
    <xf numFmtId="0" fontId="16" fillId="0" borderId="3" xfId="27" applyFont="1" applyFill="1" applyBorder="1" applyAlignment="1">
      <alignment horizontal="center" wrapText="1"/>
    </xf>
    <xf numFmtId="0" fontId="16" fillId="0" borderId="4" xfId="27" applyFont="1" applyFill="1" applyBorder="1" applyAlignment="1">
      <alignment horizontal="center" wrapText="1"/>
    </xf>
    <xf numFmtId="0" fontId="16" fillId="0" borderId="22" xfId="27" applyFont="1" applyFill="1" applyBorder="1" applyAlignment="1">
      <alignment horizontal="center" wrapText="1"/>
    </xf>
    <xf numFmtId="0" fontId="16" fillId="0" borderId="23" xfId="27" applyFont="1" applyFill="1" applyBorder="1" applyAlignment="1">
      <alignment horizontal="center" wrapText="1"/>
    </xf>
    <xf numFmtId="0" fontId="6" fillId="0" borderId="7" xfId="5" applyFont="1" applyBorder="1"/>
    <xf numFmtId="0" fontId="7" fillId="0" borderId="7" xfId="5" applyFont="1" applyBorder="1"/>
    <xf numFmtId="0" fontId="6" fillId="0" borderId="11" xfId="5" applyFont="1" applyBorder="1"/>
    <xf numFmtId="0" fontId="6" fillId="0" borderId="18" xfId="27" applyFont="1" applyFill="1" applyBorder="1" applyAlignment="1">
      <alignment horizontal="center" wrapText="1"/>
    </xf>
    <xf numFmtId="0" fontId="6" fillId="0" borderId="19" xfId="27" applyFont="1" applyFill="1" applyBorder="1" applyAlignment="1">
      <alignment horizontal="center" wrapText="1"/>
    </xf>
    <xf numFmtId="0" fontId="6" fillId="0" borderId="20" xfId="27" applyFont="1" applyFill="1" applyBorder="1" applyAlignment="1">
      <alignment horizontal="center" wrapText="1"/>
    </xf>
    <xf numFmtId="0" fontId="6" fillId="0" borderId="21" xfId="27" applyFont="1" applyFill="1" applyBorder="1" applyAlignment="1">
      <alignment horizontal="center" wrapText="1"/>
    </xf>
    <xf numFmtId="0" fontId="5" fillId="2" borderId="1" xfId="5" applyFont="1" applyFill="1" applyBorder="1" applyAlignment="1">
      <alignment horizontal="center"/>
    </xf>
    <xf numFmtId="0" fontId="6" fillId="0" borderId="14" xfId="27" applyFont="1" applyFill="1" applyBorder="1" applyAlignment="1">
      <alignment horizontal="center" wrapText="1"/>
    </xf>
    <xf numFmtId="0" fontId="6" fillId="0" borderId="15" xfId="27" applyFont="1" applyFill="1" applyBorder="1" applyAlignment="1">
      <alignment horizontal="center" wrapText="1"/>
    </xf>
    <xf numFmtId="0" fontId="6" fillId="0" borderId="16" xfId="27" applyFont="1" applyFill="1" applyBorder="1" applyAlignment="1">
      <alignment horizontal="center" wrapText="1"/>
    </xf>
    <xf numFmtId="0" fontId="6" fillId="0" borderId="17" xfId="27" applyFont="1" applyFill="1" applyBorder="1" applyAlignment="1">
      <alignment horizontal="center" wrapText="1"/>
    </xf>
    <xf numFmtId="0" fontId="6" fillId="0" borderId="3" xfId="27" applyFont="1" applyFill="1" applyBorder="1" applyAlignment="1">
      <alignment horizontal="center" wrapText="1"/>
    </xf>
    <xf numFmtId="0" fontId="6" fillId="0" borderId="4" xfId="27" applyFont="1" applyFill="1" applyBorder="1" applyAlignment="1">
      <alignment horizontal="center" wrapText="1"/>
    </xf>
    <xf numFmtId="0" fontId="6" fillId="0" borderId="22" xfId="27" applyFont="1" applyFill="1" applyBorder="1" applyAlignment="1">
      <alignment horizontal="center" wrapText="1"/>
    </xf>
    <xf numFmtId="0" fontId="6" fillId="0" borderId="23" xfId="27" applyFont="1" applyFill="1" applyBorder="1" applyAlignment="1">
      <alignment horizontal="center" wrapText="1"/>
    </xf>
    <xf numFmtId="0" fontId="6" fillId="0" borderId="25" xfId="27" applyFont="1" applyFill="1" applyBorder="1" applyAlignment="1">
      <alignment horizontal="center" wrapText="1"/>
    </xf>
    <xf numFmtId="0" fontId="6" fillId="0" borderId="24" xfId="27" applyFont="1" applyFill="1" applyBorder="1" applyAlignment="1">
      <alignment horizontal="center" wrapText="1"/>
    </xf>
    <xf numFmtId="0" fontId="6" fillId="0" borderId="26" xfId="27" applyFont="1" applyFill="1" applyBorder="1" applyAlignment="1">
      <alignment horizontal="center" wrapText="1"/>
    </xf>
  </cellXfs>
  <cellStyles count="32">
    <cellStyle name="Comma" xfId="28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Normal_Sheet1" xfId="26"/>
    <cellStyle name="Normal_Sheet1 2 2" xfId="27"/>
    <cellStyle name="เครื่องหมายจุลภาค 2" xfId="29"/>
    <cellStyle name="ปกติ 2" xfId="30"/>
    <cellStyle name="ปกติ_10.สาขาเวชศาสตร์ป้องกันปี55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0"/>
  <sheetViews>
    <sheetView tabSelected="1" workbookViewId="0">
      <selection activeCell="L8" sqref="L8"/>
    </sheetView>
  </sheetViews>
  <sheetFormatPr defaultRowHeight="23.1" customHeight="1" x14ac:dyDescent="0.45"/>
  <cols>
    <col min="1" max="1" width="9.140625" style="2"/>
    <col min="2" max="2" width="24.7109375" style="2" customWidth="1"/>
    <col min="3" max="4" width="8.7109375" style="2" bestFit="1" customWidth="1"/>
    <col min="5" max="5" width="17.42578125" style="2" bestFit="1" customWidth="1"/>
    <col min="6" max="6" width="8.140625" style="2" bestFit="1" customWidth="1"/>
    <col min="7" max="7" width="17.42578125" style="2" bestFit="1" customWidth="1"/>
    <col min="8" max="16384" width="9.140625" style="2"/>
  </cols>
  <sheetData>
    <row r="1" spans="2:7" ht="23.1" customHeight="1" x14ac:dyDescent="0.45">
      <c r="B1" s="1" t="s">
        <v>137</v>
      </c>
    </row>
    <row r="2" spans="2:7" ht="23.1" customHeight="1" x14ac:dyDescent="0.45">
      <c r="B2" s="2" t="s">
        <v>138</v>
      </c>
    </row>
    <row r="3" spans="2:7" ht="23.1" customHeight="1" x14ac:dyDescent="0.45">
      <c r="B3" s="11" t="s">
        <v>26</v>
      </c>
      <c r="C3" s="14" t="s">
        <v>18</v>
      </c>
      <c r="D3" s="16" t="s">
        <v>18</v>
      </c>
      <c r="E3" s="17" t="s">
        <v>32</v>
      </c>
      <c r="F3" s="31" t="s">
        <v>28</v>
      </c>
      <c r="G3" s="17" t="s">
        <v>32</v>
      </c>
    </row>
    <row r="4" spans="2:7" ht="23.1" customHeight="1" x14ac:dyDescent="0.45">
      <c r="B4" s="12" t="s">
        <v>27</v>
      </c>
      <c r="C4" s="15" t="s">
        <v>19</v>
      </c>
      <c r="D4" s="32" t="s">
        <v>20</v>
      </c>
      <c r="E4" s="18" t="s">
        <v>30</v>
      </c>
      <c r="F4" s="27" t="s">
        <v>33</v>
      </c>
      <c r="G4" s="27" t="s">
        <v>21</v>
      </c>
    </row>
    <row r="5" spans="2:7" ht="23.1" customHeight="1" x14ac:dyDescent="0.45">
      <c r="B5" s="25"/>
      <c r="C5" s="12" t="s">
        <v>24</v>
      </c>
      <c r="D5" s="32" t="s">
        <v>34</v>
      </c>
      <c r="E5" s="27" t="s">
        <v>22</v>
      </c>
      <c r="F5" s="27" t="s">
        <v>35</v>
      </c>
      <c r="G5" s="27" t="s">
        <v>22</v>
      </c>
    </row>
    <row r="6" spans="2:7" ht="23.1" customHeight="1" x14ac:dyDescent="0.45">
      <c r="B6" s="28"/>
      <c r="C6" s="13" t="s">
        <v>36</v>
      </c>
      <c r="D6" s="33" t="s">
        <v>36</v>
      </c>
      <c r="E6" s="29" t="s">
        <v>37</v>
      </c>
      <c r="F6" s="29" t="s">
        <v>29</v>
      </c>
      <c r="G6" s="29" t="s">
        <v>23</v>
      </c>
    </row>
    <row r="7" spans="2:7" ht="23.1" customHeight="1" x14ac:dyDescent="0.45">
      <c r="B7" s="19" t="s">
        <v>94</v>
      </c>
      <c r="C7" s="10">
        <f>SUM(C8,C9,C18,C24,C30,C39,C48,C57,C62,C70,C75,C81,C89)</f>
        <v>602</v>
      </c>
      <c r="D7" s="10">
        <f>SUM(D8,D9,D18,D24,D30,D39,D48,D57,D62,D70,D75,D81,D89)</f>
        <v>637</v>
      </c>
      <c r="E7" s="10">
        <f>SUM(E8,E9,E18,E24,E30,E39,E48,E57,E62,E70,E75,E81,E89)</f>
        <v>118</v>
      </c>
      <c r="F7" s="10">
        <f>SUM(F8,F9,F18,F24,F30,F39,F48,F57,F62,F70,F75,F81,F89)</f>
        <v>63</v>
      </c>
      <c r="G7" s="34">
        <f>SUM(G8,G9,G18,G24,G30,G39,G48,G57,G62,G70,G75,G81,G89)</f>
        <v>21</v>
      </c>
    </row>
    <row r="8" spans="2:7" ht="23.1" customHeight="1" x14ac:dyDescent="0.45">
      <c r="B8" s="26" t="s">
        <v>47</v>
      </c>
      <c r="C8" s="42">
        <v>251</v>
      </c>
      <c r="D8" s="47">
        <v>233</v>
      </c>
      <c r="E8" s="37">
        <v>64</v>
      </c>
      <c r="F8" s="37">
        <v>41</v>
      </c>
      <c r="G8" s="37">
        <v>5</v>
      </c>
    </row>
    <row r="9" spans="2:7" ht="23.1" customHeight="1" x14ac:dyDescent="0.45">
      <c r="B9" s="19" t="s">
        <v>51</v>
      </c>
      <c r="C9" s="10">
        <f>SUM(C10:C17)</f>
        <v>41</v>
      </c>
      <c r="D9" s="10">
        <f t="shared" ref="D9:G9" si="0">SUM(D10:D17)</f>
        <v>52</v>
      </c>
      <c r="E9" s="10">
        <f t="shared" si="0"/>
        <v>10</v>
      </c>
      <c r="F9" s="10">
        <f t="shared" si="0"/>
        <v>3</v>
      </c>
      <c r="G9" s="34">
        <f t="shared" si="0"/>
        <v>1</v>
      </c>
    </row>
    <row r="10" spans="2:7" ht="23.1" customHeight="1" x14ac:dyDescent="0.45">
      <c r="B10" s="20" t="s">
        <v>25</v>
      </c>
      <c r="C10" s="43">
        <v>4</v>
      </c>
      <c r="D10" s="48">
        <v>7</v>
      </c>
      <c r="E10" s="38">
        <v>0</v>
      </c>
      <c r="F10" s="38">
        <v>0</v>
      </c>
      <c r="G10" s="38">
        <v>0</v>
      </c>
    </row>
    <row r="11" spans="2:7" ht="23.1" customHeight="1" x14ac:dyDescent="0.45">
      <c r="B11" s="21" t="s">
        <v>53</v>
      </c>
      <c r="C11" s="44">
        <v>23</v>
      </c>
      <c r="D11" s="49">
        <v>23</v>
      </c>
      <c r="E11" s="39">
        <v>6</v>
      </c>
      <c r="F11" s="39">
        <v>2</v>
      </c>
      <c r="G11" s="39">
        <v>1</v>
      </c>
    </row>
    <row r="12" spans="2:7" ht="23.1" customHeight="1" x14ac:dyDescent="0.45">
      <c r="B12" s="21" t="s">
        <v>95</v>
      </c>
      <c r="C12" s="44">
        <v>3</v>
      </c>
      <c r="D12" s="49">
        <v>4</v>
      </c>
      <c r="E12" s="39">
        <v>0</v>
      </c>
      <c r="F12" s="39">
        <v>0</v>
      </c>
      <c r="G12" s="39">
        <v>0</v>
      </c>
    </row>
    <row r="13" spans="2:7" ht="23.1" customHeight="1" x14ac:dyDescent="0.45">
      <c r="B13" s="21" t="s">
        <v>96</v>
      </c>
      <c r="C13" s="44">
        <v>6</v>
      </c>
      <c r="D13" s="49">
        <v>1</v>
      </c>
      <c r="E13" s="39">
        <v>0</v>
      </c>
      <c r="F13" s="39">
        <v>0</v>
      </c>
      <c r="G13" s="39">
        <v>0</v>
      </c>
    </row>
    <row r="14" spans="2:7" ht="23.1" customHeight="1" x14ac:dyDescent="0.45">
      <c r="B14" s="21" t="s">
        <v>97</v>
      </c>
      <c r="C14" s="44">
        <v>0</v>
      </c>
      <c r="D14" s="49">
        <v>5</v>
      </c>
      <c r="E14" s="39">
        <v>0</v>
      </c>
      <c r="F14" s="39">
        <v>0</v>
      </c>
      <c r="G14" s="39">
        <v>0</v>
      </c>
    </row>
    <row r="15" spans="2:7" ht="23.1" customHeight="1" x14ac:dyDescent="0.45">
      <c r="B15" s="21" t="s">
        <v>54</v>
      </c>
      <c r="C15" s="44">
        <v>0</v>
      </c>
      <c r="D15" s="49">
        <v>1</v>
      </c>
      <c r="E15" s="39">
        <v>0</v>
      </c>
      <c r="F15" s="39">
        <v>0</v>
      </c>
      <c r="G15" s="39">
        <v>0</v>
      </c>
    </row>
    <row r="16" spans="2:7" ht="23.1" customHeight="1" x14ac:dyDescent="0.45">
      <c r="B16" s="21" t="s">
        <v>98</v>
      </c>
      <c r="C16" s="44">
        <v>4</v>
      </c>
      <c r="D16" s="49">
        <v>9</v>
      </c>
      <c r="E16" s="39">
        <v>4</v>
      </c>
      <c r="F16" s="39">
        <v>1</v>
      </c>
      <c r="G16" s="39">
        <v>0</v>
      </c>
    </row>
    <row r="17" spans="2:14" ht="23.1" customHeight="1" x14ac:dyDescent="0.45">
      <c r="B17" s="24" t="s">
        <v>99</v>
      </c>
      <c r="C17" s="45">
        <v>1</v>
      </c>
      <c r="D17" s="50">
        <v>2</v>
      </c>
      <c r="E17" s="40">
        <v>0</v>
      </c>
      <c r="F17" s="40">
        <v>0</v>
      </c>
      <c r="G17" s="51">
        <v>0</v>
      </c>
      <c r="N17" s="30"/>
    </row>
    <row r="18" spans="2:14" ht="23.1" customHeight="1" x14ac:dyDescent="0.45">
      <c r="B18" s="19" t="s">
        <v>48</v>
      </c>
      <c r="C18" s="10">
        <f>SUM(C19:C23)</f>
        <v>18</v>
      </c>
      <c r="D18" s="10">
        <f t="shared" ref="D18:G18" si="1">SUM(D19:D23)</f>
        <v>18</v>
      </c>
      <c r="E18" s="10">
        <f t="shared" si="1"/>
        <v>5</v>
      </c>
      <c r="F18" s="10">
        <f t="shared" si="1"/>
        <v>1</v>
      </c>
      <c r="G18" s="34">
        <f t="shared" si="1"/>
        <v>0</v>
      </c>
    </row>
    <row r="19" spans="2:14" ht="23.1" customHeight="1" x14ac:dyDescent="0.45">
      <c r="B19" s="20" t="s">
        <v>55</v>
      </c>
      <c r="C19" s="43">
        <v>3</v>
      </c>
      <c r="D19" s="48">
        <v>4</v>
      </c>
      <c r="E19" s="38">
        <v>0</v>
      </c>
      <c r="F19" s="38">
        <v>0</v>
      </c>
      <c r="G19" s="38">
        <v>0</v>
      </c>
    </row>
    <row r="20" spans="2:14" ht="23.1" customHeight="1" x14ac:dyDescent="0.45">
      <c r="B20" s="21" t="s">
        <v>56</v>
      </c>
      <c r="C20" s="44">
        <v>10</v>
      </c>
      <c r="D20" s="49">
        <v>8</v>
      </c>
      <c r="E20" s="39">
        <v>5</v>
      </c>
      <c r="F20" s="39">
        <v>1</v>
      </c>
      <c r="G20" s="39">
        <v>0</v>
      </c>
    </row>
    <row r="21" spans="2:14" ht="23.1" customHeight="1" x14ac:dyDescent="0.45">
      <c r="B21" s="21" t="s">
        <v>57</v>
      </c>
      <c r="C21" s="44">
        <v>3</v>
      </c>
      <c r="D21" s="49">
        <v>0</v>
      </c>
      <c r="E21" s="39">
        <v>0</v>
      </c>
      <c r="F21" s="39">
        <v>0</v>
      </c>
      <c r="G21" s="39">
        <v>0</v>
      </c>
    </row>
    <row r="22" spans="2:14" ht="23.1" customHeight="1" x14ac:dyDescent="0.45">
      <c r="B22" s="21" t="s">
        <v>100</v>
      </c>
      <c r="C22" s="44">
        <v>1</v>
      </c>
      <c r="D22" s="49">
        <v>3</v>
      </c>
      <c r="E22" s="39">
        <v>0</v>
      </c>
      <c r="F22" s="39">
        <v>0</v>
      </c>
      <c r="G22" s="39">
        <v>0</v>
      </c>
    </row>
    <row r="23" spans="2:14" ht="23.1" customHeight="1" x14ac:dyDescent="0.45">
      <c r="B23" s="24" t="s">
        <v>101</v>
      </c>
      <c r="C23" s="45">
        <v>1</v>
      </c>
      <c r="D23" s="50">
        <v>3</v>
      </c>
      <c r="E23" s="40">
        <v>0</v>
      </c>
      <c r="F23" s="40">
        <v>0</v>
      </c>
      <c r="G23" s="40">
        <v>0</v>
      </c>
    </row>
    <row r="24" spans="2:14" ht="23.1" customHeight="1" x14ac:dyDescent="0.45">
      <c r="B24" s="19" t="s">
        <v>49</v>
      </c>
      <c r="C24" s="10">
        <f>SUM(C25:C29)</f>
        <v>11</v>
      </c>
      <c r="D24" s="10">
        <f t="shared" ref="D24:G24" si="2">SUM(D25:D29)</f>
        <v>15</v>
      </c>
      <c r="E24" s="10">
        <f t="shared" si="2"/>
        <v>5</v>
      </c>
      <c r="F24" s="10">
        <f t="shared" si="2"/>
        <v>0</v>
      </c>
      <c r="G24" s="34">
        <f t="shared" si="2"/>
        <v>0</v>
      </c>
    </row>
    <row r="25" spans="2:14" ht="23.1" customHeight="1" x14ac:dyDescent="0.45">
      <c r="B25" s="20" t="s">
        <v>58</v>
      </c>
      <c r="C25" s="43">
        <v>4</v>
      </c>
      <c r="D25" s="48">
        <v>2</v>
      </c>
      <c r="E25" s="38">
        <v>0</v>
      </c>
      <c r="F25" s="38">
        <v>0</v>
      </c>
      <c r="G25" s="38">
        <v>0</v>
      </c>
    </row>
    <row r="26" spans="2:14" ht="23.1" customHeight="1" x14ac:dyDescent="0.45">
      <c r="B26" s="21" t="s">
        <v>102</v>
      </c>
      <c r="C26" s="44">
        <v>2</v>
      </c>
      <c r="D26" s="49">
        <v>1</v>
      </c>
      <c r="E26" s="39">
        <v>0</v>
      </c>
      <c r="F26" s="39">
        <v>0</v>
      </c>
      <c r="G26" s="39">
        <v>0</v>
      </c>
    </row>
    <row r="27" spans="2:14" ht="23.1" customHeight="1" x14ac:dyDescent="0.45">
      <c r="B27" s="21" t="s">
        <v>59</v>
      </c>
      <c r="C27" s="44">
        <v>4</v>
      </c>
      <c r="D27" s="49">
        <v>7</v>
      </c>
      <c r="E27" s="39">
        <v>5</v>
      </c>
      <c r="F27" s="39">
        <v>0</v>
      </c>
      <c r="G27" s="39">
        <v>0</v>
      </c>
    </row>
    <row r="28" spans="2:14" ht="23.1" customHeight="1" x14ac:dyDescent="0.45">
      <c r="B28" s="21" t="s">
        <v>60</v>
      </c>
      <c r="C28" s="44">
        <v>0</v>
      </c>
      <c r="D28" s="49">
        <v>4</v>
      </c>
      <c r="E28" s="39">
        <v>0</v>
      </c>
      <c r="F28" s="39">
        <v>0</v>
      </c>
      <c r="G28" s="39">
        <v>0</v>
      </c>
    </row>
    <row r="29" spans="2:14" ht="23.1" customHeight="1" x14ac:dyDescent="0.45">
      <c r="B29" s="22" t="s">
        <v>103</v>
      </c>
      <c r="C29" s="46">
        <v>1</v>
      </c>
      <c r="D29" s="51">
        <v>1</v>
      </c>
      <c r="E29" s="41">
        <v>0</v>
      </c>
      <c r="F29" s="41">
        <v>0</v>
      </c>
      <c r="G29" s="41">
        <v>0</v>
      </c>
    </row>
    <row r="30" spans="2:14" ht="23.1" customHeight="1" x14ac:dyDescent="0.45">
      <c r="B30" s="19" t="s">
        <v>31</v>
      </c>
      <c r="C30" s="10">
        <f>SUM(C31:C38)</f>
        <v>61</v>
      </c>
      <c r="D30" s="10">
        <f t="shared" ref="D30:G30" si="3">SUM(D31:D38)</f>
        <v>47</v>
      </c>
      <c r="E30" s="10">
        <f t="shared" si="3"/>
        <v>6</v>
      </c>
      <c r="F30" s="10">
        <f t="shared" si="3"/>
        <v>1</v>
      </c>
      <c r="G30" s="34">
        <f t="shared" si="3"/>
        <v>1</v>
      </c>
    </row>
    <row r="31" spans="2:14" ht="23.1" customHeight="1" x14ac:dyDescent="0.45">
      <c r="B31" s="20" t="s">
        <v>61</v>
      </c>
      <c r="C31" s="43">
        <v>4</v>
      </c>
      <c r="D31" s="48">
        <v>8</v>
      </c>
      <c r="E31" s="38">
        <v>0</v>
      </c>
      <c r="F31" s="38">
        <v>0</v>
      </c>
      <c r="G31" s="38">
        <v>0</v>
      </c>
    </row>
    <row r="32" spans="2:14" ht="23.1" customHeight="1" x14ac:dyDescent="0.45">
      <c r="B32" s="21" t="s">
        <v>62</v>
      </c>
      <c r="C32" s="44">
        <v>8</v>
      </c>
      <c r="D32" s="49">
        <v>16</v>
      </c>
      <c r="E32" s="39">
        <v>0</v>
      </c>
      <c r="F32" s="39">
        <v>0</v>
      </c>
      <c r="G32" s="39">
        <v>0</v>
      </c>
    </row>
    <row r="33" spans="2:7" ht="23.1" customHeight="1" x14ac:dyDescent="0.45">
      <c r="B33" s="21" t="s">
        <v>63</v>
      </c>
      <c r="C33" s="44">
        <v>35</v>
      </c>
      <c r="D33" s="49">
        <v>5</v>
      </c>
      <c r="E33" s="39">
        <v>3</v>
      </c>
      <c r="F33" s="39">
        <v>0</v>
      </c>
      <c r="G33" s="39">
        <v>0</v>
      </c>
    </row>
    <row r="34" spans="2:7" ht="23.1" customHeight="1" x14ac:dyDescent="0.45">
      <c r="B34" s="21" t="s">
        <v>64</v>
      </c>
      <c r="C34" s="44">
        <v>7</v>
      </c>
      <c r="D34" s="49">
        <v>3</v>
      </c>
      <c r="E34" s="39">
        <v>0</v>
      </c>
      <c r="F34" s="39">
        <v>0</v>
      </c>
      <c r="G34" s="39">
        <v>0</v>
      </c>
    </row>
    <row r="35" spans="2:7" ht="23.1" customHeight="1" x14ac:dyDescent="0.45">
      <c r="B35" s="21" t="s">
        <v>104</v>
      </c>
      <c r="C35" s="44">
        <v>4</v>
      </c>
      <c r="D35" s="49">
        <v>6</v>
      </c>
      <c r="E35" s="39">
        <v>3</v>
      </c>
      <c r="F35" s="39">
        <v>1</v>
      </c>
      <c r="G35" s="39">
        <v>1</v>
      </c>
    </row>
    <row r="36" spans="2:7" ht="23.1" customHeight="1" x14ac:dyDescent="0.45">
      <c r="B36" s="21" t="s">
        <v>65</v>
      </c>
      <c r="C36" s="44">
        <v>0</v>
      </c>
      <c r="D36" s="49">
        <v>6</v>
      </c>
      <c r="E36" s="39">
        <v>0</v>
      </c>
      <c r="F36" s="39">
        <v>0</v>
      </c>
      <c r="G36" s="39">
        <v>0</v>
      </c>
    </row>
    <row r="37" spans="2:7" ht="23.1" customHeight="1" x14ac:dyDescent="0.45">
      <c r="B37" s="21" t="s">
        <v>105</v>
      </c>
      <c r="C37" s="44">
        <v>1</v>
      </c>
      <c r="D37" s="49">
        <v>2</v>
      </c>
      <c r="E37" s="39">
        <v>0</v>
      </c>
      <c r="F37" s="39">
        <v>0</v>
      </c>
      <c r="G37" s="39">
        <v>0</v>
      </c>
    </row>
    <row r="38" spans="2:7" ht="23.1" customHeight="1" x14ac:dyDescent="0.45">
      <c r="B38" s="24" t="s">
        <v>66</v>
      </c>
      <c r="C38" s="45">
        <v>2</v>
      </c>
      <c r="D38" s="50">
        <v>1</v>
      </c>
      <c r="E38" s="40">
        <v>0</v>
      </c>
      <c r="F38" s="40">
        <v>0</v>
      </c>
      <c r="G38" s="40">
        <v>0</v>
      </c>
    </row>
    <row r="39" spans="2:7" ht="23.1" customHeight="1" x14ac:dyDescent="0.45">
      <c r="B39" s="19" t="s">
        <v>52</v>
      </c>
      <c r="C39" s="10">
        <f>SUM(C40:C47)</f>
        <v>38</v>
      </c>
      <c r="D39" s="10">
        <f t="shared" ref="D39:G39" si="4">SUM(D40:D47)</f>
        <v>32</v>
      </c>
      <c r="E39" s="10">
        <f t="shared" si="4"/>
        <v>4</v>
      </c>
      <c r="F39" s="10">
        <f t="shared" si="4"/>
        <v>0</v>
      </c>
      <c r="G39" s="34">
        <f t="shared" si="4"/>
        <v>0</v>
      </c>
    </row>
    <row r="40" spans="2:7" ht="23.1" customHeight="1" x14ac:dyDescent="0.45">
      <c r="B40" s="20" t="s">
        <v>106</v>
      </c>
      <c r="C40" s="43">
        <v>4</v>
      </c>
      <c r="D40" s="48">
        <v>2</v>
      </c>
      <c r="E40" s="38">
        <v>0</v>
      </c>
      <c r="F40" s="38">
        <v>0</v>
      </c>
      <c r="G40" s="38">
        <v>0</v>
      </c>
    </row>
    <row r="41" spans="2:7" ht="23.1" customHeight="1" x14ac:dyDescent="0.45">
      <c r="B41" s="21" t="s">
        <v>107</v>
      </c>
      <c r="C41" s="44">
        <v>7</v>
      </c>
      <c r="D41" s="49">
        <v>5</v>
      </c>
      <c r="E41" s="39">
        <v>0</v>
      </c>
      <c r="F41" s="39">
        <v>0</v>
      </c>
      <c r="G41" s="39">
        <v>0</v>
      </c>
    </row>
    <row r="42" spans="2:7" ht="23.1" customHeight="1" x14ac:dyDescent="0.45">
      <c r="B42" s="21" t="s">
        <v>67</v>
      </c>
      <c r="C42" s="44">
        <v>3</v>
      </c>
      <c r="D42" s="49">
        <v>2</v>
      </c>
      <c r="E42" s="39">
        <v>0</v>
      </c>
      <c r="F42" s="39">
        <v>0</v>
      </c>
      <c r="G42" s="39">
        <v>0</v>
      </c>
    </row>
    <row r="43" spans="2:7" ht="23.1" customHeight="1" x14ac:dyDescent="0.45">
      <c r="B43" s="21" t="s">
        <v>109</v>
      </c>
      <c r="C43" s="44">
        <v>5</v>
      </c>
      <c r="D43" s="49">
        <v>0</v>
      </c>
      <c r="E43" s="39">
        <v>0</v>
      </c>
      <c r="F43" s="39">
        <v>0</v>
      </c>
      <c r="G43" s="39">
        <v>0</v>
      </c>
    </row>
    <row r="44" spans="2:7" ht="23.1" customHeight="1" x14ac:dyDescent="0.45">
      <c r="B44" s="23" t="s">
        <v>108</v>
      </c>
      <c r="C44" s="44">
        <v>2</v>
      </c>
      <c r="D44" s="49">
        <v>7</v>
      </c>
      <c r="E44" s="39">
        <v>2</v>
      </c>
      <c r="F44" s="39">
        <v>0</v>
      </c>
      <c r="G44" s="39">
        <v>0</v>
      </c>
    </row>
    <row r="45" spans="2:7" ht="23.1" customHeight="1" x14ac:dyDescent="0.45">
      <c r="B45" s="21" t="s">
        <v>68</v>
      </c>
      <c r="C45" s="44">
        <v>3</v>
      </c>
      <c r="D45" s="49">
        <v>0</v>
      </c>
      <c r="E45" s="39">
        <v>0</v>
      </c>
      <c r="F45" s="39">
        <v>0</v>
      </c>
      <c r="G45" s="39">
        <v>0</v>
      </c>
    </row>
    <row r="46" spans="2:7" ht="23.1" customHeight="1" x14ac:dyDescent="0.45">
      <c r="B46" s="21" t="s">
        <v>69</v>
      </c>
      <c r="C46" s="44">
        <v>8</v>
      </c>
      <c r="D46" s="49">
        <v>13</v>
      </c>
      <c r="E46" s="39">
        <v>2</v>
      </c>
      <c r="F46" s="39">
        <v>0</v>
      </c>
      <c r="G46" s="39">
        <v>0</v>
      </c>
    </row>
    <row r="47" spans="2:7" ht="23.1" customHeight="1" x14ac:dyDescent="0.45">
      <c r="B47" s="24" t="s">
        <v>70</v>
      </c>
      <c r="C47" s="45">
        <v>6</v>
      </c>
      <c r="D47" s="50">
        <v>3</v>
      </c>
      <c r="E47" s="40">
        <v>0</v>
      </c>
      <c r="F47" s="40">
        <v>0</v>
      </c>
      <c r="G47" s="40">
        <v>0</v>
      </c>
    </row>
    <row r="48" spans="2:7" ht="23.1" customHeight="1" x14ac:dyDescent="0.45">
      <c r="B48" s="19" t="s">
        <v>50</v>
      </c>
      <c r="C48" s="10">
        <f>SUM(C49:C52,C53:C56)</f>
        <v>69</v>
      </c>
      <c r="D48" s="10">
        <f>SUM(D49:D52,D53:D56)</f>
        <v>48</v>
      </c>
      <c r="E48" s="10">
        <f>SUM(E49:E52,E53:E56)</f>
        <v>5</v>
      </c>
      <c r="F48" s="10">
        <f>SUM(F49:F52,F53:F56)</f>
        <v>1</v>
      </c>
      <c r="G48" s="34">
        <f>SUM(G49:G52,G53:G56)</f>
        <v>0</v>
      </c>
    </row>
    <row r="49" spans="2:7" ht="23.1" customHeight="1" x14ac:dyDescent="0.45">
      <c r="B49" s="20" t="s">
        <v>0</v>
      </c>
      <c r="C49" s="43">
        <v>9</v>
      </c>
      <c r="D49" s="48">
        <v>2</v>
      </c>
      <c r="E49" s="38">
        <v>0</v>
      </c>
      <c r="F49" s="38">
        <v>0</v>
      </c>
      <c r="G49" s="38">
        <v>0</v>
      </c>
    </row>
    <row r="50" spans="2:7" ht="23.1" customHeight="1" x14ac:dyDescent="0.45">
      <c r="B50" s="21" t="s">
        <v>110</v>
      </c>
      <c r="C50" s="44">
        <v>6</v>
      </c>
      <c r="D50" s="49">
        <v>3</v>
      </c>
      <c r="E50" s="39">
        <v>0</v>
      </c>
      <c r="F50" s="39">
        <v>0</v>
      </c>
      <c r="G50" s="39">
        <v>0</v>
      </c>
    </row>
    <row r="51" spans="2:7" ht="23.1" customHeight="1" x14ac:dyDescent="0.45">
      <c r="B51" s="21" t="s">
        <v>1</v>
      </c>
      <c r="C51" s="44">
        <v>26</v>
      </c>
      <c r="D51" s="49">
        <v>22</v>
      </c>
      <c r="E51" s="39">
        <v>5</v>
      </c>
      <c r="F51" s="39">
        <v>1</v>
      </c>
      <c r="G51" s="39">
        <v>0</v>
      </c>
    </row>
    <row r="52" spans="2:7" ht="23.1" customHeight="1" x14ac:dyDescent="0.45">
      <c r="B52" s="22" t="s">
        <v>2</v>
      </c>
      <c r="C52" s="46">
        <v>1</v>
      </c>
      <c r="D52" s="51">
        <v>4</v>
      </c>
      <c r="E52" s="41">
        <v>0</v>
      </c>
      <c r="F52" s="41">
        <v>0</v>
      </c>
      <c r="G52" s="41">
        <v>0</v>
      </c>
    </row>
    <row r="53" spans="2:7" ht="23.1" customHeight="1" x14ac:dyDescent="0.45">
      <c r="B53" s="20" t="s">
        <v>111</v>
      </c>
      <c r="C53" s="43">
        <v>1</v>
      </c>
      <c r="D53" s="48">
        <v>4</v>
      </c>
      <c r="E53" s="38">
        <v>0</v>
      </c>
      <c r="F53" s="38">
        <v>0</v>
      </c>
      <c r="G53" s="38">
        <v>0</v>
      </c>
    </row>
    <row r="54" spans="2:7" ht="23.1" customHeight="1" x14ac:dyDescent="0.45">
      <c r="B54" s="21" t="s">
        <v>3</v>
      </c>
      <c r="C54" s="44">
        <v>5</v>
      </c>
      <c r="D54" s="49">
        <v>8</v>
      </c>
      <c r="E54" s="39">
        <v>0</v>
      </c>
      <c r="F54" s="39">
        <v>0</v>
      </c>
      <c r="G54" s="39">
        <v>0</v>
      </c>
    </row>
    <row r="55" spans="2:7" ht="23.1" customHeight="1" x14ac:dyDescent="0.45">
      <c r="B55" s="21" t="s">
        <v>71</v>
      </c>
      <c r="C55" s="44">
        <v>19</v>
      </c>
      <c r="D55" s="49">
        <v>3</v>
      </c>
      <c r="E55" s="39">
        <v>0</v>
      </c>
      <c r="F55" s="39">
        <v>0</v>
      </c>
      <c r="G55" s="39">
        <v>0</v>
      </c>
    </row>
    <row r="56" spans="2:7" ht="23.1" customHeight="1" x14ac:dyDescent="0.45">
      <c r="B56" s="24" t="s">
        <v>112</v>
      </c>
      <c r="C56" s="45">
        <v>2</v>
      </c>
      <c r="D56" s="50">
        <v>2</v>
      </c>
      <c r="E56" s="40">
        <v>0</v>
      </c>
      <c r="F56" s="40">
        <v>0</v>
      </c>
      <c r="G56" s="40">
        <v>0</v>
      </c>
    </row>
    <row r="57" spans="2:7" ht="23.1" customHeight="1" x14ac:dyDescent="0.45">
      <c r="B57" s="19" t="s">
        <v>43</v>
      </c>
      <c r="C57" s="10">
        <f>SUM(C58:C61)</f>
        <v>17</v>
      </c>
      <c r="D57" s="10">
        <f t="shared" ref="D57:G57" si="5">SUM(D58:D61)</f>
        <v>46</v>
      </c>
      <c r="E57" s="10">
        <f t="shared" si="5"/>
        <v>7</v>
      </c>
      <c r="F57" s="10">
        <f t="shared" si="5"/>
        <v>5</v>
      </c>
      <c r="G57" s="34">
        <f t="shared" si="5"/>
        <v>3</v>
      </c>
    </row>
    <row r="58" spans="2:7" ht="23.1" customHeight="1" x14ac:dyDescent="0.45">
      <c r="B58" s="20" t="s">
        <v>4</v>
      </c>
      <c r="C58" s="43">
        <v>0</v>
      </c>
      <c r="D58" s="48">
        <v>5</v>
      </c>
      <c r="E58" s="38">
        <v>0</v>
      </c>
      <c r="F58" s="38">
        <v>0</v>
      </c>
      <c r="G58" s="38">
        <v>0</v>
      </c>
    </row>
    <row r="59" spans="2:7" ht="23.1" customHeight="1" x14ac:dyDescent="0.45">
      <c r="B59" s="21" t="s">
        <v>72</v>
      </c>
      <c r="C59" s="44">
        <v>9</v>
      </c>
      <c r="D59" s="49">
        <v>27</v>
      </c>
      <c r="E59" s="39">
        <v>5</v>
      </c>
      <c r="F59" s="39">
        <v>5</v>
      </c>
      <c r="G59" s="39">
        <v>3</v>
      </c>
    </row>
    <row r="60" spans="2:7" ht="23.1" customHeight="1" x14ac:dyDescent="0.45">
      <c r="B60" s="21" t="s">
        <v>5</v>
      </c>
      <c r="C60" s="44">
        <v>0</v>
      </c>
      <c r="D60" s="49">
        <v>10</v>
      </c>
      <c r="E60" s="39">
        <v>0</v>
      </c>
      <c r="F60" s="39">
        <v>0</v>
      </c>
      <c r="G60" s="39">
        <v>0</v>
      </c>
    </row>
    <row r="61" spans="2:7" ht="23.1" customHeight="1" x14ac:dyDescent="0.45">
      <c r="B61" s="24" t="s">
        <v>73</v>
      </c>
      <c r="C61" s="45">
        <v>8</v>
      </c>
      <c r="D61" s="50">
        <v>4</v>
      </c>
      <c r="E61" s="40">
        <v>2</v>
      </c>
      <c r="F61" s="40">
        <v>0</v>
      </c>
      <c r="G61" s="40">
        <v>0</v>
      </c>
    </row>
    <row r="62" spans="2:7" ht="23.1" customHeight="1" x14ac:dyDescent="0.45">
      <c r="B62" s="19" t="s">
        <v>44</v>
      </c>
      <c r="C62" s="10">
        <f>SUM(C63:C69)</f>
        <v>8</v>
      </c>
      <c r="D62" s="10">
        <f t="shared" ref="D62:F62" si="6">SUM(D63:D69)</f>
        <v>23</v>
      </c>
      <c r="E62" s="10">
        <f t="shared" si="6"/>
        <v>4</v>
      </c>
      <c r="F62" s="10">
        <f t="shared" si="6"/>
        <v>1</v>
      </c>
      <c r="G62" s="34">
        <f>SUM(G63:G69)</f>
        <v>2</v>
      </c>
    </row>
    <row r="63" spans="2:7" ht="23.1" customHeight="1" x14ac:dyDescent="0.45">
      <c r="B63" s="20" t="s">
        <v>74</v>
      </c>
      <c r="C63" s="43">
        <v>1</v>
      </c>
      <c r="D63" s="48">
        <v>0</v>
      </c>
      <c r="E63" s="38">
        <v>0</v>
      </c>
      <c r="F63" s="38">
        <v>0</v>
      </c>
      <c r="G63" s="38">
        <v>0</v>
      </c>
    </row>
    <row r="64" spans="2:7" ht="23.1" customHeight="1" x14ac:dyDescent="0.45">
      <c r="B64" s="21" t="s">
        <v>6</v>
      </c>
      <c r="C64" s="44">
        <v>0</v>
      </c>
      <c r="D64" s="49">
        <v>1</v>
      </c>
      <c r="E64" s="39">
        <v>0</v>
      </c>
      <c r="F64" s="39">
        <v>0</v>
      </c>
      <c r="G64" s="39">
        <v>0</v>
      </c>
    </row>
    <row r="65" spans="2:7" ht="23.1" customHeight="1" x14ac:dyDescent="0.45">
      <c r="B65" s="21" t="s">
        <v>75</v>
      </c>
      <c r="C65" s="44">
        <v>0</v>
      </c>
      <c r="D65" s="49">
        <v>2</v>
      </c>
      <c r="E65" s="39">
        <v>0</v>
      </c>
      <c r="F65" s="39">
        <v>0</v>
      </c>
      <c r="G65" s="39">
        <v>0</v>
      </c>
    </row>
    <row r="66" spans="2:7" ht="23.1" customHeight="1" x14ac:dyDescent="0.45">
      <c r="B66" s="21" t="s">
        <v>9</v>
      </c>
      <c r="C66" s="44">
        <v>0</v>
      </c>
      <c r="D66" s="49">
        <v>2</v>
      </c>
      <c r="E66" s="39">
        <v>1</v>
      </c>
      <c r="F66" s="39">
        <v>0</v>
      </c>
      <c r="G66" s="39">
        <v>0</v>
      </c>
    </row>
    <row r="67" spans="2:7" ht="23.1" customHeight="1" x14ac:dyDescent="0.45">
      <c r="B67" s="21" t="s">
        <v>76</v>
      </c>
      <c r="C67" s="44">
        <v>0</v>
      </c>
      <c r="D67" s="49">
        <v>3</v>
      </c>
      <c r="E67" s="39">
        <v>0</v>
      </c>
      <c r="F67" s="39">
        <v>0</v>
      </c>
      <c r="G67" s="39">
        <v>0</v>
      </c>
    </row>
    <row r="68" spans="2:7" ht="23.1" customHeight="1" x14ac:dyDescent="0.45">
      <c r="B68" s="21" t="s">
        <v>7</v>
      </c>
      <c r="C68" s="44">
        <v>0</v>
      </c>
      <c r="D68" s="49">
        <v>1</v>
      </c>
      <c r="E68" s="39">
        <v>0</v>
      </c>
      <c r="F68" s="39">
        <v>0</v>
      </c>
      <c r="G68" s="39">
        <v>0</v>
      </c>
    </row>
    <row r="69" spans="2:7" ht="23.1" customHeight="1" x14ac:dyDescent="0.45">
      <c r="B69" s="24" t="s">
        <v>8</v>
      </c>
      <c r="C69" s="45">
        <v>7</v>
      </c>
      <c r="D69" s="50">
        <v>14</v>
      </c>
      <c r="E69" s="40">
        <v>3</v>
      </c>
      <c r="F69" s="40">
        <v>1</v>
      </c>
      <c r="G69" s="40">
        <v>2</v>
      </c>
    </row>
    <row r="70" spans="2:7" ht="23.1" customHeight="1" x14ac:dyDescent="0.45">
      <c r="B70" s="19" t="s">
        <v>45</v>
      </c>
      <c r="C70" s="10">
        <f>SUM(C71:C74)</f>
        <v>24</v>
      </c>
      <c r="D70" s="10">
        <f t="shared" ref="D70:G70" si="7">SUM(D71:D74)</f>
        <v>25</v>
      </c>
      <c r="E70" s="10">
        <f t="shared" si="7"/>
        <v>3</v>
      </c>
      <c r="F70" s="10">
        <f t="shared" si="7"/>
        <v>5</v>
      </c>
      <c r="G70" s="34">
        <f t="shared" si="7"/>
        <v>0</v>
      </c>
    </row>
    <row r="71" spans="2:7" ht="23.1" customHeight="1" x14ac:dyDescent="0.45">
      <c r="B71" s="20" t="s">
        <v>77</v>
      </c>
      <c r="C71" s="43">
        <v>3</v>
      </c>
      <c r="D71" s="48">
        <v>2</v>
      </c>
      <c r="E71" s="38">
        <v>0</v>
      </c>
      <c r="F71" s="38">
        <v>0</v>
      </c>
      <c r="G71" s="38">
        <v>0</v>
      </c>
    </row>
    <row r="72" spans="2:7" ht="23.1" customHeight="1" x14ac:dyDescent="0.45">
      <c r="B72" s="21" t="s">
        <v>78</v>
      </c>
      <c r="C72" s="44">
        <v>8</v>
      </c>
      <c r="D72" s="49">
        <v>19</v>
      </c>
      <c r="E72" s="39">
        <v>2</v>
      </c>
      <c r="F72" s="39">
        <v>3</v>
      </c>
      <c r="G72" s="39">
        <v>0</v>
      </c>
    </row>
    <row r="73" spans="2:7" ht="23.1" customHeight="1" x14ac:dyDescent="0.45">
      <c r="B73" s="21" t="s">
        <v>79</v>
      </c>
      <c r="C73" s="44">
        <v>6</v>
      </c>
      <c r="D73" s="49">
        <v>1</v>
      </c>
      <c r="E73" s="39">
        <v>0</v>
      </c>
      <c r="F73" s="39">
        <v>0</v>
      </c>
      <c r="G73" s="39">
        <v>0</v>
      </c>
    </row>
    <row r="74" spans="2:7" ht="23.1" customHeight="1" x14ac:dyDescent="0.45">
      <c r="B74" s="22" t="s">
        <v>80</v>
      </c>
      <c r="C74" s="46">
        <v>7</v>
      </c>
      <c r="D74" s="51">
        <v>3</v>
      </c>
      <c r="E74" s="41">
        <v>1</v>
      </c>
      <c r="F74" s="41">
        <v>2</v>
      </c>
      <c r="G74" s="41">
        <v>0</v>
      </c>
    </row>
    <row r="75" spans="2:7" ht="23.1" customHeight="1" x14ac:dyDescent="0.45">
      <c r="B75" s="19" t="s">
        <v>93</v>
      </c>
      <c r="C75" s="10">
        <f>SUM(C76:C80)</f>
        <v>16</v>
      </c>
      <c r="D75" s="10">
        <f t="shared" ref="D75:G75" si="8">SUM(D76:D80)</f>
        <v>16</v>
      </c>
      <c r="E75" s="10">
        <f t="shared" si="8"/>
        <v>1</v>
      </c>
      <c r="F75" s="10">
        <f t="shared" si="8"/>
        <v>2</v>
      </c>
      <c r="G75" s="34">
        <f t="shared" si="8"/>
        <v>4</v>
      </c>
    </row>
    <row r="76" spans="2:7" ht="23.1" customHeight="1" x14ac:dyDescent="0.45">
      <c r="B76" s="20" t="s">
        <v>81</v>
      </c>
      <c r="C76" s="43">
        <v>1</v>
      </c>
      <c r="D76" s="48">
        <v>2</v>
      </c>
      <c r="E76" s="38">
        <v>0</v>
      </c>
      <c r="F76" s="38">
        <v>0</v>
      </c>
      <c r="G76" s="38">
        <v>0</v>
      </c>
    </row>
    <row r="77" spans="2:7" ht="23.1" customHeight="1" x14ac:dyDescent="0.45">
      <c r="B77" s="21" t="s">
        <v>82</v>
      </c>
      <c r="C77" s="44">
        <v>0</v>
      </c>
      <c r="D77" s="49">
        <v>2</v>
      </c>
      <c r="E77" s="39">
        <v>0</v>
      </c>
      <c r="F77" s="39">
        <v>0</v>
      </c>
      <c r="G77" s="39">
        <v>0</v>
      </c>
    </row>
    <row r="78" spans="2:7" ht="23.1" customHeight="1" x14ac:dyDescent="0.45">
      <c r="B78" s="21" t="s">
        <v>83</v>
      </c>
      <c r="C78" s="44">
        <v>2</v>
      </c>
      <c r="D78" s="49">
        <v>4</v>
      </c>
      <c r="E78" s="39">
        <v>0</v>
      </c>
      <c r="F78" s="39">
        <v>0</v>
      </c>
      <c r="G78" s="39">
        <v>0</v>
      </c>
    </row>
    <row r="79" spans="2:7" ht="23.1" customHeight="1" x14ac:dyDescent="0.45">
      <c r="B79" s="21" t="s">
        <v>84</v>
      </c>
      <c r="C79" s="44">
        <v>3</v>
      </c>
      <c r="D79" s="49">
        <v>0</v>
      </c>
      <c r="E79" s="39">
        <v>0</v>
      </c>
      <c r="F79" s="39">
        <v>0</v>
      </c>
      <c r="G79" s="39">
        <v>0</v>
      </c>
    </row>
    <row r="80" spans="2:7" ht="23.1" customHeight="1" x14ac:dyDescent="0.45">
      <c r="B80" s="24" t="s">
        <v>10</v>
      </c>
      <c r="C80" s="45">
        <v>10</v>
      </c>
      <c r="D80" s="50">
        <v>8</v>
      </c>
      <c r="E80" s="40">
        <v>1</v>
      </c>
      <c r="F80" s="40">
        <v>2</v>
      </c>
      <c r="G80" s="40">
        <v>4</v>
      </c>
    </row>
    <row r="81" spans="2:7" ht="23.1" customHeight="1" x14ac:dyDescent="0.45">
      <c r="B81" s="19" t="s">
        <v>92</v>
      </c>
      <c r="C81" s="10">
        <f>SUM(C82:C88)</f>
        <v>31</v>
      </c>
      <c r="D81" s="10">
        <f t="shared" ref="D81:G81" si="9">SUM(D82:D88)</f>
        <v>42</v>
      </c>
      <c r="E81" s="10">
        <f t="shared" si="9"/>
        <v>3</v>
      </c>
      <c r="F81" s="10">
        <f t="shared" si="9"/>
        <v>2</v>
      </c>
      <c r="G81" s="34">
        <f t="shared" si="9"/>
        <v>0</v>
      </c>
    </row>
    <row r="82" spans="2:7" ht="23.1" customHeight="1" x14ac:dyDescent="0.45">
      <c r="B82" s="20" t="s">
        <v>85</v>
      </c>
      <c r="C82" s="43">
        <v>2</v>
      </c>
      <c r="D82" s="48">
        <v>5</v>
      </c>
      <c r="E82" s="38">
        <v>0</v>
      </c>
      <c r="F82" s="38">
        <v>0</v>
      </c>
      <c r="G82" s="38">
        <v>0</v>
      </c>
    </row>
    <row r="83" spans="2:7" ht="23.1" customHeight="1" x14ac:dyDescent="0.45">
      <c r="B83" s="23" t="s">
        <v>11</v>
      </c>
      <c r="C83" s="44">
        <v>1</v>
      </c>
      <c r="D83" s="49">
        <v>5</v>
      </c>
      <c r="E83" s="39">
        <v>0</v>
      </c>
      <c r="F83" s="39">
        <v>0</v>
      </c>
      <c r="G83" s="39">
        <v>0</v>
      </c>
    </row>
    <row r="84" spans="2:7" ht="23.1" customHeight="1" x14ac:dyDescent="0.45">
      <c r="B84" s="21" t="s">
        <v>86</v>
      </c>
      <c r="C84" s="44">
        <v>4</v>
      </c>
      <c r="D84" s="49">
        <v>6</v>
      </c>
      <c r="E84" s="39">
        <v>1</v>
      </c>
      <c r="F84" s="39">
        <v>0</v>
      </c>
      <c r="G84" s="39">
        <v>0</v>
      </c>
    </row>
    <row r="85" spans="2:7" ht="23.1" customHeight="1" x14ac:dyDescent="0.45">
      <c r="B85" s="21" t="s">
        <v>13</v>
      </c>
      <c r="C85" s="44">
        <v>2</v>
      </c>
      <c r="D85" s="49">
        <v>2</v>
      </c>
      <c r="E85" s="39">
        <v>0</v>
      </c>
      <c r="F85" s="39">
        <v>0</v>
      </c>
      <c r="G85" s="39">
        <v>0</v>
      </c>
    </row>
    <row r="86" spans="2:7" ht="23.1" customHeight="1" x14ac:dyDescent="0.45">
      <c r="B86" s="21" t="s">
        <v>14</v>
      </c>
      <c r="C86" s="44">
        <v>9</v>
      </c>
      <c r="D86" s="49">
        <v>9</v>
      </c>
      <c r="E86" s="39">
        <v>0</v>
      </c>
      <c r="F86" s="39">
        <v>0</v>
      </c>
      <c r="G86" s="39">
        <v>0</v>
      </c>
    </row>
    <row r="87" spans="2:7" ht="23.1" customHeight="1" x14ac:dyDescent="0.45">
      <c r="B87" s="21" t="s">
        <v>15</v>
      </c>
      <c r="C87" s="44">
        <v>4</v>
      </c>
      <c r="D87" s="49">
        <v>1</v>
      </c>
      <c r="E87" s="39">
        <v>0</v>
      </c>
      <c r="F87" s="39">
        <v>0</v>
      </c>
      <c r="G87" s="39">
        <v>0</v>
      </c>
    </row>
    <row r="88" spans="2:7" ht="23.1" customHeight="1" x14ac:dyDescent="0.45">
      <c r="B88" s="24" t="s">
        <v>12</v>
      </c>
      <c r="C88" s="45">
        <v>9</v>
      </c>
      <c r="D88" s="50">
        <v>14</v>
      </c>
      <c r="E88" s="40">
        <v>2</v>
      </c>
      <c r="F88" s="40">
        <v>2</v>
      </c>
      <c r="G88" s="40">
        <v>0</v>
      </c>
    </row>
    <row r="89" spans="2:7" ht="23.1" customHeight="1" x14ac:dyDescent="0.45">
      <c r="B89" s="19" t="s">
        <v>46</v>
      </c>
      <c r="C89" s="10">
        <f>SUM(C90:C96)</f>
        <v>17</v>
      </c>
      <c r="D89" s="10">
        <f t="shared" ref="D89:G89" si="10">SUM(D90:D96)</f>
        <v>40</v>
      </c>
      <c r="E89" s="10">
        <f t="shared" si="10"/>
        <v>1</v>
      </c>
      <c r="F89" s="10">
        <f t="shared" si="10"/>
        <v>1</v>
      </c>
      <c r="G89" s="34">
        <f t="shared" si="10"/>
        <v>5</v>
      </c>
    </row>
    <row r="90" spans="2:7" ht="23.1" customHeight="1" x14ac:dyDescent="0.45">
      <c r="B90" s="20" t="s">
        <v>87</v>
      </c>
      <c r="C90" s="43">
        <v>1</v>
      </c>
      <c r="D90" s="48">
        <v>7</v>
      </c>
      <c r="E90" s="38">
        <v>0</v>
      </c>
      <c r="F90" s="38">
        <v>0</v>
      </c>
      <c r="G90" s="38">
        <v>0</v>
      </c>
    </row>
    <row r="91" spans="2:7" ht="23.1" customHeight="1" x14ac:dyDescent="0.45">
      <c r="B91" s="21" t="s">
        <v>16</v>
      </c>
      <c r="C91" s="44">
        <v>2</v>
      </c>
      <c r="D91" s="49">
        <v>1</v>
      </c>
      <c r="E91" s="39">
        <v>0</v>
      </c>
      <c r="F91" s="39">
        <v>0</v>
      </c>
      <c r="G91" s="39">
        <v>0</v>
      </c>
    </row>
    <row r="92" spans="2:7" ht="23.1" customHeight="1" x14ac:dyDescent="0.45">
      <c r="B92" s="21" t="s">
        <v>88</v>
      </c>
      <c r="C92" s="44">
        <v>2</v>
      </c>
      <c r="D92" s="49">
        <v>3</v>
      </c>
      <c r="E92" s="39">
        <v>0</v>
      </c>
      <c r="F92" s="39">
        <v>0</v>
      </c>
      <c r="G92" s="39">
        <v>0</v>
      </c>
    </row>
    <row r="93" spans="2:7" ht="23.1" customHeight="1" x14ac:dyDescent="0.45">
      <c r="B93" s="21" t="s">
        <v>89</v>
      </c>
      <c r="C93" s="44">
        <v>2</v>
      </c>
      <c r="D93" s="49">
        <v>2</v>
      </c>
      <c r="E93" s="39">
        <v>0</v>
      </c>
      <c r="F93" s="39">
        <v>0</v>
      </c>
      <c r="G93" s="39">
        <v>0</v>
      </c>
    </row>
    <row r="94" spans="2:7" ht="23.1" customHeight="1" x14ac:dyDescent="0.45">
      <c r="B94" s="21" t="s">
        <v>90</v>
      </c>
      <c r="C94" s="44">
        <v>1</v>
      </c>
      <c r="D94" s="49">
        <v>3</v>
      </c>
      <c r="E94" s="39">
        <v>0</v>
      </c>
      <c r="F94" s="39">
        <v>0</v>
      </c>
      <c r="G94" s="39">
        <v>0</v>
      </c>
    </row>
    <row r="95" spans="2:7" ht="23.1" customHeight="1" x14ac:dyDescent="0.45">
      <c r="B95" s="21" t="s">
        <v>91</v>
      </c>
      <c r="C95" s="44">
        <v>9</v>
      </c>
      <c r="D95" s="49">
        <v>23</v>
      </c>
      <c r="E95" s="39">
        <v>1</v>
      </c>
      <c r="F95" s="39">
        <v>1</v>
      </c>
      <c r="G95" s="39">
        <v>5</v>
      </c>
    </row>
    <row r="96" spans="2:7" ht="23.1" customHeight="1" x14ac:dyDescent="0.45">
      <c r="B96" s="22" t="s">
        <v>17</v>
      </c>
      <c r="C96" s="46">
        <v>0</v>
      </c>
      <c r="D96" s="51">
        <v>1</v>
      </c>
      <c r="E96" s="41">
        <v>0</v>
      </c>
      <c r="F96" s="41">
        <v>0</v>
      </c>
      <c r="G96" s="41">
        <v>0</v>
      </c>
    </row>
    <row r="97" spans="2:2" ht="23.1" customHeight="1" x14ac:dyDescent="0.45">
      <c r="B97" s="3"/>
    </row>
    <row r="98" spans="2:2" ht="23.1" customHeight="1" x14ac:dyDescent="0.45">
      <c r="B98" s="3"/>
    </row>
    <row r="107" spans="2:2" ht="23.1" customHeight="1" x14ac:dyDescent="0.45">
      <c r="B107" s="4"/>
    </row>
    <row r="108" spans="2:2" ht="23.1" customHeight="1" x14ac:dyDescent="0.45">
      <c r="B108" s="4"/>
    </row>
    <row r="109" spans="2:2" ht="23.1" customHeight="1" x14ac:dyDescent="0.45">
      <c r="B109" s="3"/>
    </row>
    <row r="110" spans="2:2" ht="23.1" customHeight="1" x14ac:dyDescent="0.45">
      <c r="B110" s="3"/>
    </row>
    <row r="111" spans="2:2" ht="23.1" customHeight="1" x14ac:dyDescent="0.45">
      <c r="B111" s="3"/>
    </row>
    <row r="112" spans="2:2" ht="23.1" customHeight="1" x14ac:dyDescent="0.45">
      <c r="B112" s="3"/>
    </row>
    <row r="113" spans="2:2" ht="23.1" customHeight="1" x14ac:dyDescent="0.45">
      <c r="B113" s="3"/>
    </row>
    <row r="114" spans="2:2" ht="23.1" customHeight="1" x14ac:dyDescent="0.45">
      <c r="B114" s="3"/>
    </row>
    <row r="115" spans="2:2" ht="23.1" customHeight="1" x14ac:dyDescent="0.45">
      <c r="B115" s="3"/>
    </row>
    <row r="116" spans="2:2" ht="23.1" customHeight="1" x14ac:dyDescent="0.45">
      <c r="B116" s="3"/>
    </row>
    <row r="117" spans="2:2" ht="23.1" customHeight="1" x14ac:dyDescent="0.45">
      <c r="B117" s="3"/>
    </row>
    <row r="118" spans="2:2" ht="23.1" customHeight="1" x14ac:dyDescent="0.45">
      <c r="B118" s="3"/>
    </row>
    <row r="119" spans="2:2" ht="23.1" customHeight="1" x14ac:dyDescent="0.45">
      <c r="B119" s="3"/>
    </row>
    <row r="120" spans="2:2" ht="23.1" customHeight="1" x14ac:dyDescent="0.45">
      <c r="B120" s="3"/>
    </row>
  </sheetData>
  <phoneticPr fontId="2" type="noConversion"/>
  <pageMargins left="0.94488188976377963" right="0.74803149606299213" top="1.1811023622047245" bottom="0.78740157480314965" header="0.51181102362204722" footer="0.51181102362204722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4"/>
  <sheetViews>
    <sheetView workbookViewId="0">
      <selection activeCell="A34" sqref="A34:XFD44"/>
    </sheetView>
  </sheetViews>
  <sheetFormatPr defaultRowHeight="21.95" customHeight="1" x14ac:dyDescent="0.45"/>
  <cols>
    <col min="1" max="1" width="9.140625" style="7"/>
    <col min="2" max="2" width="29.28515625" style="7" customWidth="1"/>
    <col min="3" max="3" width="10.28515625" style="7" bestFit="1" customWidth="1"/>
    <col min="4" max="4" width="11" style="7" bestFit="1" customWidth="1"/>
    <col min="5" max="5" width="9.7109375" style="7" bestFit="1" customWidth="1"/>
    <col min="6" max="6" width="8.28515625" style="7" bestFit="1" customWidth="1"/>
    <col min="7" max="8" width="10.28515625" style="7" bestFit="1" customWidth="1"/>
    <col min="9" max="9" width="8.85546875" style="7" bestFit="1" customWidth="1"/>
    <col min="10" max="10" width="7.42578125" style="7" customWidth="1"/>
    <col min="11" max="16384" width="9.140625" style="7"/>
  </cols>
  <sheetData>
    <row r="1" spans="2:10" ht="21.95" customHeight="1" x14ac:dyDescent="0.45">
      <c r="B1" s="5" t="s">
        <v>139</v>
      </c>
      <c r="C1" s="6"/>
      <c r="D1" s="6"/>
      <c r="E1" s="6"/>
      <c r="F1" s="6"/>
      <c r="G1" s="6"/>
      <c r="H1" s="6"/>
      <c r="I1" s="6"/>
      <c r="J1" s="6"/>
    </row>
    <row r="2" spans="2:10" ht="21.95" customHeight="1" x14ac:dyDescent="0.45">
      <c r="B2" s="6" t="s">
        <v>140</v>
      </c>
      <c r="C2" s="6"/>
      <c r="D2" s="6"/>
      <c r="E2" s="6"/>
      <c r="F2" s="6"/>
      <c r="G2" s="6"/>
      <c r="H2" s="6"/>
      <c r="I2" s="6"/>
      <c r="J2" s="6"/>
    </row>
    <row r="3" spans="2:10" ht="21.95" customHeight="1" x14ac:dyDescent="0.45">
      <c r="B3" s="56"/>
      <c r="C3" s="59" t="s">
        <v>115</v>
      </c>
      <c r="D3" s="59" t="s">
        <v>116</v>
      </c>
      <c r="E3" s="59" t="s">
        <v>116</v>
      </c>
      <c r="F3" s="59" t="s">
        <v>115</v>
      </c>
      <c r="G3" s="79" t="s">
        <v>115</v>
      </c>
      <c r="H3" s="76" t="s">
        <v>116</v>
      </c>
      <c r="I3" s="69" t="s">
        <v>116</v>
      </c>
      <c r="J3" s="69" t="s">
        <v>115</v>
      </c>
    </row>
    <row r="4" spans="2:10" ht="21.95" customHeight="1" x14ac:dyDescent="0.45">
      <c r="B4" s="57" t="s">
        <v>26</v>
      </c>
      <c r="C4" s="60" t="s">
        <v>117</v>
      </c>
      <c r="D4" s="60" t="s">
        <v>117</v>
      </c>
      <c r="E4" s="60" t="s">
        <v>118</v>
      </c>
      <c r="F4" s="60" t="s">
        <v>119</v>
      </c>
      <c r="G4" s="80" t="s">
        <v>117</v>
      </c>
      <c r="H4" s="77" t="s">
        <v>117</v>
      </c>
      <c r="I4" s="70" t="s">
        <v>118</v>
      </c>
      <c r="J4" s="70" t="s">
        <v>120</v>
      </c>
    </row>
    <row r="5" spans="2:10" ht="21.95" customHeight="1" x14ac:dyDescent="0.45">
      <c r="B5" s="57" t="s">
        <v>27</v>
      </c>
      <c r="C5" s="61">
        <v>1001</v>
      </c>
      <c r="D5" s="61">
        <v>1002</v>
      </c>
      <c r="E5" s="61">
        <v>1003</v>
      </c>
      <c r="F5" s="61">
        <v>1004</v>
      </c>
      <c r="G5" s="81">
        <v>1101</v>
      </c>
      <c r="H5" s="78">
        <v>1102</v>
      </c>
      <c r="I5" s="70">
        <v>1103</v>
      </c>
      <c r="J5" s="70">
        <v>1104</v>
      </c>
    </row>
    <row r="6" spans="2:10" ht="21.95" customHeight="1" x14ac:dyDescent="0.45">
      <c r="B6" s="58"/>
      <c r="C6" s="62" t="s">
        <v>121</v>
      </c>
      <c r="D6" s="62" t="s">
        <v>122</v>
      </c>
      <c r="E6" s="60" t="s">
        <v>123</v>
      </c>
      <c r="F6" s="62" t="s">
        <v>124</v>
      </c>
      <c r="G6" s="82" t="s">
        <v>34</v>
      </c>
      <c r="H6" s="70" t="s">
        <v>125</v>
      </c>
      <c r="I6" s="70" t="s">
        <v>126</v>
      </c>
      <c r="J6" s="70" t="s">
        <v>124</v>
      </c>
    </row>
    <row r="7" spans="2:10" ht="21.95" customHeight="1" x14ac:dyDescent="0.45">
      <c r="B7" s="58"/>
      <c r="C7" s="60" t="s">
        <v>127</v>
      </c>
      <c r="D7" s="60" t="s">
        <v>128</v>
      </c>
      <c r="E7" s="62" t="s">
        <v>129</v>
      </c>
      <c r="F7" s="60" t="s">
        <v>34</v>
      </c>
      <c r="G7" s="80" t="s">
        <v>127</v>
      </c>
      <c r="H7" s="70" t="s">
        <v>129</v>
      </c>
      <c r="I7" s="70" t="s">
        <v>129</v>
      </c>
      <c r="J7" s="70" t="s">
        <v>34</v>
      </c>
    </row>
    <row r="8" spans="2:10" ht="21.95" customHeight="1" x14ac:dyDescent="0.45">
      <c r="B8" s="58"/>
      <c r="C8" s="62">
        <v>1002</v>
      </c>
      <c r="D8" s="62">
        <v>1002</v>
      </c>
      <c r="E8" s="62" t="s">
        <v>36</v>
      </c>
      <c r="F8" s="62" t="s">
        <v>126</v>
      </c>
      <c r="G8" s="82">
        <v>1101</v>
      </c>
      <c r="H8" s="70" t="s">
        <v>36</v>
      </c>
      <c r="I8" s="70" t="s">
        <v>36</v>
      </c>
      <c r="J8" s="70" t="s">
        <v>126</v>
      </c>
    </row>
    <row r="9" spans="2:10" ht="21.95" customHeight="1" x14ac:dyDescent="0.45">
      <c r="B9" s="58"/>
      <c r="C9" s="62"/>
      <c r="D9" s="62"/>
      <c r="E9" s="62">
        <v>1003</v>
      </c>
      <c r="F9" s="62" t="s">
        <v>130</v>
      </c>
      <c r="G9" s="82"/>
      <c r="H9" s="70">
        <v>1102</v>
      </c>
      <c r="I9" s="70">
        <v>1103</v>
      </c>
      <c r="J9" s="70" t="s">
        <v>130</v>
      </c>
    </row>
    <row r="10" spans="2:10" ht="21.95" customHeight="1" x14ac:dyDescent="0.45">
      <c r="B10" s="58"/>
      <c r="C10" s="62"/>
      <c r="D10" s="62"/>
      <c r="E10" s="62"/>
      <c r="F10" s="62">
        <v>1004</v>
      </c>
      <c r="G10" s="82"/>
      <c r="H10" s="70"/>
      <c r="I10" s="70"/>
      <c r="J10" s="70">
        <v>1104</v>
      </c>
    </row>
    <row r="11" spans="2:10" ht="21.95" customHeight="1" x14ac:dyDescent="0.45">
      <c r="B11" s="54" t="s">
        <v>131</v>
      </c>
      <c r="C11" s="63">
        <f>SUM(C12,C13,C22,C28,C34,C43,C52,C61,C66,C74,C79,C85,C93)</f>
        <v>25</v>
      </c>
      <c r="D11" s="63">
        <f>SUM(D12,D13,D22,D28,D34,D43,D52,D61,D66,D74,D79,D85,D93)</f>
        <v>14</v>
      </c>
      <c r="E11" s="63">
        <f>SUM(E12,E13,E22,E28,E34,E43,E52,E61,E66,E74,E79,E85,E93)</f>
        <v>31</v>
      </c>
      <c r="F11" s="63">
        <f>SUM(F12,F13,F22,F28,F34,F43,F52,F61,F66,F74,F79,F85,F93)</f>
        <v>29</v>
      </c>
      <c r="G11" s="63">
        <f>SUM(G12,G13,G22,G28,G34,G43,G52,G61,G66,G74,G79,G85,G93)</f>
        <v>2</v>
      </c>
      <c r="H11" s="63">
        <f>SUM(H12,H13,H22,H28,H34,H43,H52,H61,H66,H74,H79,H85,H93)</f>
        <v>4</v>
      </c>
      <c r="I11" s="63">
        <f>SUM(I12,I13,I22,I28,I34,I43,I52,I61,I66,I74,I79,I85,I93)</f>
        <v>6</v>
      </c>
      <c r="J11" s="83">
        <f>SUM(J12,J13,J22,J28,J34,J43,J52,J61,J66,J74,J79,J85,J93)</f>
        <v>8</v>
      </c>
    </row>
    <row r="12" spans="2:10" ht="21.95" customHeight="1" x14ac:dyDescent="0.45">
      <c r="B12" s="55" t="s">
        <v>47</v>
      </c>
      <c r="C12" s="64">
        <v>19</v>
      </c>
      <c r="D12" s="64">
        <v>11</v>
      </c>
      <c r="E12" s="64">
        <v>20</v>
      </c>
      <c r="F12" s="64">
        <v>13</v>
      </c>
      <c r="G12" s="84">
        <v>1</v>
      </c>
      <c r="H12" s="71">
        <v>2</v>
      </c>
      <c r="I12" s="71">
        <v>4</v>
      </c>
      <c r="J12" s="71">
        <v>7</v>
      </c>
    </row>
    <row r="13" spans="2:10" ht="21.95" customHeight="1" x14ac:dyDescent="0.45">
      <c r="B13" s="54" t="s">
        <v>132</v>
      </c>
      <c r="C13" s="63">
        <f>SUM(C14:C21)</f>
        <v>3</v>
      </c>
      <c r="D13" s="63">
        <f t="shared" ref="D13:J13" si="0">SUM(D14:D21)</f>
        <v>0</v>
      </c>
      <c r="E13" s="63">
        <f t="shared" si="0"/>
        <v>1</v>
      </c>
      <c r="F13" s="63">
        <f t="shared" si="0"/>
        <v>1</v>
      </c>
      <c r="G13" s="63">
        <f t="shared" si="0"/>
        <v>0</v>
      </c>
      <c r="H13" s="63">
        <f t="shared" si="0"/>
        <v>0</v>
      </c>
      <c r="I13" s="63">
        <f t="shared" si="0"/>
        <v>0</v>
      </c>
      <c r="J13" s="83">
        <f t="shared" si="0"/>
        <v>0</v>
      </c>
    </row>
    <row r="14" spans="2:10" ht="21.95" customHeight="1" x14ac:dyDescent="0.45">
      <c r="B14" s="52" t="s">
        <v>25</v>
      </c>
      <c r="C14" s="65">
        <v>1</v>
      </c>
      <c r="D14" s="65">
        <v>0</v>
      </c>
      <c r="E14" s="65">
        <v>0</v>
      </c>
      <c r="F14" s="65">
        <v>0</v>
      </c>
      <c r="G14" s="85">
        <v>0</v>
      </c>
      <c r="H14" s="72">
        <v>0</v>
      </c>
      <c r="I14" s="72">
        <v>0</v>
      </c>
      <c r="J14" s="72">
        <v>0</v>
      </c>
    </row>
    <row r="15" spans="2:10" ht="21.95" customHeight="1" x14ac:dyDescent="0.45">
      <c r="B15" s="52" t="s">
        <v>53</v>
      </c>
      <c r="C15" s="66">
        <v>2</v>
      </c>
      <c r="D15" s="66">
        <v>0</v>
      </c>
      <c r="E15" s="66">
        <v>0</v>
      </c>
      <c r="F15" s="66">
        <v>0</v>
      </c>
      <c r="G15" s="86">
        <v>0</v>
      </c>
      <c r="H15" s="73">
        <v>0</v>
      </c>
      <c r="I15" s="73">
        <v>0</v>
      </c>
      <c r="J15" s="73">
        <v>0</v>
      </c>
    </row>
    <row r="16" spans="2:10" ht="21.95" customHeight="1" x14ac:dyDescent="0.45">
      <c r="B16" s="52" t="s">
        <v>95</v>
      </c>
      <c r="C16" s="66">
        <v>0</v>
      </c>
      <c r="D16" s="66">
        <v>0</v>
      </c>
      <c r="E16" s="66">
        <v>0</v>
      </c>
      <c r="F16" s="66">
        <v>0</v>
      </c>
      <c r="G16" s="86">
        <v>0</v>
      </c>
      <c r="H16" s="73">
        <v>0</v>
      </c>
      <c r="I16" s="73">
        <v>0</v>
      </c>
      <c r="J16" s="73">
        <v>0</v>
      </c>
    </row>
    <row r="17" spans="2:10" ht="21.95" customHeight="1" x14ac:dyDescent="0.45">
      <c r="B17" s="52" t="s">
        <v>96</v>
      </c>
      <c r="C17" s="66">
        <v>0</v>
      </c>
      <c r="D17" s="66">
        <v>0</v>
      </c>
      <c r="E17" s="66">
        <v>0</v>
      </c>
      <c r="F17" s="66">
        <v>0</v>
      </c>
      <c r="G17" s="86">
        <v>0</v>
      </c>
      <c r="H17" s="73">
        <v>0</v>
      </c>
      <c r="I17" s="73">
        <v>0</v>
      </c>
      <c r="J17" s="73">
        <v>0</v>
      </c>
    </row>
    <row r="18" spans="2:10" ht="21.95" customHeight="1" x14ac:dyDescent="0.45">
      <c r="B18" s="52" t="s">
        <v>97</v>
      </c>
      <c r="C18" s="66">
        <v>0</v>
      </c>
      <c r="D18" s="66">
        <v>0</v>
      </c>
      <c r="E18" s="66">
        <v>0</v>
      </c>
      <c r="F18" s="66">
        <v>0</v>
      </c>
      <c r="G18" s="86">
        <v>0</v>
      </c>
      <c r="H18" s="73">
        <v>0</v>
      </c>
      <c r="I18" s="73">
        <v>0</v>
      </c>
      <c r="J18" s="73">
        <v>0</v>
      </c>
    </row>
    <row r="19" spans="2:10" ht="21.95" customHeight="1" x14ac:dyDescent="0.45">
      <c r="B19" s="52" t="s">
        <v>54</v>
      </c>
      <c r="C19" s="66">
        <v>0</v>
      </c>
      <c r="D19" s="66">
        <v>0</v>
      </c>
      <c r="E19" s="66">
        <v>0</v>
      </c>
      <c r="F19" s="66">
        <v>0</v>
      </c>
      <c r="G19" s="86">
        <v>0</v>
      </c>
      <c r="H19" s="73">
        <v>0</v>
      </c>
      <c r="I19" s="73">
        <v>0</v>
      </c>
      <c r="J19" s="73">
        <v>0</v>
      </c>
    </row>
    <row r="20" spans="2:10" ht="21.95" customHeight="1" x14ac:dyDescent="0.45">
      <c r="B20" s="52" t="s">
        <v>98</v>
      </c>
      <c r="C20" s="66">
        <v>0</v>
      </c>
      <c r="D20" s="66">
        <v>0</v>
      </c>
      <c r="E20" s="66">
        <v>1</v>
      </c>
      <c r="F20" s="66">
        <v>1</v>
      </c>
      <c r="G20" s="86">
        <v>0</v>
      </c>
      <c r="H20" s="73">
        <v>0</v>
      </c>
      <c r="I20" s="73">
        <v>0</v>
      </c>
      <c r="J20" s="73">
        <v>0</v>
      </c>
    </row>
    <row r="21" spans="2:10" ht="21.95" customHeight="1" x14ac:dyDescent="0.45">
      <c r="B21" s="52" t="s">
        <v>99</v>
      </c>
      <c r="C21" s="67">
        <v>0</v>
      </c>
      <c r="D21" s="67">
        <v>0</v>
      </c>
      <c r="E21" s="67">
        <v>0</v>
      </c>
      <c r="F21" s="67">
        <v>0</v>
      </c>
      <c r="G21" s="87">
        <v>0</v>
      </c>
      <c r="H21" s="74">
        <v>0</v>
      </c>
      <c r="I21" s="74">
        <v>0</v>
      </c>
      <c r="J21" s="74">
        <v>0</v>
      </c>
    </row>
    <row r="22" spans="2:10" ht="21.95" customHeight="1" x14ac:dyDescent="0.45">
      <c r="B22" s="54" t="s">
        <v>133</v>
      </c>
      <c r="C22" s="63">
        <f>SUM(C23:C27)</f>
        <v>1</v>
      </c>
      <c r="D22" s="63">
        <f t="shared" ref="D22:J22" si="1">SUM(D23:D27)</f>
        <v>0</v>
      </c>
      <c r="E22" s="63">
        <f t="shared" si="1"/>
        <v>1</v>
      </c>
      <c r="F22" s="63">
        <f t="shared" si="1"/>
        <v>2</v>
      </c>
      <c r="G22" s="63">
        <f t="shared" si="1"/>
        <v>0</v>
      </c>
      <c r="H22" s="63">
        <f t="shared" si="1"/>
        <v>0</v>
      </c>
      <c r="I22" s="63">
        <f t="shared" si="1"/>
        <v>1</v>
      </c>
      <c r="J22" s="83">
        <f t="shared" si="1"/>
        <v>0</v>
      </c>
    </row>
    <row r="23" spans="2:10" ht="21.95" customHeight="1" x14ac:dyDescent="0.45">
      <c r="B23" s="52" t="s">
        <v>55</v>
      </c>
      <c r="C23" s="65">
        <v>0</v>
      </c>
      <c r="D23" s="65">
        <v>0</v>
      </c>
      <c r="E23" s="65">
        <v>0</v>
      </c>
      <c r="F23" s="65">
        <v>0</v>
      </c>
      <c r="G23" s="85">
        <v>0</v>
      </c>
      <c r="H23" s="72">
        <v>0</v>
      </c>
      <c r="I23" s="72">
        <v>0</v>
      </c>
      <c r="J23" s="72">
        <v>0</v>
      </c>
    </row>
    <row r="24" spans="2:10" ht="21.95" customHeight="1" x14ac:dyDescent="0.45">
      <c r="B24" s="52" t="s">
        <v>56</v>
      </c>
      <c r="C24" s="66">
        <v>1</v>
      </c>
      <c r="D24" s="66">
        <v>0</v>
      </c>
      <c r="E24" s="66">
        <v>1</v>
      </c>
      <c r="F24" s="66">
        <v>2</v>
      </c>
      <c r="G24" s="86">
        <v>0</v>
      </c>
      <c r="H24" s="73">
        <v>0</v>
      </c>
      <c r="I24" s="73">
        <v>1</v>
      </c>
      <c r="J24" s="73">
        <v>0</v>
      </c>
    </row>
    <row r="25" spans="2:10" ht="21.95" customHeight="1" x14ac:dyDescent="0.45">
      <c r="B25" s="52" t="s">
        <v>57</v>
      </c>
      <c r="C25" s="66">
        <v>0</v>
      </c>
      <c r="D25" s="66">
        <v>0</v>
      </c>
      <c r="E25" s="66">
        <v>0</v>
      </c>
      <c r="F25" s="66">
        <v>0</v>
      </c>
      <c r="G25" s="86">
        <v>0</v>
      </c>
      <c r="H25" s="73">
        <v>0</v>
      </c>
      <c r="I25" s="73">
        <v>0</v>
      </c>
      <c r="J25" s="73">
        <v>0</v>
      </c>
    </row>
    <row r="26" spans="2:10" ht="21.95" customHeight="1" x14ac:dyDescent="0.45">
      <c r="B26" s="52" t="s">
        <v>100</v>
      </c>
      <c r="C26" s="66">
        <v>0</v>
      </c>
      <c r="D26" s="66">
        <v>0</v>
      </c>
      <c r="E26" s="66">
        <v>0</v>
      </c>
      <c r="F26" s="66">
        <v>0</v>
      </c>
      <c r="G26" s="86">
        <v>0</v>
      </c>
      <c r="H26" s="73">
        <v>0</v>
      </c>
      <c r="I26" s="73">
        <v>0</v>
      </c>
      <c r="J26" s="73">
        <v>0</v>
      </c>
    </row>
    <row r="27" spans="2:10" ht="21.95" customHeight="1" x14ac:dyDescent="0.45">
      <c r="B27" s="52" t="s">
        <v>101</v>
      </c>
      <c r="C27" s="67">
        <v>0</v>
      </c>
      <c r="D27" s="67">
        <v>0</v>
      </c>
      <c r="E27" s="67">
        <v>0</v>
      </c>
      <c r="F27" s="67">
        <v>0</v>
      </c>
      <c r="G27" s="87">
        <v>0</v>
      </c>
      <c r="H27" s="74">
        <v>0</v>
      </c>
      <c r="I27" s="74">
        <v>0</v>
      </c>
      <c r="J27" s="74">
        <v>0</v>
      </c>
    </row>
    <row r="28" spans="2:10" ht="21.95" customHeight="1" x14ac:dyDescent="0.45">
      <c r="B28" s="54" t="s">
        <v>134</v>
      </c>
      <c r="C28" s="63">
        <f>SUM(C29:C33)</f>
        <v>0</v>
      </c>
      <c r="D28" s="63">
        <f t="shared" ref="D28:J28" si="2">SUM(D29:D33)</f>
        <v>0</v>
      </c>
      <c r="E28" s="63">
        <f t="shared" si="2"/>
        <v>0</v>
      </c>
      <c r="F28" s="63">
        <f t="shared" si="2"/>
        <v>0</v>
      </c>
      <c r="G28" s="63">
        <f t="shared" si="2"/>
        <v>0</v>
      </c>
      <c r="H28" s="63">
        <f t="shared" si="2"/>
        <v>0</v>
      </c>
      <c r="I28" s="63">
        <f t="shared" si="2"/>
        <v>0</v>
      </c>
      <c r="J28" s="83">
        <f t="shared" si="2"/>
        <v>0</v>
      </c>
    </row>
    <row r="29" spans="2:10" ht="21.95" customHeight="1" x14ac:dyDescent="0.45">
      <c r="B29" s="52" t="s">
        <v>58</v>
      </c>
      <c r="C29" s="65">
        <v>0</v>
      </c>
      <c r="D29" s="65">
        <v>0</v>
      </c>
      <c r="E29" s="65">
        <v>0</v>
      </c>
      <c r="F29" s="65">
        <v>0</v>
      </c>
      <c r="G29" s="85">
        <v>0</v>
      </c>
      <c r="H29" s="72">
        <v>0</v>
      </c>
      <c r="I29" s="72">
        <v>0</v>
      </c>
      <c r="J29" s="72">
        <v>0</v>
      </c>
    </row>
    <row r="30" spans="2:10" ht="21.95" customHeight="1" x14ac:dyDescent="0.45">
      <c r="B30" s="52" t="s">
        <v>102</v>
      </c>
      <c r="C30" s="66">
        <v>0</v>
      </c>
      <c r="D30" s="66">
        <v>0</v>
      </c>
      <c r="E30" s="66">
        <v>0</v>
      </c>
      <c r="F30" s="66">
        <v>0</v>
      </c>
      <c r="G30" s="86">
        <v>0</v>
      </c>
      <c r="H30" s="73">
        <v>0</v>
      </c>
      <c r="I30" s="73">
        <v>0</v>
      </c>
      <c r="J30" s="73">
        <v>0</v>
      </c>
    </row>
    <row r="31" spans="2:10" ht="21.95" customHeight="1" x14ac:dyDescent="0.45">
      <c r="B31" s="52" t="s">
        <v>59</v>
      </c>
      <c r="C31" s="66">
        <v>0</v>
      </c>
      <c r="D31" s="66">
        <v>0</v>
      </c>
      <c r="E31" s="66">
        <v>0</v>
      </c>
      <c r="F31" s="66">
        <v>0</v>
      </c>
      <c r="G31" s="86">
        <v>0</v>
      </c>
      <c r="H31" s="73">
        <v>0</v>
      </c>
      <c r="I31" s="73">
        <v>0</v>
      </c>
      <c r="J31" s="73">
        <v>0</v>
      </c>
    </row>
    <row r="32" spans="2:10" ht="21.95" customHeight="1" x14ac:dyDescent="0.45">
      <c r="B32" s="52" t="s">
        <v>60</v>
      </c>
      <c r="C32" s="66">
        <v>0</v>
      </c>
      <c r="D32" s="66">
        <v>0</v>
      </c>
      <c r="E32" s="66">
        <v>0</v>
      </c>
      <c r="F32" s="66">
        <v>0</v>
      </c>
      <c r="G32" s="86">
        <v>0</v>
      </c>
      <c r="H32" s="73">
        <v>0</v>
      </c>
      <c r="I32" s="73">
        <v>0</v>
      </c>
      <c r="J32" s="73">
        <v>0</v>
      </c>
    </row>
    <row r="33" spans="2:10" ht="21.95" customHeight="1" x14ac:dyDescent="0.45">
      <c r="B33" s="53" t="s">
        <v>103</v>
      </c>
      <c r="C33" s="68">
        <v>0</v>
      </c>
      <c r="D33" s="68">
        <v>0</v>
      </c>
      <c r="E33" s="68">
        <v>0</v>
      </c>
      <c r="F33" s="68">
        <v>0</v>
      </c>
      <c r="G33" s="88">
        <v>0</v>
      </c>
      <c r="H33" s="75">
        <v>0</v>
      </c>
      <c r="I33" s="75">
        <v>0</v>
      </c>
      <c r="J33" s="75">
        <v>0</v>
      </c>
    </row>
    <row r="34" spans="2:10" ht="21.95" customHeight="1" x14ac:dyDescent="0.45">
      <c r="B34" s="35" t="s">
        <v>38</v>
      </c>
      <c r="C34" s="96">
        <f>SUM(C35:C42)</f>
        <v>0</v>
      </c>
      <c r="D34" s="96">
        <f t="shared" ref="D34:J34" si="3">SUM(D35:D42)</f>
        <v>0</v>
      </c>
      <c r="E34" s="96">
        <f t="shared" si="3"/>
        <v>0</v>
      </c>
      <c r="F34" s="96">
        <f t="shared" si="3"/>
        <v>4</v>
      </c>
      <c r="G34" s="96">
        <f t="shared" si="3"/>
        <v>0</v>
      </c>
      <c r="H34" s="96">
        <f t="shared" si="3"/>
        <v>0</v>
      </c>
      <c r="I34" s="96">
        <f t="shared" si="3"/>
        <v>0</v>
      </c>
      <c r="J34" s="36">
        <f t="shared" si="3"/>
        <v>0</v>
      </c>
    </row>
    <row r="35" spans="2:10" ht="21.95" customHeight="1" x14ac:dyDescent="0.45">
      <c r="B35" s="89" t="s">
        <v>61</v>
      </c>
      <c r="C35" s="97">
        <v>0</v>
      </c>
      <c r="D35" s="97">
        <v>0</v>
      </c>
      <c r="E35" s="97">
        <v>0</v>
      </c>
      <c r="F35" s="101">
        <v>0</v>
      </c>
      <c r="G35" s="92">
        <v>0</v>
      </c>
      <c r="H35" s="92">
        <v>0</v>
      </c>
      <c r="I35" s="92">
        <v>0</v>
      </c>
      <c r="J35" s="92">
        <v>0</v>
      </c>
    </row>
    <row r="36" spans="2:10" ht="21.95" customHeight="1" x14ac:dyDescent="0.45">
      <c r="B36" s="89" t="s">
        <v>62</v>
      </c>
      <c r="C36" s="98">
        <v>0</v>
      </c>
      <c r="D36" s="98">
        <v>0</v>
      </c>
      <c r="E36" s="98">
        <v>0</v>
      </c>
      <c r="F36" s="102">
        <v>0</v>
      </c>
      <c r="G36" s="93">
        <v>0</v>
      </c>
      <c r="H36" s="93">
        <v>0</v>
      </c>
      <c r="I36" s="93">
        <v>0</v>
      </c>
      <c r="J36" s="93">
        <v>0</v>
      </c>
    </row>
    <row r="37" spans="2:10" ht="21.95" customHeight="1" x14ac:dyDescent="0.45">
      <c r="B37" s="89" t="s">
        <v>63</v>
      </c>
      <c r="C37" s="98">
        <v>0</v>
      </c>
      <c r="D37" s="98">
        <v>0</v>
      </c>
      <c r="E37" s="98">
        <v>0</v>
      </c>
      <c r="F37" s="102">
        <v>0</v>
      </c>
      <c r="G37" s="93">
        <v>0</v>
      </c>
      <c r="H37" s="93">
        <v>0</v>
      </c>
      <c r="I37" s="93">
        <v>0</v>
      </c>
      <c r="J37" s="93">
        <v>0</v>
      </c>
    </row>
    <row r="38" spans="2:10" ht="21.95" customHeight="1" x14ac:dyDescent="0.45">
      <c r="B38" s="89" t="s">
        <v>64</v>
      </c>
      <c r="C38" s="98">
        <v>0</v>
      </c>
      <c r="D38" s="98">
        <v>0</v>
      </c>
      <c r="E38" s="98">
        <v>0</v>
      </c>
      <c r="F38" s="102">
        <v>0</v>
      </c>
      <c r="G38" s="93">
        <v>0</v>
      </c>
      <c r="H38" s="93">
        <v>0</v>
      </c>
      <c r="I38" s="93">
        <v>0</v>
      </c>
      <c r="J38" s="93">
        <v>0</v>
      </c>
    </row>
    <row r="39" spans="2:10" ht="21.95" customHeight="1" x14ac:dyDescent="0.45">
      <c r="B39" s="89" t="s">
        <v>104</v>
      </c>
      <c r="C39" s="98">
        <v>0</v>
      </c>
      <c r="D39" s="98">
        <v>0</v>
      </c>
      <c r="E39" s="98">
        <v>0</v>
      </c>
      <c r="F39" s="102">
        <v>2</v>
      </c>
      <c r="G39" s="93">
        <v>0</v>
      </c>
      <c r="H39" s="93">
        <v>0</v>
      </c>
      <c r="I39" s="93">
        <v>0</v>
      </c>
      <c r="J39" s="93">
        <v>0</v>
      </c>
    </row>
    <row r="40" spans="2:10" ht="21.95" customHeight="1" x14ac:dyDescent="0.45">
      <c r="B40" s="89" t="s">
        <v>65</v>
      </c>
      <c r="C40" s="98">
        <v>0</v>
      </c>
      <c r="D40" s="98">
        <v>0</v>
      </c>
      <c r="E40" s="98">
        <v>0</v>
      </c>
      <c r="F40" s="102">
        <v>2</v>
      </c>
      <c r="G40" s="93">
        <v>0</v>
      </c>
      <c r="H40" s="93">
        <v>0</v>
      </c>
      <c r="I40" s="93">
        <v>0</v>
      </c>
      <c r="J40" s="93">
        <v>0</v>
      </c>
    </row>
    <row r="41" spans="2:10" ht="21.95" customHeight="1" x14ac:dyDescent="0.45">
      <c r="B41" s="89" t="s">
        <v>105</v>
      </c>
      <c r="C41" s="98">
        <v>0</v>
      </c>
      <c r="D41" s="98">
        <v>0</v>
      </c>
      <c r="E41" s="98">
        <v>0</v>
      </c>
      <c r="F41" s="102">
        <v>0</v>
      </c>
      <c r="G41" s="93">
        <v>0</v>
      </c>
      <c r="H41" s="93">
        <v>0</v>
      </c>
      <c r="I41" s="93">
        <v>0</v>
      </c>
      <c r="J41" s="93">
        <v>0</v>
      </c>
    </row>
    <row r="42" spans="2:10" ht="21.95" customHeight="1" x14ac:dyDescent="0.45">
      <c r="B42" s="89" t="s">
        <v>66</v>
      </c>
      <c r="C42" s="99">
        <v>0</v>
      </c>
      <c r="D42" s="99">
        <v>0</v>
      </c>
      <c r="E42" s="99">
        <v>0</v>
      </c>
      <c r="F42" s="103">
        <v>0</v>
      </c>
      <c r="G42" s="94">
        <v>0</v>
      </c>
      <c r="H42" s="94">
        <v>0</v>
      </c>
      <c r="I42" s="94">
        <v>0</v>
      </c>
      <c r="J42" s="94">
        <v>0</v>
      </c>
    </row>
    <row r="43" spans="2:10" ht="21.95" customHeight="1" x14ac:dyDescent="0.45">
      <c r="B43" s="35" t="s">
        <v>135</v>
      </c>
      <c r="C43" s="96">
        <f>SUM(C44:C51)</f>
        <v>0</v>
      </c>
      <c r="D43" s="96">
        <f t="shared" ref="D43:J43" si="4">SUM(D44:D51)</f>
        <v>0</v>
      </c>
      <c r="E43" s="96">
        <f t="shared" si="4"/>
        <v>0</v>
      </c>
      <c r="F43" s="96">
        <f t="shared" si="4"/>
        <v>0</v>
      </c>
      <c r="G43" s="96">
        <f t="shared" si="4"/>
        <v>0</v>
      </c>
      <c r="H43" s="96">
        <f t="shared" si="4"/>
        <v>0</v>
      </c>
      <c r="I43" s="96">
        <f t="shared" si="4"/>
        <v>0</v>
      </c>
      <c r="J43" s="36">
        <f t="shared" si="4"/>
        <v>0</v>
      </c>
    </row>
    <row r="44" spans="2:10" ht="21.95" customHeight="1" x14ac:dyDescent="0.45">
      <c r="B44" s="89" t="s">
        <v>106</v>
      </c>
      <c r="C44" s="97">
        <v>0</v>
      </c>
      <c r="D44" s="97">
        <v>0</v>
      </c>
      <c r="E44" s="97">
        <v>0</v>
      </c>
      <c r="F44" s="101">
        <v>0</v>
      </c>
      <c r="G44" s="92">
        <v>0</v>
      </c>
      <c r="H44" s="92">
        <v>0</v>
      </c>
      <c r="I44" s="92">
        <v>0</v>
      </c>
      <c r="J44" s="92">
        <v>0</v>
      </c>
    </row>
    <row r="45" spans="2:10" ht="21.95" customHeight="1" x14ac:dyDescent="0.45">
      <c r="B45" s="89" t="s">
        <v>107</v>
      </c>
      <c r="C45" s="98">
        <v>0</v>
      </c>
      <c r="D45" s="98">
        <v>0</v>
      </c>
      <c r="E45" s="98">
        <v>0</v>
      </c>
      <c r="F45" s="102">
        <v>0</v>
      </c>
      <c r="G45" s="93">
        <v>0</v>
      </c>
      <c r="H45" s="93">
        <v>0</v>
      </c>
      <c r="I45" s="93">
        <v>0</v>
      </c>
      <c r="J45" s="93">
        <v>0</v>
      </c>
    </row>
    <row r="46" spans="2:10" ht="21.95" customHeight="1" x14ac:dyDescent="0.45">
      <c r="B46" s="89" t="s">
        <v>67</v>
      </c>
      <c r="C46" s="98">
        <v>0</v>
      </c>
      <c r="D46" s="98">
        <v>0</v>
      </c>
      <c r="E46" s="98">
        <v>0</v>
      </c>
      <c r="F46" s="102">
        <v>0</v>
      </c>
      <c r="G46" s="93">
        <v>0</v>
      </c>
      <c r="H46" s="93">
        <v>0</v>
      </c>
      <c r="I46" s="93">
        <v>0</v>
      </c>
      <c r="J46" s="93">
        <v>0</v>
      </c>
    </row>
    <row r="47" spans="2:10" ht="21.95" customHeight="1" x14ac:dyDescent="0.45">
      <c r="B47" s="89" t="s">
        <v>109</v>
      </c>
      <c r="C47" s="98">
        <v>0</v>
      </c>
      <c r="D47" s="98">
        <v>0</v>
      </c>
      <c r="E47" s="98">
        <v>0</v>
      </c>
      <c r="F47" s="102">
        <v>0</v>
      </c>
      <c r="G47" s="93">
        <v>0</v>
      </c>
      <c r="H47" s="93">
        <v>0</v>
      </c>
      <c r="I47" s="93">
        <v>0</v>
      </c>
      <c r="J47" s="93">
        <v>0</v>
      </c>
    </row>
    <row r="48" spans="2:10" ht="21.95" customHeight="1" x14ac:dyDescent="0.45">
      <c r="B48" s="90" t="s">
        <v>108</v>
      </c>
      <c r="C48" s="98">
        <v>0</v>
      </c>
      <c r="D48" s="98">
        <v>0</v>
      </c>
      <c r="E48" s="98">
        <v>0</v>
      </c>
      <c r="F48" s="102">
        <v>0</v>
      </c>
      <c r="G48" s="93">
        <v>0</v>
      </c>
      <c r="H48" s="93">
        <v>0</v>
      </c>
      <c r="I48" s="93">
        <v>0</v>
      </c>
      <c r="J48" s="93">
        <v>0</v>
      </c>
    </row>
    <row r="49" spans="2:10" ht="21.95" customHeight="1" x14ac:dyDescent="0.45">
      <c r="B49" s="89" t="s">
        <v>68</v>
      </c>
      <c r="C49" s="98">
        <v>0</v>
      </c>
      <c r="D49" s="98">
        <v>0</v>
      </c>
      <c r="E49" s="98">
        <v>0</v>
      </c>
      <c r="F49" s="102">
        <v>0</v>
      </c>
      <c r="G49" s="93">
        <v>0</v>
      </c>
      <c r="H49" s="93">
        <v>0</v>
      </c>
      <c r="I49" s="93">
        <v>0</v>
      </c>
      <c r="J49" s="93">
        <v>0</v>
      </c>
    </row>
    <row r="50" spans="2:10" ht="21.95" customHeight="1" x14ac:dyDescent="0.45">
      <c r="B50" s="90" t="s">
        <v>69</v>
      </c>
      <c r="C50" s="98">
        <v>0</v>
      </c>
      <c r="D50" s="98">
        <v>0</v>
      </c>
      <c r="E50" s="98">
        <v>0</v>
      </c>
      <c r="F50" s="102">
        <v>0</v>
      </c>
      <c r="G50" s="93">
        <v>0</v>
      </c>
      <c r="H50" s="93">
        <v>0</v>
      </c>
      <c r="I50" s="93">
        <v>0</v>
      </c>
      <c r="J50" s="93">
        <v>0</v>
      </c>
    </row>
    <row r="51" spans="2:10" ht="21.95" customHeight="1" x14ac:dyDescent="0.45">
      <c r="B51" s="89" t="s">
        <v>70</v>
      </c>
      <c r="C51" s="99">
        <v>0</v>
      </c>
      <c r="D51" s="99">
        <v>0</v>
      </c>
      <c r="E51" s="99">
        <v>0</v>
      </c>
      <c r="F51" s="103">
        <v>0</v>
      </c>
      <c r="G51" s="94">
        <v>0</v>
      </c>
      <c r="H51" s="94">
        <v>0</v>
      </c>
      <c r="I51" s="94">
        <v>0</v>
      </c>
      <c r="J51" s="94">
        <v>0</v>
      </c>
    </row>
    <row r="52" spans="2:10" ht="21.95" customHeight="1" x14ac:dyDescent="0.45">
      <c r="B52" s="35" t="s">
        <v>113</v>
      </c>
      <c r="C52" s="96">
        <f>SUM(C53:C56,C57:C60)</f>
        <v>0</v>
      </c>
      <c r="D52" s="96">
        <f>SUM(D53:D56,D57:D60)</f>
        <v>0</v>
      </c>
      <c r="E52" s="96">
        <f>SUM(E53:E56,E57:E60)</f>
        <v>0</v>
      </c>
      <c r="F52" s="96">
        <f>SUM(F53:F56,F57:F60)</f>
        <v>0</v>
      </c>
      <c r="G52" s="96">
        <f>SUM(G53:G56,G57:G60)</f>
        <v>0</v>
      </c>
      <c r="H52" s="96">
        <f>SUM(H53:H56,H57:H60)</f>
        <v>0</v>
      </c>
      <c r="I52" s="96">
        <f>SUM(I53:I56,I57:I60)</f>
        <v>0</v>
      </c>
      <c r="J52" s="36">
        <f>SUM(J53:J56,J57:J60)</f>
        <v>0</v>
      </c>
    </row>
    <row r="53" spans="2:10" ht="21.95" customHeight="1" x14ac:dyDescent="0.45">
      <c r="B53" s="89" t="s">
        <v>0</v>
      </c>
      <c r="C53" s="97">
        <v>0</v>
      </c>
      <c r="D53" s="97">
        <v>0</v>
      </c>
      <c r="E53" s="97">
        <v>0</v>
      </c>
      <c r="F53" s="101">
        <v>0</v>
      </c>
      <c r="G53" s="92">
        <v>0</v>
      </c>
      <c r="H53" s="92">
        <v>0</v>
      </c>
      <c r="I53" s="92">
        <v>0</v>
      </c>
      <c r="J53" s="92">
        <v>0</v>
      </c>
    </row>
    <row r="54" spans="2:10" ht="21.95" customHeight="1" x14ac:dyDescent="0.45">
      <c r="B54" s="89" t="s">
        <v>110</v>
      </c>
      <c r="C54" s="98">
        <v>0</v>
      </c>
      <c r="D54" s="98">
        <v>0</v>
      </c>
      <c r="E54" s="98">
        <v>0</v>
      </c>
      <c r="F54" s="102">
        <v>0</v>
      </c>
      <c r="G54" s="93">
        <v>0</v>
      </c>
      <c r="H54" s="93">
        <v>0</v>
      </c>
      <c r="I54" s="93">
        <v>0</v>
      </c>
      <c r="J54" s="93">
        <v>0</v>
      </c>
    </row>
    <row r="55" spans="2:10" ht="21.95" customHeight="1" x14ac:dyDescent="0.45">
      <c r="B55" s="89" t="s">
        <v>1</v>
      </c>
      <c r="C55" s="98">
        <v>0</v>
      </c>
      <c r="D55" s="98">
        <v>0</v>
      </c>
      <c r="E55" s="98">
        <v>0</v>
      </c>
      <c r="F55" s="102">
        <v>0</v>
      </c>
      <c r="G55" s="93">
        <v>0</v>
      </c>
      <c r="H55" s="93">
        <v>0</v>
      </c>
      <c r="I55" s="93">
        <v>0</v>
      </c>
      <c r="J55" s="93">
        <v>0</v>
      </c>
    </row>
    <row r="56" spans="2:10" ht="21.95" customHeight="1" x14ac:dyDescent="0.45">
      <c r="B56" s="91" t="s">
        <v>2</v>
      </c>
      <c r="C56" s="100">
        <v>0</v>
      </c>
      <c r="D56" s="100">
        <v>0</v>
      </c>
      <c r="E56" s="100">
        <v>0</v>
      </c>
      <c r="F56" s="104">
        <v>0</v>
      </c>
      <c r="G56" s="95">
        <v>0</v>
      </c>
      <c r="H56" s="95">
        <v>0</v>
      </c>
      <c r="I56" s="95">
        <v>0</v>
      </c>
      <c r="J56" s="95">
        <v>0</v>
      </c>
    </row>
    <row r="57" spans="2:10" ht="21.95" customHeight="1" x14ac:dyDescent="0.45">
      <c r="B57" s="89" t="s">
        <v>111</v>
      </c>
      <c r="C57" s="106">
        <v>0</v>
      </c>
      <c r="D57" s="106">
        <v>0</v>
      </c>
      <c r="E57" s="106">
        <v>0</v>
      </c>
      <c r="F57" s="107">
        <v>0</v>
      </c>
      <c r="G57" s="105">
        <v>0</v>
      </c>
      <c r="H57" s="105">
        <v>0</v>
      </c>
      <c r="I57" s="105">
        <v>0</v>
      </c>
      <c r="J57" s="105">
        <v>0</v>
      </c>
    </row>
    <row r="58" spans="2:10" ht="21.95" customHeight="1" x14ac:dyDescent="0.45">
      <c r="B58" s="89" t="s">
        <v>3</v>
      </c>
      <c r="C58" s="98">
        <v>0</v>
      </c>
      <c r="D58" s="98">
        <v>0</v>
      </c>
      <c r="E58" s="98">
        <v>0</v>
      </c>
      <c r="F58" s="102">
        <v>0</v>
      </c>
      <c r="G58" s="93">
        <v>0</v>
      </c>
      <c r="H58" s="93">
        <v>0</v>
      </c>
      <c r="I58" s="93">
        <v>0</v>
      </c>
      <c r="J58" s="93">
        <v>0</v>
      </c>
    </row>
    <row r="59" spans="2:10" ht="21.95" customHeight="1" x14ac:dyDescent="0.45">
      <c r="B59" s="89" t="s">
        <v>71</v>
      </c>
      <c r="C59" s="98">
        <v>0</v>
      </c>
      <c r="D59" s="98">
        <v>0</v>
      </c>
      <c r="E59" s="98">
        <v>0</v>
      </c>
      <c r="F59" s="102">
        <v>0</v>
      </c>
      <c r="G59" s="93">
        <v>0</v>
      </c>
      <c r="H59" s="93">
        <v>0</v>
      </c>
      <c r="I59" s="93">
        <v>0</v>
      </c>
      <c r="J59" s="93">
        <v>0</v>
      </c>
    </row>
    <row r="60" spans="2:10" ht="21.95" customHeight="1" x14ac:dyDescent="0.45">
      <c r="B60" s="89" t="s">
        <v>112</v>
      </c>
      <c r="C60" s="99">
        <v>0</v>
      </c>
      <c r="D60" s="99">
        <v>0</v>
      </c>
      <c r="E60" s="99">
        <v>0</v>
      </c>
      <c r="F60" s="103">
        <v>0</v>
      </c>
      <c r="G60" s="94">
        <v>0</v>
      </c>
      <c r="H60" s="94">
        <v>0</v>
      </c>
      <c r="I60" s="94">
        <v>0</v>
      </c>
      <c r="J60" s="94">
        <v>0</v>
      </c>
    </row>
    <row r="61" spans="2:10" ht="21.95" customHeight="1" x14ac:dyDescent="0.45">
      <c r="B61" s="35" t="s">
        <v>114</v>
      </c>
      <c r="C61" s="96">
        <f>SUM(C62:C65)</f>
        <v>0</v>
      </c>
      <c r="D61" s="96">
        <f t="shared" ref="D61:I61" si="5">SUM(D62:D65)</f>
        <v>0</v>
      </c>
      <c r="E61" s="96">
        <f t="shared" si="5"/>
        <v>1</v>
      </c>
      <c r="F61" s="96">
        <f t="shared" si="5"/>
        <v>0</v>
      </c>
      <c r="G61" s="96">
        <f t="shared" si="5"/>
        <v>0</v>
      </c>
      <c r="H61" s="96">
        <f t="shared" si="5"/>
        <v>0</v>
      </c>
      <c r="I61" s="96">
        <f t="shared" si="5"/>
        <v>0</v>
      </c>
      <c r="J61" s="36">
        <f>SUM(J62:J65)</f>
        <v>0</v>
      </c>
    </row>
    <row r="62" spans="2:10" ht="21.95" customHeight="1" x14ac:dyDescent="0.45">
      <c r="B62" s="89" t="s">
        <v>4</v>
      </c>
      <c r="C62" s="97">
        <v>0</v>
      </c>
      <c r="D62" s="97">
        <v>0</v>
      </c>
      <c r="E62" s="97">
        <v>0</v>
      </c>
      <c r="F62" s="101">
        <v>0</v>
      </c>
      <c r="G62" s="92">
        <v>0</v>
      </c>
      <c r="H62" s="92">
        <v>0</v>
      </c>
      <c r="I62" s="92">
        <v>0</v>
      </c>
      <c r="J62" s="92">
        <v>0</v>
      </c>
    </row>
    <row r="63" spans="2:10" ht="21.95" customHeight="1" x14ac:dyDescent="0.45">
      <c r="B63" s="89" t="s">
        <v>72</v>
      </c>
      <c r="C63" s="98">
        <v>0</v>
      </c>
      <c r="D63" s="98">
        <v>0</v>
      </c>
      <c r="E63" s="98">
        <v>0</v>
      </c>
      <c r="F63" s="102">
        <v>0</v>
      </c>
      <c r="G63" s="93">
        <v>0</v>
      </c>
      <c r="H63" s="93">
        <v>0</v>
      </c>
      <c r="I63" s="93">
        <v>0</v>
      </c>
      <c r="J63" s="93">
        <v>0</v>
      </c>
    </row>
    <row r="64" spans="2:10" ht="21.95" customHeight="1" x14ac:dyDescent="0.45">
      <c r="B64" s="89" t="s">
        <v>5</v>
      </c>
      <c r="C64" s="98">
        <v>0</v>
      </c>
      <c r="D64" s="98">
        <v>0</v>
      </c>
      <c r="E64" s="98">
        <v>0</v>
      </c>
      <c r="F64" s="102">
        <v>0</v>
      </c>
      <c r="G64" s="93">
        <v>0</v>
      </c>
      <c r="H64" s="93">
        <v>0</v>
      </c>
      <c r="I64" s="93">
        <v>0</v>
      </c>
      <c r="J64" s="93">
        <v>0</v>
      </c>
    </row>
    <row r="65" spans="2:10" ht="21.95" customHeight="1" x14ac:dyDescent="0.45">
      <c r="B65" s="89" t="s">
        <v>73</v>
      </c>
      <c r="C65" s="99">
        <v>0</v>
      </c>
      <c r="D65" s="99">
        <v>0</v>
      </c>
      <c r="E65" s="99">
        <v>1</v>
      </c>
      <c r="F65" s="103">
        <v>0</v>
      </c>
      <c r="G65" s="94">
        <v>0</v>
      </c>
      <c r="H65" s="94">
        <v>0</v>
      </c>
      <c r="I65" s="94">
        <v>0</v>
      </c>
      <c r="J65" s="94">
        <v>0</v>
      </c>
    </row>
    <row r="66" spans="2:10" ht="21.95" customHeight="1" x14ac:dyDescent="0.45">
      <c r="B66" s="35" t="s">
        <v>39</v>
      </c>
      <c r="C66" s="96">
        <f>SUM(C67:C73)</f>
        <v>0</v>
      </c>
      <c r="D66" s="96">
        <f t="shared" ref="D66:J66" si="6">SUM(D67:D73)</f>
        <v>0</v>
      </c>
      <c r="E66" s="96">
        <f t="shared" si="6"/>
        <v>0</v>
      </c>
      <c r="F66" s="96">
        <f t="shared" si="6"/>
        <v>0</v>
      </c>
      <c r="G66" s="96">
        <f t="shared" si="6"/>
        <v>0</v>
      </c>
      <c r="H66" s="96">
        <f t="shared" si="6"/>
        <v>0</v>
      </c>
      <c r="I66" s="96">
        <f t="shared" si="6"/>
        <v>0</v>
      </c>
      <c r="J66" s="36">
        <f t="shared" si="6"/>
        <v>0</v>
      </c>
    </row>
    <row r="67" spans="2:10" ht="21.95" customHeight="1" x14ac:dyDescent="0.45">
      <c r="B67" s="89" t="s">
        <v>74</v>
      </c>
      <c r="C67" s="97">
        <v>0</v>
      </c>
      <c r="D67" s="97">
        <v>0</v>
      </c>
      <c r="E67" s="97">
        <v>0</v>
      </c>
      <c r="F67" s="101">
        <v>0</v>
      </c>
      <c r="G67" s="92">
        <v>0</v>
      </c>
      <c r="H67" s="92">
        <v>0</v>
      </c>
      <c r="I67" s="92">
        <v>0</v>
      </c>
      <c r="J67" s="92">
        <v>0</v>
      </c>
    </row>
    <row r="68" spans="2:10" ht="21.95" customHeight="1" x14ac:dyDescent="0.45">
      <c r="B68" s="89" t="s">
        <v>6</v>
      </c>
      <c r="C68" s="98">
        <v>0</v>
      </c>
      <c r="D68" s="98">
        <v>0</v>
      </c>
      <c r="E68" s="98">
        <v>0</v>
      </c>
      <c r="F68" s="102">
        <v>0</v>
      </c>
      <c r="G68" s="93">
        <v>0</v>
      </c>
      <c r="H68" s="93">
        <v>0</v>
      </c>
      <c r="I68" s="93">
        <v>0</v>
      </c>
      <c r="J68" s="93">
        <v>0</v>
      </c>
    </row>
    <row r="69" spans="2:10" ht="21.95" customHeight="1" x14ac:dyDescent="0.45">
      <c r="B69" s="89" t="s">
        <v>75</v>
      </c>
      <c r="C69" s="98">
        <v>0</v>
      </c>
      <c r="D69" s="98">
        <v>0</v>
      </c>
      <c r="E69" s="98">
        <v>0</v>
      </c>
      <c r="F69" s="102">
        <v>0</v>
      </c>
      <c r="G69" s="93">
        <v>0</v>
      </c>
      <c r="H69" s="93">
        <v>0</v>
      </c>
      <c r="I69" s="93">
        <v>0</v>
      </c>
      <c r="J69" s="93">
        <v>0</v>
      </c>
    </row>
    <row r="70" spans="2:10" ht="21.95" customHeight="1" x14ac:dyDescent="0.45">
      <c r="B70" s="89" t="s">
        <v>9</v>
      </c>
      <c r="C70" s="98">
        <v>0</v>
      </c>
      <c r="D70" s="98">
        <v>0</v>
      </c>
      <c r="E70" s="98">
        <v>0</v>
      </c>
      <c r="F70" s="102">
        <v>0</v>
      </c>
      <c r="G70" s="93">
        <v>0</v>
      </c>
      <c r="H70" s="93">
        <v>0</v>
      </c>
      <c r="I70" s="93">
        <v>0</v>
      </c>
      <c r="J70" s="93">
        <v>0</v>
      </c>
    </row>
    <row r="71" spans="2:10" ht="21.95" customHeight="1" x14ac:dyDescent="0.45">
      <c r="B71" s="89" t="s">
        <v>76</v>
      </c>
      <c r="C71" s="98">
        <v>0</v>
      </c>
      <c r="D71" s="98">
        <v>0</v>
      </c>
      <c r="E71" s="98">
        <v>0</v>
      </c>
      <c r="F71" s="102">
        <v>0</v>
      </c>
      <c r="G71" s="93">
        <v>0</v>
      </c>
      <c r="H71" s="93">
        <v>0</v>
      </c>
      <c r="I71" s="93">
        <v>0</v>
      </c>
      <c r="J71" s="93">
        <v>0</v>
      </c>
    </row>
    <row r="72" spans="2:10" ht="21.95" customHeight="1" x14ac:dyDescent="0.45">
      <c r="B72" s="89" t="s">
        <v>7</v>
      </c>
      <c r="C72" s="98">
        <v>0</v>
      </c>
      <c r="D72" s="98">
        <v>0</v>
      </c>
      <c r="E72" s="98">
        <v>0</v>
      </c>
      <c r="F72" s="102">
        <v>0</v>
      </c>
      <c r="G72" s="93">
        <v>0</v>
      </c>
      <c r="H72" s="93">
        <v>0</v>
      </c>
      <c r="I72" s="93">
        <v>0</v>
      </c>
      <c r="J72" s="93">
        <v>0</v>
      </c>
    </row>
    <row r="73" spans="2:10" ht="21.95" customHeight="1" x14ac:dyDescent="0.45">
      <c r="B73" s="89" t="s">
        <v>8</v>
      </c>
      <c r="C73" s="99">
        <v>0</v>
      </c>
      <c r="D73" s="99">
        <v>0</v>
      </c>
      <c r="E73" s="99">
        <v>0</v>
      </c>
      <c r="F73" s="103">
        <v>0</v>
      </c>
      <c r="G73" s="94">
        <v>0</v>
      </c>
      <c r="H73" s="94">
        <v>0</v>
      </c>
      <c r="I73" s="94">
        <v>0</v>
      </c>
      <c r="J73" s="94">
        <v>0</v>
      </c>
    </row>
    <row r="74" spans="2:10" ht="21.95" customHeight="1" x14ac:dyDescent="0.45">
      <c r="B74" s="35" t="s">
        <v>136</v>
      </c>
      <c r="C74" s="96">
        <f>SUM(C75:C78)</f>
        <v>0</v>
      </c>
      <c r="D74" s="96">
        <f t="shared" ref="D74:J74" si="7">SUM(D75:D78)</f>
        <v>0</v>
      </c>
      <c r="E74" s="96">
        <f t="shared" si="7"/>
        <v>0</v>
      </c>
      <c r="F74" s="96">
        <f t="shared" si="7"/>
        <v>1</v>
      </c>
      <c r="G74" s="96">
        <f t="shared" si="7"/>
        <v>0</v>
      </c>
      <c r="H74" s="96">
        <f t="shared" si="7"/>
        <v>0</v>
      </c>
      <c r="I74" s="96">
        <f t="shared" si="7"/>
        <v>0</v>
      </c>
      <c r="J74" s="36">
        <f t="shared" si="7"/>
        <v>0</v>
      </c>
    </row>
    <row r="75" spans="2:10" ht="21.95" customHeight="1" x14ac:dyDescent="0.45">
      <c r="B75" s="89" t="s">
        <v>77</v>
      </c>
      <c r="C75" s="97">
        <v>0</v>
      </c>
      <c r="D75" s="97">
        <v>0</v>
      </c>
      <c r="E75" s="97">
        <v>0</v>
      </c>
      <c r="F75" s="101">
        <v>0</v>
      </c>
      <c r="G75" s="92">
        <v>0</v>
      </c>
      <c r="H75" s="92">
        <v>0</v>
      </c>
      <c r="I75" s="92">
        <v>0</v>
      </c>
      <c r="J75" s="92">
        <v>0</v>
      </c>
    </row>
    <row r="76" spans="2:10" ht="21.95" customHeight="1" x14ac:dyDescent="0.45">
      <c r="B76" s="90" t="s">
        <v>78</v>
      </c>
      <c r="C76" s="98">
        <v>0</v>
      </c>
      <c r="D76" s="98">
        <v>0</v>
      </c>
      <c r="E76" s="98">
        <v>0</v>
      </c>
      <c r="F76" s="102">
        <v>1</v>
      </c>
      <c r="G76" s="93">
        <v>0</v>
      </c>
      <c r="H76" s="93">
        <v>0</v>
      </c>
      <c r="I76" s="93">
        <v>0</v>
      </c>
      <c r="J76" s="93">
        <v>0</v>
      </c>
    </row>
    <row r="77" spans="2:10" ht="21.95" customHeight="1" x14ac:dyDescent="0.45">
      <c r="B77" s="89" t="s">
        <v>79</v>
      </c>
      <c r="C77" s="98">
        <v>0</v>
      </c>
      <c r="D77" s="98">
        <v>0</v>
      </c>
      <c r="E77" s="98">
        <v>0</v>
      </c>
      <c r="F77" s="102">
        <v>0</v>
      </c>
      <c r="G77" s="93">
        <v>0</v>
      </c>
      <c r="H77" s="93">
        <v>0</v>
      </c>
      <c r="I77" s="93">
        <v>0</v>
      </c>
      <c r="J77" s="93">
        <v>0</v>
      </c>
    </row>
    <row r="78" spans="2:10" ht="21.95" customHeight="1" x14ac:dyDescent="0.45">
      <c r="B78" s="91" t="s">
        <v>80</v>
      </c>
      <c r="C78" s="100">
        <v>0</v>
      </c>
      <c r="D78" s="100">
        <v>0</v>
      </c>
      <c r="E78" s="100">
        <v>0</v>
      </c>
      <c r="F78" s="104">
        <v>0</v>
      </c>
      <c r="G78" s="95">
        <v>0</v>
      </c>
      <c r="H78" s="95">
        <v>0</v>
      </c>
      <c r="I78" s="95">
        <v>0</v>
      </c>
      <c r="J78" s="95">
        <v>0</v>
      </c>
    </row>
    <row r="79" spans="2:10" ht="21.95" customHeight="1" x14ac:dyDescent="0.45">
      <c r="B79" s="35" t="s">
        <v>40</v>
      </c>
      <c r="C79" s="96">
        <f>SUM(C80:C84)</f>
        <v>0</v>
      </c>
      <c r="D79" s="96">
        <f t="shared" ref="D79:J79" si="8">SUM(D80:D84)</f>
        <v>0</v>
      </c>
      <c r="E79" s="96">
        <f t="shared" si="8"/>
        <v>0</v>
      </c>
      <c r="F79" s="96">
        <f t="shared" si="8"/>
        <v>2</v>
      </c>
      <c r="G79" s="96">
        <f t="shared" si="8"/>
        <v>1</v>
      </c>
      <c r="H79" s="96">
        <f t="shared" si="8"/>
        <v>2</v>
      </c>
      <c r="I79" s="96">
        <f t="shared" si="8"/>
        <v>1</v>
      </c>
      <c r="J79" s="36">
        <f t="shared" si="8"/>
        <v>1</v>
      </c>
    </row>
    <row r="80" spans="2:10" ht="21.95" customHeight="1" x14ac:dyDescent="0.45">
      <c r="B80" s="89" t="s">
        <v>81</v>
      </c>
      <c r="C80" s="97">
        <v>0</v>
      </c>
      <c r="D80" s="97">
        <v>0</v>
      </c>
      <c r="E80" s="97">
        <v>0</v>
      </c>
      <c r="F80" s="101">
        <v>0</v>
      </c>
      <c r="G80" s="92">
        <v>0</v>
      </c>
      <c r="H80" s="92">
        <v>0</v>
      </c>
      <c r="I80" s="92">
        <v>0</v>
      </c>
      <c r="J80" s="92">
        <v>0</v>
      </c>
    </row>
    <row r="81" spans="2:10" ht="21.95" customHeight="1" x14ac:dyDescent="0.45">
      <c r="B81" s="89" t="s">
        <v>82</v>
      </c>
      <c r="C81" s="98">
        <v>0</v>
      </c>
      <c r="D81" s="98">
        <v>0</v>
      </c>
      <c r="E81" s="98">
        <v>0</v>
      </c>
      <c r="F81" s="102">
        <v>0</v>
      </c>
      <c r="G81" s="93">
        <v>0</v>
      </c>
      <c r="H81" s="93">
        <v>0</v>
      </c>
      <c r="I81" s="93">
        <v>0</v>
      </c>
      <c r="J81" s="93">
        <v>0</v>
      </c>
    </row>
    <row r="82" spans="2:10" ht="21.95" customHeight="1" x14ac:dyDescent="0.45">
      <c r="B82" s="89" t="s">
        <v>83</v>
      </c>
      <c r="C82" s="98">
        <v>0</v>
      </c>
      <c r="D82" s="98">
        <v>0</v>
      </c>
      <c r="E82" s="98">
        <v>0</v>
      </c>
      <c r="F82" s="102">
        <v>0</v>
      </c>
      <c r="G82" s="93">
        <v>0</v>
      </c>
      <c r="H82" s="93">
        <v>0</v>
      </c>
      <c r="I82" s="93">
        <v>0</v>
      </c>
      <c r="J82" s="93">
        <v>0</v>
      </c>
    </row>
    <row r="83" spans="2:10" ht="21.95" customHeight="1" x14ac:dyDescent="0.45">
      <c r="B83" s="89" t="s">
        <v>84</v>
      </c>
      <c r="C83" s="98">
        <v>0</v>
      </c>
      <c r="D83" s="98">
        <v>0</v>
      </c>
      <c r="E83" s="98">
        <v>0</v>
      </c>
      <c r="F83" s="102">
        <v>0</v>
      </c>
      <c r="G83" s="93">
        <v>0</v>
      </c>
      <c r="H83" s="93">
        <v>0</v>
      </c>
      <c r="I83" s="93">
        <v>0</v>
      </c>
      <c r="J83" s="93">
        <v>0</v>
      </c>
    </row>
    <row r="84" spans="2:10" ht="21.95" customHeight="1" x14ac:dyDescent="0.45">
      <c r="B84" s="89" t="s">
        <v>10</v>
      </c>
      <c r="C84" s="99">
        <v>0</v>
      </c>
      <c r="D84" s="99">
        <v>0</v>
      </c>
      <c r="E84" s="99">
        <v>0</v>
      </c>
      <c r="F84" s="103">
        <v>2</v>
      </c>
      <c r="G84" s="94">
        <v>1</v>
      </c>
      <c r="H84" s="94">
        <v>2</v>
      </c>
      <c r="I84" s="94">
        <v>1</v>
      </c>
      <c r="J84" s="94">
        <v>1</v>
      </c>
    </row>
    <row r="85" spans="2:10" ht="21.95" customHeight="1" x14ac:dyDescent="0.45">
      <c r="B85" s="35" t="s">
        <v>41</v>
      </c>
      <c r="C85" s="96">
        <f>SUM(C86:C92)</f>
        <v>0</v>
      </c>
      <c r="D85" s="96">
        <f t="shared" ref="D85:J85" si="9">SUM(D86:D92)</f>
        <v>0</v>
      </c>
      <c r="E85" s="96">
        <f t="shared" si="9"/>
        <v>2</v>
      </c>
      <c r="F85" s="96">
        <f t="shared" si="9"/>
        <v>1</v>
      </c>
      <c r="G85" s="96">
        <f t="shared" si="9"/>
        <v>0</v>
      </c>
      <c r="H85" s="96">
        <f t="shared" si="9"/>
        <v>0</v>
      </c>
      <c r="I85" s="96">
        <f t="shared" si="9"/>
        <v>0</v>
      </c>
      <c r="J85" s="36">
        <f t="shared" si="9"/>
        <v>0</v>
      </c>
    </row>
    <row r="86" spans="2:10" ht="21.95" customHeight="1" x14ac:dyDescent="0.45">
      <c r="B86" s="89" t="s">
        <v>85</v>
      </c>
      <c r="C86" s="97">
        <v>0</v>
      </c>
      <c r="D86" s="97">
        <v>0</v>
      </c>
      <c r="E86" s="97">
        <v>0</v>
      </c>
      <c r="F86" s="101">
        <v>0</v>
      </c>
      <c r="G86" s="92">
        <v>0</v>
      </c>
      <c r="H86" s="92">
        <v>0</v>
      </c>
      <c r="I86" s="92">
        <v>0</v>
      </c>
      <c r="J86" s="92">
        <v>0</v>
      </c>
    </row>
    <row r="87" spans="2:10" ht="21.95" customHeight="1" x14ac:dyDescent="0.45">
      <c r="B87" s="89" t="s">
        <v>11</v>
      </c>
      <c r="C87" s="98">
        <v>0</v>
      </c>
      <c r="D87" s="98">
        <v>0</v>
      </c>
      <c r="E87" s="98">
        <v>0</v>
      </c>
      <c r="F87" s="102">
        <v>0</v>
      </c>
      <c r="G87" s="93">
        <v>0</v>
      </c>
      <c r="H87" s="93">
        <v>0</v>
      </c>
      <c r="I87" s="93">
        <v>0</v>
      </c>
      <c r="J87" s="93">
        <v>0</v>
      </c>
    </row>
    <row r="88" spans="2:10" ht="21.95" customHeight="1" x14ac:dyDescent="0.45">
      <c r="B88" s="89" t="s">
        <v>86</v>
      </c>
      <c r="C88" s="98">
        <v>0</v>
      </c>
      <c r="D88" s="98">
        <v>0</v>
      </c>
      <c r="E88" s="98">
        <v>1</v>
      </c>
      <c r="F88" s="102">
        <v>0</v>
      </c>
      <c r="G88" s="93">
        <v>0</v>
      </c>
      <c r="H88" s="93">
        <v>0</v>
      </c>
      <c r="I88" s="93">
        <v>0</v>
      </c>
      <c r="J88" s="93">
        <v>0</v>
      </c>
    </row>
    <row r="89" spans="2:10" ht="21.95" customHeight="1" x14ac:dyDescent="0.45">
      <c r="B89" s="89" t="s">
        <v>13</v>
      </c>
      <c r="C89" s="98">
        <v>0</v>
      </c>
      <c r="D89" s="98">
        <v>0</v>
      </c>
      <c r="E89" s="98">
        <v>0</v>
      </c>
      <c r="F89" s="102">
        <v>0</v>
      </c>
      <c r="G89" s="93">
        <v>0</v>
      </c>
      <c r="H89" s="93">
        <v>0</v>
      </c>
      <c r="I89" s="93">
        <v>0</v>
      </c>
      <c r="J89" s="93">
        <v>0</v>
      </c>
    </row>
    <row r="90" spans="2:10" ht="21.95" customHeight="1" x14ac:dyDescent="0.45">
      <c r="B90" s="89" t="s">
        <v>14</v>
      </c>
      <c r="C90" s="98">
        <v>0</v>
      </c>
      <c r="D90" s="98">
        <v>0</v>
      </c>
      <c r="E90" s="98">
        <v>1</v>
      </c>
      <c r="F90" s="102">
        <v>1</v>
      </c>
      <c r="G90" s="93">
        <v>0</v>
      </c>
      <c r="H90" s="93">
        <v>0</v>
      </c>
      <c r="I90" s="93">
        <v>0</v>
      </c>
      <c r="J90" s="93">
        <v>0</v>
      </c>
    </row>
    <row r="91" spans="2:10" ht="21.95" customHeight="1" x14ac:dyDescent="0.45">
      <c r="B91" s="89" t="s">
        <v>15</v>
      </c>
      <c r="C91" s="98">
        <v>0</v>
      </c>
      <c r="D91" s="98">
        <v>0</v>
      </c>
      <c r="E91" s="98">
        <v>0</v>
      </c>
      <c r="F91" s="102">
        <v>0</v>
      </c>
      <c r="G91" s="93">
        <v>0</v>
      </c>
      <c r="H91" s="93">
        <v>0</v>
      </c>
      <c r="I91" s="93">
        <v>0</v>
      </c>
      <c r="J91" s="93">
        <v>0</v>
      </c>
    </row>
    <row r="92" spans="2:10" ht="21.95" customHeight="1" x14ac:dyDescent="0.45">
      <c r="B92" s="89" t="s">
        <v>12</v>
      </c>
      <c r="C92" s="99">
        <v>0</v>
      </c>
      <c r="D92" s="99">
        <v>0</v>
      </c>
      <c r="E92" s="99">
        <v>0</v>
      </c>
      <c r="F92" s="103">
        <v>0</v>
      </c>
      <c r="G92" s="94">
        <v>0</v>
      </c>
      <c r="H92" s="94">
        <v>0</v>
      </c>
      <c r="I92" s="94">
        <v>0</v>
      </c>
      <c r="J92" s="94">
        <v>0</v>
      </c>
    </row>
    <row r="93" spans="2:10" ht="21.95" customHeight="1" x14ac:dyDescent="0.45">
      <c r="B93" s="35" t="s">
        <v>42</v>
      </c>
      <c r="C93" s="96">
        <f>SUM(C94:C100)</f>
        <v>2</v>
      </c>
      <c r="D93" s="96">
        <f t="shared" ref="D93:J93" si="10">SUM(D94:D100)</f>
        <v>3</v>
      </c>
      <c r="E93" s="96">
        <f t="shared" si="10"/>
        <v>6</v>
      </c>
      <c r="F93" s="96">
        <f t="shared" si="10"/>
        <v>5</v>
      </c>
      <c r="G93" s="96">
        <f t="shared" si="10"/>
        <v>0</v>
      </c>
      <c r="H93" s="96">
        <f t="shared" si="10"/>
        <v>0</v>
      </c>
      <c r="I93" s="96">
        <f t="shared" si="10"/>
        <v>0</v>
      </c>
      <c r="J93" s="36">
        <f t="shared" si="10"/>
        <v>0</v>
      </c>
    </row>
    <row r="94" spans="2:10" ht="21.95" customHeight="1" x14ac:dyDescent="0.45">
      <c r="B94" s="89" t="s">
        <v>87</v>
      </c>
      <c r="C94" s="97">
        <v>0</v>
      </c>
      <c r="D94" s="97">
        <v>1</v>
      </c>
      <c r="E94" s="97">
        <v>0</v>
      </c>
      <c r="F94" s="101">
        <v>0</v>
      </c>
      <c r="G94" s="92">
        <v>0</v>
      </c>
      <c r="H94" s="92">
        <v>0</v>
      </c>
      <c r="I94" s="92">
        <v>0</v>
      </c>
      <c r="J94" s="92">
        <v>0</v>
      </c>
    </row>
    <row r="95" spans="2:10" ht="21.95" customHeight="1" x14ac:dyDescent="0.45">
      <c r="B95" s="89" t="s">
        <v>16</v>
      </c>
      <c r="C95" s="98">
        <v>0</v>
      </c>
      <c r="D95" s="98">
        <v>0</v>
      </c>
      <c r="E95" s="98">
        <v>0</v>
      </c>
      <c r="F95" s="102">
        <v>0</v>
      </c>
      <c r="G95" s="93">
        <v>0</v>
      </c>
      <c r="H95" s="93">
        <v>0</v>
      </c>
      <c r="I95" s="93">
        <v>0</v>
      </c>
      <c r="J95" s="93">
        <v>0</v>
      </c>
    </row>
    <row r="96" spans="2:10" ht="21.95" customHeight="1" x14ac:dyDescent="0.45">
      <c r="B96" s="89" t="s">
        <v>88</v>
      </c>
      <c r="C96" s="98">
        <v>0</v>
      </c>
      <c r="D96" s="98">
        <v>0</v>
      </c>
      <c r="E96" s="98">
        <v>0</v>
      </c>
      <c r="F96" s="102">
        <v>0</v>
      </c>
      <c r="G96" s="93">
        <v>0</v>
      </c>
      <c r="H96" s="93">
        <v>0</v>
      </c>
      <c r="I96" s="93">
        <v>0</v>
      </c>
      <c r="J96" s="93">
        <v>0</v>
      </c>
    </row>
    <row r="97" spans="2:10" ht="21.95" customHeight="1" x14ac:dyDescent="0.45">
      <c r="B97" s="89" t="s">
        <v>89</v>
      </c>
      <c r="C97" s="98">
        <v>0</v>
      </c>
      <c r="D97" s="98">
        <v>0</v>
      </c>
      <c r="E97" s="98">
        <v>0</v>
      </c>
      <c r="F97" s="102">
        <v>0</v>
      </c>
      <c r="G97" s="93">
        <v>0</v>
      </c>
      <c r="H97" s="93">
        <v>0</v>
      </c>
      <c r="I97" s="93">
        <v>0</v>
      </c>
      <c r="J97" s="93">
        <v>0</v>
      </c>
    </row>
    <row r="98" spans="2:10" ht="21.95" customHeight="1" x14ac:dyDescent="0.45">
      <c r="B98" s="89" t="s">
        <v>90</v>
      </c>
      <c r="C98" s="98">
        <v>0</v>
      </c>
      <c r="D98" s="98">
        <v>0</v>
      </c>
      <c r="E98" s="98">
        <v>0</v>
      </c>
      <c r="F98" s="102">
        <v>0</v>
      </c>
      <c r="G98" s="93">
        <v>0</v>
      </c>
      <c r="H98" s="93">
        <v>0</v>
      </c>
      <c r="I98" s="93">
        <v>0</v>
      </c>
      <c r="J98" s="93">
        <v>0</v>
      </c>
    </row>
    <row r="99" spans="2:10" ht="21.95" customHeight="1" x14ac:dyDescent="0.45">
      <c r="B99" s="89" t="s">
        <v>91</v>
      </c>
      <c r="C99" s="98">
        <v>2</v>
      </c>
      <c r="D99" s="98">
        <v>2</v>
      </c>
      <c r="E99" s="98">
        <v>6</v>
      </c>
      <c r="F99" s="102">
        <v>5</v>
      </c>
      <c r="G99" s="93">
        <v>0</v>
      </c>
      <c r="H99" s="93">
        <v>0</v>
      </c>
      <c r="I99" s="93">
        <v>0</v>
      </c>
      <c r="J99" s="93">
        <v>0</v>
      </c>
    </row>
    <row r="100" spans="2:10" ht="21.95" customHeight="1" x14ac:dyDescent="0.45">
      <c r="B100" s="91" t="s">
        <v>17</v>
      </c>
      <c r="C100" s="100">
        <v>0</v>
      </c>
      <c r="D100" s="100">
        <v>0</v>
      </c>
      <c r="E100" s="100">
        <v>0</v>
      </c>
      <c r="F100" s="104">
        <v>0</v>
      </c>
      <c r="G100" s="95">
        <v>0</v>
      </c>
      <c r="H100" s="95">
        <v>0</v>
      </c>
      <c r="I100" s="95">
        <v>0</v>
      </c>
      <c r="J100" s="95">
        <v>0</v>
      </c>
    </row>
    <row r="101" spans="2:10" ht="21.95" customHeight="1" x14ac:dyDescent="0.45">
      <c r="B101" s="8"/>
    </row>
    <row r="102" spans="2:10" ht="21.95" customHeight="1" x14ac:dyDescent="0.45">
      <c r="B102" s="8"/>
    </row>
    <row r="111" spans="2:10" ht="21.95" customHeight="1" x14ac:dyDescent="0.45">
      <c r="B111" s="9"/>
    </row>
    <row r="112" spans="2:10" ht="21.95" customHeight="1" x14ac:dyDescent="0.45">
      <c r="B112" s="9"/>
    </row>
    <row r="113" spans="2:2" ht="21.95" customHeight="1" x14ac:dyDescent="0.45">
      <c r="B113" s="8"/>
    </row>
    <row r="114" spans="2:2" ht="21.95" customHeight="1" x14ac:dyDescent="0.45">
      <c r="B114" s="8"/>
    </row>
    <row r="115" spans="2:2" ht="21.95" customHeight="1" x14ac:dyDescent="0.45">
      <c r="B115" s="8"/>
    </row>
    <row r="116" spans="2:2" ht="21.95" customHeight="1" x14ac:dyDescent="0.45">
      <c r="B116" s="8"/>
    </row>
    <row r="117" spans="2:2" ht="21.95" customHeight="1" x14ac:dyDescent="0.45">
      <c r="B117" s="8"/>
    </row>
    <row r="118" spans="2:2" ht="21.95" customHeight="1" x14ac:dyDescent="0.45">
      <c r="B118" s="8"/>
    </row>
    <row r="119" spans="2:2" ht="21.95" customHeight="1" x14ac:dyDescent="0.45">
      <c r="B119" s="8"/>
    </row>
    <row r="120" spans="2:2" ht="21.95" customHeight="1" x14ac:dyDescent="0.45">
      <c r="B120" s="8"/>
    </row>
    <row r="121" spans="2:2" ht="21.95" customHeight="1" x14ac:dyDescent="0.45">
      <c r="B121" s="8"/>
    </row>
    <row r="122" spans="2:2" ht="21.95" customHeight="1" x14ac:dyDescent="0.45">
      <c r="B122" s="8"/>
    </row>
    <row r="123" spans="2:2" ht="21.95" customHeight="1" x14ac:dyDescent="0.45">
      <c r="B123" s="8"/>
    </row>
    <row r="124" spans="2:2" ht="21.95" customHeight="1" x14ac:dyDescent="0.45">
      <c r="B124" s="8"/>
    </row>
  </sheetData>
  <pageMargins left="0.74803149606299213" right="0.35433070866141736" top="0.98425196850393704" bottom="0.59055118110236227" header="0.51181102362204722" footer="0.51181102362204722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ต.10.6(1)-ปี61</vt:lpstr>
      <vt:lpstr>ต10.6(2)-ปี61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2019-08-07T04:01:32Z</dcterms:modified>
</cp:coreProperties>
</file>