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4693A17-6BA2-404B-A99A-5D2E60B8FB07}" xr6:coauthVersionLast="28" xr6:coauthVersionMax="28" xr10:uidLastSave="{00000000-0000-0000-0000-000000000000}"/>
  <bookViews>
    <workbookView xWindow="0" yWindow="0" windowWidth="28800" windowHeight="12165" activeTab="1" xr2:uid="{00000000-000D-0000-FFFF-FFFF00000000}"/>
  </bookViews>
  <sheets>
    <sheet name="0318" sheetId="1" r:id="rId1"/>
    <sheet name="040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11" i="3"/>
  <c r="O10" i="3"/>
  <c r="O9" i="3"/>
  <c r="C7" i="1"/>
  <c r="C6" i="1"/>
  <c r="C5" i="1"/>
  <c r="C4" i="1"/>
  <c r="C3" i="1"/>
  <c r="O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AEF32237-ACAD-40B1-8303-1927DCB83A8B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<sst xmlns="http://schemas.openxmlformats.org/spreadsheetml/2006/main" count="439" uniqueCount="262">
  <si>
    <t>Pass</t>
    <phoneticPr fontId="1" type="noConversion"/>
  </si>
  <si>
    <t>Fail</t>
    <phoneticPr fontId="1" type="noConversion"/>
  </si>
  <si>
    <t>N/A</t>
    <phoneticPr fontId="1" type="noConversion"/>
  </si>
  <si>
    <t>Block</t>
    <phoneticPr fontId="1" type="noConversion"/>
  </si>
  <si>
    <t>Total</t>
    <phoneticPr fontId="1" type="noConversion"/>
  </si>
  <si>
    <t>TC</t>
    <phoneticPr fontId="1" type="noConversion"/>
  </si>
  <si>
    <t>체크 결과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</si>
  <si>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</si>
  <si>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</si>
  <si>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</si>
  <si>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번호</t>
    <phoneticPr fontId="1" type="noConversion"/>
  </si>
  <si>
    <t>점검 내용</t>
    <phoneticPr fontId="1" type="noConversion"/>
  </si>
  <si>
    <t>결과</t>
    <phoneticPr fontId="1" type="noConversion"/>
  </si>
  <si>
    <t>비고</t>
    <phoneticPr fontId="1" type="noConversion"/>
  </si>
  <si>
    <t>시스템</t>
    <phoneticPr fontId="1" type="noConversion"/>
  </si>
  <si>
    <t>조작</t>
    <phoneticPr fontId="1" type="noConversion"/>
  </si>
  <si>
    <t>프레임 이동</t>
    <phoneticPr fontId="1" type="noConversion"/>
  </si>
  <si>
    <t>선택지 선택</t>
    <phoneticPr fontId="1" type="noConversion"/>
  </si>
  <si>
    <t>노트의 타이밍에 맞게 키보드의 방향키 ↑ 버튼을 입력했을 때 앞의 프레임으로 이동한다.</t>
    <phoneticPr fontId="1" type="noConversion"/>
  </si>
  <si>
    <t>노트의 타이밍에 맞게 키보드의 방향키 ↑ 버튼을 입력했을 때 앞의 프레임으로 한 칸 이동한다.</t>
    <phoneticPr fontId="1" type="noConversion"/>
  </si>
  <si>
    <t>노트의 타이밍에 맞게 키보드의 방향키 ↓ 버튼을 입력했을 때 뒤의 프레임으로 이동한다.</t>
    <phoneticPr fontId="1" type="noConversion"/>
  </si>
  <si>
    <t>노트의 타이밍에 맞게 키보드의 방향키 ↓ 버튼을 입력했을 때 뒤의 프레임으로 한 칸 이동한다.</t>
    <phoneticPr fontId="1" type="noConversion"/>
  </si>
  <si>
    <t xml:space="preserve">노트의 타이밍에 맞게 키보드의 방향키 ← 버튼을 입력했을 때 왼쪽의 선택지를 선택한다. </t>
    <phoneticPr fontId="1" type="noConversion"/>
  </si>
  <si>
    <t xml:space="preserve">노트의 타이밍에 맞게 키보드의 방향키 → 버튼을 입력했을 때 오른쪽의 선택지를 선택한다. </t>
    <phoneticPr fontId="1" type="noConversion"/>
  </si>
  <si>
    <t>시스템 상 정확한 수치가 아직 정해지지 않았음.</t>
    <phoneticPr fontId="1" type="noConversion"/>
  </si>
  <si>
    <t>진행</t>
    <phoneticPr fontId="1" type="noConversion"/>
  </si>
  <si>
    <t xml:space="preserve">게임의 스테이지가 정상적으로 표시된다. </t>
    <phoneticPr fontId="1" type="noConversion"/>
  </si>
  <si>
    <t xml:space="preserve">게임의 스테이지를 정상적으로 선택할 수 있다. </t>
    <phoneticPr fontId="1" type="noConversion"/>
  </si>
  <si>
    <t xml:space="preserve">해당 스테이지의 세부가 정상적으로 표시된다. </t>
    <phoneticPr fontId="1" type="noConversion"/>
  </si>
  <si>
    <t xml:space="preserve">게임 플레이 버튼이 정상적으로 작동된다. </t>
    <phoneticPr fontId="1" type="noConversion"/>
  </si>
  <si>
    <t xml:space="preserve">게임 플레이가 시작된 후 N초 후 부터 노래가 재생된다. </t>
    <phoneticPr fontId="1" type="noConversion"/>
  </si>
  <si>
    <t xml:space="preserve">체력이 바닥날 경우 논 클리어 화면이 정상적으로 출력된다. </t>
    <phoneticPr fontId="1" type="noConversion"/>
  </si>
  <si>
    <t>엔딩 프레임에 도달할 경우 클리어 화면이 정상적으로 출력된다.</t>
    <phoneticPr fontId="1" type="noConversion"/>
  </si>
  <si>
    <t>플레이 화면</t>
    <phoneticPr fontId="1" type="noConversion"/>
  </si>
  <si>
    <t xml:space="preserve">프레임 플레이 영역이 정상적으로 출력된다. </t>
    <phoneticPr fontId="1" type="noConversion"/>
  </si>
  <si>
    <t xml:space="preserve">베이스 노트가 정상적으로 출력된다. </t>
    <phoneticPr fontId="1" type="noConversion"/>
  </si>
  <si>
    <t xml:space="preserve">감정노트가 정상적으로 출력된다. </t>
    <phoneticPr fontId="1" type="noConversion"/>
  </si>
  <si>
    <t xml:space="preserve">노트의 도착 지점(노트의 키를 입력하는 곳)이 정상적으로 출력된다. </t>
    <phoneticPr fontId="1" type="noConversion"/>
  </si>
  <si>
    <t xml:space="preserve">체력 UI가 정상적으로 출력된다. </t>
    <phoneticPr fontId="1" type="noConversion"/>
  </si>
  <si>
    <t xml:space="preserve">프레임 내에 내용이 정상적으로 출력된다. </t>
    <phoneticPr fontId="1" type="noConversion"/>
  </si>
  <si>
    <t xml:space="preserve">프레임의 출력 순서가 알맞게 적용되어있다. </t>
    <phoneticPr fontId="1" type="noConversion"/>
  </si>
  <si>
    <t>게임 플레이</t>
    <phoneticPr fontId="1" type="noConversion"/>
  </si>
  <si>
    <t>구간</t>
    <phoneticPr fontId="1" type="noConversion"/>
  </si>
  <si>
    <t xml:space="preserve">구간 프레임의 수집이 정상적으로 가능하다. </t>
    <phoneticPr fontId="1" type="noConversion"/>
  </si>
  <si>
    <t xml:space="preserve">구간 플레이의 잠금이 정상적으로 해제된다. </t>
    <phoneticPr fontId="1" type="noConversion"/>
  </si>
  <si>
    <t>노트</t>
    <phoneticPr fontId="1" type="noConversion"/>
  </si>
  <si>
    <t xml:space="preserve">음악의 타이밍(박자)에 맞게 노트가 정상적으로 출력된다. </t>
    <phoneticPr fontId="1" type="noConversion"/>
  </si>
  <si>
    <t xml:space="preserve">플레이의 화면의 양 모서리 위쪽에서 출력된다. </t>
    <phoneticPr fontId="1" type="noConversion"/>
  </si>
  <si>
    <t xml:space="preserve">도착 지점까지 정상적으로 이동한다. </t>
    <phoneticPr fontId="1" type="noConversion"/>
  </si>
  <si>
    <t xml:space="preserve">타이밍에 맞춰서 모든 감정 노트를 타이밍에 맞게 클릭하고 베이스 노트를 타이밍에 맞게 누를 시 정상적으로 다음 프레임으로 이동한다. </t>
    <phoneticPr fontId="1" type="noConversion"/>
  </si>
  <si>
    <t>두 가지 조건 모두 충족 실패 시 프레임은 이동하지 않음.</t>
    <phoneticPr fontId="1" type="noConversion"/>
  </si>
  <si>
    <t>베이스 노트</t>
    <phoneticPr fontId="1" type="noConversion"/>
  </si>
  <si>
    <t xml:space="preserve">플레이 화면의 오른쪽 모서리에서 출력된다. </t>
    <phoneticPr fontId="1" type="noConversion"/>
  </si>
  <si>
    <t xml:space="preserve">노트가 도착 지점에 도달하는 타이밍에 맞게 키보드의 방향키(↑↓→←)를 입력할 경우 입력한 방향키에 맞게 프레임을 1칸 이동한다. </t>
    <phoneticPr fontId="1" type="noConversion"/>
  </si>
  <si>
    <t xml:space="preserve">노트가 도착 지점에 도달하는 타이밍에 맞지 않게 키보드의 방향키(↑↓→←)를 입력할 경우 체력의 N% 감소한다. </t>
    <phoneticPr fontId="1" type="noConversion"/>
  </si>
  <si>
    <t>감정 노트</t>
    <phoneticPr fontId="1" type="noConversion"/>
  </si>
  <si>
    <t xml:space="preserve">플레이 화면의 왼쪽 모서리에서 출력된다. </t>
    <phoneticPr fontId="1" type="noConversion"/>
  </si>
  <si>
    <t xml:space="preserve">노래가 재생되기 전에는 플레이(조작)가 불가능하다. </t>
    <phoneticPr fontId="1" type="noConversion"/>
  </si>
  <si>
    <t>필수 과제</t>
    <phoneticPr fontId="1" type="noConversion"/>
  </si>
  <si>
    <t xml:space="preserve">필수 과제의 진행이 정상적으로 가능하다. </t>
    <phoneticPr fontId="1" type="noConversion"/>
  </si>
  <si>
    <t xml:space="preserve">필수 과제의 클리어가 정상적으로 가능하다. </t>
    <phoneticPr fontId="1" type="noConversion"/>
  </si>
  <si>
    <t xml:space="preserve">필수 과제의 보상이 정상적으로 지급된다. </t>
    <phoneticPr fontId="1" type="noConversion"/>
  </si>
  <si>
    <t xml:space="preserve">필수 과제의 보상이 정상적으로 적용된다. </t>
    <phoneticPr fontId="1" type="noConversion"/>
  </si>
  <si>
    <t>도전 과제</t>
    <phoneticPr fontId="1" type="noConversion"/>
  </si>
  <si>
    <t xml:space="preserve">도전 과제의 진행이 정상적으로 가능하다. </t>
    <phoneticPr fontId="1" type="noConversion"/>
  </si>
  <si>
    <t xml:space="preserve">도전 과제의 클리어가 정상적으로 가능하다. </t>
    <phoneticPr fontId="1" type="noConversion"/>
  </si>
  <si>
    <t xml:space="preserve">도전 과제의 보상이 정상적으로 지급된다. </t>
    <phoneticPr fontId="1" type="noConversion"/>
  </si>
  <si>
    <t xml:space="preserve">도전 과제의 보상이 정상적으로 적용된다. </t>
    <phoneticPr fontId="1" type="noConversion"/>
  </si>
  <si>
    <t>감정 시스템</t>
    <phoneticPr fontId="1" type="noConversion"/>
  </si>
  <si>
    <t xml:space="preserve">스테이지 화면에서 정상적으로 감정 시스템을 적용할 수 있다. </t>
    <phoneticPr fontId="1" type="noConversion"/>
  </si>
  <si>
    <t xml:space="preserve">스테이지 화면에서 감정 시스템을 적용했을 때 프레임의 단계가 정상적으로 상승된다. </t>
    <phoneticPr fontId="1" type="noConversion"/>
  </si>
  <si>
    <t xml:space="preserve">해당 스테이지 화면에서 적용할 수 있는 감정이 정상적으로 출력된다. </t>
    <phoneticPr fontId="1" type="noConversion"/>
  </si>
  <si>
    <t>감정 시스템을 적용한 상태에서 '기쁨' 감정을 얻을 수 있는 과제가 정상적으로 달성된다.</t>
    <phoneticPr fontId="1" type="noConversion"/>
  </si>
  <si>
    <t xml:space="preserve">과제의 달성 보상인 '기쁨' 감정이 정상적으로 획득 가능하다. </t>
    <phoneticPr fontId="1" type="noConversion"/>
  </si>
  <si>
    <t>감정 시스템을 적용한 상태에서 '화남' 감정을 얻을 수 있는 과제가 정상적으로 달성된다.</t>
    <phoneticPr fontId="1" type="noConversion"/>
  </si>
  <si>
    <t xml:space="preserve">과제의 달성 보상인 '화남' 감정이 정상적으로 획득 가능하다. </t>
    <phoneticPr fontId="1" type="noConversion"/>
  </si>
  <si>
    <t>감정 시스템을 적용한 상태에서 '슬픔' 감정을 얻을 수 있는 과제가 정상적으로 달성된다.</t>
    <phoneticPr fontId="1" type="noConversion"/>
  </si>
  <si>
    <t xml:space="preserve">과제의 달성 보상인 '슬픔' 감정이 정상적으로 획득 가능하다. </t>
    <phoneticPr fontId="1" type="noConversion"/>
  </si>
  <si>
    <t xml:space="preserve">감정 시스템 적용 시 감정 노트가 정상적으로 출력된다. </t>
    <phoneticPr fontId="1" type="noConversion"/>
  </si>
  <si>
    <t xml:space="preserve">감정 시스템 적용 시 노래 효과가 정상적으로 추가된다. </t>
    <phoneticPr fontId="1" type="noConversion"/>
  </si>
  <si>
    <t>no_1</t>
    <phoneticPr fontId="1" type="noConversion"/>
  </si>
  <si>
    <t>no_2</t>
    <phoneticPr fontId="1" type="noConversion"/>
  </si>
  <si>
    <t>no_3</t>
    <phoneticPr fontId="1" type="noConversion"/>
  </si>
  <si>
    <t>no_4</t>
    <phoneticPr fontId="1" type="noConversion"/>
  </si>
  <si>
    <t>no_5</t>
    <phoneticPr fontId="1" type="noConversion"/>
  </si>
  <si>
    <t>no_6</t>
    <phoneticPr fontId="1" type="noConversion"/>
  </si>
  <si>
    <t>no_7</t>
    <phoneticPr fontId="1" type="noConversion"/>
  </si>
  <si>
    <t>no_8</t>
    <phoneticPr fontId="1" type="noConversion"/>
  </si>
  <si>
    <t>no_9</t>
    <phoneticPr fontId="1" type="noConversion"/>
  </si>
  <si>
    <t>no_10</t>
    <phoneticPr fontId="1" type="noConversion"/>
  </si>
  <si>
    <t>no_11</t>
    <phoneticPr fontId="1" type="noConversion"/>
  </si>
  <si>
    <t>no_12</t>
    <phoneticPr fontId="1" type="noConversion"/>
  </si>
  <si>
    <t>no_13</t>
    <phoneticPr fontId="1" type="noConversion"/>
  </si>
  <si>
    <t>no_14</t>
    <phoneticPr fontId="1" type="noConversion"/>
  </si>
  <si>
    <t>no_15</t>
    <phoneticPr fontId="1" type="noConversion"/>
  </si>
  <si>
    <t>no_16</t>
    <phoneticPr fontId="1" type="noConversion"/>
  </si>
  <si>
    <t>no_17</t>
    <phoneticPr fontId="1" type="noConversion"/>
  </si>
  <si>
    <t>no_18</t>
    <phoneticPr fontId="1" type="noConversion"/>
  </si>
  <si>
    <t>no_19</t>
    <phoneticPr fontId="1" type="noConversion"/>
  </si>
  <si>
    <t>no_20</t>
    <phoneticPr fontId="1" type="noConversion"/>
  </si>
  <si>
    <t>no_21</t>
    <phoneticPr fontId="1" type="noConversion"/>
  </si>
  <si>
    <t>no_22</t>
    <phoneticPr fontId="1" type="noConversion"/>
  </si>
  <si>
    <t>no_23</t>
    <phoneticPr fontId="1" type="noConversion"/>
  </si>
  <si>
    <t>no_24</t>
    <phoneticPr fontId="1" type="noConversion"/>
  </si>
  <si>
    <t>no_25</t>
    <phoneticPr fontId="1" type="noConversion"/>
  </si>
  <si>
    <t>no_26</t>
    <phoneticPr fontId="1" type="noConversion"/>
  </si>
  <si>
    <t>no_27</t>
    <phoneticPr fontId="1" type="noConversion"/>
  </si>
  <si>
    <t>no_28</t>
    <phoneticPr fontId="1" type="noConversion"/>
  </si>
  <si>
    <t>no_29</t>
    <phoneticPr fontId="1" type="noConversion"/>
  </si>
  <si>
    <t>no_30</t>
    <phoneticPr fontId="1" type="noConversion"/>
  </si>
  <si>
    <t>no_32</t>
    <phoneticPr fontId="1" type="noConversion"/>
  </si>
  <si>
    <t>no_31</t>
    <phoneticPr fontId="1" type="noConversion"/>
  </si>
  <si>
    <t>no_33</t>
    <phoneticPr fontId="1" type="noConversion"/>
  </si>
  <si>
    <t>no_34</t>
    <phoneticPr fontId="1" type="noConversion"/>
  </si>
  <si>
    <t>no_35</t>
    <phoneticPr fontId="1" type="noConversion"/>
  </si>
  <si>
    <t>no_36</t>
    <phoneticPr fontId="1" type="noConversion"/>
  </si>
  <si>
    <t>no_37</t>
    <phoneticPr fontId="1" type="noConversion"/>
  </si>
  <si>
    <t>no_38</t>
    <phoneticPr fontId="1" type="noConversion"/>
  </si>
  <si>
    <t>no_39</t>
    <phoneticPr fontId="1" type="noConversion"/>
  </si>
  <si>
    <t>no_40</t>
    <phoneticPr fontId="1" type="noConversion"/>
  </si>
  <si>
    <t>no_41</t>
    <phoneticPr fontId="1" type="noConversion"/>
  </si>
  <si>
    <t>no_42</t>
    <phoneticPr fontId="1" type="noConversion"/>
  </si>
  <si>
    <t>no_43</t>
    <phoneticPr fontId="1" type="noConversion"/>
  </si>
  <si>
    <t>no_44</t>
    <phoneticPr fontId="1" type="noConversion"/>
  </si>
  <si>
    <t>no_45</t>
    <phoneticPr fontId="1" type="noConversion"/>
  </si>
  <si>
    <t>no_46</t>
    <phoneticPr fontId="1" type="noConversion"/>
  </si>
  <si>
    <t>no_47</t>
    <phoneticPr fontId="1" type="noConversion"/>
  </si>
  <si>
    <t>no_48</t>
    <phoneticPr fontId="1" type="noConversion"/>
  </si>
  <si>
    <t>no_49</t>
    <phoneticPr fontId="1" type="noConversion"/>
  </si>
  <si>
    <t>no_50</t>
    <phoneticPr fontId="1" type="noConversion"/>
  </si>
  <si>
    <t>no_51</t>
    <phoneticPr fontId="1" type="noConversion"/>
  </si>
  <si>
    <t>no_52</t>
    <phoneticPr fontId="1" type="noConversion"/>
  </si>
  <si>
    <t>개발팀 로고, 게임 로고</t>
    <phoneticPr fontId="1" type="noConversion"/>
  </si>
  <si>
    <t>TC 작성 정보</t>
    <phoneticPr fontId="1" type="noConversion"/>
  </si>
  <si>
    <t>TC 체크 결과</t>
    <phoneticPr fontId="1" type="noConversion"/>
  </si>
  <si>
    <t>TC 버전</t>
    <phoneticPr fontId="1" type="noConversion"/>
  </si>
  <si>
    <t>TC 작성자</t>
    <phoneticPr fontId="1" type="noConversion"/>
  </si>
  <si>
    <t>Pass</t>
  </si>
  <si>
    <t>Fail</t>
  </si>
  <si>
    <t>TC 작성일</t>
    <phoneticPr fontId="1" type="noConversion"/>
  </si>
  <si>
    <t>N/A</t>
  </si>
  <si>
    <t>Block</t>
  </si>
  <si>
    <t>카테고리</t>
    <phoneticPr fontId="1" type="noConversion"/>
  </si>
  <si>
    <t>TC 업데이트</t>
    <phoneticPr fontId="1" type="noConversion"/>
  </si>
  <si>
    <t>TC 업데이트 사유</t>
    <phoneticPr fontId="1" type="noConversion"/>
  </si>
  <si>
    <t>사전조건</t>
    <phoneticPr fontId="1" type="noConversion"/>
  </si>
  <si>
    <t>갱신</t>
  </si>
  <si>
    <t>장한별</t>
    <phoneticPr fontId="1" type="noConversion"/>
  </si>
  <si>
    <t>플레이</t>
    <phoneticPr fontId="1" type="noConversion"/>
  </si>
  <si>
    <t>스테이지</t>
    <phoneticPr fontId="1" type="noConversion"/>
  </si>
  <si>
    <t>스테이지 선택 화면에 진입</t>
    <phoneticPr fontId="1" type="noConversion"/>
  </si>
  <si>
    <t>스테이지가 표시된다.</t>
    <phoneticPr fontId="1" type="noConversion"/>
  </si>
  <si>
    <t>스테이지를 선택할 수 있다</t>
  </si>
  <si>
    <t>노래 재생</t>
    <phoneticPr fontId="1" type="noConversion"/>
  </si>
  <si>
    <t>게임 화면</t>
    <phoneticPr fontId="1" type="noConversion"/>
  </si>
  <si>
    <t>게임 시작 이후 노래 재생</t>
    <phoneticPr fontId="1" type="noConversion"/>
  </si>
  <si>
    <t>프레임에 노트가 표시된다</t>
  </si>
  <si>
    <t>프레임의 순서가 레벨디자인대로 출력된다</t>
  </si>
  <si>
    <t>키보드의 ↑를 누르면 앞의 프레임으로 이동한다</t>
    <phoneticPr fontId="1" type="noConversion"/>
  </si>
  <si>
    <t>키보드의 ↑를 눌러 앞의 프레임으로 이동 시 한 개의 프레임이 이동된다</t>
  </si>
  <si>
    <t>키보드의 ↓를 누르면 뒤의 프레임으로 이동한다</t>
  </si>
  <si>
    <t>키보드의 ↓를 눌러 뒤의 프레임으로 이동 시 한 개의 프레임이 이동된다</t>
  </si>
  <si>
    <t>키보드의 →를 누르면 오른쪽의 선택지가 선택된다</t>
  </si>
  <si>
    <t>키보드의 ←를 누르면 왼쪽의 선택지가 선택된다</t>
  </si>
  <si>
    <t>스테이지 클리어</t>
    <phoneticPr fontId="1" type="noConversion"/>
  </si>
  <si>
    <t xml:space="preserve">게임 시작 </t>
    <phoneticPr fontId="1" type="noConversion"/>
  </si>
  <si>
    <t>베이스 노트</t>
    <phoneticPr fontId="1" type="noConversion"/>
  </si>
  <si>
    <t>게임 시작 이후 베이스 노트 등장</t>
    <phoneticPr fontId="1" type="noConversion"/>
  </si>
  <si>
    <t>베이스 노트가 시작되는 곳에서 베이스 노트가 표시되어 이동한다</t>
    <phoneticPr fontId="1" type="noConversion"/>
  </si>
  <si>
    <t>감정 노트</t>
    <phoneticPr fontId="1" type="noConversion"/>
  </si>
  <si>
    <t>감정 노트가 시작되는 곳에서 감정 노트가 표시되어 이동한다</t>
    <phoneticPr fontId="1" type="noConversion"/>
  </si>
  <si>
    <t>체력</t>
    <phoneticPr fontId="1" type="noConversion"/>
  </si>
  <si>
    <t>요소</t>
    <phoneticPr fontId="1" type="noConversion"/>
  </si>
  <si>
    <t>기본 프레임이 레벨디자인에 맞게 등장한다</t>
    <phoneticPr fontId="1" type="noConversion"/>
  </si>
  <si>
    <t>과제</t>
    <phoneticPr fontId="1" type="noConversion"/>
  </si>
  <si>
    <t>필수 과제</t>
    <phoneticPr fontId="1" type="noConversion"/>
  </si>
  <si>
    <t>도전 과제</t>
    <phoneticPr fontId="1" type="noConversion"/>
  </si>
  <si>
    <t>감정 시스템</t>
    <phoneticPr fontId="1" type="noConversion"/>
  </si>
  <si>
    <t>슬픔을 얻는 과제를 달성할 경우 스테이지 클리어 시 기쁨 감정을 얻는다</t>
    <phoneticPr fontId="1" type="noConversion"/>
  </si>
  <si>
    <t>게임을 플레이 중 화남을 얻을 수 있는 과제를 달성 가능하다</t>
    <phoneticPr fontId="1" type="noConversion"/>
  </si>
  <si>
    <t>화남을 얻는 과제를 달성할 경우 스테이지 클리어 시 기쁨 감정을 얻는다</t>
    <phoneticPr fontId="1" type="noConversion"/>
  </si>
  <si>
    <t>스테이지를 선택</t>
  </si>
  <si>
    <t>스테이지 세부가 표시된다</t>
  </si>
  <si>
    <t xml:space="preserve">스테이지 세부 표시 이후 </t>
    <phoneticPr fontId="1" type="noConversion"/>
  </si>
  <si>
    <t>판정선에 노트가 나온다</t>
    <phoneticPr fontId="1" type="noConversion"/>
  </si>
  <si>
    <t>노래 재생 이후 N박자 경과</t>
    <phoneticPr fontId="1" type="noConversion"/>
  </si>
  <si>
    <t>입력한 방향키 방향으로 한 개의 프레임이 이동된다</t>
    <phoneticPr fontId="1" type="noConversion"/>
  </si>
  <si>
    <t>노트 타이밍에 맞게 키보드 방향키 입력</t>
    <phoneticPr fontId="1" type="noConversion"/>
  </si>
  <si>
    <t>이전에 선택한 프레임으로 되돌아가는 것이 가능하다</t>
    <phoneticPr fontId="1" type="noConversion"/>
  </si>
  <si>
    <t>수집 요소가 100%에 도달할 경우</t>
    <phoneticPr fontId="1" type="noConversion"/>
  </si>
  <si>
    <t>플레이 도중 모든 체력을 소모할 경우</t>
    <phoneticPr fontId="1" type="noConversion"/>
  </si>
  <si>
    <t>스테이지 클리어에 실패한다.</t>
    <phoneticPr fontId="1" type="noConversion"/>
  </si>
  <si>
    <t>베이스 노트가 노트 도착 지점에 도착</t>
    <phoneticPr fontId="1" type="noConversion"/>
  </si>
  <si>
    <t>조작버튼을 누를 시 다음 프레임으로 이동한다</t>
    <phoneticPr fontId="1" type="noConversion"/>
  </si>
  <si>
    <t>게임 시작 이후 감정 노트 등장</t>
    <phoneticPr fontId="1" type="noConversion"/>
  </si>
  <si>
    <t>다음 베이스 노트까지의 모든 감정 노트를 눌렀을 경우에만 다음 프레임으로 이동한다</t>
    <phoneticPr fontId="1" type="noConversion"/>
  </si>
  <si>
    <t xml:space="preserve">감정 노트가 노트 도착 지점에 도착 </t>
    <phoneticPr fontId="1" type="noConversion"/>
  </si>
  <si>
    <t>체력 바가 n% 줄어든다</t>
    <phoneticPr fontId="1" type="noConversion"/>
  </si>
  <si>
    <t xml:space="preserve">노트 타이밍에 맞지 않게 노트 입력 </t>
    <phoneticPr fontId="1" type="noConversion"/>
  </si>
  <si>
    <t>게임 화면</t>
    <phoneticPr fontId="1" type="noConversion"/>
  </si>
  <si>
    <t>필수 과제를 클리어</t>
  </si>
  <si>
    <t>도전 과제를 클리어</t>
    <phoneticPr fontId="1" type="noConversion"/>
  </si>
  <si>
    <t xml:space="preserve">나누어진 구간의 프레임을 전부 수집 </t>
    <phoneticPr fontId="1" type="noConversion"/>
  </si>
  <si>
    <t>기쁨을 얻을 수 있는 과제를 달성 가능하다</t>
    <phoneticPr fontId="1" type="noConversion"/>
  </si>
  <si>
    <t xml:space="preserve">게임 플레이 </t>
    <phoneticPr fontId="1" type="noConversion"/>
  </si>
  <si>
    <t>스테이지 클리어 시 기쁨 감정을 얻는다</t>
    <phoneticPr fontId="1" type="noConversion"/>
  </si>
  <si>
    <t>기쁨을 얻는 과제를 달성</t>
    <phoneticPr fontId="1" type="noConversion"/>
  </si>
  <si>
    <t>슬픔을 얻을 수 있는 과제를 달성 가능하다</t>
    <phoneticPr fontId="1" type="noConversion"/>
  </si>
  <si>
    <t>슬픔을 얻는 과제를 달성</t>
    <phoneticPr fontId="1" type="noConversion"/>
  </si>
  <si>
    <t>화남을 얻는 과제를 달성</t>
    <phoneticPr fontId="1" type="noConversion"/>
  </si>
  <si>
    <t>스테이지 화면에서 감정을 선택할 수 있다</t>
  </si>
  <si>
    <t>감정 선택 후 게임 시작</t>
    <phoneticPr fontId="1" type="noConversion"/>
  </si>
  <si>
    <t>감정 단계가 상승되어 적용된 채 시작한다</t>
    <phoneticPr fontId="1" type="noConversion"/>
  </si>
  <si>
    <t>감정 리듬 노트가 레벨디자인에 맞게 추가되어 등장한다</t>
    <phoneticPr fontId="1" type="noConversion"/>
  </si>
  <si>
    <t>조작이 불가능하다</t>
    <phoneticPr fontId="1" type="noConversion"/>
  </si>
  <si>
    <t>노래 재생 이전</t>
    <phoneticPr fontId="1" type="noConversion"/>
  </si>
  <si>
    <t xml:space="preserve">노래 재생 이후 </t>
    <phoneticPr fontId="1" type="noConversion"/>
  </si>
  <si>
    <t>조작이 가능해진다.</t>
    <phoneticPr fontId="1" type="noConversion"/>
  </si>
  <si>
    <t>프레임</t>
    <phoneticPr fontId="1" type="noConversion"/>
  </si>
  <si>
    <t>레벨디자인에 맞게 등장한다</t>
    <phoneticPr fontId="1" type="noConversion"/>
  </si>
  <si>
    <t xml:space="preserve">기존 프레임 그래픽 요소가 추가 </t>
    <phoneticPr fontId="1" type="noConversion"/>
  </si>
  <si>
    <t>기존 프레임 스크립트 요소가 추가</t>
    <phoneticPr fontId="1" type="noConversion"/>
  </si>
  <si>
    <t>프레임이 추가된다</t>
    <phoneticPr fontId="1" type="noConversion"/>
  </si>
  <si>
    <t>레벨디자인에 맞게 추가된 선택지가 등장한다</t>
    <phoneticPr fontId="1" type="noConversion"/>
  </si>
  <si>
    <t>선택지 추가</t>
    <phoneticPr fontId="1" type="noConversion"/>
  </si>
  <si>
    <t>일정 조건 달성</t>
    <phoneticPr fontId="1" type="noConversion"/>
  </si>
  <si>
    <t>레벨디자인에 맞게 변경된 선택지가 등장한다</t>
    <phoneticPr fontId="1" type="noConversion"/>
  </si>
  <si>
    <t xml:space="preserve">선택지 변경 </t>
    <phoneticPr fontId="1" type="noConversion"/>
  </si>
  <si>
    <t>구간 시스템</t>
    <phoneticPr fontId="1" type="noConversion"/>
  </si>
  <si>
    <t>기쁨</t>
    <phoneticPr fontId="1" type="noConversion"/>
  </si>
  <si>
    <t>슬픔</t>
    <phoneticPr fontId="1" type="noConversion"/>
  </si>
  <si>
    <t>화남</t>
    <phoneticPr fontId="1" type="noConversion"/>
  </si>
  <si>
    <t xml:space="preserve">게임 플레이 버튼이 정상적으로 출력된다. </t>
    <phoneticPr fontId="1" type="noConversion"/>
  </si>
  <si>
    <t>게임 플레이 버튼을 클릭 시 플레이가 시작된다</t>
    <phoneticPr fontId="1" type="noConversion"/>
  </si>
  <si>
    <t>N초 이후 노래가 재생된다</t>
    <phoneticPr fontId="1" type="noConversion"/>
  </si>
  <si>
    <t>엔딩 프레임에 도달하고 스테이지가 클리어된다</t>
    <phoneticPr fontId="1" type="noConversion"/>
  </si>
  <si>
    <t>게임 플레이</t>
    <phoneticPr fontId="1" type="noConversion"/>
  </si>
  <si>
    <t>필수 과제 보상 획득</t>
    <phoneticPr fontId="1" type="noConversion"/>
  </si>
  <si>
    <t>도전 과제 보상 획득</t>
    <phoneticPr fontId="1" type="noConversion"/>
  </si>
  <si>
    <t xml:space="preserve">노래 효과가 정상적으로 추가된다. </t>
    <phoneticPr fontId="1" type="noConversion"/>
  </si>
  <si>
    <t>노트</t>
    <phoneticPr fontId="1" type="noConversion"/>
  </si>
  <si>
    <t>감정노트</t>
    <phoneticPr fontId="1" type="noConversion"/>
  </si>
  <si>
    <t xml:space="preserve">할 경우 입력한 방향키에 맞게 프레임을 1칸 이동한다. </t>
    <phoneticPr fontId="1" type="noConversion"/>
  </si>
  <si>
    <t>노트가 도착 지점에 도달하는 타이밍에 맞춰서 키보드의 방향키(↑↓→←)를 입력</t>
    <phoneticPr fontId="1" type="noConversion"/>
  </si>
  <si>
    <t>노트가 도착 지점에 도달하는 타이밍에 맞추지 않고 키보드의 방향키(↑↓→←)를 입력</t>
    <phoneticPr fontId="1" type="noConversion"/>
  </si>
  <si>
    <t xml:space="preserve">체력의 N% 감소한다. </t>
    <phoneticPr fontId="1" type="noConversion"/>
  </si>
  <si>
    <t xml:space="preserve">입력할 경우 체력의 N% 감소한다. </t>
    <phoneticPr fontId="1" type="noConversion"/>
  </si>
  <si>
    <t xml:space="preserve">다음 베이스 노트를 박자에 맞춰서 알맞게 입력할 경우 입력한 방향키에 맞게 프레임을 1칸 이동한다. </t>
    <phoneticPr fontId="1" type="noConversion"/>
  </si>
  <si>
    <t>no_53</t>
    <phoneticPr fontId="1" type="noConversion"/>
  </si>
  <si>
    <t>no_54</t>
    <phoneticPr fontId="1" type="noConversion"/>
  </si>
  <si>
    <t>no_56</t>
    <phoneticPr fontId="1" type="noConversion"/>
  </si>
  <si>
    <t>no_57</t>
    <phoneticPr fontId="1" type="noConversion"/>
  </si>
  <si>
    <t>no_58</t>
    <phoneticPr fontId="1" type="noConversion"/>
  </si>
  <si>
    <t>no_59</t>
    <phoneticPr fontId="1" type="noConversion"/>
  </si>
  <si>
    <t>no_60</t>
    <phoneticPr fontId="1" type="noConversion"/>
  </si>
  <si>
    <t>no_61</t>
    <phoneticPr fontId="1" type="noConversion"/>
  </si>
  <si>
    <t>no_62</t>
    <phoneticPr fontId="1" type="noConversion"/>
  </si>
  <si>
    <t>no_63
no_64</t>
    <phoneticPr fontId="1" type="noConversion"/>
  </si>
  <si>
    <t>no_65</t>
    <phoneticPr fontId="1" type="noConversion"/>
  </si>
  <si>
    <t>no_66</t>
    <phoneticPr fontId="1" type="noConversion"/>
  </si>
  <si>
    <t>no_67</t>
    <phoneticPr fontId="1" type="noConversion"/>
  </si>
  <si>
    <t>no_68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</si>
</sst>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9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24" xfId="0" applyBorder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25" xfId="0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</cellXfs>
  <cellStyles count="1">
    <cellStyle name="표준" xfId="0" builtinId="0"/>
  </cellStyles>
  <dxfs count="11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zoomScaleNormal="100" workbookViewId="0">
      <selection activeCell="E10" sqref="E10"/>
    </sheetView>
  </sheetViews>
  <sheetFormatPr defaultRowHeight="16.5" x14ac:dyDescent="0.3"/>
  <cols>
    <col min="2" max="3" width="11.625" bestFit="1" customWidth="1"/>
    <col min="5" max="5" width="127.875" bestFit="1" customWidth="1"/>
    <col min="7" max="7" width="53" bestFit="1" customWidth="1"/>
  </cols>
  <sheetData>
    <row r="1" spans="1:7" ht="17.25" thickBot="1" x14ac:dyDescent="0.35">
      <c r="B1" s="23" t="s">
        <v>5</v>
      </c>
      <c r="C1" s="24"/>
    </row>
    <row r="2" spans="1:7" ht="17.25" thickBot="1" x14ac:dyDescent="0.35">
      <c r="B2" s="23" t="s">
        <v>6</v>
      </c>
      <c r="C2" s="24"/>
      <c r="E2" s="25"/>
      <c r="F2" s="25"/>
    </row>
    <row r="3" spans="1:7" x14ac:dyDescent="0.3">
      <c r="B3" s="3" t="s">
        <v>4</v>
      </c>
      <c r="C3" s="1">
        <f>SUM(C4:C7)</f>
        <v>0</v>
      </c>
    </row>
    <row r="4" spans="1:7" x14ac:dyDescent="0.3">
      <c r="B4" s="4" t="s">
        <v>0</v>
      </c>
      <c r="C4" s="2">
        <f>COUNTIF(F:F,"Pass")</f>
        <v>0</v>
      </c>
    </row>
    <row r="5" spans="1:7" x14ac:dyDescent="0.3">
      <c r="B5" s="4" t="s">
        <v>1</v>
      </c>
      <c r="C5" s="2">
        <f>COUNTIF(F:F, "Fail")</f>
        <v>0</v>
      </c>
    </row>
    <row r="6" spans="1:7" x14ac:dyDescent="0.3">
      <c r="B6" s="4" t="s">
        <v>2</v>
      </c>
      <c r="C6" s="2">
        <f>COUNTIF(F:F, "N/A")</f>
        <v>0</v>
      </c>
    </row>
    <row r="7" spans="1:7" ht="17.25" thickBot="1" x14ac:dyDescent="0.35">
      <c r="B7" s="5" t="s">
        <v>3</v>
      </c>
      <c r="C7" s="6">
        <f>COUNTIF(F:F, "Block")</f>
        <v>0</v>
      </c>
    </row>
    <row r="8" spans="1:7" ht="17.25" thickBot="1" x14ac:dyDescent="0.35"/>
    <row r="9" spans="1:7" x14ac:dyDescent="0.3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8" t="s">
        <v>13</v>
      </c>
    </row>
    <row r="10" spans="1:7" x14ac:dyDescent="0.3">
      <c r="A10" s="21" t="s">
        <v>14</v>
      </c>
      <c r="B10" s="22" t="s">
        <v>15</v>
      </c>
      <c r="C10" s="21" t="s">
        <v>16</v>
      </c>
      <c r="D10" s="9" t="s">
        <v>80</v>
      </c>
      <c r="E10" s="9" t="s">
        <v>18</v>
      </c>
      <c r="F10" s="9"/>
      <c r="G10" s="9"/>
    </row>
    <row r="11" spans="1:7" x14ac:dyDescent="0.3">
      <c r="A11" s="21"/>
      <c r="B11" s="22"/>
      <c r="C11" s="21"/>
      <c r="D11" s="9" t="s">
        <v>81</v>
      </c>
      <c r="E11" s="9" t="s">
        <v>19</v>
      </c>
      <c r="F11" s="9"/>
      <c r="G11" s="9"/>
    </row>
    <row r="12" spans="1:7" x14ac:dyDescent="0.3">
      <c r="A12" s="21"/>
      <c r="B12" s="22"/>
      <c r="C12" s="21"/>
      <c r="D12" s="9" t="s">
        <v>82</v>
      </c>
      <c r="E12" s="9" t="s">
        <v>20</v>
      </c>
      <c r="F12" s="9"/>
      <c r="G12" s="9"/>
    </row>
    <row r="13" spans="1:7" x14ac:dyDescent="0.3">
      <c r="A13" s="21"/>
      <c r="B13" s="22"/>
      <c r="C13" s="21"/>
      <c r="D13" s="9" t="s">
        <v>83</v>
      </c>
      <c r="E13" s="9" t="s">
        <v>21</v>
      </c>
      <c r="F13" s="9"/>
      <c r="G13" s="9"/>
    </row>
    <row r="14" spans="1:7" x14ac:dyDescent="0.3">
      <c r="A14" s="21"/>
      <c r="B14" s="22"/>
      <c r="C14" s="21" t="s">
        <v>17</v>
      </c>
      <c r="D14" s="9" t="s">
        <v>84</v>
      </c>
      <c r="E14" s="9" t="s">
        <v>22</v>
      </c>
      <c r="F14" s="9"/>
      <c r="G14" s="9"/>
    </row>
    <row r="15" spans="1:7" x14ac:dyDescent="0.3">
      <c r="A15" s="21"/>
      <c r="B15" s="22"/>
      <c r="C15" s="21"/>
      <c r="D15" s="9" t="s">
        <v>85</v>
      </c>
      <c r="E15" s="9" t="s">
        <v>23</v>
      </c>
      <c r="F15" s="9"/>
      <c r="G15" s="9"/>
    </row>
    <row r="16" spans="1:7" x14ac:dyDescent="0.3">
      <c r="A16" s="21"/>
      <c r="B16" s="21" t="s">
        <v>41</v>
      </c>
      <c r="C16" s="21" t="s">
        <v>25</v>
      </c>
      <c r="D16" s="9" t="s">
        <v>86</v>
      </c>
      <c r="E16" s="9" t="s">
        <v>26</v>
      </c>
      <c r="F16" s="9"/>
      <c r="G16" s="9"/>
    </row>
    <row r="17" spans="1:7" x14ac:dyDescent="0.3">
      <c r="A17" s="21"/>
      <c r="B17" s="21"/>
      <c r="C17" s="21"/>
      <c r="D17" s="9" t="s">
        <v>87</v>
      </c>
      <c r="E17" s="9" t="s">
        <v>27</v>
      </c>
      <c r="F17" s="9"/>
      <c r="G17" s="9"/>
    </row>
    <row r="18" spans="1:7" x14ac:dyDescent="0.3">
      <c r="A18" s="21"/>
      <c r="B18" s="21"/>
      <c r="C18" s="21"/>
      <c r="D18" s="9" t="s">
        <v>88</v>
      </c>
      <c r="E18" s="9" t="s">
        <v>28</v>
      </c>
      <c r="F18" s="9"/>
      <c r="G18" s="9"/>
    </row>
    <row r="19" spans="1:7" x14ac:dyDescent="0.3">
      <c r="A19" s="21"/>
      <c r="B19" s="21"/>
      <c r="C19" s="21"/>
      <c r="D19" s="9" t="s">
        <v>80</v>
      </c>
      <c r="E19" s="9" t="s">
        <v>29</v>
      </c>
      <c r="F19" s="9"/>
      <c r="G19" s="9"/>
    </row>
    <row r="20" spans="1:7" x14ac:dyDescent="0.3">
      <c r="A20" s="21"/>
      <c r="B20" s="21"/>
      <c r="C20" s="21"/>
      <c r="D20" s="9" t="s">
        <v>89</v>
      </c>
      <c r="E20" s="9" t="s">
        <v>30</v>
      </c>
      <c r="F20" s="9"/>
      <c r="G20" s="9"/>
    </row>
    <row r="21" spans="1:7" x14ac:dyDescent="0.3">
      <c r="A21" s="21"/>
      <c r="B21" s="21"/>
      <c r="C21" s="21"/>
      <c r="D21" s="9" t="s">
        <v>90</v>
      </c>
      <c r="E21" s="9" t="s">
        <v>57</v>
      </c>
      <c r="F21" s="9"/>
      <c r="G21" s="9" t="s">
        <v>24</v>
      </c>
    </row>
    <row r="22" spans="1:7" x14ac:dyDescent="0.3">
      <c r="A22" s="21"/>
      <c r="B22" s="21"/>
      <c r="C22" s="21"/>
      <c r="D22" s="9" t="s">
        <v>91</v>
      </c>
      <c r="E22" s="9" t="s">
        <v>31</v>
      </c>
      <c r="F22" s="9"/>
      <c r="G22" s="9"/>
    </row>
    <row r="23" spans="1:7" x14ac:dyDescent="0.3">
      <c r="A23" s="21"/>
      <c r="B23" s="21"/>
      <c r="C23" s="21"/>
      <c r="D23" s="9" t="s">
        <v>92</v>
      </c>
      <c r="E23" s="9" t="s">
        <v>32</v>
      </c>
      <c r="F23" s="9"/>
      <c r="G23" s="9"/>
    </row>
    <row r="24" spans="1:7" x14ac:dyDescent="0.3">
      <c r="A24" s="21"/>
      <c r="B24" s="21"/>
      <c r="C24" s="21" t="s">
        <v>33</v>
      </c>
      <c r="D24" s="9" t="s">
        <v>93</v>
      </c>
      <c r="E24" s="9" t="s">
        <v>34</v>
      </c>
      <c r="F24" s="9"/>
      <c r="G24" s="9"/>
    </row>
    <row r="25" spans="1:7" x14ac:dyDescent="0.3">
      <c r="A25" s="21"/>
      <c r="B25" s="21"/>
      <c r="C25" s="21"/>
      <c r="D25" s="9" t="s">
        <v>94</v>
      </c>
      <c r="E25" s="9" t="s">
        <v>35</v>
      </c>
      <c r="F25" s="9"/>
      <c r="G25" s="9"/>
    </row>
    <row r="26" spans="1:7" x14ac:dyDescent="0.3">
      <c r="A26" s="21"/>
      <c r="B26" s="21"/>
      <c r="C26" s="21"/>
      <c r="D26" s="9" t="s">
        <v>95</v>
      </c>
      <c r="E26" s="9" t="s">
        <v>36</v>
      </c>
      <c r="F26" s="9"/>
      <c r="G26" s="9"/>
    </row>
    <row r="27" spans="1:7" x14ac:dyDescent="0.3">
      <c r="A27" s="21"/>
      <c r="B27" s="21"/>
      <c r="C27" s="21"/>
      <c r="D27" s="9" t="s">
        <v>96</v>
      </c>
      <c r="E27" s="9" t="s">
        <v>37</v>
      </c>
      <c r="F27" s="9"/>
      <c r="G27" s="9"/>
    </row>
    <row r="28" spans="1:7" x14ac:dyDescent="0.3">
      <c r="A28" s="21"/>
      <c r="B28" s="21"/>
      <c r="C28" s="21"/>
      <c r="D28" s="9" t="s">
        <v>97</v>
      </c>
      <c r="E28" s="9" t="s">
        <v>38</v>
      </c>
      <c r="F28" s="9"/>
      <c r="G28" s="9"/>
    </row>
    <row r="29" spans="1:7" x14ac:dyDescent="0.3">
      <c r="A29" s="21"/>
      <c r="B29" s="21"/>
      <c r="C29" s="21"/>
      <c r="D29" s="9" t="s">
        <v>98</v>
      </c>
      <c r="E29" s="9" t="s">
        <v>39</v>
      </c>
      <c r="F29" s="9"/>
      <c r="G29" s="9"/>
    </row>
    <row r="30" spans="1:7" x14ac:dyDescent="0.3">
      <c r="A30" s="21"/>
      <c r="B30" s="21"/>
      <c r="C30" s="21"/>
      <c r="D30" s="9" t="s">
        <v>99</v>
      </c>
      <c r="E30" s="9" t="s">
        <v>40</v>
      </c>
      <c r="F30" s="9"/>
      <c r="G30" s="9"/>
    </row>
    <row r="31" spans="1:7" x14ac:dyDescent="0.3">
      <c r="A31" s="21"/>
      <c r="B31" s="21"/>
      <c r="C31" s="21" t="s">
        <v>42</v>
      </c>
      <c r="D31" s="9" t="s">
        <v>100</v>
      </c>
      <c r="E31" s="9" t="s">
        <v>43</v>
      </c>
      <c r="F31" s="9"/>
      <c r="G31" s="9"/>
    </row>
    <row r="32" spans="1:7" x14ac:dyDescent="0.3">
      <c r="A32" s="21"/>
      <c r="B32" s="21"/>
      <c r="C32" s="21"/>
      <c r="D32" s="9" t="s">
        <v>101</v>
      </c>
      <c r="E32" s="9" t="s">
        <v>44</v>
      </c>
      <c r="F32" s="9"/>
      <c r="G32" s="9"/>
    </row>
    <row r="33" spans="1:7" x14ac:dyDescent="0.3">
      <c r="A33" s="21"/>
      <c r="B33" s="21"/>
      <c r="C33" s="21" t="s">
        <v>58</v>
      </c>
      <c r="D33" s="9" t="s">
        <v>102</v>
      </c>
      <c r="E33" s="9" t="s">
        <v>59</v>
      </c>
      <c r="F33" s="9"/>
      <c r="G33" s="9"/>
    </row>
    <row r="34" spans="1:7" x14ac:dyDescent="0.3">
      <c r="A34" s="21"/>
      <c r="B34" s="21"/>
      <c r="C34" s="21"/>
      <c r="D34" s="9" t="s">
        <v>103</v>
      </c>
      <c r="E34" s="9" t="s">
        <v>60</v>
      </c>
      <c r="F34" s="9"/>
      <c r="G34" s="9"/>
    </row>
    <row r="35" spans="1:7" x14ac:dyDescent="0.3">
      <c r="A35" s="21"/>
      <c r="B35" s="21"/>
      <c r="C35" s="21"/>
      <c r="D35" s="9" t="s">
        <v>104</v>
      </c>
      <c r="E35" s="9" t="s">
        <v>61</v>
      </c>
      <c r="F35" s="9"/>
      <c r="G35" s="9"/>
    </row>
    <row r="36" spans="1:7" x14ac:dyDescent="0.3">
      <c r="A36" s="21"/>
      <c r="B36" s="21"/>
      <c r="C36" s="21"/>
      <c r="D36" s="9" t="s">
        <v>105</v>
      </c>
      <c r="E36" s="9" t="s">
        <v>62</v>
      </c>
      <c r="F36" s="9"/>
      <c r="G36" s="9" t="s">
        <v>50</v>
      </c>
    </row>
    <row r="37" spans="1:7" x14ac:dyDescent="0.3">
      <c r="A37" s="21"/>
      <c r="B37" s="21"/>
      <c r="C37" s="21" t="s">
        <v>63</v>
      </c>
      <c r="D37" s="9" t="s">
        <v>106</v>
      </c>
      <c r="E37" s="9" t="s">
        <v>64</v>
      </c>
      <c r="F37" s="9"/>
      <c r="G37" s="9"/>
    </row>
    <row r="38" spans="1:7" x14ac:dyDescent="0.3">
      <c r="A38" s="21"/>
      <c r="B38" s="21"/>
      <c r="C38" s="21"/>
      <c r="D38" s="9" t="s">
        <v>107</v>
      </c>
      <c r="E38" s="9" t="s">
        <v>65</v>
      </c>
      <c r="F38" s="9"/>
      <c r="G38" s="9"/>
    </row>
    <row r="39" spans="1:7" x14ac:dyDescent="0.3">
      <c r="A39" s="21"/>
      <c r="B39" s="21"/>
      <c r="C39" s="21"/>
      <c r="D39" s="9" t="s">
        <v>108</v>
      </c>
      <c r="E39" s="9" t="s">
        <v>66</v>
      </c>
      <c r="F39" s="9"/>
      <c r="G39" s="9"/>
    </row>
    <row r="40" spans="1:7" x14ac:dyDescent="0.3">
      <c r="A40" s="21"/>
      <c r="B40" s="21"/>
      <c r="C40" s="21"/>
      <c r="D40" s="9" t="s">
        <v>109</v>
      </c>
      <c r="E40" s="9" t="s">
        <v>67</v>
      </c>
      <c r="F40" s="9"/>
      <c r="G40" s="9"/>
    </row>
    <row r="41" spans="1:7" x14ac:dyDescent="0.3">
      <c r="A41" s="21"/>
      <c r="B41" s="21"/>
      <c r="C41" s="21" t="s">
        <v>68</v>
      </c>
      <c r="D41" s="9" t="s">
        <v>111</v>
      </c>
      <c r="E41" s="9" t="s">
        <v>69</v>
      </c>
      <c r="F41" s="9"/>
      <c r="G41" s="9"/>
    </row>
    <row r="42" spans="1:7" x14ac:dyDescent="0.3">
      <c r="A42" s="21"/>
      <c r="B42" s="21"/>
      <c r="C42" s="21"/>
      <c r="D42" s="9" t="s">
        <v>110</v>
      </c>
      <c r="E42" s="9" t="s">
        <v>71</v>
      </c>
      <c r="F42" s="9"/>
      <c r="G42" s="9"/>
    </row>
    <row r="43" spans="1:7" x14ac:dyDescent="0.3">
      <c r="A43" s="21"/>
      <c r="B43" s="21"/>
      <c r="C43" s="21"/>
      <c r="D43" s="9" t="s">
        <v>112</v>
      </c>
      <c r="E43" s="9" t="s">
        <v>70</v>
      </c>
      <c r="F43" s="9"/>
      <c r="G43" s="9"/>
    </row>
    <row r="44" spans="1:7" x14ac:dyDescent="0.3">
      <c r="A44" s="21"/>
      <c r="B44" s="21"/>
      <c r="C44" s="21"/>
      <c r="D44" s="9" t="s">
        <v>113</v>
      </c>
      <c r="E44" s="9" t="s">
        <v>72</v>
      </c>
      <c r="F44" s="9"/>
      <c r="G44" s="9"/>
    </row>
    <row r="45" spans="1:7" x14ac:dyDescent="0.3">
      <c r="A45" s="21"/>
      <c r="B45" s="21"/>
      <c r="C45" s="21"/>
      <c r="D45" s="9" t="s">
        <v>114</v>
      </c>
      <c r="E45" s="9" t="s">
        <v>73</v>
      </c>
      <c r="F45" s="9"/>
      <c r="G45" s="9"/>
    </row>
    <row r="46" spans="1:7" x14ac:dyDescent="0.3">
      <c r="A46" s="21"/>
      <c r="B46" s="21"/>
      <c r="C46" s="21"/>
      <c r="D46" s="9" t="s">
        <v>115</v>
      </c>
      <c r="E46" s="9" t="s">
        <v>74</v>
      </c>
      <c r="F46" s="9"/>
      <c r="G46" s="9"/>
    </row>
    <row r="47" spans="1:7" x14ac:dyDescent="0.3">
      <c r="A47" s="21"/>
      <c r="B47" s="21"/>
      <c r="C47" s="21"/>
      <c r="D47" s="9" t="s">
        <v>116</v>
      </c>
      <c r="E47" s="9" t="s">
        <v>75</v>
      </c>
      <c r="F47" s="9"/>
      <c r="G47" s="9"/>
    </row>
    <row r="48" spans="1:7" x14ac:dyDescent="0.3">
      <c r="A48" s="21"/>
      <c r="B48" s="21"/>
      <c r="C48" s="21"/>
      <c r="D48" s="9" t="s">
        <v>117</v>
      </c>
      <c r="E48" s="9" t="s">
        <v>76</v>
      </c>
      <c r="F48" s="9"/>
      <c r="G48" s="9"/>
    </row>
    <row r="49" spans="1:7" x14ac:dyDescent="0.3">
      <c r="A49" s="21"/>
      <c r="B49" s="21"/>
      <c r="C49" s="21"/>
      <c r="D49" s="9" t="s">
        <v>118</v>
      </c>
      <c r="E49" s="9" t="s">
        <v>77</v>
      </c>
      <c r="F49" s="9"/>
      <c r="G49" s="9"/>
    </row>
    <row r="50" spans="1:7" x14ac:dyDescent="0.3">
      <c r="A50" s="21"/>
      <c r="B50" s="21"/>
      <c r="C50" s="21"/>
      <c r="D50" s="9" t="s">
        <v>119</v>
      </c>
      <c r="E50" s="9" t="s">
        <v>78</v>
      </c>
      <c r="F50" s="9"/>
      <c r="G50" s="9"/>
    </row>
    <row r="51" spans="1:7" x14ac:dyDescent="0.3">
      <c r="A51" s="21"/>
      <c r="B51" s="21"/>
      <c r="C51" s="21"/>
      <c r="D51" s="9" t="s">
        <v>120</v>
      </c>
      <c r="E51" s="9" t="s">
        <v>79</v>
      </c>
      <c r="F51" s="9"/>
      <c r="G51" s="9"/>
    </row>
    <row r="52" spans="1:7" x14ac:dyDescent="0.3">
      <c r="A52" s="21"/>
      <c r="B52" s="21" t="s">
        <v>45</v>
      </c>
      <c r="C52" s="21"/>
      <c r="D52" s="9" t="s">
        <v>121</v>
      </c>
      <c r="E52" s="9" t="s">
        <v>46</v>
      </c>
      <c r="F52" s="9"/>
      <c r="G52" s="9"/>
    </row>
    <row r="53" spans="1:7" x14ac:dyDescent="0.3">
      <c r="A53" s="21"/>
      <c r="B53" s="21"/>
      <c r="C53" s="21"/>
      <c r="D53" s="9" t="s">
        <v>121</v>
      </c>
      <c r="E53" s="9" t="s">
        <v>47</v>
      </c>
      <c r="F53" s="9"/>
      <c r="G53" s="9"/>
    </row>
    <row r="54" spans="1:7" x14ac:dyDescent="0.3">
      <c r="A54" s="21"/>
      <c r="B54" s="21"/>
      <c r="C54" s="21"/>
      <c r="D54" s="9" t="s">
        <v>122</v>
      </c>
      <c r="E54" s="9" t="s">
        <v>48</v>
      </c>
      <c r="F54" s="9"/>
      <c r="G54" s="9"/>
    </row>
    <row r="55" spans="1:7" x14ac:dyDescent="0.3">
      <c r="A55" s="21"/>
      <c r="B55" s="21"/>
      <c r="C55" s="21"/>
      <c r="D55" s="9" t="s">
        <v>123</v>
      </c>
      <c r="E55" s="9" t="s">
        <v>49</v>
      </c>
      <c r="F55" s="9"/>
      <c r="G55" s="9"/>
    </row>
    <row r="56" spans="1:7" x14ac:dyDescent="0.3">
      <c r="A56" s="21"/>
      <c r="B56" s="21"/>
      <c r="C56" s="21" t="s">
        <v>51</v>
      </c>
      <c r="D56" s="9" t="s">
        <v>124</v>
      </c>
      <c r="E56" s="9" t="s">
        <v>52</v>
      </c>
      <c r="F56" s="9"/>
      <c r="G56" s="9"/>
    </row>
    <row r="57" spans="1:7" x14ac:dyDescent="0.3">
      <c r="A57" s="21"/>
      <c r="B57" s="21"/>
      <c r="C57" s="21"/>
      <c r="D57" s="9" t="s">
        <v>125</v>
      </c>
      <c r="E57" s="9" t="s">
        <v>46</v>
      </c>
      <c r="F57" s="9"/>
      <c r="G57" s="9"/>
    </row>
    <row r="58" spans="1:7" x14ac:dyDescent="0.3">
      <c r="A58" s="21"/>
      <c r="B58" s="21"/>
      <c r="C58" s="21"/>
      <c r="D58" s="9" t="s">
        <v>126</v>
      </c>
      <c r="E58" s="9" t="s">
        <v>53</v>
      </c>
      <c r="F58" s="9"/>
      <c r="G58" s="9"/>
    </row>
    <row r="59" spans="1:7" x14ac:dyDescent="0.3">
      <c r="A59" s="21"/>
      <c r="B59" s="21"/>
      <c r="C59" s="21"/>
      <c r="D59" s="9" t="s">
        <v>127</v>
      </c>
      <c r="E59" s="9" t="s">
        <v>54</v>
      </c>
      <c r="F59" s="9"/>
      <c r="G59" s="9"/>
    </row>
    <row r="60" spans="1:7" x14ac:dyDescent="0.3">
      <c r="A60" s="21"/>
      <c r="B60" s="21"/>
      <c r="C60" s="21" t="s">
        <v>55</v>
      </c>
      <c r="D60" s="9" t="s">
        <v>128</v>
      </c>
      <c r="E60" s="9" t="s">
        <v>56</v>
      </c>
      <c r="F60" s="9"/>
      <c r="G60" s="9"/>
    </row>
    <row r="61" spans="1:7" x14ac:dyDescent="0.3">
      <c r="A61" s="21"/>
      <c r="B61" s="21"/>
      <c r="C61" s="21"/>
      <c r="D61" s="9" t="s">
        <v>129</v>
      </c>
      <c r="E61" s="9" t="s">
        <v>46</v>
      </c>
      <c r="F61" s="9"/>
      <c r="G61" s="9"/>
    </row>
    <row r="62" spans="1:7" x14ac:dyDescent="0.3">
      <c r="A62" s="21"/>
      <c r="B62" s="21"/>
      <c r="C62" s="21"/>
      <c r="D62" s="9" t="s">
        <v>130</v>
      </c>
      <c r="E62" s="9" t="s">
        <v>53</v>
      </c>
      <c r="F62" s="9"/>
      <c r="G62" s="9"/>
    </row>
    <row r="63" spans="1:7" x14ac:dyDescent="0.3">
      <c r="A63" s="21"/>
      <c r="B63" s="21"/>
      <c r="C63" s="21"/>
      <c r="D63" s="9" t="s">
        <v>131</v>
      </c>
      <c r="E63" s="9" t="s">
        <v>54</v>
      </c>
      <c r="F63" s="9"/>
      <c r="G63" s="9"/>
    </row>
  </sheetData>
  <mergeCells count="18">
    <mergeCell ref="B2:C2"/>
    <mergeCell ref="B1:C1"/>
    <mergeCell ref="E2:F2"/>
    <mergeCell ref="A10:A63"/>
    <mergeCell ref="B10:B15"/>
    <mergeCell ref="C10:C13"/>
    <mergeCell ref="C14:C15"/>
    <mergeCell ref="B16:B51"/>
    <mergeCell ref="C16:C23"/>
    <mergeCell ref="C24:C30"/>
    <mergeCell ref="C31:C32"/>
    <mergeCell ref="C33:C36"/>
    <mergeCell ref="C37:C40"/>
    <mergeCell ref="C41:C51"/>
    <mergeCell ref="B52:B63"/>
    <mergeCell ref="C52:C55"/>
    <mergeCell ref="C56:C59"/>
    <mergeCell ref="C60:C63"/>
  </mergeCells>
  <phoneticPr fontId="1" type="noConversion"/>
  <dataValidations count="1">
    <dataValidation type="list" allowBlank="1" showInputMessage="1" showErrorMessage="1" sqref="F10:F35" xr:uid="{00000000-0002-0000-0000-000000000000}">
      <formula1>$B$4:$B$7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B954-5B6B-433F-977F-8BEA83C9AB34}">
  <dimension ref="A1:O104"/>
  <sheetViews>
    <sheetView tabSelected="1" topLeftCell="H1" workbookViewId="0">
      <selection activeCell="G15" sqref="G15"/>
    </sheetView>
  </sheetViews>
  <sheetFormatPr defaultRowHeight="16.5" x14ac:dyDescent="0.3"/>
  <cols>
    <col min="1" max="1" width="2.875" customWidth="1"/>
    <col min="2" max="3" width="7.625" customWidth="1"/>
    <col min="4" max="4" width="7.125" customWidth="1"/>
    <col min="5" max="7" width="14.625" customWidth="1"/>
    <col min="8" max="8" width="66.125" bestFit="1" customWidth="1"/>
    <col min="9" max="9" width="109.125" bestFit="1" customWidth="1"/>
    <col min="11" max="11" width="12.625" customWidth="1"/>
    <col min="12" max="12" width="19.5" customWidth="1"/>
    <col min="14" max="15" width="7.625" customWidth="1"/>
  </cols>
  <sheetData>
    <row r="1" spans="1:15" ht="17.25" thickBot="1" x14ac:dyDescent="0.35">
      <c r="D1" s="11"/>
      <c r="E1" s="11"/>
      <c r="F1" s="11"/>
      <c r="G1" s="11"/>
      <c r="H1" s="12"/>
      <c r="I1" s="12"/>
      <c r="J1" s="11"/>
      <c r="K1" s="11"/>
      <c r="L1" s="12"/>
      <c r="M1" s="12"/>
    </row>
    <row r="2" spans="1:15" x14ac:dyDescent="0.3">
      <c r="A2" s="10"/>
      <c r="B2" s="10"/>
      <c r="C2" s="10"/>
      <c r="D2" s="11"/>
      <c r="E2" s="11"/>
      <c r="F2" s="11"/>
      <c r="G2" s="32" t="s">
        <v>132</v>
      </c>
      <c r="H2" s="33"/>
      <c r="I2" s="33"/>
      <c r="J2" s="34"/>
      <c r="K2" s="11"/>
      <c r="L2" s="12"/>
      <c r="M2" s="12"/>
    </row>
    <row r="3" spans="1:15" ht="17.25" thickBot="1" x14ac:dyDescent="0.35">
      <c r="A3" s="10"/>
      <c r="B3" s="10"/>
      <c r="C3" s="10"/>
      <c r="D3" s="11"/>
      <c r="E3" s="11"/>
      <c r="F3" s="11"/>
      <c r="G3" s="35"/>
      <c r="H3" s="36"/>
      <c r="I3" s="36"/>
      <c r="J3" s="37"/>
      <c r="K3" s="11"/>
      <c r="L3" s="12"/>
      <c r="M3" s="12"/>
    </row>
    <row r="4" spans="1:15" x14ac:dyDescent="0.3">
      <c r="A4" s="10"/>
      <c r="B4" s="10"/>
      <c r="C4" s="10"/>
      <c r="D4" s="11"/>
      <c r="E4" s="11"/>
      <c r="F4" s="11"/>
      <c r="G4" s="38"/>
      <c r="H4" s="39"/>
      <c r="I4" s="39"/>
      <c r="J4" s="40"/>
      <c r="K4" s="11"/>
      <c r="L4" s="12"/>
      <c r="M4" s="12"/>
    </row>
    <row r="5" spans="1:15" ht="17.25" thickBot="1" x14ac:dyDescent="0.35">
      <c r="A5" s="10"/>
      <c r="B5" s="10"/>
      <c r="C5" s="10"/>
      <c r="D5" s="11"/>
      <c r="E5" s="11"/>
      <c r="F5" s="11"/>
      <c r="G5" s="41"/>
      <c r="H5" s="42"/>
      <c r="I5" s="42"/>
      <c r="J5" s="43"/>
      <c r="K5" s="11"/>
      <c r="L5" s="12"/>
      <c r="M5" s="12"/>
    </row>
    <row r="6" spans="1:15" ht="17.25" thickBot="1" x14ac:dyDescent="0.35">
      <c r="A6" s="10"/>
      <c r="B6" s="29" t="s">
        <v>133</v>
      </c>
      <c r="C6" s="31"/>
      <c r="D6" s="11"/>
      <c r="E6" s="20"/>
      <c r="F6" s="11"/>
      <c r="G6" s="41"/>
      <c r="H6" s="42"/>
      <c r="I6" s="42"/>
      <c r="J6" s="43"/>
      <c r="K6" s="11"/>
      <c r="L6" s="12"/>
      <c r="M6" s="12"/>
      <c r="N6" s="29" t="s">
        <v>134</v>
      </c>
      <c r="O6" s="31"/>
    </row>
    <row r="7" spans="1:15" ht="17.25" thickBot="1" x14ac:dyDescent="0.35">
      <c r="A7" s="10"/>
      <c r="B7" s="47" t="s">
        <v>135</v>
      </c>
      <c r="C7" s="48"/>
      <c r="D7" s="11"/>
      <c r="E7" s="20"/>
      <c r="F7" s="11"/>
      <c r="G7" s="41"/>
      <c r="H7" s="42"/>
      <c r="I7" s="42"/>
      <c r="J7" s="43"/>
      <c r="K7" s="11"/>
      <c r="L7" s="12"/>
      <c r="M7" s="12"/>
      <c r="N7" s="49" t="s">
        <v>12</v>
      </c>
      <c r="O7" s="50"/>
    </row>
    <row r="8" spans="1:15" ht="17.25" thickBot="1" x14ac:dyDescent="0.35">
      <c r="A8" s="10"/>
      <c r="B8" s="51">
        <v>1.2</v>
      </c>
      <c r="C8" s="52"/>
      <c r="D8" s="11"/>
      <c r="E8" s="20"/>
      <c r="F8" s="11"/>
      <c r="G8" s="41"/>
      <c r="H8" s="42"/>
      <c r="I8" s="42"/>
      <c r="J8" s="43"/>
      <c r="K8" s="11"/>
      <c r="L8" s="12"/>
      <c r="M8" s="12"/>
      <c r="N8" s="13" t="s">
        <v>4</v>
      </c>
      <c r="O8" s="14">
        <f>SUM(O9:O12)</f>
        <v>4</v>
      </c>
    </row>
    <row r="9" spans="1:15" ht="17.25" thickBot="1" x14ac:dyDescent="0.35">
      <c r="A9" s="10"/>
      <c r="B9" s="49" t="s">
        <v>136</v>
      </c>
      <c r="C9" s="50"/>
      <c r="D9" s="11"/>
      <c r="E9" s="20"/>
      <c r="F9" s="11"/>
      <c r="G9" s="41"/>
      <c r="H9" s="42"/>
      <c r="I9" s="42"/>
      <c r="J9" s="43"/>
      <c r="K9" s="11"/>
      <c r="L9" s="12"/>
      <c r="M9" s="12"/>
      <c r="N9" s="15" t="s">
        <v>137</v>
      </c>
      <c r="O9" s="16">
        <f>COUNTIF(J:J,"Pass")</f>
        <v>1</v>
      </c>
    </row>
    <row r="10" spans="1:15" ht="17.25" thickBot="1" x14ac:dyDescent="0.35">
      <c r="A10" s="10"/>
      <c r="B10" s="27" t="s">
        <v>147</v>
      </c>
      <c r="C10" s="28"/>
      <c r="D10" s="11"/>
      <c r="E10" s="20"/>
      <c r="F10" s="11"/>
      <c r="G10" s="41"/>
      <c r="H10" s="42"/>
      <c r="I10" s="42"/>
      <c r="J10" s="43"/>
      <c r="K10" s="11"/>
      <c r="L10" s="12"/>
      <c r="M10" s="12"/>
      <c r="N10" s="15" t="s">
        <v>138</v>
      </c>
      <c r="O10" s="16">
        <f>COUNTIF(J:J, "Fail")</f>
        <v>1</v>
      </c>
    </row>
    <row r="11" spans="1:15" ht="17.25" thickBot="1" x14ac:dyDescent="0.35">
      <c r="A11" s="10"/>
      <c r="B11" s="49" t="s">
        <v>139</v>
      </c>
      <c r="C11" s="50"/>
      <c r="D11" s="11"/>
      <c r="E11" s="20"/>
      <c r="F11" s="11"/>
      <c r="G11" s="41"/>
      <c r="H11" s="42"/>
      <c r="I11" s="42"/>
      <c r="J11" s="43"/>
      <c r="K11" s="11"/>
      <c r="L11" s="12"/>
      <c r="M11" s="12"/>
      <c r="N11" s="15" t="s">
        <v>140</v>
      </c>
      <c r="O11" s="16">
        <f>COUNTIF(J:J, "N/A")</f>
        <v>1</v>
      </c>
    </row>
    <row r="12" spans="1:15" ht="17.25" thickBot="1" x14ac:dyDescent="0.35">
      <c r="A12" s="10"/>
      <c r="B12" s="27">
        <v>180104</v>
      </c>
      <c r="C12" s="28"/>
      <c r="D12" s="11"/>
      <c r="E12" s="20"/>
      <c r="F12" s="11"/>
      <c r="G12" s="44"/>
      <c r="H12" s="45"/>
      <c r="I12" s="45"/>
      <c r="J12" s="46"/>
      <c r="K12" s="11"/>
      <c r="L12" s="12"/>
      <c r="M12" s="12"/>
      <c r="N12" s="17" t="s">
        <v>141</v>
      </c>
      <c r="O12" s="18">
        <f>COUNTIF(J:J, "Block")</f>
        <v>1</v>
      </c>
    </row>
    <row r="13" spans="1:15" ht="17.25" thickBot="1" x14ac:dyDescent="0.35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2"/>
      <c r="M13" s="12"/>
    </row>
    <row r="14" spans="1:15" ht="17.25" thickBot="1" x14ac:dyDescent="0.35">
      <c r="A14" s="10"/>
      <c r="B14" s="10"/>
      <c r="C14" s="10"/>
      <c r="D14" s="26" t="s">
        <v>10</v>
      </c>
      <c r="E14" s="29" t="s">
        <v>142</v>
      </c>
      <c r="F14" s="30"/>
      <c r="G14" s="30"/>
      <c r="H14" s="31"/>
      <c r="I14" s="26" t="s">
        <v>11</v>
      </c>
      <c r="J14" s="26" t="s">
        <v>12</v>
      </c>
      <c r="K14" s="26" t="s">
        <v>143</v>
      </c>
      <c r="L14" s="26" t="s">
        <v>144</v>
      </c>
      <c r="M14" s="26" t="s">
        <v>13</v>
      </c>
    </row>
    <row r="15" spans="1:15" x14ac:dyDescent="0.3">
      <c r="A15" s="10"/>
      <c r="B15" s="10"/>
      <c r="C15" s="10"/>
      <c r="D15" s="57"/>
      <c r="E15" s="58" t="s">
        <v>7</v>
      </c>
      <c r="F15" s="19" t="s">
        <v>8</v>
      </c>
      <c r="G15" s="19" t="s">
        <v>9</v>
      </c>
      <c r="H15" s="19" t="s">
        <v>145</v>
      </c>
      <c r="I15" s="57"/>
      <c r="J15" s="57"/>
      <c r="K15" s="57"/>
      <c r="L15" s="57"/>
      <c r="M15" s="57"/>
    </row>
    <row r="16" spans="1:15" x14ac:dyDescent="0.3">
      <c r="A16" s="10"/>
      <c r="B16" s="10"/>
      <c r="C16" s="10"/>
      <c r="D16" s="56" t="s">
        <v>80</v>
      </c>
      <c r="E16" s="59" t="s">
        <v>148</v>
      </c>
      <c r="F16" s="59" t="s">
        <v>25</v>
      </c>
      <c r="G16" s="59" t="s">
        <v>149</v>
      </c>
      <c r="H16" s="60" t="s">
        <v>150</v>
      </c>
      <c r="I16" s="61" t="s">
        <v>151</v>
      </c>
      <c r="J16" s="55" t="s">
        <v>137</v>
      </c>
      <c r="K16" s="61" t="s">
        <v>146</v>
      </c>
      <c r="L16" s="62"/>
      <c r="M16" s="62"/>
    </row>
    <row r="17" spans="1:13" x14ac:dyDescent="0.3">
      <c r="A17" s="10"/>
      <c r="B17" s="10"/>
      <c r="C17" s="10"/>
      <c r="D17" s="56" t="s">
        <v>81</v>
      </c>
      <c r="E17" s="59"/>
      <c r="F17" s="59"/>
      <c r="G17" s="59"/>
      <c r="H17" s="60"/>
      <c r="I17" s="55" t="s">
        <v>152</v>
      </c>
      <c r="J17" s="55" t="s">
        <v>138</v>
      </c>
      <c r="K17" s="61" t="s">
        <v>146</v>
      </c>
      <c r="L17" s="62"/>
      <c r="M17" s="62"/>
    </row>
    <row r="18" spans="1:13" x14ac:dyDescent="0.3">
      <c r="A18" s="10"/>
      <c r="B18" s="10"/>
      <c r="C18" s="10"/>
      <c r="D18" s="56" t="s">
        <v>82</v>
      </c>
      <c r="E18" s="59"/>
      <c r="F18" s="59"/>
      <c r="G18" s="59"/>
      <c r="H18" s="60"/>
      <c r="I18" s="55" t="s">
        <v>232</v>
      </c>
      <c r="J18" s="55" t="s">
        <v>140</v>
      </c>
      <c r="K18" s="61" t="s">
        <v>146</v>
      </c>
      <c r="L18" s="62"/>
      <c r="M18" s="62"/>
    </row>
    <row r="19" spans="1:13" x14ac:dyDescent="0.3">
      <c r="A19" s="10"/>
      <c r="B19" s="10"/>
      <c r="C19" s="10"/>
      <c r="D19" s="56" t="s">
        <v>83</v>
      </c>
      <c r="E19" s="59"/>
      <c r="F19" s="59"/>
      <c r="G19" s="59"/>
      <c r="H19" s="60"/>
      <c r="I19" s="55" t="s">
        <v>71</v>
      </c>
      <c r="J19" s="55" t="s">
        <v>141</v>
      </c>
      <c r="K19" s="61" t="s">
        <v>146</v>
      </c>
      <c r="L19" s="62"/>
      <c r="M19" s="62"/>
    </row>
    <row r="20" spans="1:13" x14ac:dyDescent="0.3">
      <c r="A20" s="10"/>
      <c r="B20" s="10"/>
      <c r="C20" s="10"/>
      <c r="D20" s="56" t="s">
        <v>84</v>
      </c>
      <c r="E20" s="59"/>
      <c r="F20" s="59"/>
      <c r="G20" s="59"/>
      <c r="H20" s="60"/>
      <c r="I20" s="55" t="s">
        <v>210</v>
      </c>
      <c r="J20" s="63"/>
      <c r="K20" s="61" t="s">
        <v>146</v>
      </c>
      <c r="L20" s="62"/>
      <c r="M20" s="62"/>
    </row>
    <row r="21" spans="1:13" x14ac:dyDescent="0.3">
      <c r="A21" s="10"/>
      <c r="B21" s="10"/>
      <c r="C21" s="10"/>
      <c r="D21" s="56" t="s">
        <v>85</v>
      </c>
      <c r="E21" s="59"/>
      <c r="F21" s="59"/>
      <c r="G21" s="59"/>
      <c r="H21" s="61" t="s">
        <v>181</v>
      </c>
      <c r="I21" s="61" t="s">
        <v>182</v>
      </c>
      <c r="J21" s="63"/>
      <c r="K21" s="61" t="s">
        <v>146</v>
      </c>
      <c r="L21" s="62"/>
      <c r="M21" s="62"/>
    </row>
    <row r="22" spans="1:13" x14ac:dyDescent="0.3">
      <c r="A22" s="10"/>
      <c r="B22" s="10"/>
      <c r="C22" s="10"/>
      <c r="D22" s="56" t="s">
        <v>86</v>
      </c>
      <c r="E22" s="59"/>
      <c r="F22" s="59"/>
      <c r="G22" s="59"/>
      <c r="H22" s="61" t="s">
        <v>183</v>
      </c>
      <c r="I22" s="55" t="s">
        <v>233</v>
      </c>
      <c r="J22" s="61"/>
      <c r="K22" s="61" t="s">
        <v>146</v>
      </c>
      <c r="L22" s="62"/>
      <c r="M22" s="62"/>
    </row>
    <row r="23" spans="1:13" x14ac:dyDescent="0.3">
      <c r="A23" s="10"/>
      <c r="B23" s="10"/>
      <c r="C23" s="10"/>
      <c r="D23" s="56" t="s">
        <v>87</v>
      </c>
      <c r="E23" s="59"/>
      <c r="F23" s="59"/>
      <c r="G23" s="59" t="s">
        <v>153</v>
      </c>
      <c r="H23" s="61" t="s">
        <v>165</v>
      </c>
      <c r="I23" s="55" t="s">
        <v>234</v>
      </c>
      <c r="J23" s="61"/>
      <c r="K23" s="61" t="s">
        <v>146</v>
      </c>
      <c r="L23" s="62"/>
      <c r="M23" s="62"/>
    </row>
    <row r="24" spans="1:13" x14ac:dyDescent="0.3">
      <c r="A24" s="10"/>
      <c r="B24" s="10"/>
      <c r="C24" s="10"/>
      <c r="D24" s="56" t="s">
        <v>88</v>
      </c>
      <c r="E24" s="59"/>
      <c r="F24" s="59"/>
      <c r="G24" s="59"/>
      <c r="H24" s="61" t="s">
        <v>215</v>
      </c>
      <c r="I24" s="55" t="s">
        <v>214</v>
      </c>
      <c r="J24" s="61"/>
      <c r="K24" s="61" t="s">
        <v>146</v>
      </c>
      <c r="L24" s="63"/>
      <c r="M24" s="62"/>
    </row>
    <row r="25" spans="1:13" x14ac:dyDescent="0.3">
      <c r="A25" s="10"/>
      <c r="B25" s="10"/>
      <c r="C25" s="10"/>
      <c r="D25" s="56" t="s">
        <v>80</v>
      </c>
      <c r="E25" s="59"/>
      <c r="F25" s="59"/>
      <c r="G25" s="59"/>
      <c r="H25" s="61" t="s">
        <v>216</v>
      </c>
      <c r="I25" s="55" t="s">
        <v>217</v>
      </c>
      <c r="J25" s="61"/>
      <c r="K25" s="61" t="s">
        <v>146</v>
      </c>
      <c r="L25" s="62"/>
      <c r="M25" s="62"/>
    </row>
    <row r="26" spans="1:13" x14ac:dyDescent="0.3">
      <c r="A26" s="10"/>
      <c r="B26" s="10"/>
      <c r="C26" s="10"/>
      <c r="D26" s="56" t="s">
        <v>89</v>
      </c>
      <c r="E26" s="59"/>
      <c r="F26" s="59"/>
      <c r="G26" s="59"/>
      <c r="H26" s="61" t="s">
        <v>185</v>
      </c>
      <c r="I26" s="55" t="s">
        <v>184</v>
      </c>
      <c r="J26" s="61"/>
      <c r="K26" s="61" t="s">
        <v>146</v>
      </c>
      <c r="L26" s="62"/>
      <c r="M26" s="62"/>
    </row>
    <row r="27" spans="1:13" x14ac:dyDescent="0.3">
      <c r="A27" s="10"/>
      <c r="B27" s="10"/>
      <c r="C27" s="10"/>
      <c r="D27" s="56" t="s">
        <v>90</v>
      </c>
      <c r="E27" s="59"/>
      <c r="F27" s="59"/>
      <c r="G27" s="59" t="s">
        <v>154</v>
      </c>
      <c r="H27" s="60" t="s">
        <v>155</v>
      </c>
      <c r="I27" s="55" t="s">
        <v>156</v>
      </c>
      <c r="J27" s="61"/>
      <c r="K27" s="61" t="s">
        <v>146</v>
      </c>
      <c r="L27" s="62"/>
      <c r="M27" s="62"/>
    </row>
    <row r="28" spans="1:13" x14ac:dyDescent="0.3">
      <c r="A28" s="10"/>
      <c r="B28" s="10"/>
      <c r="C28" s="10"/>
      <c r="D28" s="56" t="s">
        <v>91</v>
      </c>
      <c r="E28" s="59"/>
      <c r="F28" s="59"/>
      <c r="G28" s="59"/>
      <c r="H28" s="60"/>
      <c r="I28" s="55" t="s">
        <v>157</v>
      </c>
      <c r="J28" s="61"/>
      <c r="K28" s="61" t="s">
        <v>146</v>
      </c>
      <c r="L28" s="62"/>
      <c r="M28" s="62"/>
    </row>
    <row r="29" spans="1:13" x14ac:dyDescent="0.3">
      <c r="A29" s="10"/>
      <c r="B29" s="10"/>
      <c r="C29" s="10"/>
      <c r="D29" s="56" t="s">
        <v>92</v>
      </c>
      <c r="E29" s="59"/>
      <c r="F29" s="59"/>
      <c r="G29" s="59"/>
      <c r="H29" s="60" t="s">
        <v>187</v>
      </c>
      <c r="I29" s="55" t="s">
        <v>186</v>
      </c>
      <c r="J29" s="61"/>
      <c r="K29" s="61" t="s">
        <v>146</v>
      </c>
      <c r="L29" s="62"/>
      <c r="M29" s="62"/>
    </row>
    <row r="30" spans="1:13" x14ac:dyDescent="0.3">
      <c r="A30" s="10"/>
      <c r="B30" s="10"/>
      <c r="C30" s="10"/>
      <c r="D30" s="56" t="s">
        <v>93</v>
      </c>
      <c r="E30" s="59"/>
      <c r="F30" s="59"/>
      <c r="G30" s="59"/>
      <c r="H30" s="60"/>
      <c r="I30" s="55" t="s">
        <v>188</v>
      </c>
      <c r="J30" s="61"/>
      <c r="K30" s="61" t="s">
        <v>146</v>
      </c>
      <c r="L30" s="62"/>
      <c r="M30" s="62"/>
    </row>
    <row r="31" spans="1:13" x14ac:dyDescent="0.3">
      <c r="A31" s="10"/>
      <c r="B31" s="10"/>
      <c r="C31" s="10"/>
      <c r="D31" s="56" t="s">
        <v>94</v>
      </c>
      <c r="E31" s="59"/>
      <c r="F31" s="59"/>
      <c r="G31" s="59"/>
      <c r="H31" s="60" t="s">
        <v>211</v>
      </c>
      <c r="I31" s="55" t="s">
        <v>212</v>
      </c>
      <c r="J31" s="61"/>
      <c r="K31" s="61" t="s">
        <v>146</v>
      </c>
      <c r="L31" s="62"/>
      <c r="M31" s="62"/>
    </row>
    <row r="32" spans="1:13" x14ac:dyDescent="0.3">
      <c r="A32" s="10"/>
      <c r="B32" s="10"/>
      <c r="C32" s="10"/>
      <c r="D32" s="56" t="s">
        <v>95</v>
      </c>
      <c r="E32" s="59"/>
      <c r="F32" s="59"/>
      <c r="G32" s="59"/>
      <c r="H32" s="60"/>
      <c r="I32" s="55" t="s">
        <v>213</v>
      </c>
      <c r="J32" s="61"/>
      <c r="K32" s="61" t="s">
        <v>146</v>
      </c>
      <c r="L32" s="62"/>
      <c r="M32" s="62"/>
    </row>
    <row r="33" spans="1:13" x14ac:dyDescent="0.3">
      <c r="A33" s="10"/>
      <c r="B33" s="10"/>
      <c r="C33" s="10"/>
      <c r="D33" s="56" t="s">
        <v>96</v>
      </c>
      <c r="E33" s="59"/>
      <c r="F33" s="59"/>
      <c r="G33" s="59"/>
      <c r="H33" s="60"/>
      <c r="I33" s="55" t="s">
        <v>239</v>
      </c>
      <c r="J33" s="61"/>
      <c r="K33" s="61" t="s">
        <v>146</v>
      </c>
      <c r="L33" s="62"/>
      <c r="M33" s="62"/>
    </row>
    <row r="34" spans="1:13" x14ac:dyDescent="0.3">
      <c r="A34" s="10"/>
      <c r="B34" s="10"/>
      <c r="C34" s="10"/>
      <c r="D34" s="56" t="s">
        <v>97</v>
      </c>
      <c r="E34" s="59"/>
      <c r="F34" s="59"/>
      <c r="G34" s="59" t="s">
        <v>15</v>
      </c>
      <c r="H34" s="60" t="s">
        <v>155</v>
      </c>
      <c r="I34" s="55" t="s">
        <v>158</v>
      </c>
      <c r="J34" s="61"/>
      <c r="K34" s="61" t="s">
        <v>146</v>
      </c>
      <c r="L34" s="63"/>
      <c r="M34" s="63"/>
    </row>
    <row r="35" spans="1:13" x14ac:dyDescent="0.3">
      <c r="A35" s="10"/>
      <c r="B35" s="10"/>
      <c r="C35" s="10"/>
      <c r="D35" s="56" t="s">
        <v>98</v>
      </c>
      <c r="E35" s="59"/>
      <c r="F35" s="59"/>
      <c r="G35" s="59"/>
      <c r="H35" s="60"/>
      <c r="I35" s="55" t="s">
        <v>159</v>
      </c>
      <c r="J35" s="61"/>
      <c r="K35" s="61" t="s">
        <v>146</v>
      </c>
      <c r="L35" s="63"/>
      <c r="M35" s="63"/>
    </row>
    <row r="36" spans="1:13" x14ac:dyDescent="0.3">
      <c r="A36" s="10"/>
      <c r="B36" s="10"/>
      <c r="C36" s="10"/>
      <c r="D36" s="56" t="s">
        <v>99</v>
      </c>
      <c r="E36" s="59"/>
      <c r="F36" s="59"/>
      <c r="G36" s="59"/>
      <c r="H36" s="60"/>
      <c r="I36" s="55" t="s">
        <v>160</v>
      </c>
      <c r="J36" s="64"/>
      <c r="K36" s="61" t="s">
        <v>146</v>
      </c>
      <c r="L36" s="63"/>
      <c r="M36" s="63"/>
    </row>
    <row r="37" spans="1:13" x14ac:dyDescent="0.3">
      <c r="A37" s="10"/>
      <c r="B37" s="10"/>
      <c r="C37" s="10"/>
      <c r="D37" s="56" t="s">
        <v>100</v>
      </c>
      <c r="E37" s="59"/>
      <c r="F37" s="59"/>
      <c r="G37" s="59"/>
      <c r="H37" s="60"/>
      <c r="I37" s="55" t="s">
        <v>161</v>
      </c>
      <c r="J37" s="64"/>
      <c r="K37" s="61" t="s">
        <v>146</v>
      </c>
      <c r="L37" s="63"/>
      <c r="M37" s="63"/>
    </row>
    <row r="38" spans="1:13" x14ac:dyDescent="0.3">
      <c r="A38" s="10"/>
      <c r="B38" s="10"/>
      <c r="C38" s="10"/>
      <c r="D38" s="56" t="s">
        <v>101</v>
      </c>
      <c r="E38" s="59"/>
      <c r="F38" s="59"/>
      <c r="G38" s="59"/>
      <c r="H38" s="60"/>
      <c r="I38" s="55" t="s">
        <v>162</v>
      </c>
      <c r="J38" s="64"/>
      <c r="K38" s="61" t="s">
        <v>146</v>
      </c>
      <c r="L38" s="63"/>
      <c r="M38" s="63"/>
    </row>
    <row r="39" spans="1:13" x14ac:dyDescent="0.3">
      <c r="A39" s="10"/>
      <c r="B39" s="10"/>
      <c r="C39" s="10"/>
      <c r="D39" s="56" t="s">
        <v>102</v>
      </c>
      <c r="E39" s="59"/>
      <c r="F39" s="59"/>
      <c r="G39" s="59"/>
      <c r="H39" s="60"/>
      <c r="I39" s="55" t="s">
        <v>163</v>
      </c>
      <c r="J39" s="64"/>
      <c r="K39" s="61" t="s">
        <v>146</v>
      </c>
      <c r="L39" s="63"/>
      <c r="M39" s="63"/>
    </row>
    <row r="40" spans="1:13" x14ac:dyDescent="0.3">
      <c r="A40" s="10"/>
      <c r="B40" s="10"/>
      <c r="C40" s="10"/>
      <c r="D40" s="56" t="s">
        <v>103</v>
      </c>
      <c r="E40" s="59"/>
      <c r="F40" s="59"/>
      <c r="G40" s="59" t="s">
        <v>164</v>
      </c>
      <c r="H40" s="55" t="s">
        <v>189</v>
      </c>
      <c r="I40" s="55" t="s">
        <v>235</v>
      </c>
      <c r="J40" s="64"/>
      <c r="K40" s="61" t="s">
        <v>146</v>
      </c>
      <c r="L40" s="63"/>
      <c r="M40" s="63"/>
    </row>
    <row r="41" spans="1:13" x14ac:dyDescent="0.3">
      <c r="A41" s="10"/>
      <c r="B41" s="10"/>
      <c r="C41" s="10"/>
      <c r="D41" s="56" t="s">
        <v>104</v>
      </c>
      <c r="E41" s="59"/>
      <c r="F41" s="59"/>
      <c r="G41" s="59"/>
      <c r="H41" s="55" t="s">
        <v>190</v>
      </c>
      <c r="I41" s="55" t="s">
        <v>191</v>
      </c>
      <c r="J41" s="64"/>
      <c r="K41" s="61" t="s">
        <v>146</v>
      </c>
      <c r="L41" s="63"/>
      <c r="M41" s="63"/>
    </row>
    <row r="42" spans="1:13" x14ac:dyDescent="0.3">
      <c r="A42" s="10"/>
      <c r="B42" s="10"/>
      <c r="C42" s="10"/>
      <c r="D42" s="56" t="s">
        <v>105</v>
      </c>
      <c r="E42" s="59"/>
      <c r="F42" s="59" t="s">
        <v>218</v>
      </c>
      <c r="G42" s="59" t="s">
        <v>154</v>
      </c>
      <c r="H42" s="59" t="s">
        <v>165</v>
      </c>
      <c r="I42" s="55" t="s">
        <v>34</v>
      </c>
      <c r="J42" s="64"/>
      <c r="K42" s="61" t="s">
        <v>146</v>
      </c>
      <c r="L42" s="63"/>
      <c r="M42" s="63"/>
    </row>
    <row r="43" spans="1:13" x14ac:dyDescent="0.3">
      <c r="A43" s="10"/>
      <c r="B43" s="10"/>
      <c r="C43" s="10"/>
      <c r="D43" s="56" t="s">
        <v>106</v>
      </c>
      <c r="E43" s="59"/>
      <c r="F43" s="59"/>
      <c r="G43" s="59"/>
      <c r="H43" s="59"/>
      <c r="I43" s="55" t="s">
        <v>35</v>
      </c>
      <c r="J43" s="64"/>
      <c r="K43" s="61" t="s">
        <v>146</v>
      </c>
      <c r="L43" s="63"/>
      <c r="M43" s="63"/>
    </row>
    <row r="44" spans="1:13" x14ac:dyDescent="0.3">
      <c r="A44" s="10"/>
      <c r="B44" s="10"/>
      <c r="C44" s="10"/>
      <c r="D44" s="56" t="s">
        <v>107</v>
      </c>
      <c r="E44" s="59"/>
      <c r="F44" s="59"/>
      <c r="G44" s="59"/>
      <c r="H44" s="59"/>
      <c r="I44" s="55" t="s">
        <v>36</v>
      </c>
      <c r="J44" s="64"/>
      <c r="K44" s="61" t="s">
        <v>146</v>
      </c>
      <c r="L44" s="63"/>
      <c r="M44" s="63"/>
    </row>
    <row r="45" spans="1:13" x14ac:dyDescent="0.3">
      <c r="A45" s="10"/>
      <c r="B45" s="10"/>
      <c r="C45" s="10"/>
      <c r="D45" s="56" t="s">
        <v>108</v>
      </c>
      <c r="E45" s="59"/>
      <c r="F45" s="59"/>
      <c r="G45" s="59"/>
      <c r="H45" s="59"/>
      <c r="I45" s="55" t="s">
        <v>37</v>
      </c>
      <c r="J45" s="64"/>
      <c r="K45" s="61" t="s">
        <v>146</v>
      </c>
      <c r="L45" s="63"/>
      <c r="M45" s="63"/>
    </row>
    <row r="46" spans="1:13" x14ac:dyDescent="0.3">
      <c r="A46" s="10"/>
      <c r="B46" s="10"/>
      <c r="C46" s="10"/>
      <c r="D46" s="56" t="s">
        <v>109</v>
      </c>
      <c r="E46" s="59"/>
      <c r="F46" s="59"/>
      <c r="G46" s="59"/>
      <c r="H46" s="59"/>
      <c r="I46" s="55" t="s">
        <v>38</v>
      </c>
      <c r="J46" s="64"/>
      <c r="K46" s="61" t="s">
        <v>146</v>
      </c>
      <c r="L46" s="63"/>
      <c r="M46" s="63"/>
    </row>
    <row r="47" spans="1:13" x14ac:dyDescent="0.3">
      <c r="A47" s="10"/>
      <c r="B47" s="10"/>
      <c r="C47" s="10"/>
      <c r="D47" s="56" t="s">
        <v>111</v>
      </c>
      <c r="E47" s="59"/>
      <c r="F47" s="59"/>
      <c r="G47" s="59"/>
      <c r="H47" s="59"/>
      <c r="I47" s="55" t="s">
        <v>39</v>
      </c>
      <c r="J47" s="64"/>
      <c r="K47" s="61" t="s">
        <v>146</v>
      </c>
      <c r="L47" s="63"/>
      <c r="M47" s="63"/>
    </row>
    <row r="48" spans="1:13" x14ac:dyDescent="0.3">
      <c r="A48" s="10"/>
      <c r="B48" s="10"/>
      <c r="C48" s="10"/>
      <c r="D48" s="56" t="s">
        <v>110</v>
      </c>
      <c r="E48" s="59"/>
      <c r="F48" s="59"/>
      <c r="G48" s="59"/>
      <c r="H48" s="59"/>
      <c r="I48" s="55" t="s">
        <v>40</v>
      </c>
      <c r="J48" s="64"/>
      <c r="K48" s="61" t="s">
        <v>146</v>
      </c>
      <c r="L48" s="63"/>
      <c r="M48" s="63"/>
    </row>
    <row r="49" spans="1:13" x14ac:dyDescent="0.3">
      <c r="A49" s="10"/>
      <c r="B49" s="10"/>
      <c r="C49" s="10"/>
      <c r="D49" s="56" t="s">
        <v>112</v>
      </c>
      <c r="E49" s="59"/>
      <c r="F49" s="59"/>
      <c r="G49" s="60" t="s">
        <v>166</v>
      </c>
      <c r="H49" s="61" t="s">
        <v>167</v>
      </c>
      <c r="I49" s="55" t="s">
        <v>168</v>
      </c>
      <c r="J49" s="64"/>
      <c r="K49" s="61" t="s">
        <v>146</v>
      </c>
      <c r="L49" s="63"/>
      <c r="M49" s="63"/>
    </row>
    <row r="50" spans="1:13" x14ac:dyDescent="0.3">
      <c r="A50" s="10"/>
      <c r="B50" s="10"/>
      <c r="C50" s="10"/>
      <c r="D50" s="56" t="s">
        <v>113</v>
      </c>
      <c r="E50" s="59"/>
      <c r="F50" s="59"/>
      <c r="G50" s="60"/>
      <c r="H50" s="61" t="s">
        <v>192</v>
      </c>
      <c r="I50" s="55" t="s">
        <v>193</v>
      </c>
      <c r="J50" s="64"/>
      <c r="K50" s="61" t="s">
        <v>146</v>
      </c>
      <c r="L50" s="63"/>
      <c r="M50" s="63"/>
    </row>
    <row r="51" spans="1:13" x14ac:dyDescent="0.3">
      <c r="A51" s="10"/>
      <c r="B51" s="10"/>
      <c r="C51" s="10"/>
      <c r="D51" s="56" t="s">
        <v>114</v>
      </c>
      <c r="E51" s="59"/>
      <c r="F51" s="59"/>
      <c r="G51" s="60" t="s">
        <v>169</v>
      </c>
      <c r="H51" s="61" t="s">
        <v>194</v>
      </c>
      <c r="I51" s="55" t="s">
        <v>170</v>
      </c>
      <c r="J51" s="64"/>
      <c r="K51" s="61" t="s">
        <v>146</v>
      </c>
      <c r="L51" s="63"/>
      <c r="M51" s="63"/>
    </row>
    <row r="52" spans="1:13" x14ac:dyDescent="0.3">
      <c r="A52" s="10"/>
      <c r="B52" s="10"/>
      <c r="C52" s="10"/>
      <c r="D52" s="56" t="s">
        <v>115</v>
      </c>
      <c r="E52" s="59"/>
      <c r="F52" s="59"/>
      <c r="G52" s="60"/>
      <c r="H52" s="61" t="s">
        <v>196</v>
      </c>
      <c r="I52" s="55" t="s">
        <v>195</v>
      </c>
      <c r="J52" s="64"/>
      <c r="K52" s="61" t="s">
        <v>146</v>
      </c>
      <c r="L52" s="63"/>
      <c r="M52" s="63"/>
    </row>
    <row r="53" spans="1:13" x14ac:dyDescent="0.3">
      <c r="A53" s="10"/>
      <c r="B53" s="10"/>
      <c r="C53" s="10"/>
      <c r="D53" s="56" t="s">
        <v>116</v>
      </c>
      <c r="E53" s="59"/>
      <c r="F53" s="59"/>
      <c r="G53" s="61" t="s">
        <v>171</v>
      </c>
      <c r="H53" s="61" t="s">
        <v>198</v>
      </c>
      <c r="I53" s="55" t="s">
        <v>197</v>
      </c>
      <c r="J53" s="64"/>
      <c r="K53" s="61" t="s">
        <v>146</v>
      </c>
      <c r="L53" s="63"/>
      <c r="M53" s="63"/>
    </row>
    <row r="54" spans="1:13" x14ac:dyDescent="0.3">
      <c r="A54" s="10"/>
      <c r="B54" s="10"/>
      <c r="C54" s="10"/>
      <c r="D54" s="56" t="s">
        <v>117</v>
      </c>
      <c r="E54" s="59"/>
      <c r="F54" s="59"/>
      <c r="G54" s="60" t="s">
        <v>172</v>
      </c>
      <c r="H54" s="61" t="s">
        <v>199</v>
      </c>
      <c r="I54" s="55" t="s">
        <v>173</v>
      </c>
      <c r="J54" s="64"/>
      <c r="K54" s="61" t="s">
        <v>146</v>
      </c>
      <c r="L54" s="63"/>
      <c r="M54" s="63"/>
    </row>
    <row r="55" spans="1:13" x14ac:dyDescent="0.3">
      <c r="A55" s="10"/>
      <c r="B55" s="10"/>
      <c r="C55" s="10"/>
      <c r="D55" s="56" t="s">
        <v>118</v>
      </c>
      <c r="E55" s="59"/>
      <c r="F55" s="59"/>
      <c r="G55" s="60"/>
      <c r="H55" s="61" t="s">
        <v>220</v>
      </c>
      <c r="I55" s="55" t="s">
        <v>219</v>
      </c>
      <c r="J55" s="64"/>
      <c r="K55" s="61" t="s">
        <v>146</v>
      </c>
      <c r="L55" s="63"/>
      <c r="M55" s="63"/>
    </row>
    <row r="56" spans="1:13" x14ac:dyDescent="0.3">
      <c r="A56" s="10"/>
      <c r="B56" s="10"/>
      <c r="C56" s="10"/>
      <c r="D56" s="56" t="s">
        <v>119</v>
      </c>
      <c r="E56" s="59"/>
      <c r="F56" s="59"/>
      <c r="G56" s="60"/>
      <c r="H56" s="61" t="s">
        <v>221</v>
      </c>
      <c r="I56" s="55" t="s">
        <v>219</v>
      </c>
      <c r="J56" s="64"/>
      <c r="K56" s="61" t="s">
        <v>146</v>
      </c>
      <c r="L56" s="63"/>
      <c r="M56" s="63"/>
    </row>
    <row r="57" spans="1:13" x14ac:dyDescent="0.3">
      <c r="A57" s="10"/>
      <c r="B57" s="10"/>
      <c r="C57" s="10"/>
      <c r="D57" s="56" t="s">
        <v>120</v>
      </c>
      <c r="E57" s="59"/>
      <c r="F57" s="59"/>
      <c r="G57" s="60"/>
      <c r="H57" s="61" t="s">
        <v>225</v>
      </c>
      <c r="I57" s="55" t="s">
        <v>222</v>
      </c>
      <c r="J57" s="64"/>
      <c r="K57" s="61" t="s">
        <v>146</v>
      </c>
      <c r="L57" s="63"/>
      <c r="M57" s="63"/>
    </row>
    <row r="58" spans="1:13" x14ac:dyDescent="0.3">
      <c r="A58" s="10"/>
      <c r="B58" s="10"/>
      <c r="C58" s="10"/>
      <c r="D58" s="56" t="s">
        <v>121</v>
      </c>
      <c r="E58" s="59"/>
      <c r="F58" s="59"/>
      <c r="G58" s="60"/>
      <c r="H58" s="61" t="s">
        <v>224</v>
      </c>
      <c r="I58" s="55" t="s">
        <v>223</v>
      </c>
      <c r="J58" s="64"/>
      <c r="K58" s="61" t="s">
        <v>146</v>
      </c>
      <c r="L58" s="63"/>
      <c r="M58" s="63"/>
    </row>
    <row r="59" spans="1:13" x14ac:dyDescent="0.3">
      <c r="A59" s="10"/>
      <c r="B59" s="10"/>
      <c r="C59" s="10"/>
      <c r="D59" s="56" t="s">
        <v>121</v>
      </c>
      <c r="E59" s="60" t="s">
        <v>177</v>
      </c>
      <c r="F59" s="59"/>
      <c r="G59" s="60"/>
      <c r="H59" s="61" t="s">
        <v>227</v>
      </c>
      <c r="I59" s="55" t="s">
        <v>226</v>
      </c>
      <c r="J59" s="64"/>
      <c r="K59" s="61" t="s">
        <v>146</v>
      </c>
      <c r="L59" s="63"/>
      <c r="M59" s="63"/>
    </row>
    <row r="60" spans="1:13" x14ac:dyDescent="0.3">
      <c r="A60" s="10"/>
      <c r="B60" s="10"/>
      <c r="C60" s="10"/>
      <c r="D60" s="56" t="s">
        <v>122</v>
      </c>
      <c r="E60" s="60"/>
      <c r="F60" s="60" t="s">
        <v>174</v>
      </c>
      <c r="G60" s="60" t="s">
        <v>175</v>
      </c>
      <c r="H60" s="60" t="s">
        <v>236</v>
      </c>
      <c r="I60" s="55" t="s">
        <v>59</v>
      </c>
      <c r="J60" s="64"/>
      <c r="K60" s="61" t="s">
        <v>146</v>
      </c>
      <c r="L60" s="63"/>
      <c r="M60" s="63"/>
    </row>
    <row r="61" spans="1:13" x14ac:dyDescent="0.3">
      <c r="A61" s="10"/>
      <c r="B61" s="10"/>
      <c r="C61" s="10"/>
      <c r="D61" s="56" t="s">
        <v>123</v>
      </c>
      <c r="E61" s="60"/>
      <c r="F61" s="60"/>
      <c r="G61" s="60"/>
      <c r="H61" s="60"/>
      <c r="I61" s="55" t="s">
        <v>60</v>
      </c>
      <c r="J61" s="64"/>
      <c r="K61" s="61" t="s">
        <v>146</v>
      </c>
      <c r="L61" s="63"/>
      <c r="M61" s="63"/>
    </row>
    <row r="62" spans="1:13" x14ac:dyDescent="0.3">
      <c r="A62" s="10"/>
      <c r="B62" s="10"/>
      <c r="C62" s="10"/>
      <c r="D62" s="56" t="s">
        <v>124</v>
      </c>
      <c r="E62" s="60"/>
      <c r="F62" s="60"/>
      <c r="G62" s="60"/>
      <c r="H62" s="61" t="s">
        <v>200</v>
      </c>
      <c r="I62" s="55" t="s">
        <v>61</v>
      </c>
      <c r="J62" s="64"/>
      <c r="K62" s="61" t="s">
        <v>146</v>
      </c>
      <c r="L62" s="63"/>
      <c r="M62" s="63"/>
    </row>
    <row r="63" spans="1:13" x14ac:dyDescent="0.3">
      <c r="A63" s="10"/>
      <c r="B63" s="10"/>
      <c r="C63" s="10"/>
      <c r="D63" s="56" t="s">
        <v>125</v>
      </c>
      <c r="E63" s="60"/>
      <c r="F63" s="60"/>
      <c r="G63" s="60"/>
      <c r="H63" s="61" t="s">
        <v>237</v>
      </c>
      <c r="I63" s="55" t="s">
        <v>62</v>
      </c>
      <c r="J63" s="64"/>
      <c r="K63" s="61" t="s">
        <v>146</v>
      </c>
      <c r="L63" s="63"/>
      <c r="M63" s="63"/>
    </row>
    <row r="64" spans="1:13" x14ac:dyDescent="0.3">
      <c r="A64" s="10"/>
      <c r="B64" s="10"/>
      <c r="C64" s="10"/>
      <c r="D64" s="56" t="s">
        <v>126</v>
      </c>
      <c r="E64" s="60"/>
      <c r="F64" s="60"/>
      <c r="G64" s="60" t="s">
        <v>176</v>
      </c>
      <c r="H64" s="60" t="s">
        <v>236</v>
      </c>
      <c r="I64" s="55" t="s">
        <v>64</v>
      </c>
      <c r="J64" s="64"/>
      <c r="K64" s="61" t="s">
        <v>146</v>
      </c>
      <c r="L64" s="63"/>
      <c r="M64" s="63"/>
    </row>
    <row r="65" spans="1:13" x14ac:dyDescent="0.3">
      <c r="A65" s="10"/>
      <c r="B65" s="10"/>
      <c r="C65" s="10"/>
      <c r="D65" s="56" t="s">
        <v>127</v>
      </c>
      <c r="E65" s="60"/>
      <c r="F65" s="60"/>
      <c r="G65" s="60"/>
      <c r="H65" s="60"/>
      <c r="I65" s="55" t="s">
        <v>65</v>
      </c>
      <c r="J65" s="64"/>
      <c r="K65" s="61" t="s">
        <v>146</v>
      </c>
      <c r="L65" s="63"/>
      <c r="M65" s="63"/>
    </row>
    <row r="66" spans="1:13" x14ac:dyDescent="0.3">
      <c r="A66" s="10"/>
      <c r="B66" s="10"/>
      <c r="C66" s="10"/>
      <c r="D66" s="56" t="s">
        <v>128</v>
      </c>
      <c r="E66" s="60"/>
      <c r="F66" s="60"/>
      <c r="G66" s="60"/>
      <c r="H66" s="61" t="s">
        <v>201</v>
      </c>
      <c r="I66" s="55" t="s">
        <v>66</v>
      </c>
      <c r="J66" s="64"/>
      <c r="K66" s="61" t="s">
        <v>146</v>
      </c>
      <c r="L66" s="63"/>
      <c r="M66" s="63"/>
    </row>
    <row r="67" spans="1:13" x14ac:dyDescent="0.3">
      <c r="A67" s="10"/>
      <c r="B67" s="10"/>
      <c r="C67" s="10"/>
      <c r="D67" s="56" t="s">
        <v>129</v>
      </c>
      <c r="E67" s="60"/>
      <c r="F67" s="60"/>
      <c r="G67" s="60"/>
      <c r="H67" s="61" t="s">
        <v>238</v>
      </c>
      <c r="I67" s="55" t="s">
        <v>67</v>
      </c>
      <c r="J67" s="64"/>
      <c r="K67" s="61" t="s">
        <v>146</v>
      </c>
      <c r="L67" s="63"/>
      <c r="M67" s="63"/>
    </row>
    <row r="68" spans="1:13" x14ac:dyDescent="0.3">
      <c r="A68" s="10"/>
      <c r="B68" s="10"/>
      <c r="C68" s="10"/>
      <c r="D68" s="56" t="s">
        <v>130</v>
      </c>
      <c r="E68" s="60"/>
      <c r="F68" s="60" t="s">
        <v>228</v>
      </c>
      <c r="G68" s="60"/>
      <c r="H68" s="61" t="s">
        <v>236</v>
      </c>
      <c r="I68" s="55" t="s">
        <v>43</v>
      </c>
      <c r="J68" s="64"/>
      <c r="K68" s="61" t="s">
        <v>146</v>
      </c>
      <c r="L68" s="63"/>
      <c r="M68" s="63"/>
    </row>
    <row r="69" spans="1:13" x14ac:dyDescent="0.3">
      <c r="A69" s="10"/>
      <c r="B69" s="10"/>
      <c r="C69" s="10"/>
      <c r="D69" s="56" t="s">
        <v>131</v>
      </c>
      <c r="E69" s="60"/>
      <c r="F69" s="60"/>
      <c r="G69" s="60"/>
      <c r="H69" s="61" t="s">
        <v>202</v>
      </c>
      <c r="I69" s="55" t="s">
        <v>44</v>
      </c>
      <c r="J69" s="64"/>
      <c r="K69" s="61" t="s">
        <v>146</v>
      </c>
      <c r="L69" s="63"/>
      <c r="M69" s="63"/>
    </row>
    <row r="70" spans="1:13" x14ac:dyDescent="0.3">
      <c r="A70" s="10"/>
      <c r="B70" s="10"/>
      <c r="C70" s="10"/>
      <c r="D70" s="56" t="s">
        <v>248</v>
      </c>
      <c r="E70" s="60"/>
      <c r="F70" s="60" t="s">
        <v>229</v>
      </c>
      <c r="G70" s="60"/>
      <c r="H70" s="61" t="s">
        <v>204</v>
      </c>
      <c r="I70" s="55" t="s">
        <v>203</v>
      </c>
      <c r="J70" s="64"/>
      <c r="K70" s="61" t="s">
        <v>146</v>
      </c>
      <c r="L70" s="63"/>
      <c r="M70" s="63"/>
    </row>
    <row r="71" spans="1:13" x14ac:dyDescent="0.3">
      <c r="A71" s="10"/>
      <c r="B71" s="10"/>
      <c r="C71" s="10"/>
      <c r="D71" s="56" t="s">
        <v>249</v>
      </c>
      <c r="E71" s="60"/>
      <c r="F71" s="60"/>
      <c r="G71" s="60"/>
      <c r="H71" s="61" t="s">
        <v>206</v>
      </c>
      <c r="I71" s="55" t="s">
        <v>205</v>
      </c>
      <c r="J71" s="64"/>
      <c r="K71" s="61" t="s">
        <v>146</v>
      </c>
      <c r="L71" s="63"/>
      <c r="M71" s="63"/>
    </row>
    <row r="72" spans="1:13" x14ac:dyDescent="0.3">
      <c r="A72" s="10"/>
      <c r="B72" s="10"/>
      <c r="C72" s="10"/>
      <c r="D72" s="56" t="s">
        <v>250</v>
      </c>
      <c r="E72" s="60"/>
      <c r="F72" s="60" t="s">
        <v>230</v>
      </c>
      <c r="G72" s="60"/>
      <c r="H72" s="61" t="s">
        <v>204</v>
      </c>
      <c r="I72" s="55" t="s">
        <v>207</v>
      </c>
      <c r="J72" s="64"/>
      <c r="K72" s="61" t="s">
        <v>146</v>
      </c>
      <c r="L72" s="63"/>
      <c r="M72" s="63"/>
    </row>
    <row r="73" spans="1:13" x14ac:dyDescent="0.3">
      <c r="A73" s="10"/>
      <c r="B73" s="10"/>
      <c r="C73" s="10"/>
      <c r="D73" s="56" t="s">
        <v>251</v>
      </c>
      <c r="E73" s="60"/>
      <c r="F73" s="60"/>
      <c r="G73" s="60"/>
      <c r="H73" s="61" t="s">
        <v>208</v>
      </c>
      <c r="I73" s="55" t="s">
        <v>178</v>
      </c>
      <c r="J73" s="64"/>
      <c r="K73" s="61" t="s">
        <v>146</v>
      </c>
      <c r="L73" s="63"/>
      <c r="M73" s="63"/>
    </row>
    <row r="74" spans="1:13" x14ac:dyDescent="0.3">
      <c r="A74" s="10"/>
      <c r="B74" s="10"/>
      <c r="C74" s="10"/>
      <c r="D74" s="56" t="s">
        <v>252</v>
      </c>
      <c r="E74" s="60"/>
      <c r="F74" s="60" t="s">
        <v>231</v>
      </c>
      <c r="G74" s="60"/>
      <c r="H74" s="61" t="s">
        <v>204</v>
      </c>
      <c r="I74" s="55" t="s">
        <v>179</v>
      </c>
      <c r="J74" s="64"/>
      <c r="K74" s="61" t="s">
        <v>146</v>
      </c>
      <c r="L74" s="63"/>
      <c r="M74" s="63"/>
    </row>
    <row r="75" spans="1:13" x14ac:dyDescent="0.3">
      <c r="A75" s="10"/>
      <c r="B75" s="10"/>
      <c r="C75" s="10"/>
      <c r="D75" s="56" t="s">
        <v>253</v>
      </c>
      <c r="E75" s="60"/>
      <c r="F75" s="60"/>
      <c r="G75" s="60"/>
      <c r="H75" s="61" t="s">
        <v>209</v>
      </c>
      <c r="I75" s="55" t="s">
        <v>180</v>
      </c>
      <c r="J75" s="64"/>
      <c r="K75" s="61" t="s">
        <v>146</v>
      </c>
      <c r="L75" s="63"/>
      <c r="M75" s="63"/>
    </row>
    <row r="76" spans="1:13" x14ac:dyDescent="0.3">
      <c r="D76" s="65" t="s">
        <v>254</v>
      </c>
      <c r="E76" s="60" t="s">
        <v>240</v>
      </c>
      <c r="F76" s="60" t="s">
        <v>166</v>
      </c>
      <c r="G76" s="60"/>
      <c r="H76" s="60" t="s">
        <v>199</v>
      </c>
      <c r="I76" s="55" t="s">
        <v>52</v>
      </c>
      <c r="J76" s="63"/>
      <c r="K76" s="61" t="s">
        <v>146</v>
      </c>
      <c r="L76" s="63"/>
      <c r="M76" s="63"/>
    </row>
    <row r="77" spans="1:13" x14ac:dyDescent="0.3">
      <c r="D77" s="65" t="s">
        <v>255</v>
      </c>
      <c r="E77" s="60"/>
      <c r="F77" s="60"/>
      <c r="G77" s="60"/>
      <c r="H77" s="60"/>
      <c r="I77" s="55" t="s">
        <v>46</v>
      </c>
      <c r="J77" s="63"/>
      <c r="K77" s="61" t="s">
        <v>146</v>
      </c>
      <c r="L77" s="63"/>
      <c r="M77" s="63"/>
    </row>
    <row r="78" spans="1:13" x14ac:dyDescent="0.3">
      <c r="D78" s="65" t="s">
        <v>256</v>
      </c>
      <c r="E78" s="60"/>
      <c r="F78" s="60"/>
      <c r="G78" s="60"/>
      <c r="H78" s="61" t="s">
        <v>243</v>
      </c>
      <c r="I78" s="55" t="s">
        <v>242</v>
      </c>
      <c r="J78" s="63"/>
      <c r="K78" s="61" t="s">
        <v>146</v>
      </c>
      <c r="L78" s="63"/>
      <c r="M78" s="63"/>
    </row>
    <row r="79" spans="1:13" ht="14.25" customHeight="1" x14ac:dyDescent="0.3">
      <c r="D79" s="66" t="s">
        <v>257</v>
      </c>
      <c r="E79" s="60"/>
      <c r="F79" s="60"/>
      <c r="G79" s="60"/>
      <c r="H79" s="61" t="s">
        <v>244</v>
      </c>
      <c r="I79" s="55" t="s">
        <v>245</v>
      </c>
      <c r="J79" s="63"/>
      <c r="K79" s="61" t="s">
        <v>146</v>
      </c>
      <c r="L79" s="63"/>
      <c r="M79" s="63"/>
    </row>
    <row r="80" spans="1:13" x14ac:dyDescent="0.3">
      <c r="D80" s="65" t="s">
        <v>258</v>
      </c>
      <c r="E80" s="60"/>
      <c r="F80" s="60" t="s">
        <v>241</v>
      </c>
      <c r="G80" s="60"/>
      <c r="H80" s="60" t="s">
        <v>199</v>
      </c>
      <c r="I80" s="55" t="s">
        <v>56</v>
      </c>
      <c r="J80" s="63"/>
      <c r="K80" s="61" t="s">
        <v>146</v>
      </c>
      <c r="L80" s="63"/>
      <c r="M80" s="63"/>
    </row>
    <row r="81" spans="4:13" x14ac:dyDescent="0.3">
      <c r="D81" s="65" t="s">
        <v>259</v>
      </c>
      <c r="E81" s="60"/>
      <c r="F81" s="60"/>
      <c r="G81" s="60"/>
      <c r="H81" s="60"/>
      <c r="I81" s="55" t="s">
        <v>46</v>
      </c>
      <c r="J81" s="63"/>
      <c r="K81" s="61" t="s">
        <v>146</v>
      </c>
      <c r="L81" s="63"/>
      <c r="M81" s="63"/>
    </row>
    <row r="82" spans="4:13" x14ac:dyDescent="0.3">
      <c r="D82" s="65" t="s">
        <v>260</v>
      </c>
      <c r="E82" s="60"/>
      <c r="F82" s="60"/>
      <c r="G82" s="60"/>
      <c r="H82" s="61" t="s">
        <v>243</v>
      </c>
      <c r="I82" s="55" t="s">
        <v>247</v>
      </c>
      <c r="J82" s="63"/>
      <c r="K82" s="61" t="s">
        <v>146</v>
      </c>
      <c r="L82" s="63"/>
      <c r="M82" s="63"/>
    </row>
    <row r="83" spans="4:13" x14ac:dyDescent="0.3">
      <c r="D83" s="65" t="s">
        <v>261</v>
      </c>
      <c r="E83" s="60"/>
      <c r="F83" s="60"/>
      <c r="G83" s="60"/>
      <c r="H83" s="61" t="s">
        <v>244</v>
      </c>
      <c r="I83" s="55" t="s">
        <v>246</v>
      </c>
      <c r="J83" s="63"/>
      <c r="K83" s="61" t="s">
        <v>146</v>
      </c>
      <c r="L83" s="63"/>
      <c r="M83" s="63"/>
    </row>
    <row r="84" spans="4:13" x14ac:dyDescent="0.3">
      <c r="D84" s="53"/>
      <c r="E84" s="11"/>
      <c r="F84" s="11"/>
      <c r="G84" s="11"/>
      <c r="H84" s="11"/>
      <c r="I84" s="11"/>
    </row>
    <row r="85" spans="4:13" x14ac:dyDescent="0.3">
      <c r="E85" s="54"/>
      <c r="F85" s="54"/>
      <c r="G85" s="54"/>
      <c r="H85" s="54"/>
      <c r="I85" s="54"/>
    </row>
    <row r="86" spans="4:13" x14ac:dyDescent="0.3">
      <c r="E86" s="54"/>
      <c r="F86" s="54"/>
      <c r="G86" s="54"/>
      <c r="H86" s="54"/>
      <c r="I86" s="54"/>
    </row>
    <row r="87" spans="4:13" x14ac:dyDescent="0.3">
      <c r="E87" s="54"/>
      <c r="F87" s="54"/>
      <c r="G87" s="54"/>
      <c r="H87" s="54"/>
      <c r="I87" s="54"/>
    </row>
    <row r="88" spans="4:13" x14ac:dyDescent="0.3">
      <c r="E88" s="54"/>
      <c r="F88" s="54"/>
      <c r="G88" s="54"/>
      <c r="H88" s="54"/>
      <c r="I88" s="54"/>
    </row>
    <row r="89" spans="4:13" x14ac:dyDescent="0.3">
      <c r="E89" s="54"/>
      <c r="F89" s="54"/>
      <c r="G89" s="54"/>
      <c r="H89" s="54"/>
      <c r="I89" s="54"/>
    </row>
    <row r="90" spans="4:13" x14ac:dyDescent="0.3">
      <c r="E90" s="54"/>
      <c r="F90" s="54"/>
      <c r="G90" s="54"/>
      <c r="H90" s="54"/>
      <c r="I90" s="54"/>
    </row>
    <row r="91" spans="4:13" x14ac:dyDescent="0.3">
      <c r="E91" s="54"/>
      <c r="F91" s="54"/>
      <c r="G91" s="54"/>
      <c r="H91" s="54"/>
      <c r="I91" s="54"/>
    </row>
    <row r="92" spans="4:13" x14ac:dyDescent="0.3">
      <c r="E92" s="54"/>
      <c r="F92" s="54"/>
      <c r="G92" s="54"/>
      <c r="H92" s="54"/>
      <c r="I92" s="54"/>
    </row>
    <row r="93" spans="4:13" x14ac:dyDescent="0.3">
      <c r="E93" s="54"/>
      <c r="F93" s="54"/>
      <c r="G93" s="54"/>
      <c r="H93" s="54"/>
      <c r="I93" s="54"/>
    </row>
    <row r="94" spans="4:13" x14ac:dyDescent="0.3">
      <c r="E94" s="54"/>
      <c r="F94" s="54"/>
      <c r="G94" s="54"/>
      <c r="H94" s="54"/>
      <c r="I94" s="54"/>
    </row>
    <row r="95" spans="4:13" x14ac:dyDescent="0.3">
      <c r="E95" s="54"/>
      <c r="F95" s="54"/>
      <c r="G95" s="54"/>
      <c r="H95" s="54"/>
      <c r="I95" s="54"/>
    </row>
    <row r="96" spans="4:13" x14ac:dyDescent="0.3">
      <c r="E96" s="54"/>
      <c r="F96" s="54"/>
      <c r="G96" s="54"/>
      <c r="H96" s="54"/>
      <c r="I96" s="54"/>
    </row>
    <row r="97" spans="5:9" x14ac:dyDescent="0.3">
      <c r="E97" s="54"/>
      <c r="F97" s="54"/>
      <c r="G97" s="54"/>
      <c r="H97" s="54"/>
      <c r="I97" s="54"/>
    </row>
    <row r="98" spans="5:9" x14ac:dyDescent="0.3">
      <c r="E98" s="54"/>
      <c r="F98" s="54"/>
      <c r="G98" s="54"/>
      <c r="H98" s="54"/>
      <c r="I98" s="54"/>
    </row>
    <row r="99" spans="5:9" x14ac:dyDescent="0.3">
      <c r="E99" s="54"/>
      <c r="F99" s="54"/>
      <c r="G99" s="54"/>
      <c r="H99" s="54"/>
      <c r="I99" s="54"/>
    </row>
    <row r="100" spans="5:9" x14ac:dyDescent="0.3">
      <c r="E100" s="54"/>
      <c r="F100" s="54"/>
      <c r="G100" s="54"/>
      <c r="H100" s="54"/>
      <c r="I100" s="54"/>
    </row>
    <row r="101" spans="5:9" x14ac:dyDescent="0.3">
      <c r="G101" s="54"/>
      <c r="H101" s="54"/>
      <c r="I101" s="54"/>
    </row>
    <row r="102" spans="5:9" x14ac:dyDescent="0.3">
      <c r="G102" s="54"/>
      <c r="H102" s="54"/>
      <c r="I102" s="54"/>
    </row>
    <row r="103" spans="5:9" x14ac:dyDescent="0.3">
      <c r="G103" s="54"/>
      <c r="H103" s="54"/>
      <c r="I103" s="54"/>
    </row>
    <row r="104" spans="5:9" x14ac:dyDescent="0.3">
      <c r="I104" s="54"/>
    </row>
  </sheetData>
  <mergeCells count="57">
    <mergeCell ref="H80:H81"/>
    <mergeCell ref="H76:H77"/>
    <mergeCell ref="E76:E83"/>
    <mergeCell ref="F76:F79"/>
    <mergeCell ref="F80:F83"/>
    <mergeCell ref="G76:G79"/>
    <mergeCell ref="G80:G83"/>
    <mergeCell ref="G27:G33"/>
    <mergeCell ref="H31:H33"/>
    <mergeCell ref="G42:G48"/>
    <mergeCell ref="H42:H48"/>
    <mergeCell ref="F60:F67"/>
    <mergeCell ref="H60:H61"/>
    <mergeCell ref="G60:G63"/>
    <mergeCell ref="G64:G67"/>
    <mergeCell ref="H64:H65"/>
    <mergeCell ref="F70:F71"/>
    <mergeCell ref="F72:F73"/>
    <mergeCell ref="F74:F75"/>
    <mergeCell ref="G70:G71"/>
    <mergeCell ref="G72:G73"/>
    <mergeCell ref="G74:G75"/>
    <mergeCell ref="F68:F69"/>
    <mergeCell ref="G68:G69"/>
    <mergeCell ref="G40:G41"/>
    <mergeCell ref="G49:G50"/>
    <mergeCell ref="G51:G52"/>
    <mergeCell ref="G54:G59"/>
    <mergeCell ref="F42:F59"/>
    <mergeCell ref="E16:E58"/>
    <mergeCell ref="E59:E75"/>
    <mergeCell ref="G16:G22"/>
    <mergeCell ref="H16:H20"/>
    <mergeCell ref="G23:G26"/>
    <mergeCell ref="H27:H28"/>
    <mergeCell ref="H29:H30"/>
    <mergeCell ref="F16:F41"/>
    <mergeCell ref="G34:G39"/>
    <mergeCell ref="H34:H39"/>
    <mergeCell ref="G2:J3"/>
    <mergeCell ref="G4:J12"/>
    <mergeCell ref="B6:C6"/>
    <mergeCell ref="N6:O6"/>
    <mergeCell ref="B7:C7"/>
    <mergeCell ref="N7:O7"/>
    <mergeCell ref="B8:C8"/>
    <mergeCell ref="B9:C9"/>
    <mergeCell ref="B10:C10"/>
    <mergeCell ref="B11:C11"/>
    <mergeCell ref="L14:L15"/>
    <mergeCell ref="M14:M15"/>
    <mergeCell ref="B12:C12"/>
    <mergeCell ref="D14:D15"/>
    <mergeCell ref="E14:H14"/>
    <mergeCell ref="I14:I15"/>
    <mergeCell ref="J14:J15"/>
    <mergeCell ref="K14:K15"/>
  </mergeCells>
  <phoneticPr fontId="1" type="noConversion"/>
  <conditionalFormatting sqref="K1:K35">
    <cfRule type="containsText" dxfId="97" priority="97" operator="containsText" text="수정">
      <formula>NOT(ISERROR(SEARCH("수정",K1)))</formula>
    </cfRule>
    <cfRule type="containsText" dxfId="96" priority="98" operator="containsText" text="갱신">
      <formula>NOT(ISERROR(SEARCH("갱신",K1)))</formula>
    </cfRule>
  </conditionalFormatting>
  <conditionalFormatting sqref="J1 J22:J35 J13:J19">
    <cfRule type="beginsWith" dxfId="109" priority="103" operator="beginsWith" text="b">
      <formula>LEFT(J1,LEN("b"))="b"</formula>
    </cfRule>
    <cfRule type="containsText" dxfId="108" priority="104" operator="containsText" text="n/a">
      <formula>NOT(ISERROR(SEARCH("n/a",J1)))</formula>
    </cfRule>
    <cfRule type="containsText" dxfId="107" priority="105" operator="containsText" text="fail">
      <formula>NOT(ISERROR(SEARCH("fail",J1)))</formula>
    </cfRule>
    <cfRule type="containsText" dxfId="106" priority="106" operator="containsText" text="pass">
      <formula>NOT(ISERROR(SEARCH("pass",J1)))</formula>
    </cfRule>
  </conditionalFormatting>
  <conditionalFormatting sqref="N9:N12">
    <cfRule type="beginsWith" dxfId="105" priority="99" operator="beginsWith" text="b">
      <formula>LEFT(N9,LEN("b"))="b"</formula>
    </cfRule>
    <cfRule type="containsText" dxfId="104" priority="100" operator="containsText" text="n/a">
      <formula>NOT(ISERROR(SEARCH("n/a",N9)))</formula>
    </cfRule>
    <cfRule type="containsText" dxfId="103" priority="101" operator="containsText" text="fail">
      <formula>NOT(ISERROR(SEARCH("fail",N9)))</formula>
    </cfRule>
    <cfRule type="containsText" dxfId="102" priority="102" operator="containsText" text="pass">
      <formula>NOT(ISERROR(SEARCH("pass",N9)))</formula>
    </cfRule>
  </conditionalFormatting>
  <conditionalFormatting sqref="K36">
    <cfRule type="containsText" dxfId="95" priority="95" operator="containsText" text="수정">
      <formula>NOT(ISERROR(SEARCH("수정",K36)))</formula>
    </cfRule>
    <cfRule type="containsText" dxfId="94" priority="96" operator="containsText" text="갱신">
      <formula>NOT(ISERROR(SEARCH("갱신",K36)))</formula>
    </cfRule>
  </conditionalFormatting>
  <conditionalFormatting sqref="K37">
    <cfRule type="containsText" dxfId="93" priority="93" operator="containsText" text="수정">
      <formula>NOT(ISERROR(SEARCH("수정",K37)))</formula>
    </cfRule>
    <cfRule type="containsText" dxfId="92" priority="94" operator="containsText" text="갱신">
      <formula>NOT(ISERROR(SEARCH("갱신",K37)))</formula>
    </cfRule>
  </conditionalFormatting>
  <conditionalFormatting sqref="K38">
    <cfRule type="containsText" dxfId="91" priority="91" operator="containsText" text="수정">
      <formula>NOT(ISERROR(SEARCH("수정",K38)))</formula>
    </cfRule>
    <cfRule type="containsText" dxfId="90" priority="92" operator="containsText" text="갱신">
      <formula>NOT(ISERROR(SEARCH("갱신",K38)))</formula>
    </cfRule>
  </conditionalFormatting>
  <conditionalFormatting sqref="K39">
    <cfRule type="containsText" dxfId="89" priority="89" operator="containsText" text="수정">
      <formula>NOT(ISERROR(SEARCH("수정",K39)))</formula>
    </cfRule>
    <cfRule type="containsText" dxfId="88" priority="90" operator="containsText" text="갱신">
      <formula>NOT(ISERROR(SEARCH("갱신",K39)))</formula>
    </cfRule>
  </conditionalFormatting>
  <conditionalFormatting sqref="K40">
    <cfRule type="containsText" dxfId="87" priority="87" operator="containsText" text="수정">
      <formula>NOT(ISERROR(SEARCH("수정",K40)))</formula>
    </cfRule>
    <cfRule type="containsText" dxfId="86" priority="88" operator="containsText" text="갱신">
      <formula>NOT(ISERROR(SEARCH("갱신",K40)))</formula>
    </cfRule>
  </conditionalFormatting>
  <conditionalFormatting sqref="K41">
    <cfRule type="containsText" dxfId="85" priority="85" operator="containsText" text="수정">
      <formula>NOT(ISERROR(SEARCH("수정",K41)))</formula>
    </cfRule>
    <cfRule type="containsText" dxfId="84" priority="86" operator="containsText" text="갱신">
      <formula>NOT(ISERROR(SEARCH("갱신",K41)))</formula>
    </cfRule>
  </conditionalFormatting>
  <conditionalFormatting sqref="K42">
    <cfRule type="containsText" dxfId="83" priority="83" operator="containsText" text="수정">
      <formula>NOT(ISERROR(SEARCH("수정",K42)))</formula>
    </cfRule>
    <cfRule type="containsText" dxfId="82" priority="84" operator="containsText" text="갱신">
      <formula>NOT(ISERROR(SEARCH("갱신",K42)))</formula>
    </cfRule>
  </conditionalFormatting>
  <conditionalFormatting sqref="K43">
    <cfRule type="containsText" dxfId="81" priority="81" operator="containsText" text="수정">
      <formula>NOT(ISERROR(SEARCH("수정",K43)))</formula>
    </cfRule>
    <cfRule type="containsText" dxfId="80" priority="82" operator="containsText" text="갱신">
      <formula>NOT(ISERROR(SEARCH("갱신",K43)))</formula>
    </cfRule>
  </conditionalFormatting>
  <conditionalFormatting sqref="K44">
    <cfRule type="containsText" dxfId="79" priority="79" operator="containsText" text="수정">
      <formula>NOT(ISERROR(SEARCH("수정",K44)))</formula>
    </cfRule>
    <cfRule type="containsText" dxfId="78" priority="80" operator="containsText" text="갱신">
      <formula>NOT(ISERROR(SEARCH("갱신",K44)))</formula>
    </cfRule>
  </conditionalFormatting>
  <conditionalFormatting sqref="K45">
    <cfRule type="containsText" dxfId="77" priority="77" operator="containsText" text="수정">
      <formula>NOT(ISERROR(SEARCH("수정",K45)))</formula>
    </cfRule>
    <cfRule type="containsText" dxfId="76" priority="78" operator="containsText" text="갱신">
      <formula>NOT(ISERROR(SEARCH("갱신",K45)))</formula>
    </cfRule>
  </conditionalFormatting>
  <conditionalFormatting sqref="K46">
    <cfRule type="containsText" dxfId="75" priority="75" operator="containsText" text="수정">
      <formula>NOT(ISERROR(SEARCH("수정",K46)))</formula>
    </cfRule>
    <cfRule type="containsText" dxfId="74" priority="76" operator="containsText" text="갱신">
      <formula>NOT(ISERROR(SEARCH("갱신",K46)))</formula>
    </cfRule>
  </conditionalFormatting>
  <conditionalFormatting sqref="K47">
    <cfRule type="containsText" dxfId="73" priority="73" operator="containsText" text="수정">
      <formula>NOT(ISERROR(SEARCH("수정",K47)))</formula>
    </cfRule>
    <cfRule type="containsText" dxfId="72" priority="74" operator="containsText" text="갱신">
      <formula>NOT(ISERROR(SEARCH("갱신",K47)))</formula>
    </cfRule>
  </conditionalFormatting>
  <conditionalFormatting sqref="K48">
    <cfRule type="containsText" dxfId="71" priority="71" operator="containsText" text="수정">
      <formula>NOT(ISERROR(SEARCH("수정",K48)))</formula>
    </cfRule>
    <cfRule type="containsText" dxfId="70" priority="72" operator="containsText" text="갱신">
      <formula>NOT(ISERROR(SEARCH("갱신",K48)))</formula>
    </cfRule>
  </conditionalFormatting>
  <conditionalFormatting sqref="K49">
    <cfRule type="containsText" dxfId="69" priority="69" operator="containsText" text="수정">
      <formula>NOT(ISERROR(SEARCH("수정",K49)))</formula>
    </cfRule>
    <cfRule type="containsText" dxfId="68" priority="70" operator="containsText" text="갱신">
      <formula>NOT(ISERROR(SEARCH("갱신",K49)))</formula>
    </cfRule>
  </conditionalFormatting>
  <conditionalFormatting sqref="K50">
    <cfRule type="containsText" dxfId="67" priority="67" operator="containsText" text="수정">
      <formula>NOT(ISERROR(SEARCH("수정",K50)))</formula>
    </cfRule>
    <cfRule type="containsText" dxfId="66" priority="68" operator="containsText" text="갱신">
      <formula>NOT(ISERROR(SEARCH("갱신",K50)))</formula>
    </cfRule>
  </conditionalFormatting>
  <conditionalFormatting sqref="K51">
    <cfRule type="containsText" dxfId="65" priority="65" operator="containsText" text="수정">
      <formula>NOT(ISERROR(SEARCH("수정",K51)))</formula>
    </cfRule>
    <cfRule type="containsText" dxfId="64" priority="66" operator="containsText" text="갱신">
      <formula>NOT(ISERROR(SEARCH("갱신",K51)))</formula>
    </cfRule>
  </conditionalFormatting>
  <conditionalFormatting sqref="K52">
    <cfRule type="containsText" dxfId="63" priority="63" operator="containsText" text="수정">
      <formula>NOT(ISERROR(SEARCH("수정",K52)))</formula>
    </cfRule>
    <cfRule type="containsText" dxfId="62" priority="64" operator="containsText" text="갱신">
      <formula>NOT(ISERROR(SEARCH("갱신",K52)))</formula>
    </cfRule>
  </conditionalFormatting>
  <conditionalFormatting sqref="K53">
    <cfRule type="containsText" dxfId="61" priority="61" operator="containsText" text="수정">
      <formula>NOT(ISERROR(SEARCH("수정",K53)))</formula>
    </cfRule>
    <cfRule type="containsText" dxfId="60" priority="62" operator="containsText" text="갱신">
      <formula>NOT(ISERROR(SEARCH("갱신",K53)))</formula>
    </cfRule>
  </conditionalFormatting>
  <conditionalFormatting sqref="K54">
    <cfRule type="containsText" dxfId="59" priority="59" operator="containsText" text="수정">
      <formula>NOT(ISERROR(SEARCH("수정",K54)))</formula>
    </cfRule>
    <cfRule type="containsText" dxfId="58" priority="60" operator="containsText" text="갱신">
      <formula>NOT(ISERROR(SEARCH("갱신",K54)))</formula>
    </cfRule>
  </conditionalFormatting>
  <conditionalFormatting sqref="K55">
    <cfRule type="containsText" dxfId="57" priority="57" operator="containsText" text="수정">
      <formula>NOT(ISERROR(SEARCH("수정",K55)))</formula>
    </cfRule>
    <cfRule type="containsText" dxfId="56" priority="58" operator="containsText" text="갱신">
      <formula>NOT(ISERROR(SEARCH("갱신",K55)))</formula>
    </cfRule>
  </conditionalFormatting>
  <conditionalFormatting sqref="K56">
    <cfRule type="containsText" dxfId="55" priority="55" operator="containsText" text="수정">
      <formula>NOT(ISERROR(SEARCH("수정",K56)))</formula>
    </cfRule>
    <cfRule type="containsText" dxfId="54" priority="56" operator="containsText" text="갱신">
      <formula>NOT(ISERROR(SEARCH("갱신",K56)))</formula>
    </cfRule>
  </conditionalFormatting>
  <conditionalFormatting sqref="K57">
    <cfRule type="containsText" dxfId="53" priority="53" operator="containsText" text="수정">
      <formula>NOT(ISERROR(SEARCH("수정",K57)))</formula>
    </cfRule>
    <cfRule type="containsText" dxfId="52" priority="54" operator="containsText" text="갱신">
      <formula>NOT(ISERROR(SEARCH("갱신",K57)))</formula>
    </cfRule>
  </conditionalFormatting>
  <conditionalFormatting sqref="K58">
    <cfRule type="containsText" dxfId="51" priority="51" operator="containsText" text="수정">
      <formula>NOT(ISERROR(SEARCH("수정",K58)))</formula>
    </cfRule>
    <cfRule type="containsText" dxfId="50" priority="52" operator="containsText" text="갱신">
      <formula>NOT(ISERROR(SEARCH("갱신",K58)))</formula>
    </cfRule>
  </conditionalFormatting>
  <conditionalFormatting sqref="K59">
    <cfRule type="containsText" dxfId="49" priority="49" operator="containsText" text="수정">
      <formula>NOT(ISERROR(SEARCH("수정",K59)))</formula>
    </cfRule>
    <cfRule type="containsText" dxfId="48" priority="50" operator="containsText" text="갱신">
      <formula>NOT(ISERROR(SEARCH("갱신",K59)))</formula>
    </cfRule>
  </conditionalFormatting>
  <conditionalFormatting sqref="K60">
    <cfRule type="containsText" dxfId="47" priority="47" operator="containsText" text="수정">
      <formula>NOT(ISERROR(SEARCH("수정",K60)))</formula>
    </cfRule>
    <cfRule type="containsText" dxfId="46" priority="48" operator="containsText" text="갱신">
      <formula>NOT(ISERROR(SEARCH("갱신",K60)))</formula>
    </cfRule>
  </conditionalFormatting>
  <conditionalFormatting sqref="K61">
    <cfRule type="containsText" dxfId="45" priority="45" operator="containsText" text="수정">
      <formula>NOT(ISERROR(SEARCH("수정",K61)))</formula>
    </cfRule>
    <cfRule type="containsText" dxfId="44" priority="46" operator="containsText" text="갱신">
      <formula>NOT(ISERROR(SEARCH("갱신",K61)))</formula>
    </cfRule>
  </conditionalFormatting>
  <conditionalFormatting sqref="K62">
    <cfRule type="containsText" dxfId="43" priority="43" operator="containsText" text="수정">
      <formula>NOT(ISERROR(SEARCH("수정",K62)))</formula>
    </cfRule>
    <cfRule type="containsText" dxfId="42" priority="44" operator="containsText" text="갱신">
      <formula>NOT(ISERROR(SEARCH("갱신",K62)))</formula>
    </cfRule>
  </conditionalFormatting>
  <conditionalFormatting sqref="K63">
    <cfRule type="containsText" dxfId="41" priority="41" operator="containsText" text="수정">
      <formula>NOT(ISERROR(SEARCH("수정",K63)))</formula>
    </cfRule>
    <cfRule type="containsText" dxfId="40" priority="42" operator="containsText" text="갱신">
      <formula>NOT(ISERROR(SEARCH("갱신",K63)))</formula>
    </cfRule>
  </conditionalFormatting>
  <conditionalFormatting sqref="K64">
    <cfRule type="containsText" dxfId="39" priority="39" operator="containsText" text="수정">
      <formula>NOT(ISERROR(SEARCH("수정",K64)))</formula>
    </cfRule>
    <cfRule type="containsText" dxfId="38" priority="40" operator="containsText" text="갱신">
      <formula>NOT(ISERROR(SEARCH("갱신",K64)))</formula>
    </cfRule>
  </conditionalFormatting>
  <conditionalFormatting sqref="K65">
    <cfRule type="containsText" dxfId="37" priority="37" operator="containsText" text="수정">
      <formula>NOT(ISERROR(SEARCH("수정",K65)))</formula>
    </cfRule>
    <cfRule type="containsText" dxfId="36" priority="38" operator="containsText" text="갱신">
      <formula>NOT(ISERROR(SEARCH("갱신",K65)))</formula>
    </cfRule>
  </conditionalFormatting>
  <conditionalFormatting sqref="K66">
    <cfRule type="containsText" dxfId="35" priority="35" operator="containsText" text="수정">
      <formula>NOT(ISERROR(SEARCH("수정",K66)))</formula>
    </cfRule>
    <cfRule type="containsText" dxfId="34" priority="36" operator="containsText" text="갱신">
      <formula>NOT(ISERROR(SEARCH("갱신",K66)))</formula>
    </cfRule>
  </conditionalFormatting>
  <conditionalFormatting sqref="K67">
    <cfRule type="containsText" dxfId="33" priority="33" operator="containsText" text="수정">
      <formula>NOT(ISERROR(SEARCH("수정",K67)))</formula>
    </cfRule>
    <cfRule type="containsText" dxfId="32" priority="34" operator="containsText" text="갱신">
      <formula>NOT(ISERROR(SEARCH("갱신",K67)))</formula>
    </cfRule>
  </conditionalFormatting>
  <conditionalFormatting sqref="K68">
    <cfRule type="containsText" dxfId="31" priority="31" operator="containsText" text="수정">
      <formula>NOT(ISERROR(SEARCH("수정",K68)))</formula>
    </cfRule>
    <cfRule type="containsText" dxfId="30" priority="32" operator="containsText" text="갱신">
      <formula>NOT(ISERROR(SEARCH("갱신",K68)))</formula>
    </cfRule>
  </conditionalFormatting>
  <conditionalFormatting sqref="K69">
    <cfRule type="containsText" dxfId="29" priority="29" operator="containsText" text="수정">
      <formula>NOT(ISERROR(SEARCH("수정",K69)))</formula>
    </cfRule>
    <cfRule type="containsText" dxfId="28" priority="30" operator="containsText" text="갱신">
      <formula>NOT(ISERROR(SEARCH("갱신",K69)))</formula>
    </cfRule>
  </conditionalFormatting>
  <conditionalFormatting sqref="K70">
    <cfRule type="containsText" dxfId="27" priority="27" operator="containsText" text="수정">
      <formula>NOT(ISERROR(SEARCH("수정",K70)))</formula>
    </cfRule>
    <cfRule type="containsText" dxfId="26" priority="28" operator="containsText" text="갱신">
      <formula>NOT(ISERROR(SEARCH("갱신",K70)))</formula>
    </cfRule>
  </conditionalFormatting>
  <conditionalFormatting sqref="K71">
    <cfRule type="containsText" dxfId="25" priority="25" operator="containsText" text="수정">
      <formula>NOT(ISERROR(SEARCH("수정",K71)))</formula>
    </cfRule>
    <cfRule type="containsText" dxfId="24" priority="26" operator="containsText" text="갱신">
      <formula>NOT(ISERROR(SEARCH("갱신",K71)))</formula>
    </cfRule>
  </conditionalFormatting>
  <conditionalFormatting sqref="K72">
    <cfRule type="containsText" dxfId="23" priority="23" operator="containsText" text="수정">
      <formula>NOT(ISERROR(SEARCH("수정",K72)))</formula>
    </cfRule>
    <cfRule type="containsText" dxfId="22" priority="24" operator="containsText" text="갱신">
      <formula>NOT(ISERROR(SEARCH("갱신",K72)))</formula>
    </cfRule>
  </conditionalFormatting>
  <conditionalFormatting sqref="K73">
    <cfRule type="containsText" dxfId="21" priority="21" operator="containsText" text="수정">
      <formula>NOT(ISERROR(SEARCH("수정",K73)))</formula>
    </cfRule>
    <cfRule type="containsText" dxfId="20" priority="22" operator="containsText" text="갱신">
      <formula>NOT(ISERROR(SEARCH("갱신",K73)))</formula>
    </cfRule>
  </conditionalFormatting>
  <conditionalFormatting sqref="K74">
    <cfRule type="containsText" dxfId="19" priority="19" operator="containsText" text="수정">
      <formula>NOT(ISERROR(SEARCH("수정",K74)))</formula>
    </cfRule>
    <cfRule type="containsText" dxfId="18" priority="20" operator="containsText" text="갱신">
      <formula>NOT(ISERROR(SEARCH("갱신",K74)))</formula>
    </cfRule>
  </conditionalFormatting>
  <conditionalFormatting sqref="K75">
    <cfRule type="containsText" dxfId="17" priority="17" operator="containsText" text="수정">
      <formula>NOT(ISERROR(SEARCH("수정",K75)))</formula>
    </cfRule>
    <cfRule type="containsText" dxfId="16" priority="18" operator="containsText" text="갱신">
      <formula>NOT(ISERROR(SEARCH("갱신",K75)))</formula>
    </cfRule>
  </conditionalFormatting>
  <conditionalFormatting sqref="K76">
    <cfRule type="containsText" dxfId="15" priority="15" operator="containsText" text="수정">
      <formula>NOT(ISERROR(SEARCH("수정",K76)))</formula>
    </cfRule>
    <cfRule type="containsText" dxfId="14" priority="16" operator="containsText" text="갱신">
      <formula>NOT(ISERROR(SEARCH("갱신",K76)))</formula>
    </cfRule>
  </conditionalFormatting>
  <conditionalFormatting sqref="K77">
    <cfRule type="containsText" dxfId="13" priority="13" operator="containsText" text="수정">
      <formula>NOT(ISERROR(SEARCH("수정",K77)))</formula>
    </cfRule>
    <cfRule type="containsText" dxfId="12" priority="14" operator="containsText" text="갱신">
      <formula>NOT(ISERROR(SEARCH("갱신",K77)))</formula>
    </cfRule>
  </conditionalFormatting>
  <conditionalFormatting sqref="K78">
    <cfRule type="containsText" dxfId="11" priority="11" operator="containsText" text="수정">
      <formula>NOT(ISERROR(SEARCH("수정",K78)))</formula>
    </cfRule>
    <cfRule type="containsText" dxfId="10" priority="12" operator="containsText" text="갱신">
      <formula>NOT(ISERROR(SEARCH("갱신",K78)))</formula>
    </cfRule>
  </conditionalFormatting>
  <conditionalFormatting sqref="K79">
    <cfRule type="containsText" dxfId="9" priority="9" operator="containsText" text="수정">
      <formula>NOT(ISERROR(SEARCH("수정",K79)))</formula>
    </cfRule>
    <cfRule type="containsText" dxfId="8" priority="10" operator="containsText" text="갱신">
      <formula>NOT(ISERROR(SEARCH("갱신",K79)))</formula>
    </cfRule>
  </conditionalFormatting>
  <conditionalFormatting sqref="K80">
    <cfRule type="containsText" dxfId="7" priority="7" operator="containsText" text="수정">
      <formula>NOT(ISERROR(SEARCH("수정",K80)))</formula>
    </cfRule>
    <cfRule type="containsText" dxfId="6" priority="8" operator="containsText" text="갱신">
      <formula>NOT(ISERROR(SEARCH("갱신",K80)))</formula>
    </cfRule>
  </conditionalFormatting>
  <conditionalFormatting sqref="K81">
    <cfRule type="containsText" dxfId="5" priority="5" operator="containsText" text="수정">
      <formula>NOT(ISERROR(SEARCH("수정",K81)))</formula>
    </cfRule>
    <cfRule type="containsText" dxfId="4" priority="6" operator="containsText" text="갱신">
      <formula>NOT(ISERROR(SEARCH("갱신",K81)))</formula>
    </cfRule>
  </conditionalFormatting>
  <conditionalFormatting sqref="K82">
    <cfRule type="containsText" dxfId="3" priority="3" operator="containsText" text="수정">
      <formula>NOT(ISERROR(SEARCH("수정",K82)))</formula>
    </cfRule>
    <cfRule type="containsText" dxfId="2" priority="4" operator="containsText" text="갱신">
      <formula>NOT(ISERROR(SEARCH("갱신",K82)))</formula>
    </cfRule>
  </conditionalFormatting>
  <conditionalFormatting sqref="K83">
    <cfRule type="containsText" dxfId="1" priority="1" operator="containsText" text="수정">
      <formula>NOT(ISERROR(SEARCH("수정",K83)))</formula>
    </cfRule>
    <cfRule type="containsText" dxfId="0" priority="2" operator="containsText" text="갱신">
      <formula>NOT(ISERROR(SEARCH("갱신",K83)))</formula>
    </cfRule>
  </conditionalFormatting>
  <dataValidations count="2">
    <dataValidation type="list" allowBlank="1" showInputMessage="1" showErrorMessage="1" sqref="N9:N12 J16:J19 J22:J35" xr:uid="{49E80A29-6F35-4523-A11E-902A5DDE0C2D}">
      <formula1>$N$9:$N$12</formula1>
    </dataValidation>
    <dataValidation type="list" allowBlank="1" showInputMessage="1" showErrorMessage="1" sqref="K1:K83" xr:uid="{BA67F915-7C3E-46FD-BAC2-BB7E06A80FF9}">
      <formula1>"갱신, 수정"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0318</vt:lpstr>
      <vt:lpstr>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2018-03-13T02:31:23Z</dcterms:created>
  <dcterms:modified xsi:type="dcterms:W3CDTF">2018-04-01T14:17:21Z</dcterms:modified>
</cp:coreProperties>
</file>