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민영\Desktop\"/>
    </mc:Choice>
  </mc:AlternateContent>
  <xr:revisionPtr revIDLastSave="0" documentId="13_ncr:1_{DFC19214-FE8E-4F2B-B743-82B934A1B1C7}" xr6:coauthVersionLast="28" xr6:coauthVersionMax="28" xr10:uidLastSave="{00000000-0000-0000-0000-000000000000}"/>
  <bookViews>
    <workbookView xWindow="0" yWindow="0" windowWidth="15750" windowHeight="7425" xr2:uid="{00000000-000D-0000-FFFF-FFFF00000000}"/>
  </bookViews>
  <sheets>
    <sheet name="TC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10" i="1" l="1"/>
  <c r="O11" i="1"/>
  <c r="O12" i="1"/>
  <c r="O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sharedStrings.xml><?xml version="1.0" encoding="utf-8"?>
<sst xmlns="http://schemas.openxmlformats.org/spreadsheetml/2006/main" count="153" uniqueCount="118">
  <si>
    <t>대분류</t>
    <phoneticPr fontId="1" type="noConversion"/>
  </si>
  <si>
    <t>중분류</t>
    <phoneticPr fontId="1" type="noConversion"/>
  </si>
  <si>
    <t>소분류</t>
    <phoneticPr fontId="1" type="noConversion"/>
  </si>
  <si>
    <t>점검 내용</t>
    <phoneticPr fontId="1" type="noConversion"/>
  </si>
  <si>
    <t>결과</t>
    <phoneticPr fontId="1" type="noConversion"/>
  </si>
  <si>
    <t>사전조건</t>
    <phoneticPr fontId="1" type="noConversion"/>
  </si>
  <si>
    <t>번호</t>
    <phoneticPr fontId="1" type="noConversion"/>
  </si>
  <si>
    <t>카테고리</t>
    <phoneticPr fontId="1" type="noConversion"/>
  </si>
  <si>
    <t>Total</t>
    <phoneticPr fontId="1" type="noConversion"/>
  </si>
  <si>
    <t>Pass</t>
  </si>
  <si>
    <t>Fail</t>
  </si>
  <si>
    <t>개발팀 로고, 게임 로고</t>
    <phoneticPr fontId="1" type="noConversion"/>
  </si>
  <si>
    <t>TC 버전</t>
    <phoneticPr fontId="1" type="noConversion"/>
  </si>
  <si>
    <t>TC 작성 정보</t>
    <phoneticPr fontId="1" type="noConversion"/>
  </si>
  <si>
    <t>TC 작성자</t>
    <phoneticPr fontId="1" type="noConversion"/>
  </si>
  <si>
    <t>TC 작성일</t>
    <phoneticPr fontId="1" type="noConversion"/>
  </si>
  <si>
    <t>TC 체크 결과</t>
    <phoneticPr fontId="1" type="noConversion"/>
  </si>
  <si>
    <t>결과</t>
    <phoneticPr fontId="1" type="noConversion"/>
  </si>
  <si>
    <t>N/A</t>
  </si>
  <si>
    <t>Block</t>
  </si>
  <si>
    <t>비고</t>
    <phoneticPr fontId="1" type="noConversion"/>
  </si>
  <si>
    <t>TC 업데이트</t>
    <phoneticPr fontId="1" type="noConversion"/>
  </si>
  <si>
    <t>TC 업데이트 사유</t>
    <phoneticPr fontId="1" type="noConversion"/>
  </si>
  <si>
    <t>갱신</t>
  </si>
  <si>
    <t>김민영</t>
    <phoneticPr fontId="1" type="noConversion"/>
  </si>
  <si>
    <t>no_001</t>
    <phoneticPr fontId="1" type="noConversion"/>
  </si>
  <si>
    <t>게임</t>
    <phoneticPr fontId="1" type="noConversion"/>
  </si>
  <si>
    <t>플레이</t>
    <phoneticPr fontId="1" type="noConversion"/>
  </si>
  <si>
    <t xml:space="preserve">게임을 시작한다 </t>
    <phoneticPr fontId="1" type="noConversion"/>
  </si>
  <si>
    <t>캐릭터의 조작이 가능한지 확인한다.</t>
    <phoneticPr fontId="1" type="noConversion"/>
  </si>
  <si>
    <t>w 키를 눌렀을때 이동하는 지 확인한다.</t>
    <phoneticPr fontId="1" type="noConversion"/>
  </si>
  <si>
    <t>a 키를 눌렀을때 이동하는 지 확인한다.</t>
    <phoneticPr fontId="1" type="noConversion"/>
  </si>
  <si>
    <t>s 키를 눌렀을때 이동하는 지 확인한다.</t>
    <phoneticPr fontId="1" type="noConversion"/>
  </si>
  <si>
    <t>d 키를 눌렀을때 이동하는 지 확인한다.</t>
    <phoneticPr fontId="1" type="noConversion"/>
  </si>
  <si>
    <t>맵을 자유롭게 이동한다.</t>
    <phoneticPr fontId="1" type="noConversion"/>
  </si>
  <si>
    <t>AI와 대치한다.</t>
    <phoneticPr fontId="1" type="noConversion"/>
  </si>
  <si>
    <t>AI를 피해 자유롭게 도망갈수있는지 확인한다.</t>
    <phoneticPr fontId="1" type="noConversion"/>
  </si>
  <si>
    <t>도망 중 오브젝트를 발견한다.</t>
    <phoneticPr fontId="1" type="noConversion"/>
  </si>
  <si>
    <t>오브젝트와 상호작용할 수 있는 상태인지 확인한다.</t>
    <phoneticPr fontId="1" type="noConversion"/>
  </si>
  <si>
    <t>마우스로 클릭시 오브젝트 활성화가 되는지 확인한다.</t>
    <phoneticPr fontId="1" type="noConversion"/>
  </si>
  <si>
    <t>오브젝트 상호작용</t>
    <phoneticPr fontId="1" type="noConversion"/>
  </si>
  <si>
    <t>배경이 어두워 지며 오브젝트가 화면 정 중앙에 뜨는지 확인한다.</t>
    <phoneticPr fontId="1" type="noConversion"/>
  </si>
  <si>
    <t>오브젝트 상호작용 시 '숨기'를 하면 1인칭으로 시점이 변환된다.</t>
    <phoneticPr fontId="1" type="noConversion"/>
  </si>
  <si>
    <t>상호작용 하지 못하는 상태인 경우 다른 캐릭터로 스위칭이 가능한지 확인한다.</t>
    <phoneticPr fontId="1" type="noConversion"/>
  </si>
  <si>
    <t xml:space="preserve"> '숨기' (오브젝트에 상호작용한 형태)</t>
    <phoneticPr fontId="1" type="noConversion"/>
  </si>
  <si>
    <t>AI의 추적에서 벗어나는 지 확인한다.</t>
    <phoneticPr fontId="1" type="noConversion"/>
  </si>
  <si>
    <t>구현 요소</t>
    <phoneticPr fontId="1" type="noConversion"/>
  </si>
  <si>
    <t>조작</t>
    <phoneticPr fontId="1" type="noConversion"/>
  </si>
  <si>
    <t xml:space="preserve">AI </t>
    <phoneticPr fontId="1" type="noConversion"/>
  </si>
  <si>
    <t>도주</t>
    <phoneticPr fontId="1" type="noConversion"/>
  </si>
  <si>
    <t>스위칭</t>
    <phoneticPr fontId="1" type="noConversion"/>
  </si>
  <si>
    <t>E 키를 누른다.</t>
    <phoneticPr fontId="1" type="noConversion"/>
  </si>
  <si>
    <t>빨간색 큐브일때 누를시 파란색 큐브로 변하는지 확인한다.</t>
    <phoneticPr fontId="1" type="noConversion"/>
  </si>
  <si>
    <t>파란색 큐브일때 누를시 빨간색 큐브로 변하는지 확인한다.</t>
    <phoneticPr fontId="1" type="noConversion"/>
  </si>
  <si>
    <t>빨간색 큐브</t>
    <phoneticPr fontId="1" type="noConversion"/>
  </si>
  <si>
    <t>서 있을시 E 키를 누르면 파란색 큐브로 변하는지 확인한다.</t>
    <phoneticPr fontId="1" type="noConversion"/>
  </si>
  <si>
    <t>이동할때 E 키를 누르면 파란색 큐브로 변하는지 확인한다.</t>
    <phoneticPr fontId="1" type="noConversion"/>
  </si>
  <si>
    <t>오브젝트 상호작용 전 E키를 누르면 파란색 큐브로 변하는지 확인한다.</t>
    <phoneticPr fontId="1" type="noConversion"/>
  </si>
  <si>
    <t>오브젝트 상호작용 후 E키를 누르면 파란색 큐브로 변하는지 확인한다.</t>
    <phoneticPr fontId="1" type="noConversion"/>
  </si>
  <si>
    <t>파란색 큐브</t>
    <phoneticPr fontId="1" type="noConversion"/>
  </si>
  <si>
    <t>서 있을시 E 키를 누르면 빨간색 큐브로 변하는지 확인한다.</t>
    <phoneticPr fontId="1" type="noConversion"/>
  </si>
  <si>
    <t>이동할때 E 키를 누르면 빨간색 큐브로 변하는지 확인한다.</t>
    <phoneticPr fontId="1" type="noConversion"/>
  </si>
  <si>
    <t>오브젝트 상호작용 전 E키를 누르면 빨간색 큐브로 변하는지 확인한다.</t>
    <phoneticPr fontId="1" type="noConversion"/>
  </si>
  <si>
    <t>오브젝트 상호작용 후 E키를 누르면 빨간색 큐브로 변하는지 확인한다.</t>
    <phoneticPr fontId="1" type="noConversion"/>
  </si>
  <si>
    <t>AI에게 추적 당할때 E키를 누르면 파란색 큐브로 변하는지 확인한다.</t>
    <phoneticPr fontId="1" type="noConversion"/>
  </si>
  <si>
    <t>AI에게 추적 당할때 E키를 누르면 빨간색 큐브로 변하는지 확인한다.</t>
    <phoneticPr fontId="1" type="noConversion"/>
  </si>
  <si>
    <t>스위칭 정의</t>
    <phoneticPr fontId="1" type="noConversion"/>
  </si>
  <si>
    <t>모든 행동 중단 후 캐릭터가 변하는지 확인한다.</t>
    <phoneticPr fontId="1" type="noConversion"/>
  </si>
  <si>
    <t>스위칭 시 1초 동안 움직일 수 없는지 확인한다.</t>
    <phoneticPr fontId="1" type="noConversion"/>
  </si>
  <si>
    <t>시점</t>
    <phoneticPr fontId="1" type="noConversion"/>
  </si>
  <si>
    <t>마우스를 이용한다.</t>
    <phoneticPr fontId="1" type="noConversion"/>
  </si>
  <si>
    <t>시점을 변경할 수 있는지 확인한다.</t>
    <phoneticPr fontId="1" type="noConversion"/>
  </si>
  <si>
    <t>캐릭터를 이동한다.</t>
    <phoneticPr fontId="1" type="noConversion"/>
  </si>
  <si>
    <t>마녀의 이동 속도의 1.2배 빠른지 확인한다.</t>
    <phoneticPr fontId="1" type="noConversion"/>
  </si>
  <si>
    <t>좌,우,후면 이동시 정면 이동속도의 절반 속도인지 확인한다.</t>
    <phoneticPr fontId="1" type="noConversion"/>
  </si>
  <si>
    <t>no_002</t>
  </si>
  <si>
    <t>no_003</t>
  </si>
  <si>
    <t>no_004</t>
  </si>
  <si>
    <t>no_005</t>
  </si>
  <si>
    <t>no_006</t>
  </si>
  <si>
    <t>no_007</t>
  </si>
  <si>
    <t>no_008</t>
  </si>
  <si>
    <t>no_009</t>
  </si>
  <si>
    <t>no_010</t>
  </si>
  <si>
    <t>no_011</t>
  </si>
  <si>
    <t>no_012</t>
  </si>
  <si>
    <t>no_013</t>
  </si>
  <si>
    <t>no_014</t>
  </si>
  <si>
    <t>no_015</t>
  </si>
  <si>
    <t>no_016</t>
  </si>
  <si>
    <t>no_017</t>
  </si>
  <si>
    <t>no_018</t>
  </si>
  <si>
    <t>no_019</t>
  </si>
  <si>
    <t>no_020</t>
  </si>
  <si>
    <t>no_021</t>
  </si>
  <si>
    <t>no_022</t>
  </si>
  <si>
    <t>no_023</t>
  </si>
  <si>
    <t>no_024</t>
  </si>
  <si>
    <t>no_025</t>
  </si>
  <si>
    <t>no_026</t>
  </si>
  <si>
    <t>no_027</t>
  </si>
  <si>
    <t>no_028</t>
  </si>
  <si>
    <t>no_029</t>
  </si>
  <si>
    <t>no_030</t>
  </si>
  <si>
    <t>마녀</t>
    <phoneticPr fontId="1" type="noConversion"/>
  </si>
  <si>
    <t>추적</t>
    <phoneticPr fontId="1" type="noConversion"/>
  </si>
  <si>
    <t>특정 오브젝트를 건드린다.</t>
    <phoneticPr fontId="1" type="noConversion"/>
  </si>
  <si>
    <t>마녀가 쫒아온다.(이벤트로 발생하는지 확인한다.)</t>
    <phoneticPr fontId="1" type="noConversion"/>
  </si>
  <si>
    <t>플레이어가 숨기 전까지 마녀가 계속 추적하는지 확인한다.</t>
    <phoneticPr fontId="1" type="noConversion"/>
  </si>
  <si>
    <t>숨기 일때 마녀가 플레이어를 찾지 못하는지 확인한다.</t>
    <phoneticPr fontId="1" type="noConversion"/>
  </si>
  <si>
    <t>플레이어가 '숨기'</t>
    <phoneticPr fontId="1" type="noConversion"/>
  </si>
  <si>
    <t>게임 종료</t>
    <phoneticPr fontId="1" type="noConversion"/>
  </si>
  <si>
    <t>마녀가 추적중이다.</t>
    <phoneticPr fontId="1" type="noConversion"/>
  </si>
  <si>
    <t>플레이어가 마녀에 닿을시 게임이 종료되는지 확인한다.</t>
    <phoneticPr fontId="1" type="noConversion"/>
  </si>
  <si>
    <t>no_031</t>
  </si>
  <si>
    <t>no_032</t>
  </si>
  <si>
    <t>no_033</t>
  </si>
  <si>
    <t>no_034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</si>
</sst>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4"/>
      <color theme="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7" xfId="0" applyBorder="1">
      <alignment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20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0" fontId="5" fillId="0" borderId="23" xfId="0" applyFont="1" applyBorder="1" applyAlignment="1">
      <alignment vertical="center"/>
    </xf>
  </cellXfs>
  <cellStyles count="1">
    <cellStyle name="표준" xfId="0" builtinId="0"/>
  </cellStyles>
  <dxfs count="10"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6666FF"/>
      <color rgb="FF9999FF"/>
      <color rgb="FFCCCCFF"/>
      <color rgb="FFCC99FF"/>
      <color rgb="FF99CCFF"/>
      <color rgb="FFCCECFF"/>
      <color rgb="FFFFCCCC"/>
      <color rgb="FFFFFFFF"/>
      <color rgb="FFFF9797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9"/>
  <sheetViews>
    <sheetView tabSelected="1" topLeftCell="A2" zoomScale="75" zoomScaleNormal="75" workbookViewId="0">
      <selection activeCell="E7" sqref="E7"/>
    </sheetView>
  </sheetViews>
  <sheetFormatPr defaultRowHeight="16.5" x14ac:dyDescent="0.3"/>
  <cols>
    <col min="1" max="1" width="2.875" style="2" customWidth="1"/>
    <col min="2" max="3" width="7.625" style="3" customWidth="1"/>
    <col min="4" max="4" width="7.125" style="10" customWidth="1"/>
    <col min="5" max="7" width="14.625" style="12" customWidth="1"/>
    <col min="8" max="8" width="30.5" style="11" customWidth="1"/>
    <col min="9" max="9" width="65.625" style="11" customWidth="1"/>
    <col min="10" max="10" width="9" style="10"/>
    <col min="11" max="11" width="12.625" style="10" customWidth="1"/>
    <col min="12" max="12" width="19.5" style="11" customWidth="1"/>
    <col min="13" max="13" width="9" style="11"/>
    <col min="14" max="15" width="7.625" customWidth="1"/>
  </cols>
  <sheetData>
    <row r="1" spans="2:20" s="3" customFormat="1" ht="17.25" thickBot="1" x14ac:dyDescent="0.35">
      <c r="D1" s="10"/>
      <c r="E1" s="10"/>
      <c r="F1" s="10"/>
      <c r="G1" s="10"/>
      <c r="H1" s="11"/>
      <c r="I1" s="11"/>
      <c r="J1" s="10"/>
      <c r="K1" s="10"/>
      <c r="L1" s="11"/>
      <c r="M1" s="11"/>
    </row>
    <row r="2" spans="2:20" s="3" customFormat="1" ht="16.5" customHeight="1" x14ac:dyDescent="0.3">
      <c r="D2" s="10"/>
      <c r="E2" s="10"/>
      <c r="F2" s="10"/>
      <c r="G2" s="21" t="s">
        <v>11</v>
      </c>
      <c r="H2" s="22"/>
      <c r="I2" s="22"/>
      <c r="J2" s="23"/>
      <c r="K2" s="10"/>
      <c r="L2" s="11"/>
      <c r="M2" s="11"/>
    </row>
    <row r="3" spans="2:20" s="3" customFormat="1" ht="16.5" customHeight="1" thickBot="1" x14ac:dyDescent="0.35">
      <c r="D3" s="10"/>
      <c r="E3" s="10"/>
      <c r="F3" s="10"/>
      <c r="G3" s="24"/>
      <c r="H3" s="25"/>
      <c r="I3" s="25"/>
      <c r="J3" s="26"/>
      <c r="K3" s="10"/>
      <c r="L3" s="11"/>
      <c r="M3" s="11"/>
    </row>
    <row r="4" spans="2:20" s="3" customFormat="1" x14ac:dyDescent="0.3">
      <c r="D4" s="10"/>
      <c r="E4" s="10"/>
      <c r="F4" s="10"/>
      <c r="G4" s="29"/>
      <c r="H4" s="14"/>
      <c r="I4" s="14"/>
      <c r="J4" s="30"/>
      <c r="K4" s="10"/>
      <c r="L4" s="11"/>
      <c r="M4" s="11"/>
    </row>
    <row r="5" spans="2:20" s="3" customFormat="1" ht="17.25" thickBot="1" x14ac:dyDescent="0.35">
      <c r="D5" s="10"/>
      <c r="E5" s="10"/>
      <c r="F5" s="10"/>
      <c r="G5" s="31"/>
      <c r="H5" s="15"/>
      <c r="I5" s="15"/>
      <c r="J5" s="32"/>
      <c r="K5" s="10"/>
      <c r="L5" s="11"/>
      <c r="M5" s="11"/>
    </row>
    <row r="6" spans="2:20" ht="17.25" thickBot="1" x14ac:dyDescent="0.35">
      <c r="B6" s="18" t="s">
        <v>13</v>
      </c>
      <c r="C6" s="19"/>
      <c r="F6" s="10"/>
      <c r="G6" s="31"/>
      <c r="H6" s="15"/>
      <c r="I6" s="15"/>
      <c r="J6" s="32"/>
      <c r="N6" s="18" t="s">
        <v>16</v>
      </c>
      <c r="O6" s="19"/>
      <c r="S6" s="2"/>
      <c r="T6" s="2"/>
    </row>
    <row r="7" spans="2:20" ht="17.25" customHeight="1" thickBot="1" x14ac:dyDescent="0.35">
      <c r="B7" s="36" t="s">
        <v>12</v>
      </c>
      <c r="C7" s="37"/>
      <c r="F7" s="10"/>
      <c r="G7" s="31"/>
      <c r="H7" s="15"/>
      <c r="I7" s="15"/>
      <c r="J7" s="32"/>
      <c r="N7" s="16" t="s">
        <v>17</v>
      </c>
      <c r="O7" s="17"/>
      <c r="Q7" s="20"/>
      <c r="R7" s="20"/>
      <c r="S7" s="1"/>
      <c r="T7" s="1"/>
    </row>
    <row r="8" spans="2:20" ht="16.5" customHeight="1" thickBot="1" x14ac:dyDescent="0.35">
      <c r="B8" s="38">
        <v>1.1000000000000001</v>
      </c>
      <c r="C8" s="39"/>
      <c r="F8" s="10"/>
      <c r="G8" s="31"/>
      <c r="H8" s="15"/>
      <c r="I8" s="15"/>
      <c r="J8" s="32"/>
      <c r="N8" s="8" t="s">
        <v>8</v>
      </c>
      <c r="O8" s="9">
        <f>SUM(O9:O12)</f>
        <v>0</v>
      </c>
      <c r="S8" s="2"/>
      <c r="T8" s="2"/>
    </row>
    <row r="9" spans="2:20" ht="17.25" thickBot="1" x14ac:dyDescent="0.35">
      <c r="B9" s="16" t="s">
        <v>14</v>
      </c>
      <c r="C9" s="17"/>
      <c r="F9" s="10"/>
      <c r="G9" s="31"/>
      <c r="H9" s="15"/>
      <c r="I9" s="15"/>
      <c r="J9" s="32"/>
      <c r="N9" s="5" t="s">
        <v>9</v>
      </c>
      <c r="O9" s="4">
        <f>COUNTIF(J:J,"Pass")</f>
        <v>0</v>
      </c>
      <c r="S9" s="2"/>
      <c r="T9" s="2"/>
    </row>
    <row r="10" spans="2:20" ht="17.25" thickBot="1" x14ac:dyDescent="0.35">
      <c r="B10" s="40" t="s">
        <v>24</v>
      </c>
      <c r="C10" s="41"/>
      <c r="F10" s="10"/>
      <c r="G10" s="31"/>
      <c r="H10" s="15"/>
      <c r="I10" s="15"/>
      <c r="J10" s="32"/>
      <c r="N10" s="5" t="s">
        <v>10</v>
      </c>
      <c r="O10" s="4">
        <f>COUNTIF(J:J, "Fail")</f>
        <v>0</v>
      </c>
      <c r="S10" s="2"/>
      <c r="T10" s="2"/>
    </row>
    <row r="11" spans="2:20" ht="17.25" thickBot="1" x14ac:dyDescent="0.35">
      <c r="B11" s="16" t="s">
        <v>15</v>
      </c>
      <c r="C11" s="17"/>
      <c r="F11" s="10"/>
      <c r="G11" s="31"/>
      <c r="H11" s="15"/>
      <c r="I11" s="15"/>
      <c r="J11" s="32"/>
      <c r="N11" s="5" t="s">
        <v>18</v>
      </c>
      <c r="O11" s="4">
        <f>COUNTIF(J:J, "N/A")</f>
        <v>0</v>
      </c>
      <c r="S11" s="2"/>
      <c r="T11" s="2"/>
    </row>
    <row r="12" spans="2:20" ht="17.25" thickBot="1" x14ac:dyDescent="0.35">
      <c r="B12" s="40">
        <v>20180317</v>
      </c>
      <c r="C12" s="41"/>
      <c r="F12" s="10"/>
      <c r="G12" s="33"/>
      <c r="H12" s="34"/>
      <c r="I12" s="34"/>
      <c r="J12" s="35"/>
      <c r="N12" s="6" t="s">
        <v>19</v>
      </c>
      <c r="O12" s="7">
        <f>COUNTIF(J:J, "Block")</f>
        <v>0</v>
      </c>
      <c r="S12" s="2"/>
      <c r="T12" s="2"/>
    </row>
    <row r="13" spans="2:20" s="3" customFormat="1" ht="17.25" thickBot="1" x14ac:dyDescent="0.35">
      <c r="D13" s="10"/>
      <c r="E13" s="10"/>
      <c r="F13" s="10"/>
      <c r="G13" s="10"/>
      <c r="H13" s="11"/>
      <c r="I13" s="11"/>
      <c r="J13" s="10"/>
      <c r="K13" s="10"/>
      <c r="L13" s="11"/>
      <c r="M13" s="11"/>
    </row>
    <row r="14" spans="2:20" s="3" customFormat="1" ht="17.25" thickBot="1" x14ac:dyDescent="0.35">
      <c r="D14" s="27" t="s">
        <v>6</v>
      </c>
      <c r="E14" s="18" t="s">
        <v>7</v>
      </c>
      <c r="F14" s="28"/>
      <c r="G14" s="28"/>
      <c r="H14" s="19"/>
      <c r="I14" s="27" t="s">
        <v>3</v>
      </c>
      <c r="J14" s="27" t="s">
        <v>4</v>
      </c>
      <c r="K14" s="27" t="s">
        <v>21</v>
      </c>
      <c r="L14" s="27" t="s">
        <v>22</v>
      </c>
      <c r="M14" s="27" t="s">
        <v>20</v>
      </c>
    </row>
    <row r="15" spans="2:20" x14ac:dyDescent="0.3">
      <c r="D15" s="42"/>
      <c r="E15" s="43" t="s">
        <v>0</v>
      </c>
      <c r="F15" s="13" t="s">
        <v>1</v>
      </c>
      <c r="G15" s="13" t="s">
        <v>2</v>
      </c>
      <c r="H15" s="13" t="s">
        <v>5</v>
      </c>
      <c r="I15" s="42"/>
      <c r="J15" s="42"/>
      <c r="K15" s="42"/>
      <c r="L15" s="42"/>
      <c r="M15" s="42"/>
    </row>
    <row r="16" spans="2:20" x14ac:dyDescent="0.3">
      <c r="D16" s="44" t="s">
        <v>25</v>
      </c>
      <c r="E16" s="45" t="s">
        <v>26</v>
      </c>
      <c r="F16" s="45" t="s">
        <v>27</v>
      </c>
      <c r="G16" s="45" t="s">
        <v>47</v>
      </c>
      <c r="H16" s="46" t="s">
        <v>28</v>
      </c>
      <c r="I16" s="47" t="s">
        <v>29</v>
      </c>
      <c r="J16" s="48"/>
      <c r="K16" s="44" t="s">
        <v>23</v>
      </c>
      <c r="L16" s="47"/>
      <c r="M16" s="47"/>
    </row>
    <row r="17" spans="4:13" x14ac:dyDescent="0.3">
      <c r="D17" s="44" t="s">
        <v>75</v>
      </c>
      <c r="E17" s="45"/>
      <c r="F17" s="45"/>
      <c r="G17" s="45"/>
      <c r="H17" s="46"/>
      <c r="I17" s="47" t="s">
        <v>30</v>
      </c>
      <c r="J17" s="48"/>
      <c r="K17" s="44" t="s">
        <v>23</v>
      </c>
      <c r="L17" s="47"/>
      <c r="M17" s="47"/>
    </row>
    <row r="18" spans="4:13" x14ac:dyDescent="0.3">
      <c r="D18" s="44" t="s">
        <v>76</v>
      </c>
      <c r="E18" s="45"/>
      <c r="F18" s="45"/>
      <c r="G18" s="45"/>
      <c r="H18" s="46"/>
      <c r="I18" s="47" t="s">
        <v>31</v>
      </c>
      <c r="J18" s="48"/>
      <c r="K18" s="44" t="s">
        <v>23</v>
      </c>
      <c r="L18" s="47"/>
      <c r="M18" s="47"/>
    </row>
    <row r="19" spans="4:13" x14ac:dyDescent="0.3">
      <c r="D19" s="44" t="s">
        <v>77</v>
      </c>
      <c r="E19" s="45"/>
      <c r="F19" s="45"/>
      <c r="G19" s="45"/>
      <c r="H19" s="46"/>
      <c r="I19" s="47" t="s">
        <v>32</v>
      </c>
      <c r="J19" s="48"/>
      <c r="K19" s="44" t="s">
        <v>23</v>
      </c>
      <c r="L19" s="47"/>
      <c r="M19" s="47"/>
    </row>
    <row r="20" spans="4:13" x14ac:dyDescent="0.3">
      <c r="D20" s="44" t="s">
        <v>78</v>
      </c>
      <c r="E20" s="45"/>
      <c r="F20" s="45"/>
      <c r="G20" s="45"/>
      <c r="H20" s="46"/>
      <c r="I20" s="47" t="s">
        <v>33</v>
      </c>
      <c r="J20" s="44"/>
      <c r="K20" s="44" t="s">
        <v>23</v>
      </c>
      <c r="L20" s="47"/>
      <c r="M20" s="47"/>
    </row>
    <row r="21" spans="4:13" x14ac:dyDescent="0.3">
      <c r="D21" s="44" t="s">
        <v>79</v>
      </c>
      <c r="E21" s="45"/>
      <c r="F21" s="45"/>
      <c r="G21" s="45"/>
      <c r="H21" s="46" t="s">
        <v>72</v>
      </c>
      <c r="I21" s="47" t="s">
        <v>73</v>
      </c>
      <c r="J21" s="44"/>
      <c r="K21" s="44" t="s">
        <v>23</v>
      </c>
      <c r="L21" s="47"/>
      <c r="M21" s="47"/>
    </row>
    <row r="22" spans="4:13" x14ac:dyDescent="0.3">
      <c r="D22" s="44" t="s">
        <v>80</v>
      </c>
      <c r="E22" s="45"/>
      <c r="F22" s="45"/>
      <c r="G22" s="45"/>
      <c r="H22" s="46"/>
      <c r="I22" s="47" t="s">
        <v>74</v>
      </c>
      <c r="J22" s="44"/>
      <c r="K22" s="44" t="s">
        <v>23</v>
      </c>
      <c r="L22" s="47"/>
      <c r="M22" s="47"/>
    </row>
    <row r="23" spans="4:13" x14ac:dyDescent="0.3">
      <c r="D23" s="44" t="s">
        <v>81</v>
      </c>
      <c r="E23" s="45"/>
      <c r="F23" s="45"/>
      <c r="G23" s="45"/>
      <c r="H23" s="44" t="s">
        <v>34</v>
      </c>
      <c r="I23" s="47" t="s">
        <v>35</v>
      </c>
      <c r="J23" s="44"/>
      <c r="K23" s="44" t="s">
        <v>23</v>
      </c>
      <c r="L23" s="47"/>
      <c r="M23" s="47"/>
    </row>
    <row r="24" spans="4:13" x14ac:dyDescent="0.3">
      <c r="D24" s="44" t="s">
        <v>82</v>
      </c>
      <c r="E24" s="45"/>
      <c r="F24" s="45"/>
      <c r="G24" s="48" t="s">
        <v>48</v>
      </c>
      <c r="H24" s="44" t="s">
        <v>35</v>
      </c>
      <c r="I24" s="47" t="s">
        <v>36</v>
      </c>
      <c r="J24" s="44"/>
      <c r="K24" s="44" t="s">
        <v>23</v>
      </c>
      <c r="L24" s="47"/>
      <c r="M24" s="47"/>
    </row>
    <row r="25" spans="4:13" x14ac:dyDescent="0.3">
      <c r="D25" s="44" t="s">
        <v>83</v>
      </c>
      <c r="E25" s="45"/>
      <c r="F25" s="45"/>
      <c r="G25" s="45" t="s">
        <v>49</v>
      </c>
      <c r="H25" s="46" t="s">
        <v>37</v>
      </c>
      <c r="I25" s="47" t="s">
        <v>38</v>
      </c>
      <c r="J25" s="44"/>
      <c r="K25" s="44" t="s">
        <v>23</v>
      </c>
      <c r="L25" s="47"/>
      <c r="M25" s="47"/>
    </row>
    <row r="26" spans="4:13" x14ac:dyDescent="0.3">
      <c r="D26" s="44" t="s">
        <v>84</v>
      </c>
      <c r="E26" s="45"/>
      <c r="F26" s="45"/>
      <c r="G26" s="45"/>
      <c r="H26" s="46"/>
      <c r="I26" s="47" t="s">
        <v>39</v>
      </c>
      <c r="J26" s="44"/>
      <c r="K26" s="44" t="s">
        <v>23</v>
      </c>
      <c r="L26" s="47"/>
      <c r="M26" s="47"/>
    </row>
    <row r="27" spans="4:13" x14ac:dyDescent="0.3">
      <c r="D27" s="44" t="s">
        <v>85</v>
      </c>
      <c r="E27" s="45"/>
      <c r="F27" s="45"/>
      <c r="G27" s="45"/>
      <c r="H27" s="46"/>
      <c r="I27" s="47" t="s">
        <v>43</v>
      </c>
      <c r="J27" s="44"/>
      <c r="K27" s="44" t="s">
        <v>23</v>
      </c>
      <c r="L27" s="47"/>
      <c r="M27" s="47"/>
    </row>
    <row r="28" spans="4:13" x14ac:dyDescent="0.3">
      <c r="D28" s="44" t="s">
        <v>86</v>
      </c>
      <c r="E28" s="45"/>
      <c r="F28" s="45"/>
      <c r="G28" s="45"/>
      <c r="H28" s="46" t="s">
        <v>40</v>
      </c>
      <c r="I28" s="47" t="s">
        <v>41</v>
      </c>
      <c r="J28" s="44"/>
      <c r="K28" s="44" t="s">
        <v>23</v>
      </c>
      <c r="L28" s="47"/>
      <c r="M28" s="47"/>
    </row>
    <row r="29" spans="4:13" x14ac:dyDescent="0.3">
      <c r="D29" s="44" t="s">
        <v>87</v>
      </c>
      <c r="E29" s="45"/>
      <c r="F29" s="45"/>
      <c r="G29" s="45"/>
      <c r="H29" s="46"/>
      <c r="I29" s="47" t="s">
        <v>42</v>
      </c>
      <c r="J29" s="44"/>
      <c r="K29" s="44" t="s">
        <v>23</v>
      </c>
      <c r="L29" s="47"/>
      <c r="M29" s="47"/>
    </row>
    <row r="30" spans="4:13" x14ac:dyDescent="0.3">
      <c r="D30" s="44" t="s">
        <v>88</v>
      </c>
      <c r="E30" s="45"/>
      <c r="F30" s="45"/>
      <c r="G30" s="45"/>
      <c r="H30" s="47" t="s">
        <v>44</v>
      </c>
      <c r="I30" s="47" t="s">
        <v>45</v>
      </c>
      <c r="J30" s="44"/>
      <c r="K30" s="44" t="s">
        <v>23</v>
      </c>
      <c r="L30" s="47"/>
      <c r="M30" s="47"/>
    </row>
    <row r="31" spans="4:13" x14ac:dyDescent="0.3">
      <c r="D31" s="44" t="s">
        <v>89</v>
      </c>
      <c r="E31" s="45"/>
      <c r="F31" s="45" t="s">
        <v>46</v>
      </c>
      <c r="G31" s="49" t="s">
        <v>69</v>
      </c>
      <c r="H31" s="44" t="s">
        <v>70</v>
      </c>
      <c r="I31" s="47" t="s">
        <v>71</v>
      </c>
      <c r="J31" s="44"/>
      <c r="K31" s="44" t="s">
        <v>23</v>
      </c>
      <c r="L31" s="47"/>
      <c r="M31" s="47"/>
    </row>
    <row r="32" spans="4:13" x14ac:dyDescent="0.3">
      <c r="D32" s="44" t="s">
        <v>90</v>
      </c>
      <c r="E32" s="45"/>
      <c r="F32" s="45"/>
      <c r="G32" s="45" t="s">
        <v>50</v>
      </c>
      <c r="H32" s="46" t="s">
        <v>51</v>
      </c>
      <c r="I32" s="47" t="s">
        <v>52</v>
      </c>
      <c r="J32" s="44"/>
      <c r="K32" s="44" t="s">
        <v>23</v>
      </c>
      <c r="L32" s="47"/>
      <c r="M32" s="47"/>
    </row>
    <row r="33" spans="4:13" x14ac:dyDescent="0.3">
      <c r="D33" s="44" t="s">
        <v>91</v>
      </c>
      <c r="E33" s="45"/>
      <c r="F33" s="45"/>
      <c r="G33" s="45"/>
      <c r="H33" s="46"/>
      <c r="I33" s="47" t="s">
        <v>53</v>
      </c>
      <c r="J33" s="44"/>
      <c r="K33" s="44" t="s">
        <v>23</v>
      </c>
      <c r="L33" s="47"/>
      <c r="M33" s="47"/>
    </row>
    <row r="34" spans="4:13" x14ac:dyDescent="0.3">
      <c r="D34" s="44" t="s">
        <v>92</v>
      </c>
      <c r="E34" s="45"/>
      <c r="F34" s="45"/>
      <c r="G34" s="45"/>
      <c r="H34" s="46" t="s">
        <v>54</v>
      </c>
      <c r="I34" s="47" t="s">
        <v>55</v>
      </c>
      <c r="J34" s="44"/>
      <c r="K34" s="44" t="s">
        <v>23</v>
      </c>
      <c r="L34" s="47"/>
      <c r="M34" s="47"/>
    </row>
    <row r="35" spans="4:13" x14ac:dyDescent="0.3">
      <c r="D35" s="44" t="s">
        <v>93</v>
      </c>
      <c r="E35" s="45"/>
      <c r="F35" s="45"/>
      <c r="G35" s="45"/>
      <c r="H35" s="46"/>
      <c r="I35" s="47" t="s">
        <v>56</v>
      </c>
      <c r="J35" s="44"/>
      <c r="K35" s="44" t="s">
        <v>23</v>
      </c>
      <c r="L35" s="47"/>
      <c r="M35" s="47"/>
    </row>
    <row r="36" spans="4:13" x14ac:dyDescent="0.3">
      <c r="D36" s="44" t="s">
        <v>94</v>
      </c>
      <c r="E36" s="45"/>
      <c r="F36" s="45"/>
      <c r="G36" s="45"/>
      <c r="H36" s="46"/>
      <c r="I36" s="47" t="s">
        <v>57</v>
      </c>
      <c r="J36" s="44"/>
      <c r="K36" s="44" t="s">
        <v>23</v>
      </c>
      <c r="L36" s="47"/>
      <c r="M36" s="47"/>
    </row>
    <row r="37" spans="4:13" x14ac:dyDescent="0.3">
      <c r="D37" s="44" t="s">
        <v>95</v>
      </c>
      <c r="E37" s="45"/>
      <c r="F37" s="45"/>
      <c r="G37" s="45"/>
      <c r="H37" s="46"/>
      <c r="I37" s="47" t="s">
        <v>58</v>
      </c>
      <c r="J37" s="44"/>
      <c r="K37" s="44" t="s">
        <v>23</v>
      </c>
      <c r="L37" s="47"/>
      <c r="M37" s="47"/>
    </row>
    <row r="38" spans="4:13" x14ac:dyDescent="0.3">
      <c r="D38" s="44" t="s">
        <v>96</v>
      </c>
      <c r="E38" s="45"/>
      <c r="F38" s="45"/>
      <c r="G38" s="45"/>
      <c r="H38" s="46"/>
      <c r="I38" s="47" t="s">
        <v>64</v>
      </c>
      <c r="J38" s="44"/>
      <c r="K38" s="44" t="s">
        <v>23</v>
      </c>
      <c r="L38" s="47"/>
      <c r="M38" s="47"/>
    </row>
    <row r="39" spans="4:13" x14ac:dyDescent="0.3">
      <c r="D39" s="44" t="s">
        <v>97</v>
      </c>
      <c r="E39" s="45"/>
      <c r="F39" s="45"/>
      <c r="G39" s="45"/>
      <c r="H39" s="46" t="s">
        <v>59</v>
      </c>
      <c r="I39" s="47" t="s">
        <v>60</v>
      </c>
      <c r="J39" s="44"/>
      <c r="K39" s="44" t="s">
        <v>23</v>
      </c>
      <c r="L39" s="47"/>
      <c r="M39" s="47"/>
    </row>
    <row r="40" spans="4:13" x14ac:dyDescent="0.3">
      <c r="D40" s="44" t="s">
        <v>98</v>
      </c>
      <c r="E40" s="45"/>
      <c r="F40" s="45"/>
      <c r="G40" s="45"/>
      <c r="H40" s="46"/>
      <c r="I40" s="47" t="s">
        <v>61</v>
      </c>
      <c r="J40" s="44"/>
      <c r="K40" s="44" t="s">
        <v>23</v>
      </c>
      <c r="L40" s="47"/>
      <c r="M40" s="47"/>
    </row>
    <row r="41" spans="4:13" x14ac:dyDescent="0.3">
      <c r="D41" s="44" t="s">
        <v>99</v>
      </c>
      <c r="E41" s="45"/>
      <c r="F41" s="45"/>
      <c r="G41" s="45"/>
      <c r="H41" s="46"/>
      <c r="I41" s="47" t="s">
        <v>62</v>
      </c>
      <c r="J41" s="44"/>
      <c r="K41" s="44" t="s">
        <v>23</v>
      </c>
      <c r="L41" s="47"/>
      <c r="M41" s="47"/>
    </row>
    <row r="42" spans="4:13" x14ac:dyDescent="0.3">
      <c r="D42" s="44" t="s">
        <v>100</v>
      </c>
      <c r="E42" s="45"/>
      <c r="F42" s="45"/>
      <c r="G42" s="45"/>
      <c r="H42" s="46"/>
      <c r="I42" s="47" t="s">
        <v>63</v>
      </c>
      <c r="J42" s="44"/>
      <c r="K42" s="44" t="s">
        <v>23</v>
      </c>
      <c r="L42" s="47"/>
      <c r="M42" s="47"/>
    </row>
    <row r="43" spans="4:13" x14ac:dyDescent="0.3">
      <c r="D43" s="44" t="s">
        <v>101</v>
      </c>
      <c r="E43" s="45"/>
      <c r="F43" s="45"/>
      <c r="G43" s="45"/>
      <c r="H43" s="46"/>
      <c r="I43" s="47" t="s">
        <v>65</v>
      </c>
      <c r="J43" s="44"/>
      <c r="K43" s="44" t="s">
        <v>23</v>
      </c>
      <c r="L43" s="47"/>
      <c r="M43" s="47"/>
    </row>
    <row r="44" spans="4:13" x14ac:dyDescent="0.3">
      <c r="D44" s="44" t="s">
        <v>102</v>
      </c>
      <c r="E44" s="45"/>
      <c r="F44" s="45"/>
      <c r="G44" s="45" t="s">
        <v>66</v>
      </c>
      <c r="H44" s="46" t="s">
        <v>51</v>
      </c>
      <c r="I44" s="47" t="s">
        <v>67</v>
      </c>
      <c r="J44" s="44"/>
      <c r="K44" s="44" t="s">
        <v>23</v>
      </c>
      <c r="L44" s="47"/>
      <c r="M44" s="47"/>
    </row>
    <row r="45" spans="4:13" x14ac:dyDescent="0.3">
      <c r="D45" s="44" t="s">
        <v>103</v>
      </c>
      <c r="E45" s="45"/>
      <c r="F45" s="45"/>
      <c r="G45" s="45"/>
      <c r="H45" s="46"/>
      <c r="I45" s="47" t="s">
        <v>68</v>
      </c>
      <c r="J45" s="44"/>
      <c r="K45" s="44" t="s">
        <v>23</v>
      </c>
      <c r="L45" s="47"/>
      <c r="M45" s="47"/>
    </row>
    <row r="46" spans="4:13" x14ac:dyDescent="0.3">
      <c r="D46" s="44" t="s">
        <v>114</v>
      </c>
      <c r="E46" s="45"/>
      <c r="F46" s="45" t="s">
        <v>104</v>
      </c>
      <c r="G46" s="45" t="s">
        <v>105</v>
      </c>
      <c r="H46" s="46" t="s">
        <v>106</v>
      </c>
      <c r="I46" s="47" t="s">
        <v>107</v>
      </c>
      <c r="J46" s="44"/>
      <c r="K46" s="44" t="s">
        <v>23</v>
      </c>
      <c r="L46" s="47"/>
      <c r="M46" s="47"/>
    </row>
    <row r="47" spans="4:13" x14ac:dyDescent="0.3">
      <c r="D47" s="44" t="s">
        <v>115</v>
      </c>
      <c r="E47" s="45"/>
      <c r="F47" s="45"/>
      <c r="G47" s="45"/>
      <c r="H47" s="46"/>
      <c r="I47" s="47" t="s">
        <v>108</v>
      </c>
      <c r="J47" s="44"/>
      <c r="K47" s="44" t="s">
        <v>23</v>
      </c>
      <c r="L47" s="47"/>
      <c r="M47" s="47"/>
    </row>
    <row r="48" spans="4:13" x14ac:dyDescent="0.3">
      <c r="D48" s="44" t="s">
        <v>116</v>
      </c>
      <c r="E48" s="45"/>
      <c r="F48" s="45"/>
      <c r="G48" s="45"/>
      <c r="H48" s="44" t="s">
        <v>110</v>
      </c>
      <c r="I48" s="47" t="s">
        <v>109</v>
      </c>
      <c r="J48" s="44"/>
      <c r="K48" s="44" t="s">
        <v>23</v>
      </c>
      <c r="L48" s="47"/>
      <c r="M48" s="47"/>
    </row>
    <row r="49" spans="4:13" x14ac:dyDescent="0.3">
      <c r="D49" s="44" t="s">
        <v>117</v>
      </c>
      <c r="E49" s="45"/>
      <c r="F49" s="45"/>
      <c r="G49" s="48" t="s">
        <v>111</v>
      </c>
      <c r="H49" s="44" t="s">
        <v>112</v>
      </c>
      <c r="I49" s="47" t="s">
        <v>113</v>
      </c>
      <c r="J49" s="44"/>
      <c r="K49" s="44" t="s">
        <v>23</v>
      </c>
      <c r="L49" s="47"/>
      <c r="M49" s="47"/>
    </row>
  </sheetData>
  <mergeCells count="37">
    <mergeCell ref="D14:D15"/>
    <mergeCell ref="G4:J12"/>
    <mergeCell ref="L14:L15"/>
    <mergeCell ref="K14:K15"/>
    <mergeCell ref="B6:C6"/>
    <mergeCell ref="B7:C7"/>
    <mergeCell ref="B8:C8"/>
    <mergeCell ref="B9:C9"/>
    <mergeCell ref="B10:C10"/>
    <mergeCell ref="B11:C11"/>
    <mergeCell ref="B12:C12"/>
    <mergeCell ref="G2:J3"/>
    <mergeCell ref="M14:M15"/>
    <mergeCell ref="I14:I15"/>
    <mergeCell ref="J14:J15"/>
    <mergeCell ref="E14:H14"/>
    <mergeCell ref="H39:H43"/>
    <mergeCell ref="H16:H20"/>
    <mergeCell ref="N7:O7"/>
    <mergeCell ref="N6:O6"/>
    <mergeCell ref="Q7:R7"/>
    <mergeCell ref="H46:H47"/>
    <mergeCell ref="G46:G48"/>
    <mergeCell ref="F46:F49"/>
    <mergeCell ref="E16:E49"/>
    <mergeCell ref="H44:H45"/>
    <mergeCell ref="G32:G43"/>
    <mergeCell ref="G44:G45"/>
    <mergeCell ref="F16:F30"/>
    <mergeCell ref="F31:F45"/>
    <mergeCell ref="H21:H22"/>
    <mergeCell ref="H25:H27"/>
    <mergeCell ref="H28:H29"/>
    <mergeCell ref="G16:G23"/>
    <mergeCell ref="G25:G30"/>
    <mergeCell ref="H32:H33"/>
    <mergeCell ref="H34:H38"/>
  </mergeCells>
  <phoneticPr fontId="1" type="noConversion"/>
  <conditionalFormatting sqref="J13:J1048576 J1">
    <cfRule type="beginsWith" dxfId="9" priority="11" operator="beginsWith" text="b">
      <formula>LEFT(J1,LEN("b"))="b"</formula>
    </cfRule>
    <cfRule type="containsText" dxfId="8" priority="12" operator="containsText" text="n/a">
      <formula>NOT(ISERROR(SEARCH("n/a",J1)))</formula>
    </cfRule>
    <cfRule type="containsText" dxfId="7" priority="13" operator="containsText" text="fail">
      <formula>NOT(ISERROR(SEARCH("fail",J1)))</formula>
    </cfRule>
    <cfRule type="containsText" dxfId="6" priority="14" operator="containsText" text="pass">
      <formula>NOT(ISERROR(SEARCH("pass",J1)))</formula>
    </cfRule>
  </conditionalFormatting>
  <conditionalFormatting sqref="N9:N12">
    <cfRule type="beginsWith" dxfId="5" priority="3" operator="beginsWith" text="b">
      <formula>LEFT(N9,LEN("b"))="b"</formula>
    </cfRule>
    <cfRule type="containsText" dxfId="4" priority="4" operator="containsText" text="n/a">
      <formula>NOT(ISERROR(SEARCH("n/a",N9)))</formula>
    </cfRule>
    <cfRule type="containsText" dxfId="3" priority="5" operator="containsText" text="fail">
      <formula>NOT(ISERROR(SEARCH("fail",N9)))</formula>
    </cfRule>
    <cfRule type="containsText" dxfId="2" priority="6" operator="containsText" text="pass">
      <formula>NOT(ISERROR(SEARCH("pass",N9)))</formula>
    </cfRule>
  </conditionalFormatting>
  <conditionalFormatting sqref="K1:K1048576">
    <cfRule type="containsText" dxfId="1" priority="1" operator="containsText" text="수정">
      <formula>NOT(ISERROR(SEARCH("수정",K1)))</formula>
    </cfRule>
    <cfRule type="containsText" dxfId="0" priority="2" operator="containsText" text="갱신">
      <formula>NOT(ISERROR(SEARCH("갱신",K1)))</formula>
    </cfRule>
  </conditionalFormatting>
  <dataValidations count="2">
    <dataValidation type="list" allowBlank="1" showInputMessage="1" showErrorMessage="1" sqref="J16:J41 N9:N12" xr:uid="{00000000-0002-0000-0100-000000000000}">
      <formula1>$N$9:$N$12</formula1>
    </dataValidation>
    <dataValidation type="list" allowBlank="1" showInputMessage="1" showErrorMessage="1" sqref="K1:K1048576" xr:uid="{00000000-0002-0000-0100-000001000000}">
      <formula1>"갱신, 수정"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김민영</cp:lastModifiedBy>
  <dcterms:created xsi:type="dcterms:W3CDTF">2018-03-13T02:31:23Z</dcterms:created>
  <dcterms:modified xsi:type="dcterms:W3CDTF">2018-04-01T10:09:40Z</dcterms:modified>
</cp:coreProperties>
</file>