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vely\Desktop\졸작\3학년 1학기 작업물(졸작)\"/>
    </mc:Choice>
  </mc:AlternateContent>
  <bookViews>
    <workbookView xWindow="0" yWindow="0" windowWidth="28800" windowHeight="12285" activeTab="1"/>
  </bookViews>
  <sheets>
    <sheet name="TC 리포트 그래프" sheetId="4" r:id="rId1"/>
    <sheet name="TC" sheetId="1" r:id="rId2"/>
    <sheet name="리뷰 리포트" sheetId="7" r:id="rId3"/>
    <sheet name="버그 리포트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 l="1"/>
  <c r="O11" i="1"/>
  <c r="O12" i="1"/>
  <c r="O8" i="1" l="1"/>
</calcChain>
</file>

<file path=xl/comments1.xml><?xml version="1.0" encoding="utf-8"?>
<comments xmlns="http://schemas.openxmlformats.org/spreadsheetml/2006/main">
  <authors>
    <author>revely</author>
    <author>Windows 사용자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revely: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최초작성일</t>
        </r>
        <r>
          <rPr>
            <sz val="9"/>
            <color indexed="81"/>
            <rFont val="Tahoma"/>
            <family val="2"/>
          </rPr>
          <t>(18.03.18)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<sst xmlns="http://schemas.openxmlformats.org/spreadsheetml/2006/main" count="413" uniqueCount="405">
  <si>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</si>
  <si>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</si>
  <si>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</si>
  <si>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</si>
  <si>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</si>
  <si>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</si>
  <si>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</si>
  <si>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</si>
  <si>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</si>
  <si>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</si>
  <si>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</si>
  <si>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</si>
  <si>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</si>
  <si>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</si>
  <si>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</si>
  <si>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</si>
  <si>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</si>
  <si>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</si>
  <si>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</si>
  <si>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</si>
  <si>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</si>
  <si>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</si>
  <si>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</si>
  <si>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리뷰 작성 정보</t>
    <phoneticPr fontId="1" type="noConversion"/>
  </si>
  <si>
    <t>리뷰 버전</t>
    <phoneticPr fontId="1" type="noConversion"/>
  </si>
  <si>
    <t>리뷰 작성자</t>
    <phoneticPr fontId="1" type="noConversion"/>
  </si>
  <si>
    <t>리뷰 작성일</t>
    <phoneticPr fontId="1" type="noConversion"/>
  </si>
  <si>
    <t>참고 기획서</t>
    <phoneticPr fontId="1" type="noConversion"/>
  </si>
  <si>
    <t>기획서 목차 항목</t>
    <phoneticPr fontId="1" type="noConversion"/>
  </si>
  <si>
    <t>기획서 명시 내용</t>
    <phoneticPr fontId="1" type="noConversion"/>
  </si>
  <si>
    <t>리뷰 내용</t>
    <phoneticPr fontId="1" type="noConversion"/>
  </si>
  <si>
    <t>참고 페이지</t>
    <phoneticPr fontId="1" type="noConversion"/>
  </si>
  <si>
    <t>비고</t>
    <phoneticPr fontId="1" type="noConversion"/>
  </si>
  <si>
    <t>리포트 작성 정보</t>
    <phoneticPr fontId="1" type="noConversion"/>
  </si>
  <si>
    <t>리포트 버전</t>
    <phoneticPr fontId="1" type="noConversion"/>
  </si>
  <si>
    <t>리포트 작성자</t>
    <phoneticPr fontId="1" type="noConversion"/>
  </si>
  <si>
    <t>리포트 작성일</t>
    <phoneticPr fontId="1" type="noConversion"/>
  </si>
  <si>
    <t>TC 항목 번호</t>
    <phoneticPr fontId="1" type="noConversion"/>
  </si>
  <si>
    <t>버그 발생 내용</t>
    <phoneticPr fontId="1" type="noConversion"/>
  </si>
  <si>
    <t>버그 분류</t>
    <phoneticPr fontId="1" type="noConversion"/>
  </si>
  <si>
    <t>버그 발생 조건</t>
    <phoneticPr fontId="1" type="noConversion"/>
  </si>
  <si>
    <t>검토 항목</t>
    <phoneticPr fontId="1" type="noConversion"/>
  </si>
  <si>
    <t>캐릭터이동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</si>
  <si>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</si>
  <si>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</si>
  <si>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</si>
  <si>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W+A</t>
    <phoneticPr fontId="1" type="noConversion"/>
  </si>
  <si>
    <t>S+A</t>
    <phoneticPr fontId="1" type="noConversion"/>
  </si>
  <si>
    <t>S+D</t>
    <phoneticPr fontId="1" type="noConversion"/>
  </si>
  <si>
    <t>상호조작</t>
    <phoneticPr fontId="1" type="noConversion"/>
  </si>
  <si>
    <t>NPC와 대화</t>
    <phoneticPr fontId="1" type="noConversion"/>
  </si>
  <si>
    <t>물건 탐색</t>
    <phoneticPr fontId="1" type="noConversion"/>
  </si>
  <si>
    <t>대화창 조작</t>
    <phoneticPr fontId="1" type="noConversion"/>
  </si>
  <si>
    <t>카메라 이동</t>
    <phoneticPr fontId="1" type="noConversion"/>
  </si>
  <si>
    <t>카메라 회전</t>
    <phoneticPr fontId="1" type="noConversion"/>
  </si>
  <si>
    <t>카메라 속도</t>
    <phoneticPr fontId="1" type="noConversion"/>
  </si>
  <si>
    <t>카메라 각도</t>
    <phoneticPr fontId="1" type="noConversion"/>
  </si>
  <si>
    <t>탐색</t>
    <phoneticPr fontId="1" type="noConversion"/>
  </si>
  <si>
    <t>NPC와의 대화</t>
    <phoneticPr fontId="1" type="noConversion"/>
  </si>
  <si>
    <t>주제 선택</t>
    <phoneticPr fontId="1" type="noConversion"/>
  </si>
  <si>
    <t>대화</t>
    <phoneticPr fontId="1" type="noConversion"/>
  </si>
  <si>
    <t>심문</t>
    <phoneticPr fontId="1" type="noConversion"/>
  </si>
  <si>
    <t>-</t>
    <phoneticPr fontId="1" type="noConversion"/>
  </si>
  <si>
    <t>기본</t>
    <phoneticPr fontId="1" type="noConversion"/>
  </si>
  <si>
    <t>근처 접근</t>
    <phoneticPr fontId="1" type="noConversion"/>
  </si>
  <si>
    <t>완전 접근</t>
    <phoneticPr fontId="1" type="noConversion"/>
  </si>
  <si>
    <t>완전 접근 반복</t>
    <phoneticPr fontId="1" type="noConversion"/>
  </si>
  <si>
    <t>게임진행</t>
    <phoneticPr fontId="1" type="noConversion"/>
  </si>
  <si>
    <t>목표</t>
    <phoneticPr fontId="1" type="noConversion"/>
  </si>
  <si>
    <t>목표 구성</t>
    <phoneticPr fontId="1" type="noConversion"/>
  </si>
  <si>
    <t>구역</t>
    <phoneticPr fontId="1" type="noConversion"/>
  </si>
  <si>
    <t>지도 구성</t>
    <phoneticPr fontId="1" type="noConversion"/>
  </si>
  <si>
    <t>버튼 상태</t>
    <phoneticPr fontId="1" type="noConversion"/>
  </si>
  <si>
    <t>단서 저장</t>
    <phoneticPr fontId="1" type="noConversion"/>
  </si>
  <si>
    <t>수첩</t>
    <phoneticPr fontId="1" type="noConversion"/>
  </si>
  <si>
    <t>수첩 조작법</t>
    <phoneticPr fontId="1" type="noConversion"/>
  </si>
  <si>
    <t>수첩 단서 종류</t>
    <phoneticPr fontId="1" type="noConversion"/>
  </si>
  <si>
    <t>조수</t>
    <phoneticPr fontId="1" type="noConversion"/>
  </si>
  <si>
    <t>게임 저장</t>
    <phoneticPr fontId="1" type="noConversion"/>
  </si>
  <si>
    <t>저장</t>
    <phoneticPr fontId="1" type="noConversion"/>
  </si>
  <si>
    <t>저장 방법</t>
    <phoneticPr fontId="1" type="noConversion"/>
  </si>
  <si>
    <t>저장버튼</t>
    <phoneticPr fontId="1" type="noConversion"/>
  </si>
  <si>
    <t>저장하기</t>
    <phoneticPr fontId="1" type="noConversion"/>
  </si>
  <si>
    <t>불러오기</t>
    <phoneticPr fontId="1" type="noConversion"/>
  </si>
  <si>
    <t>삭제하기</t>
    <phoneticPr fontId="1" type="noConversion"/>
  </si>
  <si>
    <t>기본조작</t>
    <phoneticPr fontId="1" type="noConversion"/>
  </si>
  <si>
    <t>기본이동</t>
    <phoneticPr fontId="1" type="noConversion"/>
  </si>
  <si>
    <t>W</t>
    <phoneticPr fontId="1" type="noConversion"/>
  </si>
  <si>
    <t>W+D</t>
    <phoneticPr fontId="1" type="noConversion"/>
  </si>
  <si>
    <t>No_001</t>
    <phoneticPr fontId="1" type="noConversion"/>
  </si>
  <si>
    <t>No_002</t>
    <phoneticPr fontId="1" type="noConversion"/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</si>
  <si>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</si>
  <si>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</si>
  <si>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</si>
  <si>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</si>
  <si>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</si>
  <si>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</si>
  <si>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</si>
  <si>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</si>
  <si>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</si>
  <si>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</si>
  <si>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</si>
  <si>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</si>
  <si>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</si>
  <si>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</si>
  <si>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</si>
  <si>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</si>
  <si>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</si>
  <si>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</si>
  <si>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</si>
  <si>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</si>
  <si>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</si>
  <si>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No_024</t>
  </si>
  <si>
    <t>No_025</t>
  </si>
  <si>
    <t>No_026</t>
  </si>
  <si>
    <t>No_027</t>
  </si>
  <si>
    <t>No_028</t>
  </si>
  <si>
    <t>No_029</t>
  </si>
  <si>
    <t>No_030</t>
  </si>
  <si>
    <t>No_031</t>
  </si>
  <si>
    <t>No_032</t>
  </si>
  <si>
    <t>No_033</t>
  </si>
  <si>
    <t>No_034</t>
  </si>
  <si>
    <t>No_035</t>
  </si>
  <si>
    <t>No_036</t>
  </si>
  <si>
    <t>No_037</t>
  </si>
  <si>
    <t>No_038</t>
  </si>
  <si>
    <t>No_039</t>
  </si>
  <si>
    <t>No_040</t>
  </si>
  <si>
    <t>No_041</t>
  </si>
  <si>
    <t>No_042</t>
  </si>
  <si>
    <t>No_043</t>
  </si>
  <si>
    <t>No_044</t>
  </si>
  <si>
    <t>No_045</t>
  </si>
  <si>
    <t>No_046</t>
  </si>
  <si>
    <t>No_047</t>
  </si>
  <si>
    <t>No_048</t>
  </si>
  <si>
    <t>No_049</t>
  </si>
  <si>
    <t>No_050</t>
  </si>
  <si>
    <t>No_051</t>
  </si>
  <si>
    <t>No_052</t>
  </si>
  <si>
    <t>No_053</t>
  </si>
  <si>
    <t>No_054</t>
  </si>
  <si>
    <t>No_055</t>
  </si>
  <si>
    <t>No_056</t>
  </si>
  <si>
    <t>No_057</t>
  </si>
  <si>
    <t>No_058</t>
  </si>
  <si>
    <t>No_059</t>
  </si>
  <si>
    <t>No_060</t>
  </si>
  <si>
    <t>No_061</t>
  </si>
  <si>
    <t>No_062</t>
  </si>
  <si>
    <t>No_063</t>
  </si>
  <si>
    <t>No_064</t>
  </si>
  <si>
    <t>No_065</t>
  </si>
  <si>
    <t>No_066</t>
  </si>
  <si>
    <t>No_067</t>
  </si>
  <si>
    <t>No_068</t>
  </si>
  <si>
    <t>No_069</t>
  </si>
  <si>
    <t>No_070</t>
  </si>
  <si>
    <t>No_071</t>
  </si>
  <si>
    <t>No_072</t>
  </si>
  <si>
    <t>No_073</t>
  </si>
  <si>
    <t>No_074</t>
  </si>
  <si>
    <t>No_075</t>
  </si>
  <si>
    <t>No_076</t>
  </si>
  <si>
    <t>No_077</t>
  </si>
  <si>
    <t>No_078</t>
  </si>
  <si>
    <t>No_079</t>
  </si>
  <si>
    <t>No_080</t>
  </si>
  <si>
    <t>No_081</t>
  </si>
  <si>
    <t>No_082</t>
  </si>
  <si>
    <t>No_083</t>
  </si>
  <si>
    <t>No_084</t>
  </si>
  <si>
    <t>No_085</t>
  </si>
  <si>
    <t>No_086</t>
  </si>
  <si>
    <t>No_087</t>
  </si>
  <si>
    <t>No_088</t>
  </si>
  <si>
    <t>No_089</t>
  </si>
  <si>
    <t>No_090</t>
  </si>
  <si>
    <t>No_091</t>
  </si>
  <si>
    <t>No_092</t>
  </si>
  <si>
    <t>No_093</t>
  </si>
  <si>
    <t>No_094</t>
  </si>
  <si>
    <t>No_095</t>
  </si>
  <si>
    <t>No_096</t>
  </si>
  <si>
    <t>No_097</t>
  </si>
  <si>
    <t>No_098</t>
  </si>
  <si>
    <t>No_099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</si>
  <si>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</si>
  <si>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</si>
  <si>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</si>
  <si>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</si>
  <si>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</si>
  <si>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</si>
  <si>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</si>
  <si>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</si>
  <si>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</si>
  <si>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</si>
  <si>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</si>
  <si>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</si>
  <si>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</si>
  <si>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</si>
  <si>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</si>
  <si>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</si>
  <si>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</si>
  <si>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</si>
  <si>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</si>
  <si>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</si>
  <si>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</si>
  <si>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</si>
  <si>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</si>
  <si>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</si>
  <si>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</si>
  <si>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</si>
  <si>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</si>
  <si>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</si>
  <si>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</si>
  <si>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</si>
  <si>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</si>
  <si>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</si>
  <si>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</si>
  <si>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</si>
  <si>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</si>
  <si>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</si>
  <si>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</si>
  <si>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</si>
  <si>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</si>
  <si>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</si>
  <si>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</si>
  <si>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</si>
  <si>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</si>
  <si>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W키가 작동되는지 확인한다.</t>
  </si>
  <si>
    <t>A키가 작동되는지 확인한다.</t>
  </si>
  <si>
    <t>S키가 작동되는지 확인한다.</t>
  </si>
  <si>
    <t>D키가 작동되는지 확인한다.</t>
  </si>
  <si>
    <t>W키와 A키가 동시에 작동되는지 확인한다.</t>
  </si>
  <si>
    <t>W키와 D키가 동시에 작동되는지 확인한다.</t>
  </si>
  <si>
    <t>S키와 A키가 동시에 작동되는지 확인한다.</t>
  </si>
  <si>
    <t>S키와 D키가 동시에 작동되는지 확인한다.</t>
  </si>
  <si>
    <t>W키를 눌렀을 시, PC가 카메라방향 기준으로 전진하는지 확인한다.</t>
  </si>
  <si>
    <t>W키를 눌렀을 시, PC가 속도 3으로 전진하는지 확인한다.</t>
  </si>
  <si>
    <t>W키를 눌렀을 시, 카메라방향이 캐릭터방향과 일치하는지 확인한다.</t>
  </si>
  <si>
    <t>W키를 눌러 이동 시, 카메라방향이 캐릭터고정 상태인지 확인한다.</t>
  </si>
  <si>
    <t>W키를 눌러 이동 시, 카메라방향이 카메라고정 상태인지 확인한다.</t>
  </si>
  <si>
    <t>A키를 눌렀을 시, PC가 카메라방향 기준으로 왼쪽으로 이동하는지 확인한다.</t>
  </si>
  <si>
    <t>A키를 눌렀을 시, PC가 속도 3으로 왼쪽으로 이동하는지 확인한다.</t>
  </si>
  <si>
    <t>A키를 눌렀을 시, 카메라방향이 캐릭터방향과 일치하는지 확인한다.</t>
  </si>
  <si>
    <t>A키를 눌러 이동 시, 카메라방향이 캐릭터고정 상태인지 확인한다.</t>
  </si>
  <si>
    <t>A키를 눌러 이동 시, 카메라방향이 카메라고정 상태인지 확인한다.</t>
  </si>
  <si>
    <t>S키를 눌렀을 시, PC가 카메라방향 기준으로 후진하는지 확인한다.</t>
  </si>
  <si>
    <t>S키를 눌렀을 시, PC가 속도 3으로 후진하는지 확인한다.</t>
  </si>
  <si>
    <t>S키를 눌렀을 시, 카메라방향이 캐릭터방향과 일치하는지 확인한다.</t>
  </si>
  <si>
    <t>S키를 눌러 이동 시, 카메라방향이 캐릭터고정 상태인지 확인한다.</t>
  </si>
  <si>
    <t>S키를 눌러 이동 시, 카메라방향이 카메라고정 상태인지 확인한다.</t>
  </si>
  <si>
    <t>D키를 눌렀을 시, PC가 카메라방향 기준으로 오른쪽으로 이동하는지 확인한다.</t>
  </si>
  <si>
    <t>D키를 눌렀을 시, PC가 속도 3으로 오른쪽으로 이동하는지 확인한다.</t>
  </si>
  <si>
    <t>D키를 눌렀을 시, 카메라방향이 캐릭터방향과 일치하는지 확인한다.</t>
  </si>
  <si>
    <t>D키를 눌러 이동 시, 카메라방향이 캐릭터고정 상태인지 확인한다.</t>
  </si>
  <si>
    <t>D키를 눌러 이동 시, 카메라방향이 카메라고정 상태인지 확인한다.</t>
  </si>
  <si>
    <t>W+A키를 눌렀을 시, PC가 카메라방향 기준으로 전진하며 왼쪽으로 이동하는지 확인한다.</t>
  </si>
  <si>
    <t>W+A키를 눌렀을 시, PC가 속도 3으로 전진하며 왼쪽으로 이동하는지 확인한다.</t>
  </si>
  <si>
    <t>W+A키를 눌렀을 시, 카메라방향이 캐릭터방향과 일치하는지 확인한다.</t>
  </si>
  <si>
    <t>W+A키를 눌러 이동 시, 카메라방향이 캐릭터고정 상태인지 확인한다.</t>
  </si>
  <si>
    <t>W+A키를 눌러 이동 시, 카메라방향이 카메라고정 상태인지 확인한다.</t>
  </si>
  <si>
    <t>W+D키를 눌렀을 시, PC가 카메라방향 기준으로 전진하며 오른쪽으로 이동하는지 확인한다.</t>
  </si>
  <si>
    <t>W+D키를 눌렀을 시, PC가 속도 3으로 전진하며 오른쪽으로 이동하는지 확인한다.</t>
  </si>
  <si>
    <t>W+D키를 눌렀을 시, 카메라방향이 캐릭터방향과 일치하는지 확인한다.</t>
  </si>
  <si>
    <t>W+D키를 눌러 이동 시, 카메라방향이 캐릭터고정 상태인지 확인한다.</t>
  </si>
  <si>
    <t>W+D키를 눌러 이동 시, 카메라방향이 카메라고정 상태인지 확인한다.</t>
  </si>
  <si>
    <t>S+A키를 눌렀을 시, PC가 카메라방향 기준으로 후진하며 왼쪽으로 이동하는지 확인한다.</t>
  </si>
  <si>
    <t>S+A키를 눌렀을 시, PC가 속도 3으로 후진하며 왼쪽으로 이동하는지 확인한다.</t>
  </si>
  <si>
    <t>S+A키를 눌렀을 시, 카메라방향이 캐릭터방향과 일치하는지 확인한다.</t>
  </si>
  <si>
    <t>S+A키를 눌러 이동 시, 카메라방향이 캐릭터고정 상태인지 확인한다.</t>
  </si>
  <si>
    <t>S+A키를 눌러 이동 시, 카메라방향이 카메라고정 상태인지 확인한다.</t>
  </si>
  <si>
    <t>S+D키를 눌렀을 시, PC가 카메라방향 기준으로 후진하며 오른쪽으로 이동하는지 확인한다.</t>
  </si>
  <si>
    <t>S+D키를 눌렀을 시, PC가 속도 3으로 후진하며 오른쪽으로 이동하는지 확인한다.</t>
  </si>
  <si>
    <t>S+D키를 눌렀을 시, 카메라방향이 캐릭터방향과 일치하는지 확인한다.</t>
  </si>
  <si>
    <t>S+D키를 눌러 이동 시, 카메라방향이 캐릭터고정 상태인지 확인한다.</t>
  </si>
  <si>
    <t>S+D키를 눌러 이동 시, 카메라방향이 카메라고정 상태인지 확인한다.</t>
  </si>
  <si>
    <t>NPC의 방향에 상관없이 거리 %1M%에서 상호작용이 활성화 되는지 확인한다.</t>
    <phoneticPr fontId="1" type="noConversion"/>
  </si>
  <si>
    <t>NPC의 방향에 마우스가 있을 시, 대화 UI가 활성화 되는지 확인한다.</t>
    <phoneticPr fontId="1" type="noConversion"/>
  </si>
  <si>
    <t>물건의 방향에 상관없이 거리 %1M%에서 상호작용이 활성화 되는지 확인한다.</t>
    <phoneticPr fontId="1" type="noConversion"/>
  </si>
  <si>
    <t>물건의 방향에 마우스가 있을 시, 물건 탐색 UI가 활성화 되는지 확인한다.</t>
    <phoneticPr fontId="1" type="noConversion"/>
  </si>
  <si>
    <t>일반 대화 상태에서 F키가 작동되는지 확인한다.</t>
    <phoneticPr fontId="1" type="noConversion"/>
  </si>
  <si>
    <t>일반 대화 상태에서 F키를 눌렀을 시, 대화창이 다음 대화장으로 넘어가는지 확인한다.</t>
    <phoneticPr fontId="1" type="noConversion"/>
  </si>
  <si>
    <t>다음 대화가 없을 경우, 대화창이 종료되는지 확인한다.</t>
    <phoneticPr fontId="1" type="noConversion"/>
  </si>
  <si>
    <t>오른쪽 마우스 버튼을 누른 상태로 마우스를 움직이면 카메라가 회전되는지 확인한다.</t>
    <phoneticPr fontId="1" type="noConversion"/>
  </si>
  <si>
    <t>카메라의 회전속도가 %카메라속도%만큼인지 확인한다.</t>
    <phoneticPr fontId="1" type="noConversion"/>
  </si>
  <si>
    <t>카메라의 각도가 45도까지 움직여지는지 확인한다.</t>
    <phoneticPr fontId="1" type="noConversion"/>
  </si>
  <si>
    <t>카메라의 각도가 좌측 각도에 제한없이 움직여지는지 확인한다.</t>
    <phoneticPr fontId="1" type="noConversion"/>
  </si>
  <si>
    <t>카메라의 각도가 우측 각도에 제한없이 움직여지는지 확인한다.</t>
    <phoneticPr fontId="1" type="noConversion"/>
  </si>
  <si>
    <t>NPC와 대화할 주제가 존재할 시, 대화 주제 목록이 출력되는지 확인한다.</t>
    <phoneticPr fontId="1" type="noConversion"/>
  </si>
  <si>
    <t>NPC와 대화할 주제를 선택할 수 있는지 확인한다.</t>
    <phoneticPr fontId="1" type="noConversion"/>
  </si>
  <si>
    <t>해당 NPC와 대화 목록이 존재할 시, 대화 선택지가 출력되는지 확인한다.</t>
    <phoneticPr fontId="1" type="noConversion"/>
  </si>
  <si>
    <t>해당 NPC와 대화 목록이 존재하지 않을 시, NPC의 랜덤 대사가 출력되는지 확인한다.</t>
    <phoneticPr fontId="1" type="noConversion"/>
  </si>
  <si>
    <t>대화 선택지를 클릭했을 시, 대화 프로세스가 출력되는지 확인한다.</t>
    <phoneticPr fontId="1" type="noConversion"/>
  </si>
  <si>
    <t>대화 주제 목록이 최대 7개까지 출력되는지 확인한다.</t>
    <phoneticPr fontId="1" type="noConversion"/>
  </si>
  <si>
    <t>대화 주제 목록의 항목을 누르면 해당 항목에 지정된 대사가 출력되는지 확인한다.</t>
    <phoneticPr fontId="1" type="noConversion"/>
  </si>
  <si>
    <t>출력되는 주제의 위치가 랜덤하게 위치하는지 확인한다.</t>
    <phoneticPr fontId="1" type="noConversion"/>
  </si>
  <si>
    <t>한번 완료된 대화는 주제 선택 항목에서 사라지는지 확인한다.</t>
    <phoneticPr fontId="1" type="noConversion"/>
  </si>
  <si>
    <t>특정 지문에서 심문이 존재할 시, 신문 프로세스가 출력되는지 확인한다.</t>
    <phoneticPr fontId="1" type="noConversion"/>
  </si>
  <si>
    <t>특정 지문에서 획득 단서가 존재할 시, 해당 id의 단서가 획득되는지 확인한다.</t>
    <phoneticPr fontId="1" type="noConversion"/>
  </si>
  <si>
    <t>특정 지문(선택지)가 존재할 시, 해당 id의 선택지가 잠금 해제 되는지 확인한다.</t>
    <phoneticPr fontId="1" type="noConversion"/>
  </si>
  <si>
    <t>특정 지문(선택지)가 존재하지 않을 시, 대화가 종료되는지 확인한다.</t>
    <phoneticPr fontId="1" type="noConversion"/>
  </si>
  <si>
    <t>지정 신문 선택지가 출력되는지 확인한다.</t>
    <phoneticPr fontId="1" type="noConversion"/>
  </si>
  <si>
    <t>지정 신문 선택지가 출력된 후, 시간제한이 작동되는지 확인한다.</t>
    <phoneticPr fontId="1" type="noConversion"/>
  </si>
  <si>
    <t>시간제한을 초과했을 시, 지정된 대사 id로 넘어가는지 확인한다.</t>
    <phoneticPr fontId="1" type="noConversion"/>
  </si>
  <si>
    <t>시간제한을 초과하지 않았을 시, 신문 선택지를 선택한 경우 지정된 대사 id로 넘어가는지 확인한다.</t>
    <phoneticPr fontId="1" type="noConversion"/>
  </si>
  <si>
    <t>시간제한을 초과하진 않았으나 신문 선택지를 선택하지 못한 경우 지정 신문 선택지로 넘어가는지 확인한다.</t>
    <phoneticPr fontId="1" type="noConversion"/>
  </si>
  <si>
    <t>특정 물건에서 오브젝트 상호작용이 활성화 되는지 확인한다.</t>
    <phoneticPr fontId="1" type="noConversion"/>
  </si>
  <si>
    <t>특정 물건에서 오브젝트 상호작용이 활성화 된 상태에서 지정 대화가 출력되는지 확인한다.</t>
    <phoneticPr fontId="1" type="noConversion"/>
  </si>
  <si>
    <t>해당 오브젝트에 획득 단서가 존재할 시, 해당 id의 단서가 획득되는지 확인한다.</t>
    <phoneticPr fontId="1" type="noConversion"/>
  </si>
  <si>
    <t>특정 지문(선택지)가 존재하지 않을 시, 대화가 존재할 경우 다시 지정대화가 출력되는지 확인한다.</t>
    <phoneticPr fontId="1" type="noConversion"/>
  </si>
  <si>
    <t>특정 지문(선택지)가 존재하지 않을 시, 대화가 존재하지 않을 경우 대화가 종료되느지 확인한다.</t>
    <phoneticPr fontId="1" type="noConversion"/>
  </si>
  <si>
    <t>PC가 탐색 가능 물건과 상호작용 활성화 3m 이상인 경우 기본상태의 이펙트가 유지되는지 확인한다.</t>
    <phoneticPr fontId="1" type="noConversion"/>
  </si>
  <si>
    <t>기본 상태에서 이펙트 투명도가 100인지 확인한다.</t>
    <phoneticPr fontId="1" type="noConversion"/>
  </si>
  <si>
    <t>기본 상태에서 이펙트 컬러가 #ffffff인지 확인한다.</t>
    <phoneticPr fontId="1" type="noConversion"/>
  </si>
  <si>
    <t>PC가 탐색 가능 물건과 상호작용 활성화 1m + 1m인 경우 근처 접근상태의 이펙트가 유지되는지 확인한다.</t>
    <phoneticPr fontId="1" type="noConversion"/>
  </si>
  <si>
    <t>근처 접근 상태에서 이펙트 투명도가 50인지 확인한다.</t>
    <phoneticPr fontId="1" type="noConversion"/>
  </si>
  <si>
    <t>근처 접근 상태에서 이펙트 컬러가 #ffffff인지 확인한다.</t>
    <phoneticPr fontId="1" type="noConversion"/>
  </si>
  <si>
    <t>근처 접근 상태에서 이펙트 컬러가 #ffffff인지 확인한다.</t>
    <phoneticPr fontId="1" type="noConversion"/>
  </si>
  <si>
    <t>PC가 탐색 가능 물건과 상호작용 활성화 1m인 경우 완전 접근상태의 이펙트가 유지되는지 확인한다.</t>
    <phoneticPr fontId="1" type="noConversion"/>
  </si>
  <si>
    <t>현 상태에서 F키를 누를 경우, 이펙트가 %1초%간 %10% 커지는지 확인한다.</t>
    <phoneticPr fontId="1" type="noConversion"/>
  </si>
  <si>
    <t>현 상태에서 F키를 누를 경우, 이펙트가 %1초%간 %10% 커진 후 이펙트 투명도가 100이 되는지 확인한다.</t>
    <phoneticPr fontId="1" type="noConversion"/>
  </si>
  <si>
    <t>근처 접근 상태에서 이펙트 투명도가 0인지 확인한다.</t>
    <phoneticPr fontId="1" type="noConversion"/>
  </si>
  <si>
    <t>PC가 완전 접근 상태에서 대기할 경우 완전 접근 반복상태의 이펙트가 유지되는지 확인한다.</t>
    <phoneticPr fontId="1" type="noConversion"/>
  </si>
  <si>
    <t>근처 접근 상태에서 이펙트 투명도가 0~30을 반복하는지 확인한다.</t>
    <phoneticPr fontId="1" type="noConversion"/>
  </si>
  <si>
    <t>게임 내 UI로 목표가 표시되는지 확인한다.</t>
    <phoneticPr fontId="1" type="noConversion"/>
  </si>
  <si>
    <t>조건 달성 시, 목표가 완수되는지 확인한다.</t>
    <phoneticPr fontId="1" type="noConversion"/>
  </si>
  <si>
    <t>조건 달성 갯수가 최소 1개 이상인지 확인한다.</t>
    <phoneticPr fontId="1" type="noConversion"/>
  </si>
  <si>
    <t>조건 달성 갯수가 최소 5개 이하인지 확인한다.</t>
    <phoneticPr fontId="1" type="noConversion"/>
  </si>
  <si>
    <t>목표 중 캐릭터 대화와 관련된 목표가 특정 캐릭터와 대화를 할 경우 완료되는지 확인한다.</t>
    <phoneticPr fontId="1" type="noConversion"/>
  </si>
  <si>
    <t>목표 중 오브젝트 탐색과 관련된 목표가 특정 id의 오브젝트를 탐색할 경우 완료되는지 확인한다.</t>
    <phoneticPr fontId="1" type="noConversion"/>
  </si>
  <si>
    <t>게임 내 지도 UI가 표시되는지 확인한다.</t>
    <phoneticPr fontId="1" type="noConversion"/>
  </si>
  <si>
    <t>지도 UI의 버튼이 작동되는지 확인한다.</t>
    <phoneticPr fontId="1" type="noConversion"/>
  </si>
  <si>
    <t>지도 UI의 버튼을 눌렀을 시, 해당 id의 구역으로 이동되는지 확인한다.</t>
    <phoneticPr fontId="1" type="noConversion"/>
  </si>
  <si>
    <t>지도 UI의 버튼이 On 상태일 시, 버튼이 지도 UI 내에 표시되는지 확인한다.</t>
    <phoneticPr fontId="1" type="noConversion"/>
  </si>
  <si>
    <t>지도 UI의 버튼이 Off 상태일 시, 버튼이 지도 UI 내에 표시되지 않는지 확인한다.</t>
    <phoneticPr fontId="1" type="noConversion"/>
  </si>
  <si>
    <t>특정 조건을 만족할 시, 다음 구역 이동 버튼이 On 상태로 전환되는지 확인한다.</t>
    <phoneticPr fontId="1" type="noConversion"/>
  </si>
  <si>
    <t>수첩 UI가 표시되는지 확인한다.</t>
    <phoneticPr fontId="1" type="noConversion"/>
  </si>
  <si>
    <t>수첩 UI가 메인 화면에 있는 UI를 눌렀을 때 출력되는지 확인한다.</t>
    <phoneticPr fontId="1" type="noConversion"/>
  </si>
  <si>
    <t>수첩 UI가 단축키 I를 눌렀을 때 출력되는지 확인한다.</t>
    <phoneticPr fontId="1" type="noConversion"/>
  </si>
  <si>
    <t>수첩 UI가 출력된 상태에서 ESC키를 누르면 수첩이 닫히고 게임 화면으로 돌아가는지 확인한다.</t>
    <phoneticPr fontId="1" type="noConversion"/>
  </si>
  <si>
    <t>수첩 UI가 출력된 상태에서 X버튼을 왼쪽 클릭하면 수첩이 닫히고 게임 화면으로 돌아가는지 확인한다.</t>
    <phoneticPr fontId="1" type="noConversion"/>
  </si>
  <si>
    <t>증거 항목을 클릭했을 시, 화면이 증거 서술 영역으로 변경되는지 확인한다.</t>
    <phoneticPr fontId="1" type="noConversion"/>
  </si>
  <si>
    <t>스크롤 버튼이 작동되는지 확인한다.</t>
    <phoneticPr fontId="1" type="noConversion"/>
  </si>
  <si>
    <t>스크롤 버튼을 위로 올렸을 시, 상단으로 이동할 수 있는지 확인한다.</t>
    <phoneticPr fontId="1" type="noConversion"/>
  </si>
  <si>
    <t>스크롤 버튼을 아래로 내렸을 시, 하단으로 이동할 수 있는지 확인한다.</t>
    <phoneticPr fontId="1" type="noConversion"/>
  </si>
  <si>
    <t>인물과 관련된 단서의 경우, 인물에 대한 텍스트 설명이 출력되는지 확인한다.</t>
    <phoneticPr fontId="1" type="noConversion"/>
  </si>
  <si>
    <t>증언과 관련된 단서일 경우, 인물이 한 대사 증거에 대한 설명이 출력되는지 확인한다.</t>
    <phoneticPr fontId="1" type="noConversion"/>
  </si>
  <si>
    <t>증언과 관련된 단서일 경우, 인물이 한 대사 증거에 대한 일러스트가 출력되는지 확인한다.</t>
    <phoneticPr fontId="1" type="noConversion"/>
  </si>
  <si>
    <t>증거와 관련된 단서일 경우, 증거가 될 오브젝트에 대한 설명이 출력되는지 확인한다.</t>
    <phoneticPr fontId="1" type="noConversion"/>
  </si>
  <si>
    <t>증거와 관련된 단서일 경우, 증거가 될 오브젝트에 대한 일러스트가 출력되는지 확인한다.</t>
    <phoneticPr fontId="1" type="noConversion"/>
  </si>
  <si>
    <t>PC가 힌트를 찾지 못한 경우, 조수와 관련된 UI가 출력되는지 확인한다.</t>
    <phoneticPr fontId="1" type="noConversion"/>
  </si>
  <si>
    <t>게임 내 목표를 클리어 할 수 있는 힌트가 출력되는지 확인한다.</t>
    <phoneticPr fontId="1" type="noConversion"/>
  </si>
  <si>
    <t>게임 내 진행중인 목표가 복수일 경우 힌트가 랜덤으로 출력되는지 확인한다.</t>
    <phoneticPr fontId="1" type="noConversion"/>
  </si>
  <si>
    <t>기록 버튼을 누를 경우, 수첩 UI가 출력되는지 확인한다.</t>
    <phoneticPr fontId="1" type="noConversion"/>
  </si>
  <si>
    <t>저장 가능 항목이 총 12개인지 확인한다.</t>
    <phoneticPr fontId="1" type="noConversion"/>
  </si>
  <si>
    <t>저장 항목을 선택할 경우, 저장 관련 버튼이 활성화 되는지 확인하낟.</t>
    <phoneticPr fontId="1" type="noConversion"/>
  </si>
  <si>
    <t>저장하기 버튼이 작동되는지 확인한다.</t>
    <phoneticPr fontId="1" type="noConversion"/>
  </si>
  <si>
    <t>저장하기 버튼을 눌렀을 시, 저장 확인을 묻는 팝업이 출력되는지 확인한다.</t>
    <phoneticPr fontId="1" type="noConversion"/>
  </si>
  <si>
    <t>팝업의 확인 버튼이 작동되는지 확인한다.</t>
    <phoneticPr fontId="1" type="noConversion"/>
  </si>
  <si>
    <t>팝업의 확인 버튼을 누른 경우, 해당 항목에 데이터 값이 저장되는지 확인한다.</t>
    <phoneticPr fontId="1" type="noConversion"/>
  </si>
  <si>
    <t>불러오기 버튼이 작동되는지 확인한다.</t>
    <phoneticPr fontId="1" type="noConversion"/>
  </si>
  <si>
    <t>불러오기 버튼을 눌렀을 시, 불러오기를 묻는 팝업이 출력되는지 확인한다.</t>
    <phoneticPr fontId="1" type="noConversion"/>
  </si>
  <si>
    <t>팝업의 확인 버튼이 작동되는지 확인한다.</t>
    <phoneticPr fontId="1" type="noConversion"/>
  </si>
  <si>
    <t>팝업의 확인 버튼을 누른 경우, 해당 항목에 있던 데이터 값이 불러와지는지 확인한다.</t>
    <phoneticPr fontId="1" type="noConversion"/>
  </si>
  <si>
    <t>삭제하기 버튼이 작동되는지 확인한다.</t>
    <phoneticPr fontId="1" type="noConversion"/>
  </si>
  <si>
    <t>삭제하기 버튼을 눌렀을 시, 데이터의 삭제를 묻는 팝업이 출력되는지 확인한다.</t>
    <phoneticPr fontId="1" type="noConversion"/>
  </si>
  <si>
    <t>팝업의 확인 버튼이 작동되는지 확인한다.</t>
    <phoneticPr fontId="1" type="noConversion"/>
  </si>
  <si>
    <t>팝업의 확인 버튼을 누른 경우, 해당 항목에 있던 데이터 값이 초기 값으로 설정되는지 확인한다.</t>
    <phoneticPr fontId="1" type="noConversion"/>
  </si>
  <si>
    <t>W+A키를 동시 작동할 시</t>
    <phoneticPr fontId="1" type="noConversion"/>
  </si>
  <si>
    <t>NPC와의 대화</t>
    <phoneticPr fontId="1" type="noConversion"/>
  </si>
  <si>
    <t>NPC와의 대화, 특정지문이 존재할 시</t>
    <phoneticPr fontId="1" type="noConversion"/>
  </si>
  <si>
    <t>NPC와의 대화, 심문 선택지가 존재할 시</t>
    <phoneticPr fontId="1" type="noConversion"/>
  </si>
  <si>
    <t>목표를 획득한 상태</t>
    <phoneticPr fontId="1" type="noConversion"/>
  </si>
  <si>
    <t>물건 탐색(완전 접근 반복) 상태</t>
    <phoneticPr fontId="1" type="noConversion"/>
  </si>
  <si>
    <t>물건 탐색(완전 접근) 상태</t>
    <phoneticPr fontId="1" type="noConversion"/>
  </si>
  <si>
    <t>물건 탐색(근처 접근) 상태</t>
    <phoneticPr fontId="1" type="noConversion"/>
  </si>
  <si>
    <t>물건 탐색 상태</t>
    <phoneticPr fontId="1" type="noConversion"/>
  </si>
  <si>
    <t>카메라를 우측으로 회전</t>
    <phoneticPr fontId="1" type="noConversion"/>
  </si>
  <si>
    <t>카메라를 좌측으로 회전</t>
    <phoneticPr fontId="1" type="noConversion"/>
  </si>
  <si>
    <t>카메라 회전 상태</t>
    <phoneticPr fontId="1" type="noConversion"/>
  </si>
  <si>
    <t>대화창이 뜬 상태</t>
    <phoneticPr fontId="1" type="noConversion"/>
  </si>
  <si>
    <t>물건과 상호조작 상태</t>
    <phoneticPr fontId="1" type="noConversion"/>
  </si>
  <si>
    <t>NPC와 상호조작 상태</t>
    <phoneticPr fontId="1" type="noConversion"/>
  </si>
  <si>
    <t>S+D키 동시 작동 상태</t>
    <phoneticPr fontId="1" type="noConversion"/>
  </si>
  <si>
    <t>S+A키 동시 작동 상태</t>
    <phoneticPr fontId="1" type="noConversion"/>
  </si>
  <si>
    <t>W+D키 동시 작동 상태</t>
    <phoneticPr fontId="1" type="noConversion"/>
  </si>
  <si>
    <t>D키 작동 상태</t>
    <phoneticPr fontId="1" type="noConversion"/>
  </si>
  <si>
    <t>S키 작동 상태</t>
    <phoneticPr fontId="1" type="noConversion"/>
  </si>
  <si>
    <t>A키 작동 상태</t>
    <phoneticPr fontId="1" type="noConversion"/>
  </si>
  <si>
    <t>W키 작동 상태</t>
    <phoneticPr fontId="1" type="noConversion"/>
  </si>
  <si>
    <t xml:space="preserve">기본조작키 확인 </t>
    <phoneticPr fontId="1" type="noConversion"/>
  </si>
  <si>
    <t>지도 UI를 띄운 상태</t>
    <phoneticPr fontId="1" type="noConversion"/>
  </si>
  <si>
    <t>수첩 UI를 띄운 상태</t>
    <phoneticPr fontId="1" type="noConversion"/>
  </si>
  <si>
    <t>PC가 힌트를 찾지 못한 상태</t>
    <phoneticPr fontId="1" type="noConversion"/>
  </si>
  <si>
    <t>수첩 UI를 띄운 상태, 기록버튼 클릭</t>
    <phoneticPr fontId="1" type="noConversion"/>
  </si>
  <si>
    <t>수첩 UI를 띄운 상태, 저장하기 버튼 클릭</t>
    <phoneticPr fontId="1" type="noConversion"/>
  </si>
  <si>
    <t>수첩 UI를 띄운 상태, 불러오기 버튼 클릭</t>
    <phoneticPr fontId="1" type="noConversion"/>
  </si>
  <si>
    <t>수첩 UI를 띄운 상태, 삭제하기 버튼 클릭</t>
    <phoneticPr fontId="1" type="noConversion"/>
  </si>
  <si>
    <t>Ver1.2</t>
    <phoneticPr fontId="1" type="noConversion"/>
  </si>
  <si>
    <t>김유진</t>
    <phoneticPr fontId="1" type="noConversion"/>
  </si>
  <si>
    <t>18.04.01</t>
    <phoneticPr fontId="1" type="noConversion"/>
  </si>
  <si>
    <t>JACKPOT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</si>
</sst>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13" fillId="0" borderId="0" xfId="0" applyFont="1" applyAlignment="1">
      <alignment vertical="top"/>
    </xf>
    <xf numFmtId="0" fontId="14" fillId="0" borderId="26" xfId="0" applyFont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vertical="top"/>
    </xf>
    <xf numFmtId="0" fontId="14" fillId="0" borderId="31" xfId="0" applyFont="1" applyBorder="1" applyAlignment="1">
      <alignment vertical="top"/>
    </xf>
    <xf numFmtId="0" fontId="14" fillId="0" borderId="25" xfId="0" applyFont="1" applyBorder="1" applyAlignment="1">
      <alignment vertical="top"/>
    </xf>
    <xf numFmtId="0" fontId="14" fillId="0" borderId="32" xfId="0" applyFont="1" applyBorder="1" applyAlignment="1">
      <alignment horizontal="left" vertical="top"/>
    </xf>
    <xf numFmtId="0" fontId="14" fillId="0" borderId="31" xfId="0" applyFont="1" applyBorder="1" applyAlignment="1">
      <alignment horizontal="left" vertical="top"/>
    </xf>
    <xf numFmtId="0" fontId="14" fillId="0" borderId="25" xfId="0" applyFont="1" applyBorder="1" applyAlignment="1">
      <alignment horizontal="left" vertical="top"/>
    </xf>
    <xf numFmtId="0" fontId="14" fillId="0" borderId="33" xfId="0" applyFont="1" applyBorder="1" applyAlignment="1">
      <alignment horizontal="left" vertical="top"/>
    </xf>
  </cellXfs>
  <cellStyles count="1">
    <cellStyle name="표준" xfId="0" builtinId="0"/>
  </cellStyles>
  <dxfs count="14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I12" sqref="I12"/>
    </sheetView>
  </sheetViews>
  <sheetFormatPr defaultRowHeight="16.5" x14ac:dyDescent="0.3"/>
  <cols>
    <col min="1" max="1" width="2.875" style="4" customWidth="1"/>
    <col min="2" max="3" width="9" style="4" customWidth="1"/>
    <col min="4" max="4" width="9" style="12" customWidth="1"/>
    <col min="5" max="7" width="9" style="14" customWidth="1"/>
    <col min="8" max="9" width="9" style="13" customWidth="1"/>
    <col min="10" max="11" width="9" style="12" customWidth="1"/>
    <col min="12" max="12" width="9" style="13" customWidth="1"/>
    <col min="13" max="13" width="9" style="13"/>
    <col min="14" max="15" width="9" style="4" customWidth="1"/>
    <col min="16" max="16384" width="9" style="4"/>
  </cols>
  <sheetData>
    <row r="1" spans="2:13" x14ac:dyDescent="0.3">
      <c r="E1" s="12"/>
      <c r="F1" s="12"/>
      <c r="G1" s="12"/>
    </row>
    <row r="2" spans="2:13" ht="16.5" customHeight="1" x14ac:dyDescent="0.3"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ht="16.5" customHeight="1" x14ac:dyDescent="0.3"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3">
      <c r="D4" s="4"/>
      <c r="E4" s="4"/>
      <c r="F4" s="4"/>
      <c r="G4" s="4"/>
      <c r="H4" s="4"/>
      <c r="I4" s="4"/>
      <c r="J4" s="4"/>
      <c r="K4" s="4"/>
      <c r="L4" s="4"/>
      <c r="M4" s="4"/>
    </row>
    <row r="5" spans="2:13" x14ac:dyDescent="0.3"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7.25" customHeight="1" x14ac:dyDescent="0.3">
      <c r="B6" s="15"/>
      <c r="C6" s="15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16.5" customHeight="1" x14ac:dyDescent="0.3">
      <c r="B7" s="15"/>
      <c r="C7" s="15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D9" s="4"/>
      <c r="E9" s="4"/>
      <c r="F9" s="4"/>
      <c r="G9" s="4"/>
      <c r="H9" s="4"/>
      <c r="I9" s="4"/>
      <c r="J9" s="4"/>
      <c r="K9" s="4"/>
      <c r="L9" s="4"/>
      <c r="M9" s="4"/>
    </row>
    <row r="10" spans="2:13" x14ac:dyDescent="0.3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x14ac:dyDescent="0.3"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3" x14ac:dyDescent="0.3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x14ac:dyDescent="0.3"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x14ac:dyDescent="0.3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x14ac:dyDescent="0.3"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x14ac:dyDescent="0.3"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4:13" x14ac:dyDescent="0.3"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4:13" x14ac:dyDescent="0.3">
      <c r="D19" s="4"/>
      <c r="E19" s="4"/>
      <c r="F19" s="4"/>
      <c r="G19" s="4"/>
      <c r="H19" s="4"/>
      <c r="I19" s="4"/>
      <c r="J19" s="4"/>
      <c r="K19" s="4"/>
      <c r="L19" s="4"/>
    </row>
    <row r="20" spans="4:13" x14ac:dyDescent="0.3">
      <c r="D20" s="4"/>
      <c r="E20" s="4"/>
      <c r="F20" s="4"/>
      <c r="G20" s="4"/>
      <c r="H20" s="4"/>
      <c r="I20" s="4"/>
      <c r="J20" s="4"/>
      <c r="K20" s="4"/>
      <c r="L20" s="4"/>
    </row>
    <row r="21" spans="4:13" x14ac:dyDescent="0.3">
      <c r="D21" s="4"/>
      <c r="E21" s="4"/>
      <c r="F21" s="4"/>
      <c r="G21" s="4"/>
      <c r="H21" s="4"/>
      <c r="I21" s="4"/>
      <c r="J21" s="4"/>
      <c r="K21" s="4"/>
      <c r="L21" s="4"/>
    </row>
    <row r="22" spans="4:13" x14ac:dyDescent="0.3">
      <c r="D22" s="4"/>
      <c r="E22" s="4"/>
      <c r="F22" s="4"/>
      <c r="G22" s="4"/>
      <c r="H22" s="4"/>
      <c r="I22" s="4"/>
      <c r="J22" s="4"/>
      <c r="K22" s="4"/>
      <c r="L22" s="4"/>
    </row>
    <row r="23" spans="4:13" x14ac:dyDescent="0.3">
      <c r="D23" s="4"/>
      <c r="E23" s="4"/>
      <c r="F23" s="4"/>
      <c r="G23" s="4"/>
      <c r="H23" s="4"/>
      <c r="I23" s="4"/>
      <c r="J23" s="4"/>
      <c r="K23" s="4"/>
      <c r="L23" s="4"/>
    </row>
    <row r="24" spans="4:13" x14ac:dyDescent="0.3">
      <c r="D24" s="4"/>
      <c r="E24" s="4"/>
      <c r="F24" s="4"/>
      <c r="G24" s="4"/>
      <c r="H24" s="4"/>
      <c r="I24" s="4"/>
      <c r="J24" s="4"/>
      <c r="K24" s="4"/>
      <c r="L24" s="4"/>
    </row>
    <row r="25" spans="4:13" x14ac:dyDescent="0.3">
      <c r="D25" s="4"/>
      <c r="E25" s="4"/>
      <c r="F25" s="4"/>
      <c r="G25" s="4"/>
      <c r="H25" s="4"/>
      <c r="I25" s="4"/>
      <c r="J25" s="4"/>
      <c r="K25" s="4"/>
      <c r="L25" s="4"/>
    </row>
    <row r="26" spans="4:13" x14ac:dyDescent="0.3">
      <c r="D26" s="4"/>
      <c r="E26" s="4"/>
      <c r="F26" s="4"/>
      <c r="G26" s="4"/>
      <c r="H26" s="4"/>
      <c r="I26" s="4"/>
      <c r="J26" s="4"/>
      <c r="K26" s="4"/>
      <c r="L26" s="4"/>
    </row>
  </sheetData>
  <phoneticPr fontId="1" type="noConversion"/>
  <conditionalFormatting sqref="B9:B12">
    <cfRule type="beginsWith" dxfId="13" priority="1" operator="beginsWith" text="b">
      <formula>LEFT(B9,LEN("b"))="b"</formula>
    </cfRule>
    <cfRule type="containsText" dxfId="12" priority="2" operator="containsText" text="n/a">
      <formula>NOT(ISERROR(SEARCH("n/a",B9)))</formula>
    </cfRule>
    <cfRule type="containsText" dxfId="11" priority="3" operator="containsText" text="fail">
      <formula>NOT(ISERROR(SEARCH("fail",B9)))</formula>
    </cfRule>
    <cfRule type="containsText" dxfId="10" priority="4" operator="containsText" text="pass">
      <formula>NOT(ISERROR(SEARCH("pass",B9)))</formula>
    </cfRule>
  </conditionalFormatting>
  <dataValidations disablePrompts="1" count="1">
    <dataValidation type="list" allowBlank="1" showInputMessage="1" showErrorMessage="1" sqref="B9:B12">
      <formula1>$N$8:$N$11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8"/>
  <sheetViews>
    <sheetView tabSelected="1" zoomScaleNormal="100" workbookViewId="0">
      <selection activeCell="B12" sqref="B12:C12"/>
    </sheetView>
  </sheetViews>
  <sheetFormatPr defaultRowHeight="16.5" x14ac:dyDescent="0.3"/>
  <cols>
    <col min="1" max="1" width="2.875" style="3" customWidth="1"/>
    <col min="2" max="3" width="7.625" style="4" customWidth="1"/>
    <col min="4" max="4" width="7.125" style="12" customWidth="1"/>
    <col min="5" max="7" width="14.625" style="14" customWidth="1"/>
    <col min="8" max="8" width="30.5" style="38" customWidth="1"/>
    <col min="9" max="9" width="85.375" style="13" customWidth="1"/>
    <col min="10" max="10" width="9" style="12"/>
    <col min="11" max="11" width="12.625" style="12" customWidth="1"/>
    <col min="12" max="12" width="19.5" style="13" customWidth="1"/>
    <col min="13" max="13" width="9" style="13"/>
    <col min="14" max="15" width="7.625" customWidth="1"/>
  </cols>
  <sheetData>
    <row r="1" spans="2:20" s="4" customFormat="1" ht="17.25" thickBot="1" x14ac:dyDescent="0.35">
      <c r="D1" s="12"/>
      <c r="E1" s="12"/>
      <c r="F1" s="12"/>
      <c r="G1" s="12"/>
      <c r="H1" s="38"/>
      <c r="I1" s="13"/>
      <c r="J1" s="12"/>
      <c r="K1" s="12"/>
      <c r="L1" s="13"/>
      <c r="M1" s="13"/>
    </row>
    <row r="2" spans="2:20" s="4" customFormat="1" ht="16.5" customHeight="1" x14ac:dyDescent="0.3">
      <c r="D2" s="12"/>
      <c r="E2" s="12"/>
      <c r="F2" s="12"/>
      <c r="G2" s="41" t="s">
        <v>11</v>
      </c>
      <c r="H2" s="42"/>
      <c r="I2" s="42"/>
      <c r="J2" s="43"/>
      <c r="K2" s="12"/>
      <c r="L2" s="13"/>
      <c r="M2" s="13"/>
    </row>
    <row r="3" spans="2:20" s="4" customFormat="1" ht="16.5" customHeight="1" thickBot="1" x14ac:dyDescent="0.35">
      <c r="D3" s="12"/>
      <c r="E3" s="12"/>
      <c r="F3" s="12"/>
      <c r="G3" s="44"/>
      <c r="H3" s="45"/>
      <c r="I3" s="45"/>
      <c r="J3" s="46"/>
      <c r="K3" s="12"/>
      <c r="L3" s="13"/>
      <c r="M3" s="13"/>
    </row>
    <row r="4" spans="2:20" s="4" customFormat="1" x14ac:dyDescent="0.3">
      <c r="D4" s="12"/>
      <c r="E4" s="12"/>
      <c r="F4" s="12"/>
      <c r="G4" s="64" t="s">
        <v>404</v>
      </c>
      <c r="H4" s="65"/>
      <c r="I4" s="65"/>
      <c r="J4" s="66"/>
      <c r="K4" s="12"/>
      <c r="L4" s="13"/>
      <c r="M4" s="13"/>
    </row>
    <row r="5" spans="2:20" s="4" customFormat="1" ht="17.25" thickBot="1" x14ac:dyDescent="0.35">
      <c r="D5" s="12"/>
      <c r="E5" s="12"/>
      <c r="F5" s="12"/>
      <c r="G5" s="67"/>
      <c r="H5" s="68"/>
      <c r="I5" s="68"/>
      <c r="J5" s="69"/>
      <c r="K5" s="12"/>
      <c r="L5" s="13"/>
      <c r="M5" s="13"/>
    </row>
    <row r="6" spans="2:20" ht="17.25" thickBot="1" x14ac:dyDescent="0.35">
      <c r="B6" s="49" t="s">
        <v>13</v>
      </c>
      <c r="C6" s="51"/>
      <c r="F6" s="12"/>
      <c r="G6" s="67"/>
      <c r="H6" s="68"/>
      <c r="I6" s="68"/>
      <c r="J6" s="69"/>
      <c r="N6" s="49" t="s">
        <v>16</v>
      </c>
      <c r="O6" s="51"/>
      <c r="S6" s="3"/>
      <c r="T6" s="3"/>
    </row>
    <row r="7" spans="2:20" ht="17.25" customHeight="1" thickBot="1" x14ac:dyDescent="0.35">
      <c r="B7" s="57" t="s">
        <v>12</v>
      </c>
      <c r="C7" s="58"/>
      <c r="F7" s="12"/>
      <c r="G7" s="67"/>
      <c r="H7" s="68"/>
      <c r="I7" s="68"/>
      <c r="J7" s="69"/>
      <c r="N7" s="52" t="s">
        <v>17</v>
      </c>
      <c r="O7" s="53"/>
      <c r="Q7" s="56"/>
      <c r="R7" s="56"/>
      <c r="S7" s="1"/>
      <c r="T7" s="1"/>
    </row>
    <row r="8" spans="2:20" ht="16.5" customHeight="1" thickBot="1" x14ac:dyDescent="0.35">
      <c r="B8" s="59" t="s">
        <v>401</v>
      </c>
      <c r="C8" s="60"/>
      <c r="F8" s="12"/>
      <c r="G8" s="67"/>
      <c r="H8" s="68"/>
      <c r="I8" s="68"/>
      <c r="J8" s="69"/>
      <c r="N8" s="10" t="s">
        <v>8</v>
      </c>
      <c r="O8" s="11">
        <f>SUM(O9:O12)</f>
        <v>0</v>
      </c>
      <c r="S8" s="3"/>
      <c r="T8" s="3"/>
    </row>
    <row r="9" spans="2:20" ht="17.25" thickBot="1" x14ac:dyDescent="0.35">
      <c r="B9" s="52" t="s">
        <v>14</v>
      </c>
      <c r="C9" s="53"/>
      <c r="F9" s="12"/>
      <c r="G9" s="67"/>
      <c r="H9" s="68"/>
      <c r="I9" s="68"/>
      <c r="J9" s="69"/>
      <c r="N9" s="7" t="s">
        <v>9</v>
      </c>
      <c r="O9" s="6">
        <f>COUNTIF(J:J,"Pass")</f>
        <v>0</v>
      </c>
      <c r="S9" s="3"/>
      <c r="T9" s="3"/>
    </row>
    <row r="10" spans="2:20" ht="17.25" thickBot="1" x14ac:dyDescent="0.35">
      <c r="B10" s="54" t="s">
        <v>402</v>
      </c>
      <c r="C10" s="55"/>
      <c r="F10" s="12"/>
      <c r="G10" s="67"/>
      <c r="H10" s="68"/>
      <c r="I10" s="68"/>
      <c r="J10" s="69"/>
      <c r="N10" s="7" t="s">
        <v>10</v>
      </c>
      <c r="O10" s="6">
        <f>COUNTIF(J:J, "Fail")</f>
        <v>0</v>
      </c>
      <c r="S10" s="3"/>
      <c r="T10" s="3"/>
    </row>
    <row r="11" spans="2:20" ht="17.25" thickBot="1" x14ac:dyDescent="0.35">
      <c r="B11" s="52" t="s">
        <v>15</v>
      </c>
      <c r="C11" s="53"/>
      <c r="F11" s="12"/>
      <c r="G11" s="67"/>
      <c r="H11" s="68"/>
      <c r="I11" s="68"/>
      <c r="J11" s="69"/>
      <c r="N11" s="7" t="s">
        <v>18</v>
      </c>
      <c r="O11" s="6">
        <f>COUNTIF(J:J, "N/A")</f>
        <v>0</v>
      </c>
      <c r="S11" s="3"/>
      <c r="T11" s="3"/>
    </row>
    <row r="12" spans="2:20" ht="17.25" thickBot="1" x14ac:dyDescent="0.35">
      <c r="B12" s="54" t="s">
        <v>403</v>
      </c>
      <c r="C12" s="55"/>
      <c r="F12" s="12"/>
      <c r="G12" s="70"/>
      <c r="H12" s="71"/>
      <c r="I12" s="71"/>
      <c r="J12" s="72"/>
      <c r="N12" s="8" t="s">
        <v>19</v>
      </c>
      <c r="O12" s="9">
        <f>COUNTIF(J:J, "Block")</f>
        <v>0</v>
      </c>
      <c r="S12" s="3"/>
      <c r="T12" s="3"/>
    </row>
    <row r="13" spans="2:20" s="4" customFormat="1" ht="17.25" thickBot="1" x14ac:dyDescent="0.35">
      <c r="D13" s="12"/>
      <c r="E13" s="12"/>
      <c r="F13" s="12"/>
      <c r="G13" s="12"/>
      <c r="H13" s="38"/>
      <c r="I13" s="13"/>
      <c r="J13" s="12"/>
      <c r="K13" s="12"/>
      <c r="L13" s="13"/>
      <c r="M13" s="13"/>
    </row>
    <row r="14" spans="2:20" s="4" customFormat="1" ht="17.25" thickBot="1" x14ac:dyDescent="0.35">
      <c r="D14" s="62" t="s">
        <v>6</v>
      </c>
      <c r="E14" s="49" t="s">
        <v>7</v>
      </c>
      <c r="F14" s="50"/>
      <c r="G14" s="50"/>
      <c r="H14" s="51"/>
      <c r="I14" s="47" t="s">
        <v>3</v>
      </c>
      <c r="J14" s="47" t="s">
        <v>4</v>
      </c>
      <c r="K14" s="47" t="s">
        <v>21</v>
      </c>
      <c r="L14" s="47" t="s">
        <v>22</v>
      </c>
      <c r="M14" s="47" t="s">
        <v>20</v>
      </c>
    </row>
    <row r="15" spans="2:20" ht="17.25" thickBot="1" x14ac:dyDescent="0.35">
      <c r="D15" s="63"/>
      <c r="E15" s="5" t="s">
        <v>0</v>
      </c>
      <c r="F15" s="5" t="s">
        <v>1</v>
      </c>
      <c r="G15" s="5" t="s">
        <v>2</v>
      </c>
      <c r="H15" s="40" t="s">
        <v>5</v>
      </c>
      <c r="I15" s="48"/>
      <c r="J15" s="48"/>
      <c r="K15" s="48"/>
      <c r="L15" s="48"/>
      <c r="M15" s="48"/>
    </row>
    <row r="16" spans="2:20" x14ac:dyDescent="0.3">
      <c r="D16" s="30" t="s">
        <v>89</v>
      </c>
      <c r="E16" s="75" t="s">
        <v>85</v>
      </c>
      <c r="F16" s="76" t="s">
        <v>42</v>
      </c>
      <c r="G16" s="77" t="s">
        <v>86</v>
      </c>
      <c r="H16" s="80" t="s">
        <v>393</v>
      </c>
      <c r="I16" s="21" t="s">
        <v>231</v>
      </c>
      <c r="J16" s="29"/>
      <c r="K16" s="27"/>
      <c r="L16" s="28"/>
      <c r="M16" s="31"/>
    </row>
    <row r="17" spans="4:13" x14ac:dyDescent="0.3">
      <c r="D17" s="32" t="s">
        <v>90</v>
      </c>
      <c r="E17" s="74"/>
      <c r="F17" s="61"/>
      <c r="G17" s="73"/>
      <c r="H17" s="81"/>
      <c r="I17" s="22" t="s">
        <v>232</v>
      </c>
      <c r="J17" s="20"/>
      <c r="K17" s="25"/>
      <c r="L17" s="26"/>
      <c r="M17" s="33"/>
    </row>
    <row r="18" spans="4:13" x14ac:dyDescent="0.3">
      <c r="D18" s="32" t="s">
        <v>91</v>
      </c>
      <c r="E18" s="74"/>
      <c r="F18" s="61"/>
      <c r="G18" s="73"/>
      <c r="H18" s="81"/>
      <c r="I18" s="22" t="s">
        <v>233</v>
      </c>
      <c r="J18" s="20"/>
      <c r="K18" s="25"/>
      <c r="L18" s="26"/>
      <c r="M18" s="33"/>
    </row>
    <row r="19" spans="4:13" x14ac:dyDescent="0.3">
      <c r="D19" s="32" t="s">
        <v>92</v>
      </c>
      <c r="E19" s="74"/>
      <c r="F19" s="61"/>
      <c r="G19" s="73"/>
      <c r="H19" s="81"/>
      <c r="I19" s="22" t="s">
        <v>234</v>
      </c>
      <c r="J19" s="20"/>
      <c r="K19" s="25"/>
      <c r="L19" s="26"/>
      <c r="M19" s="33"/>
    </row>
    <row r="20" spans="4:13" x14ac:dyDescent="0.3">
      <c r="D20" s="32" t="s">
        <v>93</v>
      </c>
      <c r="E20" s="74"/>
      <c r="F20" s="61"/>
      <c r="G20" s="73"/>
      <c r="H20" s="81"/>
      <c r="I20" s="22" t="s">
        <v>235</v>
      </c>
      <c r="J20" s="25"/>
      <c r="K20" s="25"/>
      <c r="L20" s="26"/>
      <c r="M20" s="33"/>
    </row>
    <row r="21" spans="4:13" x14ac:dyDescent="0.3">
      <c r="D21" s="32" t="s">
        <v>94</v>
      </c>
      <c r="E21" s="74"/>
      <c r="F21" s="61"/>
      <c r="G21" s="73"/>
      <c r="H21" s="81"/>
      <c r="I21" s="22" t="s">
        <v>236</v>
      </c>
      <c r="J21" s="25"/>
      <c r="K21" s="25"/>
      <c r="L21" s="26"/>
      <c r="M21" s="33"/>
    </row>
    <row r="22" spans="4:13" x14ac:dyDescent="0.3">
      <c r="D22" s="32" t="s">
        <v>95</v>
      </c>
      <c r="E22" s="74"/>
      <c r="F22" s="61"/>
      <c r="G22" s="73"/>
      <c r="H22" s="81"/>
      <c r="I22" s="22" t="s">
        <v>237</v>
      </c>
      <c r="J22" s="25"/>
      <c r="K22" s="25"/>
      <c r="L22" s="26"/>
      <c r="M22" s="33"/>
    </row>
    <row r="23" spans="4:13" x14ac:dyDescent="0.3">
      <c r="D23" s="32" t="s">
        <v>96</v>
      </c>
      <c r="E23" s="74"/>
      <c r="F23" s="61"/>
      <c r="G23" s="73"/>
      <c r="H23" s="82"/>
      <c r="I23" s="22" t="s">
        <v>238</v>
      </c>
      <c r="J23" s="25"/>
      <c r="K23" s="25"/>
      <c r="L23" s="26"/>
      <c r="M23" s="33"/>
    </row>
    <row r="24" spans="4:13" x14ac:dyDescent="0.3">
      <c r="D24" s="32" t="s">
        <v>97</v>
      </c>
      <c r="E24" s="74"/>
      <c r="F24" s="61"/>
      <c r="G24" s="73" t="s">
        <v>87</v>
      </c>
      <c r="H24" s="83" t="s">
        <v>392</v>
      </c>
      <c r="I24" s="22" t="s">
        <v>239</v>
      </c>
      <c r="J24" s="25"/>
      <c r="K24" s="25"/>
      <c r="L24" s="26"/>
      <c r="M24" s="33"/>
    </row>
    <row r="25" spans="4:13" x14ac:dyDescent="0.3">
      <c r="D25" s="32" t="s">
        <v>98</v>
      </c>
      <c r="E25" s="74"/>
      <c r="F25" s="61"/>
      <c r="G25" s="73"/>
      <c r="H25" s="84"/>
      <c r="I25" s="22" t="s">
        <v>240</v>
      </c>
      <c r="J25" s="25"/>
      <c r="K25" s="25"/>
      <c r="L25" s="26"/>
      <c r="M25" s="33"/>
    </row>
    <row r="26" spans="4:13" x14ac:dyDescent="0.3">
      <c r="D26" s="32" t="s">
        <v>99</v>
      </c>
      <c r="E26" s="74"/>
      <c r="F26" s="61"/>
      <c r="G26" s="73"/>
      <c r="H26" s="84"/>
      <c r="I26" s="22" t="s">
        <v>241</v>
      </c>
      <c r="J26" s="25"/>
      <c r="K26" s="25"/>
      <c r="L26" s="26"/>
      <c r="M26" s="33"/>
    </row>
    <row r="27" spans="4:13" x14ac:dyDescent="0.3">
      <c r="D27" s="32" t="s">
        <v>100</v>
      </c>
      <c r="E27" s="74"/>
      <c r="F27" s="61"/>
      <c r="G27" s="73"/>
      <c r="H27" s="84"/>
      <c r="I27" s="22" t="s">
        <v>242</v>
      </c>
      <c r="J27" s="25"/>
      <c r="K27" s="25"/>
      <c r="L27" s="26"/>
      <c r="M27" s="33"/>
    </row>
    <row r="28" spans="4:13" x14ac:dyDescent="0.3">
      <c r="D28" s="32" t="s">
        <v>101</v>
      </c>
      <c r="E28" s="74"/>
      <c r="F28" s="61"/>
      <c r="G28" s="73"/>
      <c r="H28" s="85"/>
      <c r="I28" s="22" t="s">
        <v>243</v>
      </c>
      <c r="J28" s="25"/>
      <c r="K28" s="25"/>
      <c r="L28" s="26"/>
      <c r="M28" s="33"/>
    </row>
    <row r="29" spans="4:13" x14ac:dyDescent="0.3">
      <c r="D29" s="32" t="s">
        <v>102</v>
      </c>
      <c r="E29" s="74"/>
      <c r="F29" s="61"/>
      <c r="G29" s="73" t="s">
        <v>43</v>
      </c>
      <c r="H29" s="83" t="s">
        <v>391</v>
      </c>
      <c r="I29" s="22" t="s">
        <v>244</v>
      </c>
      <c r="J29" s="25"/>
      <c r="K29" s="25"/>
      <c r="L29" s="26"/>
      <c r="M29" s="33"/>
    </row>
    <row r="30" spans="4:13" x14ac:dyDescent="0.3">
      <c r="D30" s="32" t="s">
        <v>103</v>
      </c>
      <c r="E30" s="74"/>
      <c r="F30" s="61"/>
      <c r="G30" s="73"/>
      <c r="H30" s="84"/>
      <c r="I30" s="22" t="s">
        <v>245</v>
      </c>
      <c r="J30" s="25"/>
      <c r="K30" s="25"/>
      <c r="L30" s="26"/>
      <c r="M30" s="33"/>
    </row>
    <row r="31" spans="4:13" x14ac:dyDescent="0.3">
      <c r="D31" s="32" t="s">
        <v>104</v>
      </c>
      <c r="E31" s="74"/>
      <c r="F31" s="61"/>
      <c r="G31" s="73"/>
      <c r="H31" s="84"/>
      <c r="I31" s="22" t="s">
        <v>246</v>
      </c>
      <c r="J31" s="25"/>
      <c r="K31" s="25"/>
      <c r="L31" s="26"/>
      <c r="M31" s="33"/>
    </row>
    <row r="32" spans="4:13" x14ac:dyDescent="0.3">
      <c r="D32" s="32" t="s">
        <v>105</v>
      </c>
      <c r="E32" s="74"/>
      <c r="F32" s="61"/>
      <c r="G32" s="73"/>
      <c r="H32" s="84"/>
      <c r="I32" s="22" t="s">
        <v>247</v>
      </c>
      <c r="J32" s="25"/>
      <c r="K32" s="25"/>
      <c r="L32" s="26"/>
      <c r="M32" s="33"/>
    </row>
    <row r="33" spans="4:13" x14ac:dyDescent="0.3">
      <c r="D33" s="32" t="s">
        <v>106</v>
      </c>
      <c r="E33" s="74"/>
      <c r="F33" s="61"/>
      <c r="G33" s="73"/>
      <c r="H33" s="85"/>
      <c r="I33" s="22" t="s">
        <v>248</v>
      </c>
      <c r="J33" s="25"/>
      <c r="K33" s="25"/>
      <c r="L33" s="26"/>
      <c r="M33" s="33"/>
    </row>
    <row r="34" spans="4:13" x14ac:dyDescent="0.3">
      <c r="D34" s="32" t="s">
        <v>107</v>
      </c>
      <c r="E34" s="74"/>
      <c r="F34" s="61"/>
      <c r="G34" s="73" t="s">
        <v>44</v>
      </c>
      <c r="H34" s="83" t="s">
        <v>390</v>
      </c>
      <c r="I34" s="22" t="s">
        <v>249</v>
      </c>
      <c r="J34" s="25"/>
      <c r="K34" s="25"/>
      <c r="L34" s="26"/>
      <c r="M34" s="33"/>
    </row>
    <row r="35" spans="4:13" x14ac:dyDescent="0.3">
      <c r="D35" s="32" t="s">
        <v>108</v>
      </c>
      <c r="E35" s="74"/>
      <c r="F35" s="61"/>
      <c r="G35" s="73"/>
      <c r="H35" s="84"/>
      <c r="I35" s="22" t="s">
        <v>250</v>
      </c>
      <c r="J35" s="25"/>
      <c r="K35" s="25"/>
      <c r="L35" s="26"/>
      <c r="M35" s="33"/>
    </row>
    <row r="36" spans="4:13" x14ac:dyDescent="0.3">
      <c r="D36" s="32" t="s">
        <v>109</v>
      </c>
      <c r="E36" s="74"/>
      <c r="F36" s="61"/>
      <c r="G36" s="73"/>
      <c r="H36" s="84"/>
      <c r="I36" s="22" t="s">
        <v>251</v>
      </c>
      <c r="J36" s="25"/>
      <c r="K36" s="25"/>
      <c r="L36" s="26"/>
      <c r="M36" s="33"/>
    </row>
    <row r="37" spans="4:13" x14ac:dyDescent="0.3">
      <c r="D37" s="32" t="s">
        <v>110</v>
      </c>
      <c r="E37" s="74"/>
      <c r="F37" s="61"/>
      <c r="G37" s="73"/>
      <c r="H37" s="84"/>
      <c r="I37" s="22" t="s">
        <v>252</v>
      </c>
      <c r="J37" s="25"/>
      <c r="K37" s="25"/>
      <c r="L37" s="26"/>
      <c r="M37" s="33"/>
    </row>
    <row r="38" spans="4:13" x14ac:dyDescent="0.3">
      <c r="D38" s="32" t="s">
        <v>111</v>
      </c>
      <c r="E38" s="74"/>
      <c r="F38" s="61"/>
      <c r="G38" s="73"/>
      <c r="H38" s="85"/>
      <c r="I38" s="22" t="s">
        <v>253</v>
      </c>
      <c r="J38" s="25"/>
      <c r="K38" s="25"/>
      <c r="L38" s="26"/>
      <c r="M38" s="33"/>
    </row>
    <row r="39" spans="4:13" x14ac:dyDescent="0.3">
      <c r="D39" s="32" t="s">
        <v>112</v>
      </c>
      <c r="E39" s="74"/>
      <c r="F39" s="61"/>
      <c r="G39" s="61" t="s">
        <v>45</v>
      </c>
      <c r="H39" s="83" t="s">
        <v>389</v>
      </c>
      <c r="I39" s="22" t="s">
        <v>254</v>
      </c>
      <c r="J39" s="25"/>
      <c r="K39" s="25"/>
      <c r="L39" s="26"/>
      <c r="M39" s="33"/>
    </row>
    <row r="40" spans="4:13" x14ac:dyDescent="0.3">
      <c r="D40" s="32" t="s">
        <v>113</v>
      </c>
      <c r="E40" s="74"/>
      <c r="F40" s="61"/>
      <c r="G40" s="61"/>
      <c r="H40" s="84"/>
      <c r="I40" s="22" t="s">
        <v>255</v>
      </c>
      <c r="J40" s="25"/>
      <c r="K40" s="25"/>
      <c r="L40" s="26"/>
      <c r="M40" s="33"/>
    </row>
    <row r="41" spans="4:13" x14ac:dyDescent="0.3">
      <c r="D41" s="32" t="s">
        <v>114</v>
      </c>
      <c r="E41" s="74"/>
      <c r="F41" s="61"/>
      <c r="G41" s="61"/>
      <c r="H41" s="84"/>
      <c r="I41" s="22" t="s">
        <v>256</v>
      </c>
      <c r="J41" s="25"/>
      <c r="K41" s="25"/>
      <c r="L41" s="26"/>
      <c r="M41" s="33"/>
    </row>
    <row r="42" spans="4:13" x14ac:dyDescent="0.3">
      <c r="D42" s="32" t="s">
        <v>115</v>
      </c>
      <c r="E42" s="74"/>
      <c r="F42" s="61"/>
      <c r="G42" s="61"/>
      <c r="H42" s="84"/>
      <c r="I42" s="22" t="s">
        <v>257</v>
      </c>
      <c r="J42" s="25"/>
      <c r="K42" s="25"/>
      <c r="L42" s="26"/>
      <c r="M42" s="33"/>
    </row>
    <row r="43" spans="4:13" x14ac:dyDescent="0.3">
      <c r="D43" s="32" t="s">
        <v>116</v>
      </c>
      <c r="E43" s="74"/>
      <c r="F43" s="61"/>
      <c r="G43" s="61"/>
      <c r="H43" s="85"/>
      <c r="I43" s="22" t="s">
        <v>258</v>
      </c>
      <c r="J43" s="25"/>
      <c r="K43" s="25"/>
      <c r="L43" s="26"/>
      <c r="M43" s="33"/>
    </row>
    <row r="44" spans="4:13" x14ac:dyDescent="0.3">
      <c r="D44" s="32" t="s">
        <v>117</v>
      </c>
      <c r="E44" s="74"/>
      <c r="F44" s="61"/>
      <c r="G44" s="61" t="s">
        <v>46</v>
      </c>
      <c r="H44" s="83" t="s">
        <v>371</v>
      </c>
      <c r="I44" s="22" t="s">
        <v>259</v>
      </c>
      <c r="J44" s="25"/>
      <c r="K44" s="25"/>
      <c r="L44" s="26"/>
      <c r="M44" s="33"/>
    </row>
    <row r="45" spans="4:13" x14ac:dyDescent="0.3">
      <c r="D45" s="32" t="s">
        <v>118</v>
      </c>
      <c r="E45" s="74"/>
      <c r="F45" s="61"/>
      <c r="G45" s="61"/>
      <c r="H45" s="84"/>
      <c r="I45" s="22" t="s">
        <v>260</v>
      </c>
      <c r="J45" s="25"/>
      <c r="K45" s="25"/>
      <c r="L45" s="26"/>
      <c r="M45" s="33"/>
    </row>
    <row r="46" spans="4:13" x14ac:dyDescent="0.3">
      <c r="D46" s="32" t="s">
        <v>119</v>
      </c>
      <c r="E46" s="74"/>
      <c r="F46" s="61"/>
      <c r="G46" s="61"/>
      <c r="H46" s="84"/>
      <c r="I46" s="22" t="s">
        <v>261</v>
      </c>
      <c r="J46" s="25"/>
      <c r="K46" s="25"/>
      <c r="L46" s="26"/>
      <c r="M46" s="33"/>
    </row>
    <row r="47" spans="4:13" x14ac:dyDescent="0.3">
      <c r="D47" s="32" t="s">
        <v>120</v>
      </c>
      <c r="E47" s="74"/>
      <c r="F47" s="61"/>
      <c r="G47" s="61"/>
      <c r="H47" s="84"/>
      <c r="I47" s="22" t="s">
        <v>262</v>
      </c>
      <c r="J47" s="25"/>
      <c r="K47" s="25"/>
      <c r="L47" s="26"/>
      <c r="M47" s="33"/>
    </row>
    <row r="48" spans="4:13" x14ac:dyDescent="0.3">
      <c r="D48" s="32" t="s">
        <v>121</v>
      </c>
      <c r="E48" s="74"/>
      <c r="F48" s="61"/>
      <c r="G48" s="61"/>
      <c r="H48" s="85"/>
      <c r="I48" s="22" t="s">
        <v>263</v>
      </c>
      <c r="J48" s="25"/>
      <c r="K48" s="25"/>
      <c r="L48" s="26"/>
      <c r="M48" s="33"/>
    </row>
    <row r="49" spans="4:13" x14ac:dyDescent="0.3">
      <c r="D49" s="32" t="s">
        <v>122</v>
      </c>
      <c r="E49" s="74"/>
      <c r="F49" s="61"/>
      <c r="G49" s="61" t="s">
        <v>88</v>
      </c>
      <c r="H49" s="83" t="s">
        <v>388</v>
      </c>
      <c r="I49" s="22" t="s">
        <v>264</v>
      </c>
      <c r="J49" s="25"/>
      <c r="K49" s="25"/>
      <c r="L49" s="26"/>
      <c r="M49" s="33"/>
    </row>
    <row r="50" spans="4:13" x14ac:dyDescent="0.3">
      <c r="D50" s="32" t="s">
        <v>123</v>
      </c>
      <c r="E50" s="74"/>
      <c r="F50" s="61"/>
      <c r="G50" s="61"/>
      <c r="H50" s="84"/>
      <c r="I50" s="22" t="s">
        <v>265</v>
      </c>
      <c r="J50" s="25"/>
      <c r="K50" s="25"/>
      <c r="L50" s="26"/>
      <c r="M50" s="33"/>
    </row>
    <row r="51" spans="4:13" x14ac:dyDescent="0.3">
      <c r="D51" s="32" t="s">
        <v>124</v>
      </c>
      <c r="E51" s="74"/>
      <c r="F51" s="61"/>
      <c r="G51" s="61"/>
      <c r="H51" s="84"/>
      <c r="I51" s="22" t="s">
        <v>266</v>
      </c>
      <c r="J51" s="25"/>
      <c r="K51" s="25"/>
      <c r="L51" s="26"/>
      <c r="M51" s="33"/>
    </row>
    <row r="52" spans="4:13" x14ac:dyDescent="0.3">
      <c r="D52" s="32" t="s">
        <v>125</v>
      </c>
      <c r="E52" s="74"/>
      <c r="F52" s="61"/>
      <c r="G52" s="61"/>
      <c r="H52" s="84"/>
      <c r="I52" s="22" t="s">
        <v>267</v>
      </c>
      <c r="J52" s="25"/>
      <c r="K52" s="25"/>
      <c r="L52" s="26"/>
      <c r="M52" s="33"/>
    </row>
    <row r="53" spans="4:13" x14ac:dyDescent="0.3">
      <c r="D53" s="32" t="s">
        <v>126</v>
      </c>
      <c r="E53" s="74"/>
      <c r="F53" s="61"/>
      <c r="G53" s="61"/>
      <c r="H53" s="85"/>
      <c r="I53" s="22" t="s">
        <v>268</v>
      </c>
      <c r="J53" s="25"/>
      <c r="K53" s="25"/>
      <c r="L53" s="26"/>
      <c r="M53" s="33"/>
    </row>
    <row r="54" spans="4:13" x14ac:dyDescent="0.3">
      <c r="D54" s="32" t="s">
        <v>127</v>
      </c>
      <c r="E54" s="74"/>
      <c r="F54" s="61"/>
      <c r="G54" s="61" t="s">
        <v>47</v>
      </c>
      <c r="H54" s="83" t="s">
        <v>387</v>
      </c>
      <c r="I54" s="22" t="s">
        <v>269</v>
      </c>
      <c r="J54" s="25"/>
      <c r="K54" s="25"/>
      <c r="L54" s="26"/>
      <c r="M54" s="33"/>
    </row>
    <row r="55" spans="4:13" x14ac:dyDescent="0.3">
      <c r="D55" s="32" t="s">
        <v>128</v>
      </c>
      <c r="E55" s="74"/>
      <c r="F55" s="61"/>
      <c r="G55" s="61"/>
      <c r="H55" s="84"/>
      <c r="I55" s="22" t="s">
        <v>270</v>
      </c>
      <c r="J55" s="25"/>
      <c r="K55" s="25"/>
      <c r="L55" s="26"/>
      <c r="M55" s="33"/>
    </row>
    <row r="56" spans="4:13" x14ac:dyDescent="0.3">
      <c r="D56" s="32" t="s">
        <v>129</v>
      </c>
      <c r="E56" s="74"/>
      <c r="F56" s="61"/>
      <c r="G56" s="61"/>
      <c r="H56" s="84"/>
      <c r="I56" s="22" t="s">
        <v>271</v>
      </c>
      <c r="J56" s="25"/>
      <c r="K56" s="25"/>
      <c r="L56" s="26"/>
      <c r="M56" s="33"/>
    </row>
    <row r="57" spans="4:13" x14ac:dyDescent="0.3">
      <c r="D57" s="32" t="s">
        <v>130</v>
      </c>
      <c r="E57" s="74"/>
      <c r="F57" s="61"/>
      <c r="G57" s="61"/>
      <c r="H57" s="84"/>
      <c r="I57" s="22" t="s">
        <v>272</v>
      </c>
      <c r="J57" s="25"/>
      <c r="K57" s="25"/>
      <c r="L57" s="26"/>
      <c r="M57" s="33"/>
    </row>
    <row r="58" spans="4:13" x14ac:dyDescent="0.3">
      <c r="D58" s="32" t="s">
        <v>131</v>
      </c>
      <c r="E58" s="74"/>
      <c r="F58" s="61"/>
      <c r="G58" s="61"/>
      <c r="H58" s="85"/>
      <c r="I58" s="22" t="s">
        <v>273</v>
      </c>
      <c r="J58" s="25"/>
      <c r="K58" s="25"/>
      <c r="L58" s="26"/>
      <c r="M58" s="33"/>
    </row>
    <row r="59" spans="4:13" x14ac:dyDescent="0.3">
      <c r="D59" s="32" t="s">
        <v>132</v>
      </c>
      <c r="E59" s="74"/>
      <c r="F59" s="61"/>
      <c r="G59" s="61" t="s">
        <v>48</v>
      </c>
      <c r="H59" s="83" t="s">
        <v>386</v>
      </c>
      <c r="I59" s="22" t="s">
        <v>274</v>
      </c>
      <c r="J59" s="25"/>
      <c r="K59" s="25"/>
      <c r="L59" s="26"/>
      <c r="M59" s="33"/>
    </row>
    <row r="60" spans="4:13" x14ac:dyDescent="0.3">
      <c r="D60" s="32" t="s">
        <v>133</v>
      </c>
      <c r="E60" s="74"/>
      <c r="F60" s="61"/>
      <c r="G60" s="61"/>
      <c r="H60" s="84"/>
      <c r="I60" s="22" t="s">
        <v>275</v>
      </c>
      <c r="J60" s="25"/>
      <c r="K60" s="25"/>
      <c r="L60" s="26"/>
      <c r="M60" s="33"/>
    </row>
    <row r="61" spans="4:13" x14ac:dyDescent="0.3">
      <c r="D61" s="32" t="s">
        <v>134</v>
      </c>
      <c r="E61" s="74"/>
      <c r="F61" s="61"/>
      <c r="G61" s="61"/>
      <c r="H61" s="84"/>
      <c r="I61" s="22" t="s">
        <v>276</v>
      </c>
      <c r="J61" s="25"/>
      <c r="K61" s="25"/>
      <c r="L61" s="26"/>
      <c r="M61" s="33"/>
    </row>
    <row r="62" spans="4:13" x14ac:dyDescent="0.3">
      <c r="D62" s="32" t="s">
        <v>135</v>
      </c>
      <c r="E62" s="74"/>
      <c r="F62" s="61"/>
      <c r="G62" s="61"/>
      <c r="H62" s="84"/>
      <c r="I62" s="22" t="s">
        <v>277</v>
      </c>
      <c r="J62" s="25"/>
      <c r="K62" s="25"/>
      <c r="L62" s="26"/>
      <c r="M62" s="33"/>
    </row>
    <row r="63" spans="4:13" x14ac:dyDescent="0.3">
      <c r="D63" s="32" t="s">
        <v>136</v>
      </c>
      <c r="E63" s="74"/>
      <c r="F63" s="61"/>
      <c r="G63" s="61"/>
      <c r="H63" s="85"/>
      <c r="I63" s="22" t="s">
        <v>278</v>
      </c>
      <c r="J63" s="25"/>
      <c r="K63" s="25"/>
      <c r="L63" s="26"/>
      <c r="M63" s="33"/>
    </row>
    <row r="64" spans="4:13" x14ac:dyDescent="0.3">
      <c r="D64" s="32" t="s">
        <v>137</v>
      </c>
      <c r="E64" s="74"/>
      <c r="F64" s="61" t="s">
        <v>49</v>
      </c>
      <c r="G64" s="73" t="s">
        <v>50</v>
      </c>
      <c r="H64" s="83" t="s">
        <v>385</v>
      </c>
      <c r="I64" s="23" t="s">
        <v>279</v>
      </c>
      <c r="J64" s="25"/>
      <c r="K64" s="25"/>
      <c r="L64" s="26"/>
      <c r="M64" s="33"/>
    </row>
    <row r="65" spans="4:13" x14ac:dyDescent="0.3">
      <c r="D65" s="32" t="s">
        <v>138</v>
      </c>
      <c r="E65" s="74"/>
      <c r="F65" s="61"/>
      <c r="G65" s="73"/>
      <c r="H65" s="85"/>
      <c r="I65" s="23" t="s">
        <v>280</v>
      </c>
      <c r="J65" s="25"/>
      <c r="K65" s="25"/>
      <c r="L65" s="26"/>
      <c r="M65" s="33"/>
    </row>
    <row r="66" spans="4:13" x14ac:dyDescent="0.3">
      <c r="D66" s="32" t="s">
        <v>139</v>
      </c>
      <c r="E66" s="74"/>
      <c r="F66" s="61"/>
      <c r="G66" s="73" t="s">
        <v>51</v>
      </c>
      <c r="H66" s="83" t="s">
        <v>384</v>
      </c>
      <c r="I66" s="22" t="s">
        <v>281</v>
      </c>
      <c r="J66" s="25"/>
      <c r="K66" s="25"/>
      <c r="L66" s="26"/>
      <c r="M66" s="33"/>
    </row>
    <row r="67" spans="4:13" x14ac:dyDescent="0.3">
      <c r="D67" s="32" t="s">
        <v>140</v>
      </c>
      <c r="E67" s="74"/>
      <c r="F67" s="61"/>
      <c r="G67" s="73"/>
      <c r="H67" s="85"/>
      <c r="I67" s="23" t="s">
        <v>282</v>
      </c>
      <c r="J67" s="25"/>
      <c r="K67" s="25"/>
      <c r="L67" s="26"/>
      <c r="M67" s="33"/>
    </row>
    <row r="68" spans="4:13" x14ac:dyDescent="0.3">
      <c r="D68" s="32" t="s">
        <v>141</v>
      </c>
      <c r="E68" s="74"/>
      <c r="F68" s="61"/>
      <c r="G68" s="73" t="s">
        <v>52</v>
      </c>
      <c r="H68" s="83" t="s">
        <v>383</v>
      </c>
      <c r="I68" s="23" t="s">
        <v>283</v>
      </c>
      <c r="J68" s="25"/>
      <c r="K68" s="25"/>
      <c r="L68" s="26"/>
      <c r="M68" s="33"/>
    </row>
    <row r="69" spans="4:13" x14ac:dyDescent="0.3">
      <c r="D69" s="32" t="s">
        <v>142</v>
      </c>
      <c r="E69" s="74"/>
      <c r="F69" s="61"/>
      <c r="G69" s="73"/>
      <c r="H69" s="84"/>
      <c r="I69" s="23" t="s">
        <v>284</v>
      </c>
      <c r="J69" s="25"/>
      <c r="K69" s="25"/>
      <c r="L69" s="26"/>
      <c r="M69" s="33"/>
    </row>
    <row r="70" spans="4:13" x14ac:dyDescent="0.3">
      <c r="D70" s="32" t="s">
        <v>143</v>
      </c>
      <c r="E70" s="74"/>
      <c r="F70" s="61"/>
      <c r="G70" s="73"/>
      <c r="H70" s="85"/>
      <c r="I70" s="23" t="s">
        <v>285</v>
      </c>
      <c r="J70" s="25"/>
      <c r="K70" s="25"/>
      <c r="L70" s="26"/>
      <c r="M70" s="33"/>
    </row>
    <row r="71" spans="4:13" x14ac:dyDescent="0.3">
      <c r="D71" s="32" t="s">
        <v>144</v>
      </c>
      <c r="E71" s="74"/>
      <c r="F71" s="61" t="s">
        <v>53</v>
      </c>
      <c r="G71" s="20" t="s">
        <v>54</v>
      </c>
      <c r="H71" s="83" t="s">
        <v>382</v>
      </c>
      <c r="I71" s="23" t="s">
        <v>286</v>
      </c>
      <c r="J71" s="25"/>
      <c r="K71" s="25"/>
      <c r="L71" s="26"/>
      <c r="M71" s="33"/>
    </row>
    <row r="72" spans="4:13" x14ac:dyDescent="0.3">
      <c r="D72" s="32" t="s">
        <v>145</v>
      </c>
      <c r="E72" s="74"/>
      <c r="F72" s="61"/>
      <c r="G72" s="20" t="s">
        <v>55</v>
      </c>
      <c r="H72" s="84"/>
      <c r="I72" s="23" t="s">
        <v>287</v>
      </c>
      <c r="J72" s="25"/>
      <c r="K72" s="25"/>
      <c r="L72" s="26"/>
      <c r="M72" s="33"/>
    </row>
    <row r="73" spans="4:13" x14ac:dyDescent="0.3">
      <c r="D73" s="32" t="s">
        <v>146</v>
      </c>
      <c r="E73" s="74"/>
      <c r="F73" s="61"/>
      <c r="G73" s="73" t="s">
        <v>56</v>
      </c>
      <c r="H73" s="85"/>
      <c r="I73" s="23" t="s">
        <v>288</v>
      </c>
      <c r="J73" s="25"/>
      <c r="K73" s="25"/>
      <c r="L73" s="26"/>
      <c r="M73" s="33"/>
    </row>
    <row r="74" spans="4:13" x14ac:dyDescent="0.3">
      <c r="D74" s="32" t="s">
        <v>147</v>
      </c>
      <c r="E74" s="74"/>
      <c r="F74" s="61"/>
      <c r="G74" s="73"/>
      <c r="H74" s="39" t="s">
        <v>381</v>
      </c>
      <c r="I74" s="23" t="s">
        <v>289</v>
      </c>
      <c r="J74" s="25"/>
      <c r="K74" s="25"/>
      <c r="L74" s="26"/>
      <c r="M74" s="33"/>
    </row>
    <row r="75" spans="4:13" x14ac:dyDescent="0.3">
      <c r="D75" s="32" t="s">
        <v>148</v>
      </c>
      <c r="E75" s="74"/>
      <c r="F75" s="61"/>
      <c r="G75" s="73"/>
      <c r="H75" s="39" t="s">
        <v>380</v>
      </c>
      <c r="I75" s="23" t="s">
        <v>290</v>
      </c>
      <c r="J75" s="25"/>
      <c r="K75" s="25"/>
      <c r="L75" s="26"/>
      <c r="M75" s="33"/>
    </row>
    <row r="76" spans="4:13" x14ac:dyDescent="0.3">
      <c r="D76" s="32" t="s">
        <v>149</v>
      </c>
      <c r="E76" s="74" t="s">
        <v>57</v>
      </c>
      <c r="F76" s="61" t="s">
        <v>58</v>
      </c>
      <c r="G76" s="73" t="s">
        <v>59</v>
      </c>
      <c r="H76" s="83" t="s">
        <v>372</v>
      </c>
      <c r="I76" s="23" t="s">
        <v>291</v>
      </c>
      <c r="J76" s="25"/>
      <c r="K76" s="25"/>
      <c r="L76" s="26"/>
      <c r="M76" s="33"/>
    </row>
    <row r="77" spans="4:13" x14ac:dyDescent="0.3">
      <c r="D77" s="32" t="s">
        <v>150</v>
      </c>
      <c r="E77" s="74"/>
      <c r="F77" s="61"/>
      <c r="G77" s="73"/>
      <c r="H77" s="84"/>
      <c r="I77" s="23" t="s">
        <v>292</v>
      </c>
      <c r="J77" s="25"/>
      <c r="K77" s="25"/>
      <c r="L77" s="26"/>
      <c r="M77" s="33"/>
    </row>
    <row r="78" spans="4:13" x14ac:dyDescent="0.3">
      <c r="D78" s="32" t="s">
        <v>151</v>
      </c>
      <c r="E78" s="74"/>
      <c r="F78" s="61"/>
      <c r="G78" s="73"/>
      <c r="H78" s="84"/>
      <c r="I78" s="23" t="s">
        <v>293</v>
      </c>
      <c r="J78" s="25"/>
      <c r="K78" s="25"/>
      <c r="L78" s="26"/>
      <c r="M78" s="33"/>
    </row>
    <row r="79" spans="4:13" x14ac:dyDescent="0.3">
      <c r="D79" s="32" t="s">
        <v>152</v>
      </c>
      <c r="E79" s="74"/>
      <c r="F79" s="61"/>
      <c r="G79" s="73"/>
      <c r="H79" s="84"/>
      <c r="I79" s="23" t="s">
        <v>294</v>
      </c>
      <c r="J79" s="25"/>
      <c r="K79" s="25"/>
      <c r="L79" s="26"/>
      <c r="M79" s="33"/>
    </row>
    <row r="80" spans="4:13" x14ac:dyDescent="0.3">
      <c r="D80" s="32" t="s">
        <v>153</v>
      </c>
      <c r="E80" s="74"/>
      <c r="F80" s="61"/>
      <c r="G80" s="73"/>
      <c r="H80" s="84"/>
      <c r="I80" s="23" t="s">
        <v>295</v>
      </c>
      <c r="J80" s="25"/>
      <c r="K80" s="25"/>
      <c r="L80" s="26"/>
      <c r="M80" s="33"/>
    </row>
    <row r="81" spans="4:13" x14ac:dyDescent="0.3">
      <c r="D81" s="32" t="s">
        <v>154</v>
      </c>
      <c r="E81" s="74"/>
      <c r="F81" s="61"/>
      <c r="G81" s="73"/>
      <c r="H81" s="84"/>
      <c r="I81" s="23" t="s">
        <v>296</v>
      </c>
      <c r="J81" s="25"/>
      <c r="K81" s="25"/>
      <c r="L81" s="26"/>
      <c r="M81" s="33"/>
    </row>
    <row r="82" spans="4:13" x14ac:dyDescent="0.3">
      <c r="D82" s="32" t="s">
        <v>155</v>
      </c>
      <c r="E82" s="74"/>
      <c r="F82" s="61"/>
      <c r="G82" s="73"/>
      <c r="H82" s="84"/>
      <c r="I82" s="23" t="s">
        <v>297</v>
      </c>
      <c r="J82" s="25"/>
      <c r="K82" s="25"/>
      <c r="L82" s="26"/>
      <c r="M82" s="33"/>
    </row>
    <row r="83" spans="4:13" x14ac:dyDescent="0.3">
      <c r="D83" s="32" t="s">
        <v>156</v>
      </c>
      <c r="E83" s="74"/>
      <c r="F83" s="61"/>
      <c r="G83" s="73"/>
      <c r="H83" s="84"/>
      <c r="I83" s="23" t="s">
        <v>298</v>
      </c>
      <c r="J83" s="25"/>
      <c r="K83" s="25"/>
      <c r="L83" s="26"/>
      <c r="M83" s="33"/>
    </row>
    <row r="84" spans="4:13" x14ac:dyDescent="0.3">
      <c r="D84" s="32" t="s">
        <v>157</v>
      </c>
      <c r="E84" s="74"/>
      <c r="F84" s="61"/>
      <c r="G84" s="73"/>
      <c r="H84" s="85"/>
      <c r="I84" s="23" t="s">
        <v>299</v>
      </c>
      <c r="J84" s="25"/>
      <c r="K84" s="25"/>
      <c r="L84" s="26"/>
      <c r="M84" s="33"/>
    </row>
    <row r="85" spans="4:13" x14ac:dyDescent="0.3">
      <c r="D85" s="32" t="s">
        <v>158</v>
      </c>
      <c r="E85" s="74"/>
      <c r="F85" s="61"/>
      <c r="G85" s="73" t="s">
        <v>60</v>
      </c>
      <c r="H85" s="83" t="s">
        <v>373</v>
      </c>
      <c r="I85" s="23" t="s">
        <v>300</v>
      </c>
      <c r="J85" s="25"/>
      <c r="K85" s="25"/>
      <c r="L85" s="26"/>
      <c r="M85" s="33"/>
    </row>
    <row r="86" spans="4:13" x14ac:dyDescent="0.3">
      <c r="D86" s="32" t="s">
        <v>159</v>
      </c>
      <c r="E86" s="74"/>
      <c r="F86" s="61"/>
      <c r="G86" s="73"/>
      <c r="H86" s="84"/>
      <c r="I86" s="23" t="s">
        <v>301</v>
      </c>
      <c r="J86" s="25"/>
      <c r="K86" s="25"/>
      <c r="L86" s="26"/>
      <c r="M86" s="33"/>
    </row>
    <row r="87" spans="4:13" x14ac:dyDescent="0.3">
      <c r="D87" s="32" t="s">
        <v>160</v>
      </c>
      <c r="E87" s="74"/>
      <c r="F87" s="61"/>
      <c r="G87" s="73"/>
      <c r="H87" s="84"/>
      <c r="I87" s="23" t="s">
        <v>302</v>
      </c>
      <c r="J87" s="25"/>
      <c r="K87" s="25"/>
      <c r="L87" s="26"/>
      <c r="M87" s="33"/>
    </row>
    <row r="88" spans="4:13" x14ac:dyDescent="0.3">
      <c r="D88" s="32" t="s">
        <v>161</v>
      </c>
      <c r="E88" s="74"/>
      <c r="F88" s="61"/>
      <c r="G88" s="73"/>
      <c r="H88" s="85"/>
      <c r="I88" s="23" t="s">
        <v>303</v>
      </c>
      <c r="J88" s="25"/>
      <c r="K88" s="25"/>
      <c r="L88" s="26"/>
      <c r="M88" s="33"/>
    </row>
    <row r="89" spans="4:13" x14ac:dyDescent="0.3">
      <c r="D89" s="32" t="s">
        <v>162</v>
      </c>
      <c r="E89" s="74"/>
      <c r="F89" s="61"/>
      <c r="G89" s="73" t="s">
        <v>61</v>
      </c>
      <c r="H89" s="83" t="s">
        <v>374</v>
      </c>
      <c r="I89" s="23" t="s">
        <v>304</v>
      </c>
      <c r="J89" s="25"/>
      <c r="K89" s="25"/>
      <c r="L89" s="26"/>
      <c r="M89" s="33"/>
    </row>
    <row r="90" spans="4:13" x14ac:dyDescent="0.3">
      <c r="D90" s="32" t="s">
        <v>163</v>
      </c>
      <c r="E90" s="74"/>
      <c r="F90" s="61"/>
      <c r="G90" s="73"/>
      <c r="H90" s="84"/>
      <c r="I90" s="23" t="s">
        <v>305</v>
      </c>
      <c r="J90" s="25"/>
      <c r="K90" s="25"/>
      <c r="L90" s="26"/>
      <c r="M90" s="33"/>
    </row>
    <row r="91" spans="4:13" x14ac:dyDescent="0.3">
      <c r="D91" s="32" t="s">
        <v>164</v>
      </c>
      <c r="E91" s="74"/>
      <c r="F91" s="61"/>
      <c r="G91" s="73"/>
      <c r="H91" s="84"/>
      <c r="I91" s="23" t="s">
        <v>306</v>
      </c>
      <c r="J91" s="25"/>
      <c r="K91" s="25"/>
      <c r="L91" s="26"/>
      <c r="M91" s="33"/>
    </row>
    <row r="92" spans="4:13" x14ac:dyDescent="0.3">
      <c r="D92" s="32" t="s">
        <v>165</v>
      </c>
      <c r="E92" s="74"/>
      <c r="F92" s="61"/>
      <c r="G92" s="73"/>
      <c r="H92" s="84"/>
      <c r="I92" s="23" t="s">
        <v>307</v>
      </c>
      <c r="J92" s="25"/>
      <c r="K92" s="25"/>
      <c r="L92" s="26"/>
      <c r="M92" s="33"/>
    </row>
    <row r="93" spans="4:13" x14ac:dyDescent="0.3">
      <c r="D93" s="32" t="s">
        <v>166</v>
      </c>
      <c r="E93" s="74"/>
      <c r="F93" s="61"/>
      <c r="G93" s="73"/>
      <c r="H93" s="85"/>
      <c r="I93" s="23" t="s">
        <v>308</v>
      </c>
      <c r="J93" s="25"/>
      <c r="K93" s="25"/>
      <c r="L93" s="26"/>
      <c r="M93" s="33"/>
    </row>
    <row r="94" spans="4:13" x14ac:dyDescent="0.3">
      <c r="D94" s="32" t="s">
        <v>167</v>
      </c>
      <c r="E94" s="74"/>
      <c r="F94" s="61" t="s">
        <v>51</v>
      </c>
      <c r="G94" s="61" t="s">
        <v>62</v>
      </c>
      <c r="H94" s="83" t="s">
        <v>379</v>
      </c>
      <c r="I94" s="23" t="s">
        <v>309</v>
      </c>
      <c r="J94" s="25"/>
      <c r="K94" s="25"/>
      <c r="L94" s="26"/>
      <c r="M94" s="33"/>
    </row>
    <row r="95" spans="4:13" x14ac:dyDescent="0.3">
      <c r="D95" s="32" t="s">
        <v>168</v>
      </c>
      <c r="E95" s="74"/>
      <c r="F95" s="61"/>
      <c r="G95" s="61"/>
      <c r="H95" s="84"/>
      <c r="I95" s="23" t="s">
        <v>310</v>
      </c>
      <c r="J95" s="25"/>
      <c r="K95" s="25"/>
      <c r="L95" s="26"/>
      <c r="M95" s="33"/>
    </row>
    <row r="96" spans="4:13" x14ac:dyDescent="0.3">
      <c r="D96" s="32" t="s">
        <v>169</v>
      </c>
      <c r="E96" s="74"/>
      <c r="F96" s="61"/>
      <c r="G96" s="61"/>
      <c r="H96" s="84"/>
      <c r="I96" s="23" t="s">
        <v>311</v>
      </c>
      <c r="J96" s="25"/>
      <c r="K96" s="25"/>
      <c r="L96" s="26"/>
      <c r="M96" s="33"/>
    </row>
    <row r="97" spans="4:13" x14ac:dyDescent="0.3">
      <c r="D97" s="32" t="s">
        <v>170</v>
      </c>
      <c r="E97" s="74"/>
      <c r="F97" s="61"/>
      <c r="G97" s="61"/>
      <c r="H97" s="84"/>
      <c r="I97" s="23" t="s">
        <v>302</v>
      </c>
      <c r="J97" s="25"/>
      <c r="K97" s="25"/>
      <c r="L97" s="26"/>
      <c r="M97" s="33"/>
    </row>
    <row r="98" spans="4:13" x14ac:dyDescent="0.3">
      <c r="D98" s="32" t="s">
        <v>171</v>
      </c>
      <c r="E98" s="74"/>
      <c r="F98" s="61"/>
      <c r="G98" s="61"/>
      <c r="H98" s="84"/>
      <c r="I98" s="23" t="s">
        <v>312</v>
      </c>
      <c r="J98" s="25"/>
      <c r="K98" s="25"/>
      <c r="L98" s="26"/>
      <c r="M98" s="33"/>
    </row>
    <row r="99" spans="4:13" x14ac:dyDescent="0.3">
      <c r="D99" s="32" t="s">
        <v>172</v>
      </c>
      <c r="E99" s="74"/>
      <c r="F99" s="61"/>
      <c r="G99" s="61"/>
      <c r="H99" s="84"/>
      <c r="I99" s="23" t="s">
        <v>313</v>
      </c>
      <c r="J99" s="25"/>
      <c r="K99" s="25"/>
      <c r="L99" s="26"/>
      <c r="M99" s="33"/>
    </row>
    <row r="100" spans="4:13" x14ac:dyDescent="0.3">
      <c r="D100" s="32" t="s">
        <v>173</v>
      </c>
      <c r="E100" s="74"/>
      <c r="F100" s="61"/>
      <c r="G100" s="73" t="s">
        <v>63</v>
      </c>
      <c r="H100" s="84"/>
      <c r="I100" s="23" t="s">
        <v>314</v>
      </c>
      <c r="J100" s="25"/>
      <c r="K100" s="25"/>
      <c r="L100" s="26"/>
      <c r="M100" s="33"/>
    </row>
    <row r="101" spans="4:13" x14ac:dyDescent="0.3">
      <c r="D101" s="32" t="s">
        <v>174</v>
      </c>
      <c r="E101" s="74"/>
      <c r="F101" s="61"/>
      <c r="G101" s="73"/>
      <c r="H101" s="84"/>
      <c r="I101" s="23" t="s">
        <v>315</v>
      </c>
      <c r="J101" s="25"/>
      <c r="K101" s="25"/>
      <c r="L101" s="26"/>
      <c r="M101" s="33"/>
    </row>
    <row r="102" spans="4:13" x14ac:dyDescent="0.3">
      <c r="D102" s="32" t="s">
        <v>175</v>
      </c>
      <c r="E102" s="74"/>
      <c r="F102" s="61"/>
      <c r="G102" s="73"/>
      <c r="H102" s="85"/>
      <c r="I102" s="23" t="s">
        <v>316</v>
      </c>
      <c r="J102" s="25"/>
      <c r="K102" s="25"/>
      <c r="L102" s="26"/>
      <c r="M102" s="33"/>
    </row>
    <row r="103" spans="4:13" x14ac:dyDescent="0.3">
      <c r="D103" s="32" t="s">
        <v>176</v>
      </c>
      <c r="E103" s="74"/>
      <c r="F103" s="61"/>
      <c r="G103" s="73" t="s">
        <v>64</v>
      </c>
      <c r="H103" s="83" t="s">
        <v>378</v>
      </c>
      <c r="I103" s="23" t="s">
        <v>317</v>
      </c>
      <c r="J103" s="25"/>
      <c r="K103" s="25"/>
      <c r="L103" s="26"/>
      <c r="M103" s="33"/>
    </row>
    <row r="104" spans="4:13" x14ac:dyDescent="0.3">
      <c r="D104" s="32" t="s">
        <v>177</v>
      </c>
      <c r="E104" s="74"/>
      <c r="F104" s="61"/>
      <c r="G104" s="73"/>
      <c r="H104" s="84"/>
      <c r="I104" s="23" t="s">
        <v>318</v>
      </c>
      <c r="J104" s="25"/>
      <c r="K104" s="25"/>
      <c r="L104" s="26"/>
      <c r="M104" s="33"/>
    </row>
    <row r="105" spans="4:13" x14ac:dyDescent="0.3">
      <c r="D105" s="32" t="s">
        <v>178</v>
      </c>
      <c r="E105" s="74"/>
      <c r="F105" s="61"/>
      <c r="G105" s="73"/>
      <c r="H105" s="85"/>
      <c r="I105" s="23" t="s">
        <v>320</v>
      </c>
      <c r="J105" s="25"/>
      <c r="K105" s="25"/>
      <c r="L105" s="26"/>
      <c r="M105" s="33"/>
    </row>
    <row r="106" spans="4:13" x14ac:dyDescent="0.3">
      <c r="D106" s="32" t="s">
        <v>179</v>
      </c>
      <c r="E106" s="74"/>
      <c r="F106" s="61"/>
      <c r="G106" s="73" t="s">
        <v>65</v>
      </c>
      <c r="H106" s="83" t="s">
        <v>377</v>
      </c>
      <c r="I106" s="23" t="s">
        <v>321</v>
      </c>
      <c r="J106" s="25"/>
      <c r="K106" s="25"/>
      <c r="L106" s="26"/>
      <c r="M106" s="33"/>
    </row>
    <row r="107" spans="4:13" x14ac:dyDescent="0.3">
      <c r="D107" s="32" t="s">
        <v>180</v>
      </c>
      <c r="E107" s="74"/>
      <c r="F107" s="61"/>
      <c r="G107" s="73"/>
      <c r="H107" s="84"/>
      <c r="I107" s="23" t="s">
        <v>322</v>
      </c>
      <c r="J107" s="25"/>
      <c r="K107" s="25"/>
      <c r="L107" s="26"/>
      <c r="M107" s="33"/>
    </row>
    <row r="108" spans="4:13" x14ac:dyDescent="0.3">
      <c r="D108" s="32" t="s">
        <v>181</v>
      </c>
      <c r="E108" s="74"/>
      <c r="F108" s="61"/>
      <c r="G108" s="73"/>
      <c r="H108" s="84"/>
      <c r="I108" s="23" t="s">
        <v>323</v>
      </c>
      <c r="J108" s="25"/>
      <c r="K108" s="25"/>
      <c r="L108" s="26"/>
      <c r="M108" s="33"/>
    </row>
    <row r="109" spans="4:13" x14ac:dyDescent="0.3">
      <c r="D109" s="32" t="s">
        <v>182</v>
      </c>
      <c r="E109" s="74"/>
      <c r="F109" s="61"/>
      <c r="G109" s="73"/>
      <c r="H109" s="84"/>
      <c r="I109" s="23" t="s">
        <v>324</v>
      </c>
      <c r="J109" s="25"/>
      <c r="K109" s="25"/>
      <c r="L109" s="26"/>
      <c r="M109" s="33"/>
    </row>
    <row r="110" spans="4:13" x14ac:dyDescent="0.3">
      <c r="D110" s="32" t="s">
        <v>183</v>
      </c>
      <c r="E110" s="74"/>
      <c r="F110" s="61"/>
      <c r="G110" s="73"/>
      <c r="H110" s="85"/>
      <c r="I110" s="23" t="s">
        <v>319</v>
      </c>
      <c r="J110" s="25"/>
      <c r="K110" s="25"/>
      <c r="L110" s="26"/>
      <c r="M110" s="33"/>
    </row>
    <row r="111" spans="4:13" x14ac:dyDescent="0.3">
      <c r="D111" s="32" t="s">
        <v>184</v>
      </c>
      <c r="E111" s="74"/>
      <c r="F111" s="61"/>
      <c r="G111" s="73" t="s">
        <v>66</v>
      </c>
      <c r="H111" s="83" t="s">
        <v>376</v>
      </c>
      <c r="I111" s="23" t="s">
        <v>325</v>
      </c>
      <c r="J111" s="25"/>
      <c r="K111" s="25"/>
      <c r="L111" s="26"/>
      <c r="M111" s="33"/>
    </row>
    <row r="112" spans="4:13" x14ac:dyDescent="0.3">
      <c r="D112" s="32" t="s">
        <v>185</v>
      </c>
      <c r="E112" s="74"/>
      <c r="F112" s="61"/>
      <c r="G112" s="73"/>
      <c r="H112" s="84"/>
      <c r="I112" s="23" t="s">
        <v>326</v>
      </c>
      <c r="J112" s="25"/>
      <c r="K112" s="25"/>
      <c r="L112" s="26"/>
      <c r="M112" s="33"/>
    </row>
    <row r="113" spans="4:13" x14ac:dyDescent="0.3">
      <c r="D113" s="32" t="s">
        <v>186</v>
      </c>
      <c r="E113" s="74"/>
      <c r="F113" s="61"/>
      <c r="G113" s="73"/>
      <c r="H113" s="85"/>
      <c r="I113" s="23" t="s">
        <v>320</v>
      </c>
      <c r="J113" s="25"/>
      <c r="K113" s="25"/>
      <c r="L113" s="26"/>
      <c r="M113" s="33"/>
    </row>
    <row r="114" spans="4:13" x14ac:dyDescent="0.3">
      <c r="D114" s="32" t="s">
        <v>187</v>
      </c>
      <c r="E114" s="74" t="s">
        <v>67</v>
      </c>
      <c r="F114" s="61" t="s">
        <v>68</v>
      </c>
      <c r="G114" s="73" t="s">
        <v>69</v>
      </c>
      <c r="H114" s="83" t="s">
        <v>375</v>
      </c>
      <c r="I114" s="23" t="s">
        <v>327</v>
      </c>
      <c r="J114" s="25"/>
      <c r="K114" s="25"/>
      <c r="L114" s="26"/>
      <c r="M114" s="33"/>
    </row>
    <row r="115" spans="4:13" x14ac:dyDescent="0.3">
      <c r="D115" s="32" t="s">
        <v>188</v>
      </c>
      <c r="E115" s="74"/>
      <c r="F115" s="61"/>
      <c r="G115" s="73"/>
      <c r="H115" s="84"/>
      <c r="I115" s="23" t="s">
        <v>328</v>
      </c>
      <c r="J115" s="25"/>
      <c r="K115" s="25"/>
      <c r="L115" s="26"/>
      <c r="M115" s="33"/>
    </row>
    <row r="116" spans="4:13" x14ac:dyDescent="0.3">
      <c r="D116" s="32" t="s">
        <v>189</v>
      </c>
      <c r="E116" s="74"/>
      <c r="F116" s="61"/>
      <c r="G116" s="73"/>
      <c r="H116" s="84"/>
      <c r="I116" s="23" t="s">
        <v>329</v>
      </c>
      <c r="J116" s="25"/>
      <c r="K116" s="25"/>
      <c r="L116" s="26"/>
      <c r="M116" s="33"/>
    </row>
    <row r="117" spans="4:13" x14ac:dyDescent="0.3">
      <c r="D117" s="32" t="s">
        <v>190</v>
      </c>
      <c r="E117" s="74"/>
      <c r="F117" s="61"/>
      <c r="G117" s="73"/>
      <c r="H117" s="84"/>
      <c r="I117" s="23" t="s">
        <v>330</v>
      </c>
      <c r="J117" s="25"/>
      <c r="K117" s="25"/>
      <c r="L117" s="26"/>
      <c r="M117" s="33"/>
    </row>
    <row r="118" spans="4:13" x14ac:dyDescent="0.3">
      <c r="D118" s="32" t="s">
        <v>191</v>
      </c>
      <c r="E118" s="74"/>
      <c r="F118" s="61"/>
      <c r="G118" s="73"/>
      <c r="H118" s="84"/>
      <c r="I118" s="23" t="s">
        <v>331</v>
      </c>
      <c r="J118" s="25"/>
      <c r="K118" s="25"/>
      <c r="L118" s="26"/>
      <c r="M118" s="33"/>
    </row>
    <row r="119" spans="4:13" x14ac:dyDescent="0.3">
      <c r="D119" s="32" t="s">
        <v>192</v>
      </c>
      <c r="E119" s="74"/>
      <c r="F119" s="61"/>
      <c r="G119" s="73"/>
      <c r="H119" s="85"/>
      <c r="I119" s="23" t="s">
        <v>332</v>
      </c>
      <c r="J119" s="25"/>
      <c r="K119" s="25"/>
      <c r="L119" s="26"/>
      <c r="M119" s="33"/>
    </row>
    <row r="120" spans="4:13" x14ac:dyDescent="0.3">
      <c r="D120" s="32" t="s">
        <v>193</v>
      </c>
      <c r="E120" s="74"/>
      <c r="F120" s="61" t="s">
        <v>70</v>
      </c>
      <c r="G120" s="73" t="s">
        <v>71</v>
      </c>
      <c r="H120" s="83" t="s">
        <v>394</v>
      </c>
      <c r="I120" s="23" t="s">
        <v>333</v>
      </c>
      <c r="J120" s="25"/>
      <c r="K120" s="25"/>
      <c r="L120" s="26"/>
      <c r="M120" s="33"/>
    </row>
    <row r="121" spans="4:13" x14ac:dyDescent="0.3">
      <c r="D121" s="32" t="s">
        <v>194</v>
      </c>
      <c r="E121" s="74"/>
      <c r="F121" s="61"/>
      <c r="G121" s="73"/>
      <c r="H121" s="84"/>
      <c r="I121" s="23" t="s">
        <v>334</v>
      </c>
      <c r="J121" s="25"/>
      <c r="K121" s="25"/>
      <c r="L121" s="26"/>
      <c r="M121" s="33"/>
    </row>
    <row r="122" spans="4:13" x14ac:dyDescent="0.3">
      <c r="D122" s="32" t="s">
        <v>195</v>
      </c>
      <c r="E122" s="74"/>
      <c r="F122" s="61"/>
      <c r="G122" s="73"/>
      <c r="H122" s="84"/>
      <c r="I122" s="23" t="s">
        <v>335</v>
      </c>
      <c r="J122" s="25"/>
      <c r="K122" s="25"/>
      <c r="L122" s="26"/>
      <c r="M122" s="33"/>
    </row>
    <row r="123" spans="4:13" x14ac:dyDescent="0.3">
      <c r="D123" s="32" t="s">
        <v>196</v>
      </c>
      <c r="E123" s="74"/>
      <c r="F123" s="61"/>
      <c r="G123" s="73" t="s">
        <v>72</v>
      </c>
      <c r="H123" s="84"/>
      <c r="I123" s="23" t="s">
        <v>336</v>
      </c>
      <c r="J123" s="25"/>
      <c r="K123" s="25"/>
      <c r="L123" s="26"/>
      <c r="M123" s="33"/>
    </row>
    <row r="124" spans="4:13" x14ac:dyDescent="0.3">
      <c r="D124" s="32" t="s">
        <v>197</v>
      </c>
      <c r="E124" s="74"/>
      <c r="F124" s="61"/>
      <c r="G124" s="73"/>
      <c r="H124" s="84"/>
      <c r="I124" s="23" t="s">
        <v>337</v>
      </c>
      <c r="J124" s="25"/>
      <c r="K124" s="25"/>
      <c r="L124" s="26"/>
      <c r="M124" s="33"/>
    </row>
    <row r="125" spans="4:13" x14ac:dyDescent="0.3">
      <c r="D125" s="32" t="s">
        <v>198</v>
      </c>
      <c r="E125" s="74"/>
      <c r="F125" s="61"/>
      <c r="G125" s="73"/>
      <c r="H125" s="85"/>
      <c r="I125" s="23" t="s">
        <v>338</v>
      </c>
      <c r="J125" s="25"/>
      <c r="K125" s="25"/>
      <c r="L125" s="26"/>
      <c r="M125" s="33"/>
    </row>
    <row r="126" spans="4:13" x14ac:dyDescent="0.3">
      <c r="D126" s="32" t="s">
        <v>199</v>
      </c>
      <c r="E126" s="74" t="s">
        <v>73</v>
      </c>
      <c r="F126" s="61" t="s">
        <v>74</v>
      </c>
      <c r="G126" s="73" t="s">
        <v>75</v>
      </c>
      <c r="H126" s="83" t="s">
        <v>395</v>
      </c>
      <c r="I126" s="23" t="s">
        <v>339</v>
      </c>
      <c r="J126" s="25"/>
      <c r="K126" s="25"/>
      <c r="L126" s="26"/>
      <c r="M126" s="33"/>
    </row>
    <row r="127" spans="4:13" x14ac:dyDescent="0.3">
      <c r="D127" s="32" t="s">
        <v>200</v>
      </c>
      <c r="E127" s="74"/>
      <c r="F127" s="61"/>
      <c r="G127" s="73"/>
      <c r="H127" s="84"/>
      <c r="I127" s="23" t="s">
        <v>340</v>
      </c>
      <c r="J127" s="25"/>
      <c r="K127" s="25"/>
      <c r="L127" s="26"/>
      <c r="M127" s="33"/>
    </row>
    <row r="128" spans="4:13" x14ac:dyDescent="0.3">
      <c r="D128" s="32" t="s">
        <v>201</v>
      </c>
      <c r="E128" s="74"/>
      <c r="F128" s="61"/>
      <c r="G128" s="73"/>
      <c r="H128" s="84"/>
      <c r="I128" s="23" t="s">
        <v>341</v>
      </c>
      <c r="J128" s="25"/>
      <c r="K128" s="25"/>
      <c r="L128" s="26"/>
      <c r="M128" s="33"/>
    </row>
    <row r="129" spans="4:13" x14ac:dyDescent="0.3">
      <c r="D129" s="32" t="s">
        <v>202</v>
      </c>
      <c r="E129" s="74"/>
      <c r="F129" s="61"/>
      <c r="G129" s="73"/>
      <c r="H129" s="84"/>
      <c r="I129" s="23" t="s">
        <v>342</v>
      </c>
      <c r="J129" s="25"/>
      <c r="K129" s="25"/>
      <c r="L129" s="26"/>
      <c r="M129" s="33"/>
    </row>
    <row r="130" spans="4:13" x14ac:dyDescent="0.3">
      <c r="D130" s="32" t="s">
        <v>203</v>
      </c>
      <c r="E130" s="74"/>
      <c r="F130" s="61"/>
      <c r="G130" s="73"/>
      <c r="H130" s="84"/>
      <c r="I130" s="23" t="s">
        <v>343</v>
      </c>
      <c r="J130" s="25"/>
      <c r="K130" s="25"/>
      <c r="L130" s="26"/>
      <c r="M130" s="33"/>
    </row>
    <row r="131" spans="4:13" x14ac:dyDescent="0.3">
      <c r="D131" s="32" t="s">
        <v>204</v>
      </c>
      <c r="E131" s="74"/>
      <c r="F131" s="61"/>
      <c r="G131" s="73"/>
      <c r="H131" s="84"/>
      <c r="I131" s="23" t="s">
        <v>344</v>
      </c>
      <c r="J131" s="25"/>
      <c r="K131" s="25"/>
      <c r="L131" s="26"/>
      <c r="M131" s="33"/>
    </row>
    <row r="132" spans="4:13" x14ac:dyDescent="0.3">
      <c r="D132" s="32" t="s">
        <v>205</v>
      </c>
      <c r="E132" s="74"/>
      <c r="F132" s="61"/>
      <c r="G132" s="73"/>
      <c r="H132" s="84"/>
      <c r="I132" s="23" t="s">
        <v>345</v>
      </c>
      <c r="J132" s="25"/>
      <c r="K132" s="25"/>
      <c r="L132" s="26"/>
      <c r="M132" s="33"/>
    </row>
    <row r="133" spans="4:13" x14ac:dyDescent="0.3">
      <c r="D133" s="32" t="s">
        <v>206</v>
      </c>
      <c r="E133" s="74"/>
      <c r="F133" s="61"/>
      <c r="G133" s="73"/>
      <c r="H133" s="84"/>
      <c r="I133" s="23" t="s">
        <v>346</v>
      </c>
      <c r="J133" s="25"/>
      <c r="K133" s="25"/>
      <c r="L133" s="26"/>
      <c r="M133" s="33"/>
    </row>
    <row r="134" spans="4:13" x14ac:dyDescent="0.3">
      <c r="D134" s="32" t="s">
        <v>207</v>
      </c>
      <c r="E134" s="74"/>
      <c r="F134" s="61"/>
      <c r="G134" s="73"/>
      <c r="H134" s="84"/>
      <c r="I134" s="23" t="s">
        <v>347</v>
      </c>
      <c r="J134" s="25"/>
      <c r="K134" s="25"/>
      <c r="L134" s="26"/>
      <c r="M134" s="33"/>
    </row>
    <row r="135" spans="4:13" x14ac:dyDescent="0.3">
      <c r="D135" s="32" t="s">
        <v>208</v>
      </c>
      <c r="E135" s="74"/>
      <c r="F135" s="61"/>
      <c r="G135" s="73" t="s">
        <v>76</v>
      </c>
      <c r="H135" s="84"/>
      <c r="I135" s="23" t="s">
        <v>348</v>
      </c>
      <c r="J135" s="25"/>
      <c r="K135" s="25"/>
      <c r="L135" s="26"/>
      <c r="M135" s="33"/>
    </row>
    <row r="136" spans="4:13" x14ac:dyDescent="0.3">
      <c r="D136" s="32" t="s">
        <v>209</v>
      </c>
      <c r="E136" s="74"/>
      <c r="F136" s="61"/>
      <c r="G136" s="73"/>
      <c r="H136" s="84"/>
      <c r="I136" s="23" t="s">
        <v>349</v>
      </c>
      <c r="J136" s="25"/>
      <c r="K136" s="25"/>
      <c r="L136" s="26"/>
      <c r="M136" s="33"/>
    </row>
    <row r="137" spans="4:13" x14ac:dyDescent="0.3">
      <c r="D137" s="32" t="s">
        <v>210</v>
      </c>
      <c r="E137" s="74"/>
      <c r="F137" s="61"/>
      <c r="G137" s="73"/>
      <c r="H137" s="84"/>
      <c r="I137" s="23" t="s">
        <v>350</v>
      </c>
      <c r="J137" s="25"/>
      <c r="K137" s="25"/>
      <c r="L137" s="26"/>
      <c r="M137" s="33"/>
    </row>
    <row r="138" spans="4:13" x14ac:dyDescent="0.3">
      <c r="D138" s="32" t="s">
        <v>211</v>
      </c>
      <c r="E138" s="74"/>
      <c r="F138" s="61"/>
      <c r="G138" s="73"/>
      <c r="H138" s="84"/>
      <c r="I138" s="23" t="s">
        <v>351</v>
      </c>
      <c r="J138" s="25"/>
      <c r="K138" s="25"/>
      <c r="L138" s="26"/>
      <c r="M138" s="33"/>
    </row>
    <row r="139" spans="4:13" x14ac:dyDescent="0.3">
      <c r="D139" s="32" t="s">
        <v>212</v>
      </c>
      <c r="E139" s="74"/>
      <c r="F139" s="61"/>
      <c r="G139" s="73"/>
      <c r="H139" s="85"/>
      <c r="I139" s="23" t="s">
        <v>352</v>
      </c>
      <c r="J139" s="25"/>
      <c r="K139" s="25"/>
      <c r="L139" s="26"/>
      <c r="M139" s="33"/>
    </row>
    <row r="140" spans="4:13" x14ac:dyDescent="0.3">
      <c r="D140" s="32" t="s">
        <v>213</v>
      </c>
      <c r="E140" s="74" t="s">
        <v>77</v>
      </c>
      <c r="F140" s="73" t="s">
        <v>62</v>
      </c>
      <c r="G140" s="73" t="s">
        <v>62</v>
      </c>
      <c r="H140" s="83" t="s">
        <v>396</v>
      </c>
      <c r="I140" s="23" t="s">
        <v>353</v>
      </c>
      <c r="J140" s="25"/>
      <c r="K140" s="25"/>
      <c r="L140" s="26"/>
      <c r="M140" s="33"/>
    </row>
    <row r="141" spans="4:13" x14ac:dyDescent="0.3">
      <c r="D141" s="32" t="s">
        <v>214</v>
      </c>
      <c r="E141" s="74"/>
      <c r="F141" s="73"/>
      <c r="G141" s="73"/>
      <c r="H141" s="84"/>
      <c r="I141" s="23" t="s">
        <v>354</v>
      </c>
      <c r="J141" s="25"/>
      <c r="K141" s="25"/>
      <c r="L141" s="26"/>
      <c r="M141" s="33"/>
    </row>
    <row r="142" spans="4:13" x14ac:dyDescent="0.3">
      <c r="D142" s="32" t="s">
        <v>215</v>
      </c>
      <c r="E142" s="74"/>
      <c r="F142" s="73"/>
      <c r="G142" s="73"/>
      <c r="H142" s="85"/>
      <c r="I142" s="23" t="s">
        <v>355</v>
      </c>
      <c r="J142" s="25"/>
      <c r="K142" s="25"/>
      <c r="L142" s="26"/>
      <c r="M142" s="33"/>
    </row>
    <row r="143" spans="4:13" x14ac:dyDescent="0.3">
      <c r="D143" s="32" t="s">
        <v>216</v>
      </c>
      <c r="E143" s="74" t="s">
        <v>78</v>
      </c>
      <c r="F143" s="73" t="s">
        <v>79</v>
      </c>
      <c r="G143" s="73" t="s">
        <v>80</v>
      </c>
      <c r="H143" s="83" t="s">
        <v>397</v>
      </c>
      <c r="I143" s="23" t="s">
        <v>356</v>
      </c>
      <c r="J143" s="25"/>
      <c r="K143" s="25"/>
      <c r="L143" s="26"/>
      <c r="M143" s="33"/>
    </row>
    <row r="144" spans="4:13" x14ac:dyDescent="0.3">
      <c r="D144" s="32" t="s">
        <v>217</v>
      </c>
      <c r="E144" s="74"/>
      <c r="F144" s="73"/>
      <c r="G144" s="73"/>
      <c r="H144" s="84"/>
      <c r="I144" s="23" t="s">
        <v>357</v>
      </c>
      <c r="J144" s="25"/>
      <c r="K144" s="25"/>
      <c r="L144" s="26"/>
      <c r="M144" s="33"/>
    </row>
    <row r="145" spans="4:13" x14ac:dyDescent="0.3">
      <c r="D145" s="32" t="s">
        <v>218</v>
      </c>
      <c r="E145" s="74"/>
      <c r="F145" s="73"/>
      <c r="G145" s="73"/>
      <c r="H145" s="85"/>
      <c r="I145" s="23" t="s">
        <v>358</v>
      </c>
      <c r="J145" s="25"/>
      <c r="K145" s="25"/>
      <c r="L145" s="26"/>
      <c r="M145" s="33"/>
    </row>
    <row r="146" spans="4:13" x14ac:dyDescent="0.3">
      <c r="D146" s="32" t="s">
        <v>219</v>
      </c>
      <c r="E146" s="74"/>
      <c r="F146" s="73" t="s">
        <v>81</v>
      </c>
      <c r="G146" s="73" t="s">
        <v>82</v>
      </c>
      <c r="H146" s="83" t="s">
        <v>398</v>
      </c>
      <c r="I146" s="23" t="s">
        <v>359</v>
      </c>
      <c r="J146" s="25"/>
      <c r="K146" s="25"/>
      <c r="L146" s="26"/>
      <c r="M146" s="33"/>
    </row>
    <row r="147" spans="4:13" x14ac:dyDescent="0.3">
      <c r="D147" s="32" t="s">
        <v>220</v>
      </c>
      <c r="E147" s="74"/>
      <c r="F147" s="73"/>
      <c r="G147" s="73"/>
      <c r="H147" s="84"/>
      <c r="I147" s="23" t="s">
        <v>360</v>
      </c>
      <c r="J147" s="25"/>
      <c r="K147" s="25"/>
      <c r="L147" s="26"/>
      <c r="M147" s="33"/>
    </row>
    <row r="148" spans="4:13" x14ac:dyDescent="0.3">
      <c r="D148" s="32" t="s">
        <v>221</v>
      </c>
      <c r="E148" s="74"/>
      <c r="F148" s="73"/>
      <c r="G148" s="73"/>
      <c r="H148" s="84"/>
      <c r="I148" s="23" t="s">
        <v>361</v>
      </c>
      <c r="J148" s="25"/>
      <c r="K148" s="25"/>
      <c r="L148" s="26"/>
      <c r="M148" s="33"/>
    </row>
    <row r="149" spans="4:13" x14ac:dyDescent="0.3">
      <c r="D149" s="32" t="s">
        <v>222</v>
      </c>
      <c r="E149" s="74"/>
      <c r="F149" s="73"/>
      <c r="G149" s="73"/>
      <c r="H149" s="85"/>
      <c r="I149" s="23" t="s">
        <v>362</v>
      </c>
      <c r="J149" s="25"/>
      <c r="K149" s="25"/>
      <c r="L149" s="26"/>
      <c r="M149" s="33"/>
    </row>
    <row r="150" spans="4:13" x14ac:dyDescent="0.3">
      <c r="D150" s="32" t="s">
        <v>223</v>
      </c>
      <c r="E150" s="74"/>
      <c r="F150" s="73"/>
      <c r="G150" s="73" t="s">
        <v>83</v>
      </c>
      <c r="H150" s="83" t="s">
        <v>399</v>
      </c>
      <c r="I150" s="23" t="s">
        <v>363</v>
      </c>
      <c r="J150" s="25"/>
      <c r="K150" s="25"/>
      <c r="L150" s="26"/>
      <c r="M150" s="33"/>
    </row>
    <row r="151" spans="4:13" x14ac:dyDescent="0.3">
      <c r="D151" s="32" t="s">
        <v>224</v>
      </c>
      <c r="E151" s="74"/>
      <c r="F151" s="73"/>
      <c r="G151" s="73"/>
      <c r="H151" s="84"/>
      <c r="I151" s="23" t="s">
        <v>364</v>
      </c>
      <c r="J151" s="25"/>
      <c r="K151" s="25"/>
      <c r="L151" s="26"/>
      <c r="M151" s="33"/>
    </row>
    <row r="152" spans="4:13" x14ac:dyDescent="0.3">
      <c r="D152" s="32" t="s">
        <v>225</v>
      </c>
      <c r="E152" s="74"/>
      <c r="F152" s="73"/>
      <c r="G152" s="73"/>
      <c r="H152" s="84"/>
      <c r="I152" s="23" t="s">
        <v>365</v>
      </c>
      <c r="J152" s="25"/>
      <c r="K152" s="25"/>
      <c r="L152" s="26"/>
      <c r="M152" s="33"/>
    </row>
    <row r="153" spans="4:13" x14ac:dyDescent="0.3">
      <c r="D153" s="32" t="s">
        <v>226</v>
      </c>
      <c r="E153" s="74"/>
      <c r="F153" s="73"/>
      <c r="G153" s="73"/>
      <c r="H153" s="85"/>
      <c r="I153" s="23" t="s">
        <v>366</v>
      </c>
      <c r="J153" s="25"/>
      <c r="K153" s="25"/>
      <c r="L153" s="26"/>
      <c r="M153" s="33"/>
    </row>
    <row r="154" spans="4:13" x14ac:dyDescent="0.3">
      <c r="D154" s="32" t="s">
        <v>227</v>
      </c>
      <c r="E154" s="74"/>
      <c r="F154" s="73"/>
      <c r="G154" s="73" t="s">
        <v>84</v>
      </c>
      <c r="H154" s="83" t="s">
        <v>400</v>
      </c>
      <c r="I154" s="23" t="s">
        <v>367</v>
      </c>
      <c r="J154" s="25"/>
      <c r="K154" s="25"/>
      <c r="L154" s="26"/>
      <c r="M154" s="33"/>
    </row>
    <row r="155" spans="4:13" x14ac:dyDescent="0.3">
      <c r="D155" s="32" t="s">
        <v>228</v>
      </c>
      <c r="E155" s="74"/>
      <c r="F155" s="73"/>
      <c r="G155" s="73"/>
      <c r="H155" s="84"/>
      <c r="I155" s="23" t="s">
        <v>368</v>
      </c>
      <c r="J155" s="25"/>
      <c r="K155" s="25"/>
      <c r="L155" s="26"/>
      <c r="M155" s="33"/>
    </row>
    <row r="156" spans="4:13" x14ac:dyDescent="0.3">
      <c r="D156" s="32" t="s">
        <v>229</v>
      </c>
      <c r="E156" s="74"/>
      <c r="F156" s="73"/>
      <c r="G156" s="73"/>
      <c r="H156" s="84"/>
      <c r="I156" s="23" t="s">
        <v>369</v>
      </c>
      <c r="J156" s="25"/>
      <c r="K156" s="25"/>
      <c r="L156" s="26"/>
      <c r="M156" s="33"/>
    </row>
    <row r="157" spans="4:13" ht="17.25" thickBot="1" x14ac:dyDescent="0.35">
      <c r="D157" s="34" t="s">
        <v>230</v>
      </c>
      <c r="E157" s="78"/>
      <c r="F157" s="79"/>
      <c r="G157" s="79"/>
      <c r="H157" s="86"/>
      <c r="I157" s="24" t="s">
        <v>370</v>
      </c>
      <c r="J157" s="36"/>
      <c r="K157" s="36"/>
      <c r="L157" s="35"/>
      <c r="M157" s="37"/>
    </row>
    <row r="158" spans="4:13" x14ac:dyDescent="0.3">
      <c r="I158" s="4"/>
    </row>
    <row r="159" spans="4:13" x14ac:dyDescent="0.3">
      <c r="I159" s="4"/>
    </row>
    <row r="160" spans="4:13" x14ac:dyDescent="0.3">
      <c r="I160" s="4"/>
    </row>
    <row r="161" spans="9:9" x14ac:dyDescent="0.3">
      <c r="I161" s="4"/>
    </row>
    <row r="162" spans="9:9" x14ac:dyDescent="0.3">
      <c r="I162" s="4"/>
    </row>
    <row r="163" spans="9:9" x14ac:dyDescent="0.3">
      <c r="I163" s="4"/>
    </row>
    <row r="164" spans="9:9" x14ac:dyDescent="0.3">
      <c r="I164" s="4"/>
    </row>
    <row r="165" spans="9:9" x14ac:dyDescent="0.3">
      <c r="I165" s="4"/>
    </row>
    <row r="166" spans="9:9" x14ac:dyDescent="0.3">
      <c r="I166" s="4"/>
    </row>
    <row r="167" spans="9:9" x14ac:dyDescent="0.3">
      <c r="I167" s="4"/>
    </row>
    <row r="168" spans="9:9" x14ac:dyDescent="0.3">
      <c r="I168" s="4"/>
    </row>
    <row r="169" spans="9:9" x14ac:dyDescent="0.3">
      <c r="I169" s="4"/>
    </row>
    <row r="170" spans="9:9" x14ac:dyDescent="0.3">
      <c r="I170" s="4"/>
    </row>
    <row r="171" spans="9:9" x14ac:dyDescent="0.3">
      <c r="I171" s="4"/>
    </row>
    <row r="172" spans="9:9" x14ac:dyDescent="0.3">
      <c r="I172" s="4"/>
    </row>
    <row r="173" spans="9:9" x14ac:dyDescent="0.3">
      <c r="I173" s="4"/>
    </row>
    <row r="174" spans="9:9" x14ac:dyDescent="0.3">
      <c r="I174" s="4"/>
    </row>
    <row r="175" spans="9:9" x14ac:dyDescent="0.3">
      <c r="I175" s="4"/>
    </row>
    <row r="176" spans="9:9" x14ac:dyDescent="0.3">
      <c r="I176" s="4"/>
    </row>
    <row r="177" spans="9:9" x14ac:dyDescent="0.3">
      <c r="I177" s="4"/>
    </row>
    <row r="178" spans="9:9" x14ac:dyDescent="0.3">
      <c r="I178" s="4"/>
    </row>
    <row r="179" spans="9:9" x14ac:dyDescent="0.3">
      <c r="I179" s="4"/>
    </row>
    <row r="180" spans="9:9" x14ac:dyDescent="0.3">
      <c r="I180" s="4"/>
    </row>
    <row r="181" spans="9:9" x14ac:dyDescent="0.3">
      <c r="I181" s="4"/>
    </row>
    <row r="182" spans="9:9" x14ac:dyDescent="0.3">
      <c r="I182" s="4"/>
    </row>
    <row r="183" spans="9:9" x14ac:dyDescent="0.3">
      <c r="I183" s="4"/>
    </row>
    <row r="184" spans="9:9" x14ac:dyDescent="0.3">
      <c r="I184" s="4"/>
    </row>
    <row r="185" spans="9:9" x14ac:dyDescent="0.3">
      <c r="I185" s="4"/>
    </row>
    <row r="186" spans="9:9" x14ac:dyDescent="0.3">
      <c r="I186" s="4"/>
    </row>
    <row r="187" spans="9:9" x14ac:dyDescent="0.3">
      <c r="I187" s="4"/>
    </row>
    <row r="188" spans="9:9" x14ac:dyDescent="0.3">
      <c r="I188" s="4"/>
    </row>
    <row r="189" spans="9:9" x14ac:dyDescent="0.3">
      <c r="I189" s="4"/>
    </row>
    <row r="190" spans="9:9" x14ac:dyDescent="0.3">
      <c r="I190" s="4"/>
    </row>
    <row r="191" spans="9:9" x14ac:dyDescent="0.3">
      <c r="I191" s="4"/>
    </row>
    <row r="192" spans="9:9" x14ac:dyDescent="0.3">
      <c r="I192" s="4"/>
    </row>
    <row r="193" spans="9:9" x14ac:dyDescent="0.3">
      <c r="I193" s="4"/>
    </row>
    <row r="194" spans="9:9" x14ac:dyDescent="0.3">
      <c r="I194" s="4"/>
    </row>
    <row r="195" spans="9:9" x14ac:dyDescent="0.3">
      <c r="I195" s="4"/>
    </row>
    <row r="196" spans="9:9" x14ac:dyDescent="0.3">
      <c r="I196" s="4"/>
    </row>
    <row r="197" spans="9:9" x14ac:dyDescent="0.3">
      <c r="I197" s="4"/>
    </row>
    <row r="198" spans="9:9" x14ac:dyDescent="0.3">
      <c r="I198" s="4"/>
    </row>
    <row r="199" spans="9:9" x14ac:dyDescent="0.3">
      <c r="I199" s="4"/>
    </row>
    <row r="200" spans="9:9" x14ac:dyDescent="0.3">
      <c r="I200" s="4"/>
    </row>
    <row r="201" spans="9:9" x14ac:dyDescent="0.3">
      <c r="I201" s="4"/>
    </row>
    <row r="202" spans="9:9" x14ac:dyDescent="0.3">
      <c r="I202" s="4"/>
    </row>
    <row r="203" spans="9:9" x14ac:dyDescent="0.3">
      <c r="I203" s="4"/>
    </row>
    <row r="204" spans="9:9" x14ac:dyDescent="0.3">
      <c r="I204" s="4"/>
    </row>
    <row r="205" spans="9:9" x14ac:dyDescent="0.3">
      <c r="I205" s="4"/>
    </row>
    <row r="206" spans="9:9" x14ac:dyDescent="0.3">
      <c r="I206" s="4"/>
    </row>
    <row r="207" spans="9:9" x14ac:dyDescent="0.3">
      <c r="I207" s="4"/>
    </row>
    <row r="208" spans="9:9" x14ac:dyDescent="0.3">
      <c r="I208" s="4"/>
    </row>
    <row r="209" spans="9:9" x14ac:dyDescent="0.3">
      <c r="I209" s="4"/>
    </row>
    <row r="210" spans="9:9" x14ac:dyDescent="0.3">
      <c r="I210" s="4"/>
    </row>
    <row r="211" spans="9:9" x14ac:dyDescent="0.3">
      <c r="I211" s="4"/>
    </row>
    <row r="212" spans="9:9" x14ac:dyDescent="0.3">
      <c r="I212" s="4"/>
    </row>
    <row r="213" spans="9:9" x14ac:dyDescent="0.3">
      <c r="I213" s="4"/>
    </row>
    <row r="214" spans="9:9" x14ac:dyDescent="0.3">
      <c r="I214" s="4"/>
    </row>
    <row r="215" spans="9:9" x14ac:dyDescent="0.3">
      <c r="I215" s="4"/>
    </row>
    <row r="216" spans="9:9" x14ac:dyDescent="0.3">
      <c r="I216" s="4"/>
    </row>
    <row r="217" spans="9:9" x14ac:dyDescent="0.3">
      <c r="I217" s="4"/>
    </row>
    <row r="218" spans="9:9" x14ac:dyDescent="0.3">
      <c r="I218" s="4"/>
    </row>
    <row r="219" spans="9:9" x14ac:dyDescent="0.3">
      <c r="I219" s="4"/>
    </row>
    <row r="220" spans="9:9" x14ac:dyDescent="0.3">
      <c r="I220" s="4"/>
    </row>
    <row r="221" spans="9:9" x14ac:dyDescent="0.3">
      <c r="I221" s="4"/>
    </row>
    <row r="222" spans="9:9" x14ac:dyDescent="0.3">
      <c r="I222" s="4"/>
    </row>
    <row r="223" spans="9:9" x14ac:dyDescent="0.3">
      <c r="I223" s="4"/>
    </row>
    <row r="224" spans="9:9" x14ac:dyDescent="0.3">
      <c r="I224" s="4"/>
    </row>
    <row r="225" spans="9:9" x14ac:dyDescent="0.3">
      <c r="I225" s="4"/>
    </row>
    <row r="226" spans="9:9" x14ac:dyDescent="0.3">
      <c r="I226" s="4"/>
    </row>
    <row r="227" spans="9:9" x14ac:dyDescent="0.3">
      <c r="I227" s="4"/>
    </row>
    <row r="228" spans="9:9" x14ac:dyDescent="0.3">
      <c r="I228" s="4"/>
    </row>
    <row r="229" spans="9:9" x14ac:dyDescent="0.3">
      <c r="I229" s="4"/>
    </row>
    <row r="230" spans="9:9" x14ac:dyDescent="0.3">
      <c r="I230" s="4"/>
    </row>
    <row r="231" spans="9:9" x14ac:dyDescent="0.3">
      <c r="I231" s="4"/>
    </row>
    <row r="232" spans="9:9" x14ac:dyDescent="0.3">
      <c r="I232" s="4"/>
    </row>
    <row r="233" spans="9:9" x14ac:dyDescent="0.3">
      <c r="I233" s="4"/>
    </row>
    <row r="234" spans="9:9" x14ac:dyDescent="0.3">
      <c r="I234" s="4"/>
    </row>
    <row r="235" spans="9:9" x14ac:dyDescent="0.3">
      <c r="I235" s="4"/>
    </row>
    <row r="236" spans="9:9" x14ac:dyDescent="0.3">
      <c r="I236" s="4"/>
    </row>
    <row r="237" spans="9:9" x14ac:dyDescent="0.3">
      <c r="I237" s="4"/>
    </row>
    <row r="238" spans="9:9" x14ac:dyDescent="0.3">
      <c r="I238" s="4"/>
    </row>
    <row r="239" spans="9:9" x14ac:dyDescent="0.3">
      <c r="I239" s="4"/>
    </row>
    <row r="240" spans="9:9" x14ac:dyDescent="0.3">
      <c r="I240" s="4"/>
    </row>
    <row r="241" spans="9:9" x14ac:dyDescent="0.3">
      <c r="I241" s="4"/>
    </row>
    <row r="242" spans="9:9" x14ac:dyDescent="0.3">
      <c r="I242" s="4"/>
    </row>
    <row r="243" spans="9:9" x14ac:dyDescent="0.3">
      <c r="I243" s="4"/>
    </row>
    <row r="244" spans="9:9" x14ac:dyDescent="0.3">
      <c r="I244" s="4"/>
    </row>
    <row r="245" spans="9:9" x14ac:dyDescent="0.3">
      <c r="I245" s="4"/>
    </row>
    <row r="246" spans="9:9" x14ac:dyDescent="0.3">
      <c r="I246" s="4"/>
    </row>
    <row r="247" spans="9:9" x14ac:dyDescent="0.3">
      <c r="I247" s="4"/>
    </row>
    <row r="248" spans="9:9" x14ac:dyDescent="0.3">
      <c r="I248" s="4"/>
    </row>
    <row r="249" spans="9:9" x14ac:dyDescent="0.3">
      <c r="I249" s="4"/>
    </row>
    <row r="250" spans="9:9" x14ac:dyDescent="0.3">
      <c r="I250" s="4"/>
    </row>
    <row r="251" spans="9:9" x14ac:dyDescent="0.3">
      <c r="I251" s="4"/>
    </row>
    <row r="252" spans="9:9" x14ac:dyDescent="0.3">
      <c r="I252" s="4"/>
    </row>
    <row r="253" spans="9:9" x14ac:dyDescent="0.3">
      <c r="I253" s="4"/>
    </row>
    <row r="254" spans="9:9" x14ac:dyDescent="0.3">
      <c r="I254" s="4"/>
    </row>
    <row r="255" spans="9:9" x14ac:dyDescent="0.3">
      <c r="I255" s="4"/>
    </row>
    <row r="256" spans="9:9" x14ac:dyDescent="0.3">
      <c r="I256" s="4"/>
    </row>
    <row r="257" spans="9:9" x14ac:dyDescent="0.3">
      <c r="I257" s="4"/>
    </row>
    <row r="258" spans="9:9" x14ac:dyDescent="0.3">
      <c r="I258" s="4"/>
    </row>
    <row r="259" spans="9:9" x14ac:dyDescent="0.3">
      <c r="I259" s="4"/>
    </row>
    <row r="260" spans="9:9" x14ac:dyDescent="0.3">
      <c r="I260" s="4"/>
    </row>
    <row r="261" spans="9:9" x14ac:dyDescent="0.3">
      <c r="I261" s="4"/>
    </row>
    <row r="262" spans="9:9" x14ac:dyDescent="0.3">
      <c r="I262" s="4"/>
    </row>
    <row r="263" spans="9:9" x14ac:dyDescent="0.3">
      <c r="I263" s="4"/>
    </row>
    <row r="264" spans="9:9" x14ac:dyDescent="0.3">
      <c r="I264" s="4"/>
    </row>
    <row r="265" spans="9:9" x14ac:dyDescent="0.3">
      <c r="I265" s="4"/>
    </row>
    <row r="266" spans="9:9" x14ac:dyDescent="0.3">
      <c r="I266" s="4"/>
    </row>
    <row r="267" spans="9:9" x14ac:dyDescent="0.3">
      <c r="I267" s="4"/>
    </row>
    <row r="268" spans="9:9" x14ac:dyDescent="0.3">
      <c r="I268" s="4"/>
    </row>
    <row r="269" spans="9:9" x14ac:dyDescent="0.3">
      <c r="I269" s="4"/>
    </row>
    <row r="270" spans="9:9" x14ac:dyDescent="0.3">
      <c r="I270" s="4"/>
    </row>
    <row r="271" spans="9:9" x14ac:dyDescent="0.3">
      <c r="I271" s="4"/>
    </row>
    <row r="272" spans="9:9" x14ac:dyDescent="0.3">
      <c r="I272" s="4"/>
    </row>
    <row r="273" spans="9:9" x14ac:dyDescent="0.3">
      <c r="I273" s="4"/>
    </row>
    <row r="274" spans="9:9" x14ac:dyDescent="0.3">
      <c r="I274" s="4"/>
    </row>
    <row r="275" spans="9:9" x14ac:dyDescent="0.3">
      <c r="I275" s="4"/>
    </row>
    <row r="276" spans="9:9" x14ac:dyDescent="0.3">
      <c r="I276" s="4"/>
    </row>
    <row r="277" spans="9:9" x14ac:dyDescent="0.3">
      <c r="I277" s="4"/>
    </row>
    <row r="278" spans="9:9" x14ac:dyDescent="0.3">
      <c r="I278" s="4"/>
    </row>
    <row r="279" spans="9:9" x14ac:dyDescent="0.3">
      <c r="I279" s="4"/>
    </row>
    <row r="280" spans="9:9" x14ac:dyDescent="0.3">
      <c r="I280" s="4"/>
    </row>
    <row r="281" spans="9:9" x14ac:dyDescent="0.3">
      <c r="I281" s="4"/>
    </row>
    <row r="282" spans="9:9" x14ac:dyDescent="0.3">
      <c r="I282" s="4"/>
    </row>
    <row r="283" spans="9:9" x14ac:dyDescent="0.3">
      <c r="I283" s="4"/>
    </row>
    <row r="284" spans="9:9" x14ac:dyDescent="0.3">
      <c r="I284" s="4"/>
    </row>
    <row r="285" spans="9:9" x14ac:dyDescent="0.3">
      <c r="I285" s="4"/>
    </row>
    <row r="286" spans="9:9" x14ac:dyDescent="0.3">
      <c r="I286" s="4"/>
    </row>
    <row r="287" spans="9:9" x14ac:dyDescent="0.3">
      <c r="I287" s="4"/>
    </row>
    <row r="288" spans="9:9" x14ac:dyDescent="0.3">
      <c r="I288" s="4"/>
    </row>
    <row r="289" spans="9:9" x14ac:dyDescent="0.3">
      <c r="I289" s="4"/>
    </row>
    <row r="290" spans="9:9" x14ac:dyDescent="0.3">
      <c r="I290" s="4"/>
    </row>
    <row r="291" spans="9:9" x14ac:dyDescent="0.3">
      <c r="I291" s="4"/>
    </row>
    <row r="292" spans="9:9" x14ac:dyDescent="0.3">
      <c r="I292" s="4"/>
    </row>
    <row r="293" spans="9:9" x14ac:dyDescent="0.3">
      <c r="I293" s="4"/>
    </row>
    <row r="294" spans="9:9" x14ac:dyDescent="0.3">
      <c r="I294" s="4"/>
    </row>
    <row r="295" spans="9:9" x14ac:dyDescent="0.3">
      <c r="I295" s="4"/>
    </row>
    <row r="296" spans="9:9" x14ac:dyDescent="0.3">
      <c r="I296" s="4"/>
    </row>
    <row r="297" spans="9:9" x14ac:dyDescent="0.3">
      <c r="I297" s="4"/>
    </row>
    <row r="298" spans="9:9" x14ac:dyDescent="0.3">
      <c r="I298" s="4"/>
    </row>
    <row r="299" spans="9:9" x14ac:dyDescent="0.3">
      <c r="I299" s="4"/>
    </row>
    <row r="300" spans="9:9" x14ac:dyDescent="0.3">
      <c r="I300" s="4"/>
    </row>
    <row r="301" spans="9:9" x14ac:dyDescent="0.3">
      <c r="I301" s="4"/>
    </row>
    <row r="302" spans="9:9" x14ac:dyDescent="0.3">
      <c r="I302" s="4"/>
    </row>
    <row r="303" spans="9:9" x14ac:dyDescent="0.3">
      <c r="I303" s="4"/>
    </row>
    <row r="304" spans="9:9" x14ac:dyDescent="0.3">
      <c r="I304" s="4"/>
    </row>
    <row r="305" spans="9:9" x14ac:dyDescent="0.3">
      <c r="I305" s="4"/>
    </row>
    <row r="306" spans="9:9" x14ac:dyDescent="0.3">
      <c r="I306" s="4"/>
    </row>
    <row r="307" spans="9:9" x14ac:dyDescent="0.3">
      <c r="I307" s="4"/>
    </row>
    <row r="308" spans="9:9" x14ac:dyDescent="0.3">
      <c r="I308" s="4"/>
    </row>
    <row r="309" spans="9:9" x14ac:dyDescent="0.3">
      <c r="I309" s="4"/>
    </row>
    <row r="310" spans="9:9" x14ac:dyDescent="0.3">
      <c r="I310" s="4"/>
    </row>
    <row r="311" spans="9:9" x14ac:dyDescent="0.3">
      <c r="I311" s="4"/>
    </row>
    <row r="312" spans="9:9" x14ac:dyDescent="0.3">
      <c r="I312" s="4"/>
    </row>
    <row r="313" spans="9:9" x14ac:dyDescent="0.3">
      <c r="I313" s="4"/>
    </row>
    <row r="314" spans="9:9" x14ac:dyDescent="0.3">
      <c r="I314" s="4"/>
    </row>
    <row r="315" spans="9:9" x14ac:dyDescent="0.3">
      <c r="I315" s="4"/>
    </row>
    <row r="316" spans="9:9" x14ac:dyDescent="0.3">
      <c r="I316" s="4"/>
    </row>
    <row r="317" spans="9:9" x14ac:dyDescent="0.3">
      <c r="I317" s="4"/>
    </row>
    <row r="318" spans="9:9" x14ac:dyDescent="0.3">
      <c r="I318" s="4"/>
    </row>
    <row r="319" spans="9:9" x14ac:dyDescent="0.3">
      <c r="I319" s="4"/>
    </row>
    <row r="320" spans="9:9" x14ac:dyDescent="0.3">
      <c r="I320" s="4"/>
    </row>
    <row r="321" spans="9:9" x14ac:dyDescent="0.3">
      <c r="I321" s="4"/>
    </row>
    <row r="322" spans="9:9" x14ac:dyDescent="0.3">
      <c r="I322" s="4"/>
    </row>
    <row r="323" spans="9:9" x14ac:dyDescent="0.3">
      <c r="I323" s="4"/>
    </row>
    <row r="324" spans="9:9" x14ac:dyDescent="0.3">
      <c r="I324" s="4"/>
    </row>
    <row r="325" spans="9:9" x14ac:dyDescent="0.3">
      <c r="I325" s="4"/>
    </row>
    <row r="326" spans="9:9" x14ac:dyDescent="0.3">
      <c r="I326" s="4"/>
    </row>
    <row r="327" spans="9:9" x14ac:dyDescent="0.3">
      <c r="I327" s="4"/>
    </row>
    <row r="328" spans="9:9" x14ac:dyDescent="0.3">
      <c r="I328" s="4"/>
    </row>
    <row r="329" spans="9:9" x14ac:dyDescent="0.3">
      <c r="I329" s="4"/>
    </row>
    <row r="330" spans="9:9" x14ac:dyDescent="0.3">
      <c r="I330" s="4"/>
    </row>
    <row r="331" spans="9:9" x14ac:dyDescent="0.3">
      <c r="I331" s="4"/>
    </row>
    <row r="332" spans="9:9" x14ac:dyDescent="0.3">
      <c r="I332" s="4"/>
    </row>
    <row r="333" spans="9:9" x14ac:dyDescent="0.3">
      <c r="I333" s="4"/>
    </row>
    <row r="334" spans="9:9" x14ac:dyDescent="0.3">
      <c r="I334" s="4"/>
    </row>
    <row r="335" spans="9:9" x14ac:dyDescent="0.3">
      <c r="I335" s="4"/>
    </row>
    <row r="336" spans="9:9" x14ac:dyDescent="0.3">
      <c r="I336" s="4"/>
    </row>
    <row r="337" spans="9:9" x14ac:dyDescent="0.3">
      <c r="I337" s="4"/>
    </row>
    <row r="338" spans="9:9" x14ac:dyDescent="0.3">
      <c r="I338" s="4"/>
    </row>
    <row r="339" spans="9:9" x14ac:dyDescent="0.3">
      <c r="I339" s="4"/>
    </row>
    <row r="340" spans="9:9" x14ac:dyDescent="0.3">
      <c r="I340" s="4"/>
    </row>
    <row r="341" spans="9:9" x14ac:dyDescent="0.3">
      <c r="I341" s="4"/>
    </row>
    <row r="342" spans="9:9" x14ac:dyDescent="0.3">
      <c r="I342" s="4"/>
    </row>
    <row r="343" spans="9:9" x14ac:dyDescent="0.3">
      <c r="I343" s="4"/>
    </row>
    <row r="344" spans="9:9" x14ac:dyDescent="0.3">
      <c r="I344" s="4"/>
    </row>
    <row r="345" spans="9:9" x14ac:dyDescent="0.3">
      <c r="I345" s="4"/>
    </row>
    <row r="346" spans="9:9" x14ac:dyDescent="0.3">
      <c r="I346" s="4"/>
    </row>
    <row r="347" spans="9:9" x14ac:dyDescent="0.3">
      <c r="I347" s="4"/>
    </row>
    <row r="348" spans="9:9" x14ac:dyDescent="0.3">
      <c r="I348" s="4"/>
    </row>
    <row r="349" spans="9:9" x14ac:dyDescent="0.3">
      <c r="I349" s="4"/>
    </row>
    <row r="350" spans="9:9" x14ac:dyDescent="0.3">
      <c r="I350" s="4"/>
    </row>
    <row r="351" spans="9:9" x14ac:dyDescent="0.3">
      <c r="I351" s="4"/>
    </row>
    <row r="352" spans="9:9" x14ac:dyDescent="0.3">
      <c r="I352" s="4"/>
    </row>
    <row r="353" spans="9:9" x14ac:dyDescent="0.3">
      <c r="I353" s="4"/>
    </row>
    <row r="354" spans="9:9" x14ac:dyDescent="0.3">
      <c r="I354" s="4"/>
    </row>
    <row r="355" spans="9:9" x14ac:dyDescent="0.3">
      <c r="I355" s="4"/>
    </row>
    <row r="356" spans="9:9" x14ac:dyDescent="0.3">
      <c r="I356" s="4"/>
    </row>
    <row r="357" spans="9:9" x14ac:dyDescent="0.3">
      <c r="I357" s="4"/>
    </row>
    <row r="358" spans="9:9" x14ac:dyDescent="0.3">
      <c r="I358" s="4"/>
    </row>
    <row r="359" spans="9:9" x14ac:dyDescent="0.3">
      <c r="I359" s="4"/>
    </row>
    <row r="360" spans="9:9" x14ac:dyDescent="0.3">
      <c r="I360" s="4"/>
    </row>
    <row r="361" spans="9:9" x14ac:dyDescent="0.3">
      <c r="I361" s="4"/>
    </row>
    <row r="362" spans="9:9" x14ac:dyDescent="0.3">
      <c r="I362" s="4"/>
    </row>
    <row r="363" spans="9:9" x14ac:dyDescent="0.3">
      <c r="I363" s="4"/>
    </row>
    <row r="364" spans="9:9" x14ac:dyDescent="0.3">
      <c r="I364" s="4"/>
    </row>
    <row r="365" spans="9:9" x14ac:dyDescent="0.3">
      <c r="I365" s="4"/>
    </row>
    <row r="366" spans="9:9" x14ac:dyDescent="0.3">
      <c r="I366" s="4"/>
    </row>
    <row r="367" spans="9:9" x14ac:dyDescent="0.3">
      <c r="I367" s="4"/>
    </row>
    <row r="368" spans="9:9" x14ac:dyDescent="0.3">
      <c r="I368" s="4"/>
    </row>
    <row r="369" spans="9:9" x14ac:dyDescent="0.3">
      <c r="I369" s="4"/>
    </row>
    <row r="370" spans="9:9" x14ac:dyDescent="0.3">
      <c r="I370" s="4"/>
    </row>
    <row r="371" spans="9:9" x14ac:dyDescent="0.3">
      <c r="I371" s="4"/>
    </row>
    <row r="372" spans="9:9" x14ac:dyDescent="0.3">
      <c r="I372" s="4"/>
    </row>
    <row r="373" spans="9:9" x14ac:dyDescent="0.3">
      <c r="I373" s="4"/>
    </row>
    <row r="374" spans="9:9" x14ac:dyDescent="0.3">
      <c r="I374" s="4"/>
    </row>
    <row r="375" spans="9:9" x14ac:dyDescent="0.3">
      <c r="I375" s="4"/>
    </row>
    <row r="376" spans="9:9" x14ac:dyDescent="0.3">
      <c r="I376" s="4"/>
    </row>
    <row r="377" spans="9:9" x14ac:dyDescent="0.3">
      <c r="I377" s="4"/>
    </row>
    <row r="378" spans="9:9" x14ac:dyDescent="0.3">
      <c r="I378" s="4"/>
    </row>
    <row r="379" spans="9:9" x14ac:dyDescent="0.3">
      <c r="I379" s="4"/>
    </row>
    <row r="380" spans="9:9" x14ac:dyDescent="0.3">
      <c r="I380" s="4"/>
    </row>
    <row r="381" spans="9:9" x14ac:dyDescent="0.3">
      <c r="I381" s="4"/>
    </row>
    <row r="382" spans="9:9" x14ac:dyDescent="0.3">
      <c r="I382" s="4"/>
    </row>
    <row r="383" spans="9:9" x14ac:dyDescent="0.3">
      <c r="I383" s="4"/>
    </row>
    <row r="384" spans="9:9" x14ac:dyDescent="0.3">
      <c r="I384" s="4"/>
    </row>
    <row r="385" spans="9:9" x14ac:dyDescent="0.3">
      <c r="I385" s="4"/>
    </row>
    <row r="386" spans="9:9" x14ac:dyDescent="0.3">
      <c r="I386" s="4"/>
    </row>
    <row r="387" spans="9:9" x14ac:dyDescent="0.3">
      <c r="I387" s="4"/>
    </row>
    <row r="388" spans="9:9" x14ac:dyDescent="0.3">
      <c r="I388" s="4"/>
    </row>
    <row r="389" spans="9:9" x14ac:dyDescent="0.3">
      <c r="I389" s="4"/>
    </row>
    <row r="390" spans="9:9" x14ac:dyDescent="0.3">
      <c r="I390" s="4"/>
    </row>
    <row r="391" spans="9:9" x14ac:dyDescent="0.3">
      <c r="I391" s="4"/>
    </row>
    <row r="392" spans="9:9" x14ac:dyDescent="0.3">
      <c r="I392" s="4"/>
    </row>
    <row r="393" spans="9:9" x14ac:dyDescent="0.3">
      <c r="I393" s="4"/>
    </row>
    <row r="394" spans="9:9" x14ac:dyDescent="0.3">
      <c r="I394" s="4"/>
    </row>
    <row r="395" spans="9:9" x14ac:dyDescent="0.3">
      <c r="I395" s="4"/>
    </row>
    <row r="396" spans="9:9" x14ac:dyDescent="0.3">
      <c r="I396" s="4"/>
    </row>
    <row r="397" spans="9:9" x14ac:dyDescent="0.3">
      <c r="I397" s="4"/>
    </row>
    <row r="398" spans="9:9" x14ac:dyDescent="0.3">
      <c r="I398" s="4"/>
    </row>
    <row r="399" spans="9:9" x14ac:dyDescent="0.3">
      <c r="I399" s="4"/>
    </row>
    <row r="400" spans="9:9" x14ac:dyDescent="0.3">
      <c r="I400" s="4"/>
    </row>
    <row r="401" spans="9:9" x14ac:dyDescent="0.3">
      <c r="I401" s="4"/>
    </row>
    <row r="402" spans="9:9" x14ac:dyDescent="0.3">
      <c r="I402" s="4"/>
    </row>
    <row r="403" spans="9:9" x14ac:dyDescent="0.3">
      <c r="I403" s="4"/>
    </row>
    <row r="404" spans="9:9" x14ac:dyDescent="0.3">
      <c r="I404" s="4"/>
    </row>
    <row r="405" spans="9:9" x14ac:dyDescent="0.3">
      <c r="I405" s="4"/>
    </row>
    <row r="406" spans="9:9" x14ac:dyDescent="0.3">
      <c r="I406" s="4"/>
    </row>
    <row r="407" spans="9:9" x14ac:dyDescent="0.3">
      <c r="I407" s="4"/>
    </row>
    <row r="408" spans="9:9" x14ac:dyDescent="0.3">
      <c r="I408" s="4"/>
    </row>
    <row r="409" spans="9:9" x14ac:dyDescent="0.3">
      <c r="I409" s="4"/>
    </row>
    <row r="410" spans="9:9" x14ac:dyDescent="0.3">
      <c r="I410" s="4"/>
    </row>
    <row r="411" spans="9:9" x14ac:dyDescent="0.3">
      <c r="I411" s="4"/>
    </row>
    <row r="412" spans="9:9" x14ac:dyDescent="0.3">
      <c r="I412" s="4"/>
    </row>
    <row r="413" spans="9:9" x14ac:dyDescent="0.3">
      <c r="I413" s="4"/>
    </row>
    <row r="414" spans="9:9" x14ac:dyDescent="0.3">
      <c r="I414" s="4"/>
    </row>
    <row r="415" spans="9:9" x14ac:dyDescent="0.3">
      <c r="I415" s="4"/>
    </row>
    <row r="416" spans="9:9" x14ac:dyDescent="0.3">
      <c r="I416" s="4"/>
    </row>
    <row r="417" spans="9:9" x14ac:dyDescent="0.3">
      <c r="I417" s="4"/>
    </row>
    <row r="418" spans="9:9" x14ac:dyDescent="0.3">
      <c r="I418" s="4"/>
    </row>
    <row r="419" spans="9:9" x14ac:dyDescent="0.3">
      <c r="I419" s="4"/>
    </row>
    <row r="420" spans="9:9" x14ac:dyDescent="0.3">
      <c r="I420" s="4"/>
    </row>
    <row r="421" spans="9:9" x14ac:dyDescent="0.3">
      <c r="I421" s="4"/>
    </row>
    <row r="422" spans="9:9" x14ac:dyDescent="0.3">
      <c r="I422" s="4"/>
    </row>
    <row r="423" spans="9:9" x14ac:dyDescent="0.3">
      <c r="I423" s="4"/>
    </row>
    <row r="424" spans="9:9" x14ac:dyDescent="0.3">
      <c r="I424" s="4"/>
    </row>
    <row r="425" spans="9:9" x14ac:dyDescent="0.3">
      <c r="I425" s="4"/>
    </row>
    <row r="426" spans="9:9" x14ac:dyDescent="0.3">
      <c r="I426" s="4"/>
    </row>
    <row r="427" spans="9:9" x14ac:dyDescent="0.3">
      <c r="I427" s="4"/>
    </row>
    <row r="428" spans="9:9" x14ac:dyDescent="0.3">
      <c r="I428" s="4"/>
    </row>
    <row r="429" spans="9:9" x14ac:dyDescent="0.3">
      <c r="I429" s="4"/>
    </row>
    <row r="430" spans="9:9" x14ac:dyDescent="0.3">
      <c r="I430" s="4"/>
    </row>
    <row r="431" spans="9:9" x14ac:dyDescent="0.3">
      <c r="I431" s="4"/>
    </row>
    <row r="432" spans="9:9" x14ac:dyDescent="0.3">
      <c r="I432" s="4"/>
    </row>
    <row r="433" spans="9:9" x14ac:dyDescent="0.3">
      <c r="I433" s="4"/>
    </row>
    <row r="434" spans="9:9" x14ac:dyDescent="0.3">
      <c r="I434" s="4"/>
    </row>
    <row r="435" spans="9:9" x14ac:dyDescent="0.3">
      <c r="I435" s="4"/>
    </row>
    <row r="436" spans="9:9" x14ac:dyDescent="0.3">
      <c r="I436" s="4"/>
    </row>
    <row r="437" spans="9:9" x14ac:dyDescent="0.3">
      <c r="I437" s="4"/>
    </row>
    <row r="438" spans="9:9" x14ac:dyDescent="0.3">
      <c r="I438" s="4"/>
    </row>
  </sheetData>
  <mergeCells count="95">
    <mergeCell ref="H154:H157"/>
    <mergeCell ref="H126:H139"/>
    <mergeCell ref="H140:H142"/>
    <mergeCell ref="H143:H145"/>
    <mergeCell ref="H146:H149"/>
    <mergeCell ref="H150:H153"/>
    <mergeCell ref="H106:H110"/>
    <mergeCell ref="H111:H113"/>
    <mergeCell ref="H114:H119"/>
    <mergeCell ref="H120:H125"/>
    <mergeCell ref="H85:H88"/>
    <mergeCell ref="H89:H93"/>
    <mergeCell ref="H94:H102"/>
    <mergeCell ref="H103:H105"/>
    <mergeCell ref="H66:H67"/>
    <mergeCell ref="H68:H70"/>
    <mergeCell ref="H71:H73"/>
    <mergeCell ref="H76:H84"/>
    <mergeCell ref="H44:H48"/>
    <mergeCell ref="H49:H53"/>
    <mergeCell ref="H54:H58"/>
    <mergeCell ref="H59:H63"/>
    <mergeCell ref="H64:H65"/>
    <mergeCell ref="H16:H23"/>
    <mergeCell ref="H24:H28"/>
    <mergeCell ref="H29:H33"/>
    <mergeCell ref="H34:H38"/>
    <mergeCell ref="H39:H43"/>
    <mergeCell ref="E143:E157"/>
    <mergeCell ref="F143:F145"/>
    <mergeCell ref="G143:G145"/>
    <mergeCell ref="F146:F157"/>
    <mergeCell ref="G146:G149"/>
    <mergeCell ref="G150:G153"/>
    <mergeCell ref="G154:G157"/>
    <mergeCell ref="E126:E139"/>
    <mergeCell ref="F126:F139"/>
    <mergeCell ref="G126:G134"/>
    <mergeCell ref="G135:G139"/>
    <mergeCell ref="E140:E142"/>
    <mergeCell ref="F140:F142"/>
    <mergeCell ref="G140:G142"/>
    <mergeCell ref="E114:E125"/>
    <mergeCell ref="F114:F119"/>
    <mergeCell ref="G114:G119"/>
    <mergeCell ref="F120:F125"/>
    <mergeCell ref="G120:G122"/>
    <mergeCell ref="G123:G125"/>
    <mergeCell ref="G73:G75"/>
    <mergeCell ref="E76:E113"/>
    <mergeCell ref="F76:F93"/>
    <mergeCell ref="G76:G84"/>
    <mergeCell ref="G85:G88"/>
    <mergeCell ref="G89:G93"/>
    <mergeCell ref="F94:F113"/>
    <mergeCell ref="G94:G99"/>
    <mergeCell ref="G100:G102"/>
    <mergeCell ref="G103:G105"/>
    <mergeCell ref="G106:G110"/>
    <mergeCell ref="G111:G113"/>
    <mergeCell ref="E16:E75"/>
    <mergeCell ref="F16:F63"/>
    <mergeCell ref="G16:G23"/>
    <mergeCell ref="G24:G28"/>
    <mergeCell ref="F71:F75"/>
    <mergeCell ref="D14:D15"/>
    <mergeCell ref="G4:J12"/>
    <mergeCell ref="L14:L15"/>
    <mergeCell ref="K14:K15"/>
    <mergeCell ref="G54:G58"/>
    <mergeCell ref="G59:G63"/>
    <mergeCell ref="F64:F70"/>
    <mergeCell ref="G64:G65"/>
    <mergeCell ref="G66:G67"/>
    <mergeCell ref="G68:G70"/>
    <mergeCell ref="G29:G33"/>
    <mergeCell ref="G34:G38"/>
    <mergeCell ref="G39:G43"/>
    <mergeCell ref="G44:G48"/>
    <mergeCell ref="G49:G53"/>
    <mergeCell ref="B11:C11"/>
    <mergeCell ref="B12:C12"/>
    <mergeCell ref="N7:O7"/>
    <mergeCell ref="N6:O6"/>
    <mergeCell ref="Q7:R7"/>
    <mergeCell ref="B6:C6"/>
    <mergeCell ref="B7:C7"/>
    <mergeCell ref="B8:C8"/>
    <mergeCell ref="B9:C9"/>
    <mergeCell ref="B10:C10"/>
    <mergeCell ref="G2:J3"/>
    <mergeCell ref="M14:M15"/>
    <mergeCell ref="I14:I15"/>
    <mergeCell ref="J14:J15"/>
    <mergeCell ref="E14:H14"/>
  </mergeCells>
  <phoneticPr fontId="1" type="noConversion"/>
  <conditionalFormatting sqref="J13:J1048576 J1">
    <cfRule type="beginsWith" dxfId="9" priority="11" operator="beginsWith" text="b">
      <formula>LEFT(J1,LEN("b"))="b"</formula>
    </cfRule>
    <cfRule type="containsText" dxfId="8" priority="12" operator="containsText" text="n/a">
      <formula>NOT(ISERROR(SEARCH("n/a",J1)))</formula>
    </cfRule>
    <cfRule type="containsText" dxfId="7" priority="13" operator="containsText" text="fail">
      <formula>NOT(ISERROR(SEARCH("fail",J1)))</formula>
    </cfRule>
    <cfRule type="containsText" dxfId="6" priority="14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>
      <formula1>$N$9:$N$12</formula1>
    </dataValidation>
    <dataValidation type="list" allowBlank="1" showInputMessage="1" showErrorMessage="1" sqref="K1:K1048576">
      <formula1>"갱신, 수정"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opLeftCell="A7" workbookViewId="0">
      <selection activeCell="D15" sqref="D15:F156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2" customWidth="1"/>
    <col min="5" max="5" width="14.625" style="12" customWidth="1"/>
    <col min="6" max="6" width="19.125" style="12" customWidth="1"/>
    <col min="7" max="7" width="13" style="12" customWidth="1"/>
    <col min="8" max="8" width="17.375" style="12" customWidth="1"/>
    <col min="9" max="9" width="70.625" style="17" customWidth="1"/>
    <col min="10" max="10" width="70.625" style="13" customWidth="1"/>
    <col min="11" max="11" width="9" style="13" customWidth="1"/>
    <col min="12" max="13" width="9" style="12" customWidth="1"/>
    <col min="14" max="14" width="9" style="13" customWidth="1"/>
    <col min="15" max="15" width="9" style="13"/>
    <col min="16" max="17" width="9" style="4" customWidth="1"/>
    <col min="18" max="16384" width="9" style="4"/>
  </cols>
  <sheetData>
    <row r="1" spans="2:22" x14ac:dyDescent="0.3">
      <c r="I1" s="13"/>
    </row>
    <row r="2" spans="2:22" ht="16.5" customHeight="1" x14ac:dyDescent="0.3">
      <c r="I2" s="13"/>
      <c r="K2" s="18"/>
      <c r="L2" s="4"/>
    </row>
    <row r="3" spans="2:22" ht="16.5" customHeight="1" x14ac:dyDescent="0.3">
      <c r="I3" s="13"/>
      <c r="K3" s="18"/>
      <c r="L3" s="4"/>
    </row>
    <row r="4" spans="2:22" x14ac:dyDescent="0.3">
      <c r="I4" s="13"/>
      <c r="K4" s="18"/>
      <c r="L4" s="4"/>
    </row>
    <row r="5" spans="2:22" ht="17.25" thickBot="1" x14ac:dyDescent="0.35">
      <c r="I5" s="13"/>
      <c r="K5" s="18"/>
      <c r="L5" s="4"/>
    </row>
    <row r="6" spans="2:22" ht="17.25" thickBot="1" x14ac:dyDescent="0.35">
      <c r="B6" s="49" t="s">
        <v>23</v>
      </c>
      <c r="C6" s="51"/>
      <c r="I6" s="13"/>
      <c r="K6" s="18"/>
      <c r="L6" s="4"/>
      <c r="P6" s="15"/>
      <c r="Q6" s="15"/>
    </row>
    <row r="7" spans="2:22" ht="17.25" customHeight="1" x14ac:dyDescent="0.3">
      <c r="B7" s="57" t="s">
        <v>24</v>
      </c>
      <c r="C7" s="58"/>
      <c r="I7" s="13"/>
      <c r="K7" s="18"/>
      <c r="L7" s="4"/>
      <c r="P7" s="15"/>
      <c r="Q7" s="15"/>
      <c r="S7" s="15"/>
      <c r="T7" s="15"/>
      <c r="U7" s="2"/>
      <c r="V7" s="2"/>
    </row>
    <row r="8" spans="2:22" ht="16.5" customHeight="1" thickBot="1" x14ac:dyDescent="0.35">
      <c r="B8" s="59"/>
      <c r="C8" s="60"/>
      <c r="I8" s="13"/>
      <c r="K8" s="18"/>
      <c r="L8" s="4"/>
      <c r="P8" s="15"/>
      <c r="Q8" s="15"/>
    </row>
    <row r="9" spans="2:22" ht="17.25" thickBot="1" x14ac:dyDescent="0.35">
      <c r="B9" s="52" t="s">
        <v>25</v>
      </c>
      <c r="C9" s="53"/>
      <c r="I9" s="13"/>
      <c r="K9" s="18"/>
      <c r="L9" s="4"/>
      <c r="P9" s="15"/>
      <c r="Q9" s="15"/>
    </row>
    <row r="10" spans="2:22" ht="17.25" thickBot="1" x14ac:dyDescent="0.35">
      <c r="B10" s="54"/>
      <c r="C10" s="55"/>
      <c r="I10" s="13"/>
      <c r="K10" s="18"/>
      <c r="L10" s="4"/>
      <c r="P10" s="15"/>
      <c r="Q10" s="15"/>
    </row>
    <row r="11" spans="2:22" ht="17.25" thickBot="1" x14ac:dyDescent="0.35">
      <c r="B11" s="52" t="s">
        <v>26</v>
      </c>
      <c r="C11" s="53"/>
      <c r="I11" s="13"/>
      <c r="K11" s="18"/>
      <c r="L11" s="4"/>
      <c r="P11" s="15"/>
      <c r="Q11" s="15"/>
    </row>
    <row r="12" spans="2:22" ht="17.25" thickBot="1" x14ac:dyDescent="0.35">
      <c r="B12" s="54"/>
      <c r="C12" s="55"/>
      <c r="I12" s="13"/>
      <c r="K12" s="18"/>
      <c r="L12" s="4"/>
      <c r="P12" s="15"/>
      <c r="Q12" s="15"/>
    </row>
    <row r="13" spans="2:22" ht="17.25" thickBot="1" x14ac:dyDescent="0.35">
      <c r="I13" s="13"/>
    </row>
    <row r="14" spans="2:22" ht="17.25" thickBot="1" x14ac:dyDescent="0.35">
      <c r="D14" s="19" t="s">
        <v>6</v>
      </c>
      <c r="E14" s="19" t="s">
        <v>41</v>
      </c>
      <c r="F14" s="19" t="s">
        <v>27</v>
      </c>
      <c r="G14" s="19" t="s">
        <v>31</v>
      </c>
      <c r="H14" s="19" t="s">
        <v>28</v>
      </c>
      <c r="I14" s="19" t="s">
        <v>29</v>
      </c>
      <c r="J14" s="19" t="s">
        <v>30</v>
      </c>
      <c r="K14" s="19" t="s">
        <v>32</v>
      </c>
      <c r="L14" s="15"/>
      <c r="M14" s="15"/>
      <c r="N14" s="15"/>
      <c r="O14" s="15"/>
    </row>
    <row r="15" spans="2:22" x14ac:dyDescent="0.3">
      <c r="D15" s="14"/>
      <c r="E15" s="14"/>
      <c r="F15" s="14"/>
      <c r="G15" s="14"/>
      <c r="H15" s="14"/>
      <c r="I15" s="13"/>
      <c r="K15" s="16"/>
      <c r="L15" s="15"/>
      <c r="M15" s="15"/>
      <c r="N15" s="15"/>
      <c r="O15" s="15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>
      <selection activeCell="F15" sqref="F15"/>
    </sheetView>
  </sheetViews>
  <sheetFormatPr defaultRowHeight="16.5" x14ac:dyDescent="0.3"/>
  <cols>
    <col min="1" max="1" width="2.875" style="4" customWidth="1"/>
    <col min="2" max="3" width="7.625" style="4" customWidth="1"/>
    <col min="4" max="4" width="7.125" style="12" customWidth="1"/>
    <col min="5" max="5" width="13" style="12" customWidth="1"/>
    <col min="6" max="7" width="17.375" style="12" customWidth="1"/>
    <col min="8" max="8" width="70.625" style="13" customWidth="1"/>
    <col min="9" max="9" width="9" style="13" customWidth="1"/>
    <col min="10" max="11" width="9" style="12" customWidth="1"/>
    <col min="12" max="12" width="9" style="13" customWidth="1"/>
    <col min="13" max="13" width="9" style="13"/>
    <col min="14" max="15" width="9" style="4" customWidth="1"/>
    <col min="16" max="16384" width="9" style="4"/>
  </cols>
  <sheetData>
    <row r="2" spans="2:20" ht="16.5" customHeight="1" x14ac:dyDescent="0.3">
      <c r="I2" s="18"/>
      <c r="J2" s="4"/>
    </row>
    <row r="3" spans="2:20" ht="16.5" customHeight="1" x14ac:dyDescent="0.3">
      <c r="I3" s="18"/>
      <c r="J3" s="4"/>
    </row>
    <row r="4" spans="2:20" x14ac:dyDescent="0.3">
      <c r="I4" s="18"/>
      <c r="J4" s="4"/>
    </row>
    <row r="5" spans="2:20" ht="17.25" thickBot="1" x14ac:dyDescent="0.35">
      <c r="I5" s="18"/>
      <c r="J5" s="4"/>
    </row>
    <row r="6" spans="2:20" ht="17.25" thickBot="1" x14ac:dyDescent="0.35">
      <c r="B6" s="49" t="s">
        <v>33</v>
      </c>
      <c r="C6" s="51"/>
      <c r="I6" s="18"/>
      <c r="J6" s="4"/>
      <c r="N6" s="15"/>
      <c r="O6" s="15"/>
    </row>
    <row r="7" spans="2:20" ht="17.25" customHeight="1" x14ac:dyDescent="0.3">
      <c r="B7" s="57" t="s">
        <v>34</v>
      </c>
      <c r="C7" s="58"/>
      <c r="I7" s="18"/>
      <c r="J7" s="4"/>
      <c r="N7" s="15"/>
      <c r="O7" s="15"/>
      <c r="Q7" s="15"/>
      <c r="R7" s="15"/>
      <c r="S7" s="2"/>
      <c r="T7" s="2"/>
    </row>
    <row r="8" spans="2:20" ht="16.5" customHeight="1" thickBot="1" x14ac:dyDescent="0.35">
      <c r="B8" s="59"/>
      <c r="C8" s="60"/>
      <c r="I8" s="18"/>
      <c r="J8" s="4"/>
      <c r="N8" s="15"/>
      <c r="O8" s="15"/>
    </row>
    <row r="9" spans="2:20" ht="17.25" thickBot="1" x14ac:dyDescent="0.35">
      <c r="B9" s="52" t="s">
        <v>35</v>
      </c>
      <c r="C9" s="53"/>
      <c r="I9" s="18"/>
      <c r="J9" s="4"/>
      <c r="N9" s="15"/>
      <c r="O9" s="15"/>
    </row>
    <row r="10" spans="2:20" ht="17.25" thickBot="1" x14ac:dyDescent="0.35">
      <c r="B10" s="54"/>
      <c r="C10" s="55"/>
      <c r="I10" s="18"/>
      <c r="J10" s="4"/>
      <c r="N10" s="15"/>
      <c r="O10" s="15"/>
    </row>
    <row r="11" spans="2:20" ht="17.25" thickBot="1" x14ac:dyDescent="0.35">
      <c r="B11" s="52" t="s">
        <v>36</v>
      </c>
      <c r="C11" s="53"/>
      <c r="I11" s="18"/>
      <c r="J11" s="4"/>
      <c r="N11" s="15"/>
      <c r="O11" s="15"/>
    </row>
    <row r="12" spans="2:20" ht="17.25" thickBot="1" x14ac:dyDescent="0.35">
      <c r="B12" s="54"/>
      <c r="C12" s="55"/>
      <c r="I12" s="18"/>
      <c r="J12" s="4"/>
      <c r="N12" s="15"/>
      <c r="O12" s="15"/>
    </row>
    <row r="13" spans="2:20" ht="17.25" thickBot="1" x14ac:dyDescent="0.35"/>
    <row r="14" spans="2:20" ht="17.25" thickBot="1" x14ac:dyDescent="0.35">
      <c r="D14" s="19" t="s">
        <v>6</v>
      </c>
      <c r="E14" s="5" t="s">
        <v>37</v>
      </c>
      <c r="F14" s="5" t="s">
        <v>39</v>
      </c>
      <c r="G14" s="5" t="s">
        <v>40</v>
      </c>
      <c r="H14" s="5" t="s">
        <v>38</v>
      </c>
      <c r="I14" s="5" t="s">
        <v>32</v>
      </c>
      <c r="J14" s="15"/>
      <c r="K14" s="15"/>
      <c r="L14" s="15"/>
      <c r="M14" s="15"/>
    </row>
    <row r="15" spans="2:20" x14ac:dyDescent="0.3">
      <c r="D15" s="14"/>
      <c r="E15" s="14"/>
      <c r="F15" s="14"/>
      <c r="G15" s="14"/>
      <c r="I15" s="16"/>
      <c r="J15" s="15"/>
      <c r="K15" s="15"/>
      <c r="L15" s="15"/>
      <c r="M15" s="15"/>
    </row>
  </sheetData>
  <mergeCells count="7">
    <mergeCell ref="B12:C12"/>
    <mergeCell ref="B6:C6"/>
    <mergeCell ref="B7:C7"/>
    <mergeCell ref="B8:C8"/>
    <mergeCell ref="B9:C9"/>
    <mergeCell ref="B10:C10"/>
    <mergeCell ref="B11:C11"/>
  </mergeCells>
  <phoneticPr fontId="1" type="noConversion"/>
  <dataValidations count="1">
    <dataValidation type="list" allowBlank="1" showInputMessage="1" showErrorMessage="1" sqref="F15">
      <formula1>"그래픽, 클라이언트, 시스템, 사운드"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TC 리포트 그래프</vt:lpstr>
      <vt:lpstr>TC</vt:lpstr>
      <vt:lpstr>리뷰 리포트</vt:lpstr>
      <vt:lpstr>버그 리포트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revely</cp:lastModifiedBy>
  <dcterms:created xsi:type="dcterms:W3CDTF">2018-03-13T02:31:23Z</dcterms:created>
  <dcterms:modified xsi:type="dcterms:W3CDTF">2018-04-01T08:56:00Z</dcterms:modified>
</cp:coreProperties>
</file>