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민영\Desktop\"/>
    </mc:Choice>
  </mc:AlternateContent>
  <xr:revisionPtr revIDLastSave="0" documentId="13_ncr:1_{0C8E70ED-38F4-4ACD-9D96-5356B62FA27B}" xr6:coauthVersionLast="28" xr6:coauthVersionMax="28" xr10:uidLastSave="{00000000-0000-0000-0000-000000000000}"/>
  <bookViews>
    <workbookView xWindow="0" yWindow="0" windowWidth="28800" windowHeight="12285" xr2:uid="{00000000-000D-0000-FFFF-FFFF00000000}"/>
  </bookViews>
  <sheets>
    <sheet name="T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1" l="1"/>
  <c r="O10" i="1" l="1"/>
  <c r="O11" i="1"/>
  <c r="O12" i="1"/>
  <c r="O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1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Ex)
No_001
No_002
...</t>
        </r>
      </text>
    </comment>
  </commentList>
</comments>
</file>

<file path=xl/sharedStrings.xml><?xml version="1.0" encoding="utf-8"?>
<sst xmlns="http://schemas.openxmlformats.org/spreadsheetml/2006/main" count="610" uniqueCount="422">
  <si>
    <t>대분류</t>
    <phoneticPr fontId="1" type="noConversion"/>
  </si>
  <si>
    <t>중분류</t>
    <phoneticPr fontId="1" type="noConversion"/>
  </si>
  <si>
    <t>소분류</t>
    <phoneticPr fontId="1" type="noConversion"/>
  </si>
  <si>
    <t>점검 내용</t>
    <phoneticPr fontId="1" type="noConversion"/>
  </si>
  <si>
    <t>결과</t>
    <phoneticPr fontId="1" type="noConversion"/>
  </si>
  <si>
    <t>사전조건</t>
    <phoneticPr fontId="1" type="noConversion"/>
  </si>
  <si>
    <t>번호</t>
    <phoneticPr fontId="1" type="noConversion"/>
  </si>
  <si>
    <t>카테고리</t>
    <phoneticPr fontId="1" type="noConversion"/>
  </si>
  <si>
    <t>Total</t>
    <phoneticPr fontId="1" type="noConversion"/>
  </si>
  <si>
    <t>Pass</t>
  </si>
  <si>
    <t>Fail</t>
  </si>
  <si>
    <t>개발팀 로고, 게임 로고</t>
    <phoneticPr fontId="1" type="noConversion"/>
  </si>
  <si>
    <t>TC 버전</t>
    <phoneticPr fontId="1" type="noConversion"/>
  </si>
  <si>
    <t>TC 작성 정보</t>
    <phoneticPr fontId="1" type="noConversion"/>
  </si>
  <si>
    <t>TC 작성자</t>
    <phoneticPr fontId="1" type="noConversion"/>
  </si>
  <si>
    <t>TC 작성일</t>
    <phoneticPr fontId="1" type="noConversion"/>
  </si>
  <si>
    <t>TC 체크 결과</t>
    <phoneticPr fontId="1" type="noConversion"/>
  </si>
  <si>
    <t>결과</t>
    <phoneticPr fontId="1" type="noConversion"/>
  </si>
  <si>
    <t>N/A</t>
  </si>
  <si>
    <t>Block</t>
  </si>
  <si>
    <t>비고</t>
    <phoneticPr fontId="1" type="noConversion"/>
  </si>
  <si>
    <t>TC 업데이트</t>
    <phoneticPr fontId="1" type="noConversion"/>
  </si>
  <si>
    <t>TC 업데이트 사유</t>
    <phoneticPr fontId="1" type="noConversion"/>
  </si>
  <si>
    <t>갱신</t>
  </si>
  <si>
    <t>-</t>
    <phoneticPr fontId="1" type="noConversion"/>
  </si>
  <si>
    <t>김민영</t>
    <phoneticPr fontId="1" type="noConversion"/>
  </si>
  <si>
    <t>캐릭터</t>
    <phoneticPr fontId="1" type="noConversion"/>
  </si>
  <si>
    <t>NO_001</t>
    <phoneticPr fontId="1" type="noConversion"/>
  </si>
  <si>
    <t>이동</t>
    <phoneticPr fontId="1" type="noConversion"/>
  </si>
  <si>
    <t>조작</t>
    <phoneticPr fontId="1" type="noConversion"/>
  </si>
  <si>
    <t>↑ 화살표를 누른다.</t>
    <phoneticPr fontId="1" type="noConversion"/>
  </si>
  <si>
    <t>캐릭터가 움직이지 않는지 확인한다.</t>
    <phoneticPr fontId="1" type="noConversion"/>
  </si>
  <si>
    <t>↓ 화살표를 누른다.</t>
    <phoneticPr fontId="1" type="noConversion"/>
  </si>
  <si>
    <t>← 화살표를 누른다.</t>
    <phoneticPr fontId="1" type="noConversion"/>
  </si>
  <si>
    <t>캐릭터가 움직이는지 확인한다.</t>
    <phoneticPr fontId="1" type="noConversion"/>
  </si>
  <si>
    <t>캐릭터가 왼쪽으로 이동하는지 확인한다.</t>
    <phoneticPr fontId="1" type="noConversion"/>
  </si>
  <si>
    <t>→ 화살표를 누른다.</t>
    <phoneticPr fontId="1" type="noConversion"/>
  </si>
  <si>
    <t>캐릵터가 움직이는지 확인한다.</t>
    <phoneticPr fontId="1" type="noConversion"/>
  </si>
  <si>
    <t>캐릭터가 오른쪽으로 이동하는지 확인한다.</t>
    <phoneticPr fontId="1" type="noConversion"/>
  </si>
  <si>
    <t>공격/확인</t>
    <phoneticPr fontId="1" type="noConversion"/>
  </si>
  <si>
    <t>설명</t>
    <phoneticPr fontId="1" type="noConversion"/>
  </si>
  <si>
    <t>X버튼을 누른다.</t>
    <phoneticPr fontId="1" type="noConversion"/>
  </si>
  <si>
    <t>캐릭터가 공격한다.</t>
    <phoneticPr fontId="1" type="noConversion"/>
  </si>
  <si>
    <t>캐릭터가 확인한다.</t>
    <phoneticPr fontId="1" type="noConversion"/>
  </si>
  <si>
    <t>X버튼을 누른다.(1회)</t>
    <phoneticPr fontId="1" type="noConversion"/>
  </si>
  <si>
    <t>1회 공격을 한다.</t>
    <phoneticPr fontId="1" type="noConversion"/>
  </si>
  <si>
    <t>X버튼을 누른다.(2회)</t>
  </si>
  <si>
    <t>X버튼을 누른다.(3회)</t>
  </si>
  <si>
    <t>2회 공격을 한다.</t>
    <phoneticPr fontId="1" type="noConversion"/>
  </si>
  <si>
    <t>3회 공격을 한다.</t>
    <phoneticPr fontId="1" type="noConversion"/>
  </si>
  <si>
    <t>0.3초 입력 시간안에 X버튼을 누른다.</t>
    <phoneticPr fontId="1" type="noConversion"/>
  </si>
  <si>
    <t>다음 공격의 공격력이 증가한다.</t>
    <phoneticPr fontId="1" type="noConversion"/>
  </si>
  <si>
    <t>0.3초 입력 시간안에 X버튼을 누르지않음.</t>
    <phoneticPr fontId="1" type="noConversion"/>
  </si>
  <si>
    <t>처음의 공격으로 돌아간다.</t>
    <phoneticPr fontId="1" type="noConversion"/>
  </si>
  <si>
    <t xml:space="preserve"> attack_animation01이 출력된다.</t>
    <phoneticPr fontId="1" type="noConversion"/>
  </si>
  <si>
    <t xml:space="preserve"> attack_animation02 가 출력된다.</t>
    <phoneticPr fontId="1" type="noConversion"/>
  </si>
  <si>
    <t xml:space="preserve"> attack_animation03이 출력된다.</t>
    <phoneticPr fontId="1" type="noConversion"/>
  </si>
  <si>
    <t>데미지 수치</t>
    <phoneticPr fontId="1" type="noConversion"/>
  </si>
  <si>
    <t>X 버튼을 한번 누른다.</t>
    <phoneticPr fontId="1" type="noConversion"/>
  </si>
  <si>
    <t>최소 공격력은 10이다.</t>
    <phoneticPr fontId="1" type="noConversion"/>
  </si>
  <si>
    <t>최대 공격력은 13이다.</t>
    <phoneticPr fontId="1" type="noConversion"/>
  </si>
  <si>
    <t>X버튼을 연속 두번 누른다.</t>
    <phoneticPr fontId="1" type="noConversion"/>
  </si>
  <si>
    <t>최소 공격력은 15이다.</t>
    <phoneticPr fontId="1" type="noConversion"/>
  </si>
  <si>
    <t>최대 공격력은 18이다.</t>
    <phoneticPr fontId="1" type="noConversion"/>
  </si>
  <si>
    <t>X버튼을 연속 세번 누른다.</t>
    <phoneticPr fontId="1" type="noConversion"/>
  </si>
  <si>
    <t>최소 공격력은 17이다.</t>
    <phoneticPr fontId="1" type="noConversion"/>
  </si>
  <si>
    <t>최대 공격력은 20이다.</t>
    <phoneticPr fontId="1" type="noConversion"/>
  </si>
  <si>
    <t>데미지 확률</t>
    <phoneticPr fontId="1" type="noConversion"/>
  </si>
  <si>
    <t>X버튼을 한번 누른다.</t>
    <phoneticPr fontId="1" type="noConversion"/>
  </si>
  <si>
    <t>공격력이 10이 될 확률은 40%인지 확인한다.</t>
    <phoneticPr fontId="1" type="noConversion"/>
  </si>
  <si>
    <t>공격력이 11이 될 확률은 30%인지 확인한다.</t>
    <phoneticPr fontId="1" type="noConversion"/>
  </si>
  <si>
    <t>공격력이 12가 될 확률은 20%인지 확인한다.</t>
    <phoneticPr fontId="1" type="noConversion"/>
  </si>
  <si>
    <t>공격력이 13이 될 확률은 10%인지 확인한다.</t>
    <phoneticPr fontId="1" type="noConversion"/>
  </si>
  <si>
    <t>공격력이 15가 될 확률은 40%인지 확인한다.</t>
    <phoneticPr fontId="1" type="noConversion"/>
  </si>
  <si>
    <t>공격력이 16이 될 확률은 30%인지 확인한다.</t>
    <phoneticPr fontId="1" type="noConversion"/>
  </si>
  <si>
    <t>공격력이 17이 될 확률은 20%인지 확인한다.</t>
    <phoneticPr fontId="1" type="noConversion"/>
  </si>
  <si>
    <t>공격력이 18이 될 확률은 10%인지 확인한다.</t>
    <phoneticPr fontId="1" type="noConversion"/>
  </si>
  <si>
    <t>공격력이 17이 될 확률은 40%인지 확인한다.</t>
    <phoneticPr fontId="1" type="noConversion"/>
  </si>
  <si>
    <t>공격력이 18이 될 확률은 30%인지 확인한다.</t>
    <phoneticPr fontId="1" type="noConversion"/>
  </si>
  <si>
    <t>공격력이 19가 될 확률은 20%인지 확인한다.</t>
    <phoneticPr fontId="1" type="noConversion"/>
  </si>
  <si>
    <t>공격력이 20이 될 확률은 10%인지 확인한다.</t>
    <phoneticPr fontId="1" type="noConversion"/>
  </si>
  <si>
    <t>점프</t>
    <phoneticPr fontId="1" type="noConversion"/>
  </si>
  <si>
    <t>C 버튼을 누른다.</t>
    <phoneticPr fontId="1" type="noConversion"/>
  </si>
  <si>
    <t>캐릭터가 제자리에서 점프하는지 확인한다.</t>
    <phoneticPr fontId="1" type="noConversion"/>
  </si>
  <si>
    <t>Jump_animation01이 출력되는지 확인한다.</t>
    <phoneticPr fontId="1" type="noConversion"/>
  </si>
  <si>
    <t>오른쪽 방향 키와 점프 키를 같이 누른다.</t>
    <phoneticPr fontId="1" type="noConversion"/>
  </si>
  <si>
    <t>오른쪽 방향으로 점프하는지 확인한다.</t>
    <phoneticPr fontId="1" type="noConversion"/>
  </si>
  <si>
    <t>왼쪽 방향 키와 점프 키를 같이 누른다.</t>
    <phoneticPr fontId="1" type="noConversion"/>
  </si>
  <si>
    <t>Jump_animation02가 출력되는지 확인한다.</t>
    <phoneticPr fontId="1" type="noConversion"/>
  </si>
  <si>
    <t>Jump_animation03이 출력되는지 확인한다.</t>
    <phoneticPr fontId="1" type="noConversion"/>
  </si>
  <si>
    <t>왼쪽 방향으로 점프하는지 확인한다.</t>
    <phoneticPr fontId="1" type="noConversion"/>
  </si>
  <si>
    <t>체공 시간이 1초인지 확인한다.</t>
    <phoneticPr fontId="1" type="noConversion"/>
  </si>
  <si>
    <t>점프 중 공격 버튼을 1회 누른다.</t>
    <phoneticPr fontId="1" type="noConversion"/>
  </si>
  <si>
    <t>jumpAtk_animation01이 출력되는지 확인한다.</t>
    <phoneticPr fontId="1" type="noConversion"/>
  </si>
  <si>
    <t>점프 중 공격 버튼을 2회 누른다.</t>
    <phoneticPr fontId="1" type="noConversion"/>
  </si>
  <si>
    <t>jumpAtk_animation01이 출력된 후 jumpAtk_animation02가 출력되는지 확인한다.</t>
    <phoneticPr fontId="1" type="noConversion"/>
  </si>
  <si>
    <t>점프 공격 1회</t>
    <phoneticPr fontId="1" type="noConversion"/>
  </si>
  <si>
    <t>최소 공격력이 10인지 확인한다.</t>
    <phoneticPr fontId="1" type="noConversion"/>
  </si>
  <si>
    <t>최대 공격력이 13인지 확인한다.</t>
    <phoneticPr fontId="1" type="noConversion"/>
  </si>
  <si>
    <t>점프 공격 2회</t>
    <phoneticPr fontId="1" type="noConversion"/>
  </si>
  <si>
    <t>최소 공격력은 13인지 확인한다.</t>
    <phoneticPr fontId="1" type="noConversion"/>
  </si>
  <si>
    <t>최대 공격력은 16인지 확인한다.</t>
    <phoneticPr fontId="1" type="noConversion"/>
  </si>
  <si>
    <t>공격력 13이 될 확률은 40%인지 확인한다.</t>
    <phoneticPr fontId="1" type="noConversion"/>
  </si>
  <si>
    <t>공격력이 14가 될 확률은 30%인지 확인한다.</t>
    <phoneticPr fontId="1" type="noConversion"/>
  </si>
  <si>
    <t>공격력이 15가 될 확률은 20%인지 확인한다.</t>
    <phoneticPr fontId="1" type="noConversion"/>
  </si>
  <si>
    <t>공격력이 16이 될 확률은 10%인지 확인한다.</t>
    <phoneticPr fontId="1" type="noConversion"/>
  </si>
  <si>
    <t>백스템(회피)</t>
    <phoneticPr fontId="1" type="noConversion"/>
  </si>
  <si>
    <t>SPACE바를 누른다.</t>
    <phoneticPr fontId="1" type="noConversion"/>
  </si>
  <si>
    <t>캐릭터가 뒤로 백스템 하는지 확인한다.</t>
    <phoneticPr fontId="1" type="noConversion"/>
  </si>
  <si>
    <t xml:space="preserve"> backstep_animation01이 출력되는지 확인한다.</t>
    <phoneticPr fontId="1" type="noConversion"/>
  </si>
  <si>
    <t>공격 중 에도 발동이 가능한지 확인한다.</t>
    <phoneticPr fontId="1" type="noConversion"/>
  </si>
  <si>
    <t>확인</t>
    <phoneticPr fontId="1" type="noConversion"/>
  </si>
  <si>
    <t>공격 중 SPACE바를 누른다.</t>
    <phoneticPr fontId="1" type="noConversion"/>
  </si>
  <si>
    <t>체력</t>
    <phoneticPr fontId="1" type="noConversion"/>
  </si>
  <si>
    <t>최대 체력을 확인한다.</t>
    <phoneticPr fontId="1" type="noConversion"/>
  </si>
  <si>
    <t>캐릭터의 최대 체력은 100으로 설정한다.</t>
    <phoneticPr fontId="1" type="noConversion"/>
  </si>
  <si>
    <t>0이 되면 사망한다.</t>
    <phoneticPr fontId="1" type="noConversion"/>
  </si>
  <si>
    <t>시스템</t>
    <phoneticPr fontId="1" type="noConversion"/>
  </si>
  <si>
    <t>커맨드</t>
    <phoneticPr fontId="1" type="noConversion"/>
  </si>
  <si>
    <t>방향키/회피조작키+공격키를 조합</t>
    <phoneticPr fontId="1" type="noConversion"/>
  </si>
  <si>
    <t>특수 공격을 하는 시스템이 존재하는지 확인한다.</t>
    <phoneticPr fontId="1" type="noConversion"/>
  </si>
  <si>
    <t>기술</t>
    <phoneticPr fontId="1" type="noConversion"/>
  </si>
  <si>
    <t>↑+X  키를 누른다.</t>
    <phoneticPr fontId="1" type="noConversion"/>
  </si>
  <si>
    <t>→→ 키를 누른다.</t>
    <phoneticPr fontId="1" type="noConversion"/>
  </si>
  <si>
    <t>대쉬 라는 기술을 사용할수 있는지 확인한다.</t>
    <phoneticPr fontId="1" type="noConversion"/>
  </si>
  <si>
    <t>올려 베기 라는 기술을 사용할 수 있는지 확인한다.</t>
    <phoneticPr fontId="1" type="noConversion"/>
  </si>
  <si>
    <t>검으로 몬스터를 올려 베는지 확인한다.</t>
    <phoneticPr fontId="1" type="noConversion"/>
  </si>
  <si>
    <t>검에 맞은 몬스터를 공중으로 띄우는지 확인한다.</t>
    <phoneticPr fontId="1" type="noConversion"/>
  </si>
  <si>
    <t>해당 방향으로 대쉬하는지 확인한다.</t>
    <phoneticPr fontId="1" type="noConversion"/>
  </si>
  <si>
    <t>SPACE +X 버튼을 누른다.</t>
    <phoneticPr fontId="1" type="noConversion"/>
  </si>
  <si>
    <t>간파 베기 라는 기술을 사용할수있는지 확인한다.</t>
    <phoneticPr fontId="1" type="noConversion"/>
  </si>
  <si>
    <t>백스텝 후 재빠르게 앞으로 이동하여 옆으로 벤다,</t>
    <phoneticPr fontId="1" type="noConversion"/>
  </si>
  <si>
    <t>(점프 중)↓+X 을 누른다.</t>
    <phoneticPr fontId="1" type="noConversion"/>
  </si>
  <si>
    <t>내려 베기 라는 기술을 사용할수있는지 확인한다.</t>
    <phoneticPr fontId="1" type="noConversion"/>
  </si>
  <si>
    <t>검으로 강하게 내려찍는지 확인한다.</t>
    <phoneticPr fontId="1" type="noConversion"/>
  </si>
  <si>
    <t>X를 꾹 누른다.</t>
    <phoneticPr fontId="1" type="noConversion"/>
  </si>
  <si>
    <t>모아 베기 라는 기술을 사용할 수 있는지 확인한다.</t>
    <phoneticPr fontId="1" type="noConversion"/>
  </si>
  <si>
    <t>기를 강하게 모아 검기를 방출하는 공격을 사용할 수있는지 확인한다.</t>
    <phoneticPr fontId="1" type="noConversion"/>
  </si>
  <si>
    <t>←→+X 버튼을 누른다.</t>
    <phoneticPr fontId="1" type="noConversion"/>
  </si>
  <si>
    <t>연속 베기 라는 기술을 사용할 수 있는지 확인한다.</t>
    <phoneticPr fontId="1" type="noConversion"/>
  </si>
  <si>
    <t>빠르게 여러 번 베는 공격을 사용할 수 있는지 확인한다.</t>
    <phoneticPr fontId="1" type="noConversion"/>
  </si>
  <si>
    <t>별자리</t>
    <phoneticPr fontId="1" type="noConversion"/>
  </si>
  <si>
    <t>별아이템</t>
    <phoneticPr fontId="1" type="noConversion"/>
  </si>
  <si>
    <t>몬스터를 잡는다.</t>
    <phoneticPr fontId="1" type="noConversion"/>
  </si>
  <si>
    <t>별 아이템을 드랍한다.</t>
    <phoneticPr fontId="1" type="noConversion"/>
  </si>
  <si>
    <t>가까이 가면 자동으로 습득하는지 확인한다.</t>
    <phoneticPr fontId="1" type="noConversion"/>
  </si>
  <si>
    <t>하피를 잡을 시 별은 4개 드랍되며 20 별 포인트를 획득할 수 있는지 확인한다.</t>
    <phoneticPr fontId="1" type="noConversion"/>
  </si>
  <si>
    <t>라미아를 잡을 시 별은 5개 드랍되며 25 별 포인트를 획득할 수 있는지 확인한다.</t>
    <phoneticPr fontId="1" type="noConversion"/>
  </si>
  <si>
    <t>미노타우로스를 잡을 시 별은 8개 드랍되며 40 별 포인트를 획득할 수 있는지 확인한다.</t>
    <phoneticPr fontId="1" type="noConversion"/>
  </si>
  <si>
    <t>키클롭스를 잡을 시 별은 10개 드랍되며 50 별 포인트를 획득할 수 있는지 확인한다.</t>
    <phoneticPr fontId="1" type="noConversion"/>
  </si>
  <si>
    <t>켄타로우스를 잡을 시 별은 14개 드랍되며 70 별 포인트를 획득할 수 있는지 확인한다.</t>
    <phoneticPr fontId="1" type="noConversion"/>
  </si>
  <si>
    <t>스킬</t>
    <phoneticPr fontId="1" type="noConversion"/>
  </si>
  <si>
    <t>일정 구역마다 있는 여신상에서 X버튼</t>
    <phoneticPr fontId="1" type="noConversion"/>
  </si>
  <si>
    <t>UI</t>
    <phoneticPr fontId="1" type="noConversion"/>
  </si>
  <si>
    <t>스킬 화면으로 진입이 가능한지 확인한다.</t>
    <phoneticPr fontId="1" type="noConversion"/>
  </si>
  <si>
    <t>최초 진입 시 양 자리가 크게 가운데에 존재하는지 확인한다.</t>
    <phoneticPr fontId="1" type="noConversion"/>
  </si>
  <si>
    <t>양 자리의 양 옆으로는 각 별자리 마크가 조그맣게 존재하는지 확인한다..</t>
    <phoneticPr fontId="1" type="noConversion"/>
  </si>
  <si>
    <t>별자리의 마크가 잘못된 위치에 출력되지않는지 확인한다.</t>
    <phoneticPr fontId="1" type="noConversion"/>
  </si>
  <si>
    <t>별자리의 마크가 가운데에 작게 존재하지않는지 확인한다.</t>
    <phoneticPr fontId="1" type="noConversion"/>
  </si>
  <si>
    <t>별자리의 양옆에 존재하는 각 별자리의 마크가 크게 존재하지않는지 확인한다.</t>
    <phoneticPr fontId="1" type="noConversion"/>
  </si>
  <si>
    <t>방향키를 통해 별자리 이동이 가능하다.</t>
    <phoneticPr fontId="1" type="noConversion"/>
  </si>
  <si>
    <t>출력되는 글자가 깨지지 않는지 확인한다.</t>
    <phoneticPr fontId="1" type="noConversion"/>
  </si>
  <si>
    <t>우측 상단에 현재 소지하고 있는 별의 개수가 표시된다.</t>
    <phoneticPr fontId="1" type="noConversion"/>
  </si>
  <si>
    <t>별을 소모하면 실시간으로 줄어드는지 확인한다.</t>
    <phoneticPr fontId="1" type="noConversion"/>
  </si>
  <si>
    <t>메시지가 출력 될 때 글자가 깨지지 않는지 확인한다.</t>
    <phoneticPr fontId="1" type="noConversion"/>
  </si>
  <si>
    <t>마스터 하지 않은 스킬을 활성화 시킬때 해당 메시지가 출력되지않는지 확인한다.</t>
    <phoneticPr fontId="1" type="noConversion"/>
  </si>
  <si>
    <t>별자리에서 X키를 누른다.</t>
    <phoneticPr fontId="1" type="noConversion"/>
  </si>
  <si>
    <t>스킬을 올릴 수 있는 UI가 출력된다.</t>
    <phoneticPr fontId="1" type="noConversion"/>
  </si>
  <si>
    <t xml:space="preserve"> '별 500개를 소모하여 스킬을 활성화 하시겠습니까?' 라는 메시지가 출력된다.  </t>
    <phoneticPr fontId="1" type="noConversion"/>
  </si>
  <si>
    <t>메시지 아래 YES/no 라는 메시지가 출력된다.</t>
    <phoneticPr fontId="1" type="noConversion"/>
  </si>
  <si>
    <t>별의 개수가 표시된다.</t>
    <phoneticPr fontId="1" type="noConversion"/>
  </si>
  <si>
    <t xml:space="preserve"> 숫자가 깨지지 않는지 확인한다.</t>
    <phoneticPr fontId="1" type="noConversion"/>
  </si>
  <si>
    <t>현재 소지하고 있는 별의 개수가 활성화 시키려는 별의 개수보다 적을시</t>
    <phoneticPr fontId="1" type="noConversion"/>
  </si>
  <si>
    <t>별이 부족하여 스킬을 활성화할수없습니다.'라는 메시지가 출력된다.</t>
    <phoneticPr fontId="1" type="noConversion"/>
  </si>
  <si>
    <t>현재 소지하고있는 별의 개수가 활성화 시키려는 별의 개수보다 많을시</t>
  </si>
  <si>
    <t xml:space="preserve"> 해당 메시지가 출력되지않는지 확인한다.</t>
    <phoneticPr fontId="1" type="noConversion"/>
  </si>
  <si>
    <t>이미 마스터한 스킬을 다시 활성화 시킨다.</t>
    <phoneticPr fontId="1" type="noConversion"/>
  </si>
  <si>
    <t>이미 마스터 한 스킬입니다.'라는 메시지가 출력된다.</t>
    <phoneticPr fontId="1" type="noConversion"/>
  </si>
  <si>
    <t>마스터 하지 않은 스킬을 활성화시킨다.</t>
    <phoneticPr fontId="1" type="noConversion"/>
  </si>
  <si>
    <t>물병자리</t>
    <phoneticPr fontId="1" type="noConversion"/>
  </si>
  <si>
    <t>스킬 데이터를 확인한다.</t>
    <phoneticPr fontId="1" type="noConversion"/>
  </si>
  <si>
    <t xml:space="preserve"> '물병 자리'는 캐릭터의 최대 체력을 올려주는 스킬인지 확인한다.</t>
    <phoneticPr fontId="1" type="noConversion"/>
  </si>
  <si>
    <t>물병 자리의 스킬 레벨이 1일때</t>
    <phoneticPr fontId="1" type="noConversion"/>
  </si>
  <si>
    <t>최대 체력 증가량은 10%이고 별 소모량은 100, 최대체력은 110이다.</t>
    <phoneticPr fontId="1" type="noConversion"/>
  </si>
  <si>
    <t>물병 자리의 스킬 레벨이 2일때</t>
  </si>
  <si>
    <t>물병 자리의 스킬 레벨이 3일때</t>
  </si>
  <si>
    <t>물병 자리의 스킬 레벨이 4일때</t>
  </si>
  <si>
    <t>물병 자리의 스킬 레벨이 5일때</t>
  </si>
  <si>
    <t>최대 체력 증가량은 10%이고 별 소모량은 200,최대체력은 121이다.</t>
  </si>
  <si>
    <t>최대 체력 증가량은 10%이고 별 소모량은 400,최대체력은 133이다.</t>
    <phoneticPr fontId="1" type="noConversion"/>
  </si>
  <si>
    <t>최대 체력 증가량은 10%이고 별 소모량은 800,최대 체력은 146이다.</t>
    <phoneticPr fontId="1" type="noConversion"/>
  </si>
  <si>
    <t>최대 체력 증가량은 10%이고 별 소모량은 1000,최대 체력은 160이다.</t>
    <phoneticPr fontId="1" type="noConversion"/>
  </si>
  <si>
    <t>물고기 자리</t>
    <phoneticPr fontId="1" type="noConversion"/>
  </si>
  <si>
    <t>캐릭터의 공격 속도를 올려주는 스킬인지 확인한다.</t>
    <phoneticPr fontId="1" type="noConversion"/>
  </si>
  <si>
    <t>물고기 자리의 스킬레벨이 1일때</t>
    <phoneticPr fontId="1" type="noConversion"/>
  </si>
  <si>
    <t>물고기 자리의 스킬레벨이 2일때</t>
  </si>
  <si>
    <t>물고기 자리의 스킬레벨이 3일때</t>
  </si>
  <si>
    <t>물고기 자리의 스킬레벨이 4일때</t>
  </si>
  <si>
    <t>물고기 자리의 스킬레벨이 5일때</t>
  </si>
  <si>
    <t>공격속도 증가량은 5%이고 별 소모량은 100이다.</t>
    <phoneticPr fontId="1" type="noConversion"/>
  </si>
  <si>
    <t>공격속도 증가량은 5%이고 별 소모량은 200이다.</t>
    <phoneticPr fontId="1" type="noConversion"/>
  </si>
  <si>
    <t>공격속도 증가량은 5%이고 별 소모량은 400이다.</t>
    <phoneticPr fontId="1" type="noConversion"/>
  </si>
  <si>
    <t>공격속도 증가량은 10%이고 별 소모량은 1000이다.</t>
  </si>
  <si>
    <t>공격속도 증가량은 5%이고 별 소모량은 800이다.</t>
    <phoneticPr fontId="1" type="noConversion"/>
  </si>
  <si>
    <t>양 자리</t>
    <phoneticPr fontId="1" type="noConversion"/>
  </si>
  <si>
    <t>캐릭터의 공격력을 올려주는 스킬인지 확인한다.</t>
    <phoneticPr fontId="1" type="noConversion"/>
  </si>
  <si>
    <t>양 자리의 스킬레벨이 1일때</t>
    <phoneticPr fontId="1" type="noConversion"/>
  </si>
  <si>
    <t>양 자리의 스킬레벨이 2일때</t>
  </si>
  <si>
    <t>양 자리의 스킬레벨이 3일때</t>
  </si>
  <si>
    <t>양 자리의 스킬레벨이 4일때</t>
  </si>
  <si>
    <t>양 자리의 스킬레벨이 5일때</t>
  </si>
  <si>
    <t>공격력 증가 량은 10%이고 별 소모량은 100이다.</t>
    <phoneticPr fontId="1" type="noConversion"/>
  </si>
  <si>
    <t>공격력 증가 량은 10%이고 별 소모량은 200이다.</t>
  </si>
  <si>
    <t>공격력 증가 량은 10%이고 별 소모량은 400이다.</t>
  </si>
  <si>
    <t>공격력 증가 량은 10%이고 별 소모량은 800이다.</t>
  </si>
  <si>
    <t>공격력 증가 량은 10%이고 별 소모량은 1000이다.</t>
  </si>
  <si>
    <t>황소 자리</t>
    <phoneticPr fontId="1" type="noConversion"/>
  </si>
  <si>
    <t>커맨드 스킬 올려베기 (↑+ X) 인지 확인한다.</t>
    <phoneticPr fontId="1" type="noConversion"/>
  </si>
  <si>
    <t>황조자리의 스킬레벨이 1일때</t>
    <phoneticPr fontId="1" type="noConversion"/>
  </si>
  <si>
    <t>최소 공격력은 18이다.</t>
    <phoneticPr fontId="1" type="noConversion"/>
  </si>
  <si>
    <t>1일때 최대 공격력은 21이다.</t>
    <phoneticPr fontId="1" type="noConversion"/>
  </si>
  <si>
    <t>쿨타임은 1.5초이다.</t>
    <phoneticPr fontId="1" type="noConversion"/>
  </si>
  <si>
    <t>별 소모량은 500이다.</t>
    <phoneticPr fontId="1" type="noConversion"/>
  </si>
  <si>
    <t>쌍둥이 자리</t>
    <phoneticPr fontId="1" type="noConversion"/>
  </si>
  <si>
    <t>스킬 레벨이 1일때</t>
    <phoneticPr fontId="1" type="noConversion"/>
  </si>
  <si>
    <t>최소 공격력은 12이다.</t>
    <phoneticPr fontId="1" type="noConversion"/>
  </si>
  <si>
    <t>최대 공격력은 15이다.</t>
    <phoneticPr fontId="1" type="noConversion"/>
  </si>
  <si>
    <t>쿨 타임은 1초이다.</t>
    <phoneticPr fontId="1" type="noConversion"/>
  </si>
  <si>
    <t>별 소모량은 700이다.</t>
    <phoneticPr fontId="1" type="noConversion"/>
  </si>
  <si>
    <t>게 자리</t>
    <phoneticPr fontId="1" type="noConversion"/>
  </si>
  <si>
    <t>최소 공격력은 20이다.</t>
    <phoneticPr fontId="1" type="noConversion"/>
  </si>
  <si>
    <t>최대 공격력은 23이다.</t>
    <phoneticPr fontId="1" type="noConversion"/>
  </si>
  <si>
    <t>사자 자리</t>
    <phoneticPr fontId="1" type="noConversion"/>
  </si>
  <si>
    <t>최대 공격력은 40이다.</t>
    <phoneticPr fontId="1" type="noConversion"/>
  </si>
  <si>
    <t>쿨 타임은 2초이다.</t>
    <phoneticPr fontId="1" type="noConversion"/>
  </si>
  <si>
    <t>별 소모량은 1000이다.</t>
    <phoneticPr fontId="1" type="noConversion"/>
  </si>
  <si>
    <t>모으기 중</t>
    <phoneticPr fontId="1" type="noConversion"/>
  </si>
  <si>
    <t>이동,점프,백스텝이 불가능하다.</t>
    <phoneticPr fontId="1" type="noConversion"/>
  </si>
  <si>
    <t>공격을 받으면 취소된다.</t>
    <phoneticPr fontId="1" type="noConversion"/>
  </si>
  <si>
    <t>처녀자리</t>
    <phoneticPr fontId="1" type="noConversion"/>
  </si>
  <si>
    <t>최소 공격력은 5이다.</t>
    <phoneticPr fontId="1" type="noConversion"/>
  </si>
  <si>
    <t>최대 공격력은 7이다.</t>
    <phoneticPr fontId="1" type="noConversion"/>
  </si>
  <si>
    <t>별 소모량은 1200이다.</t>
    <phoneticPr fontId="1" type="noConversion"/>
  </si>
  <si>
    <t>천칭자리</t>
    <phoneticPr fontId="1" type="noConversion"/>
  </si>
  <si>
    <t>스킬레벨이 1일때</t>
    <phoneticPr fontId="1" type="noConversion"/>
  </si>
  <si>
    <t>쿨 타임은 0.5초이다.</t>
    <phoneticPr fontId="1" type="noConversion"/>
  </si>
  <si>
    <t>스킬 사용</t>
    <phoneticPr fontId="1" type="noConversion"/>
  </si>
  <si>
    <t>대쉬 중 벽이나 몬스터가 가로 막고있으면 지나가지 못한다.</t>
    <phoneticPr fontId="1" type="noConversion"/>
  </si>
  <si>
    <t>전갈자리</t>
    <phoneticPr fontId="1" type="noConversion"/>
  </si>
  <si>
    <t>2단 점프가 가능하다.</t>
    <phoneticPr fontId="1" type="noConversion"/>
  </si>
  <si>
    <t>점프 후 2단 점프시 방향을 바꿀 수 있다.</t>
    <phoneticPr fontId="1" type="noConversion"/>
  </si>
  <si>
    <t>회복</t>
    <phoneticPr fontId="1" type="noConversion"/>
  </si>
  <si>
    <t>캐릭터의 체력이 부족할때</t>
    <phoneticPr fontId="1" type="noConversion"/>
  </si>
  <si>
    <t>던전 내에서 아이템을 먹으면 체력이 회복되는지 확인한다.</t>
    <phoneticPr fontId="1" type="noConversion"/>
  </si>
  <si>
    <t>아이템</t>
    <phoneticPr fontId="1" type="noConversion"/>
  </si>
  <si>
    <t>캐릭터와 충돌했을때</t>
    <phoneticPr fontId="1" type="noConversion"/>
  </si>
  <si>
    <t>자동으로 습득처리 된다.</t>
    <phoneticPr fontId="1" type="noConversion"/>
  </si>
  <si>
    <t>아이템을 먹는다.</t>
    <phoneticPr fontId="1" type="noConversion"/>
  </si>
  <si>
    <t>20의 체력을 회복한다.</t>
    <phoneticPr fontId="1" type="noConversion"/>
  </si>
  <si>
    <t>한번에 회복되지 않는지 확인한다.</t>
    <phoneticPr fontId="1" type="noConversion"/>
  </si>
  <si>
    <t>1초당 10의 체력을 회복하는지 확인한다.</t>
    <phoneticPr fontId="1" type="noConversion"/>
  </si>
  <si>
    <t>캐릭터의 체력이 최대일때</t>
    <phoneticPr fontId="1" type="noConversion"/>
  </si>
  <si>
    <t>체력회복아이템에 충돌처리 되었을때 체력은 회복되지 않지만 습득처리 되는지 확인한다.</t>
    <phoneticPr fontId="1" type="noConversion"/>
  </si>
  <si>
    <t>던전 내 특정 오브젝트를 부슨다.</t>
    <phoneticPr fontId="1" type="noConversion"/>
  </si>
  <si>
    <t>회복아이템의 습득이 가능하다.</t>
    <phoneticPr fontId="1" type="noConversion"/>
  </si>
  <si>
    <t>특정 항아리 모양 오브젝트를 부수면 무조건 등장한다.</t>
    <phoneticPr fontId="1" type="noConversion"/>
  </si>
  <si>
    <t>NO_002</t>
  </si>
  <si>
    <t>NO_003</t>
  </si>
  <si>
    <t>NO_004</t>
  </si>
  <si>
    <t>NO_005</t>
  </si>
  <si>
    <t>NO_006</t>
  </si>
  <si>
    <t>NO_007</t>
  </si>
  <si>
    <t>NO_008</t>
  </si>
  <si>
    <t>NO_009</t>
  </si>
  <si>
    <t>NO_010</t>
  </si>
  <si>
    <t>NO_011</t>
  </si>
  <si>
    <t>NO_012</t>
  </si>
  <si>
    <t>NO_013</t>
  </si>
  <si>
    <t>NO_014</t>
  </si>
  <si>
    <t>NO_015</t>
  </si>
  <si>
    <t>NO_016</t>
  </si>
  <si>
    <t>NO_017</t>
  </si>
  <si>
    <t>NO_018</t>
  </si>
  <si>
    <t>NO_019</t>
  </si>
  <si>
    <t>NO_020</t>
  </si>
  <si>
    <t>NO_021</t>
  </si>
  <si>
    <t>NO_022</t>
  </si>
  <si>
    <t>NO_023</t>
  </si>
  <si>
    <t>NO_024</t>
  </si>
  <si>
    <t>NO_025</t>
  </si>
  <si>
    <t>NO_026</t>
  </si>
  <si>
    <t>NO_027</t>
  </si>
  <si>
    <t>NO_028</t>
  </si>
  <si>
    <t>NO_029</t>
  </si>
  <si>
    <t>NO_030</t>
  </si>
  <si>
    <t>NO_031</t>
  </si>
  <si>
    <t>NO_032</t>
  </si>
  <si>
    <t>NO_033</t>
  </si>
  <si>
    <t>NO_034</t>
  </si>
  <si>
    <t>NO_035</t>
  </si>
  <si>
    <t>NO_036</t>
  </si>
  <si>
    <t>NO_037</t>
  </si>
  <si>
    <t>NO_038</t>
  </si>
  <si>
    <t>NO_039</t>
  </si>
  <si>
    <t>NO_040</t>
  </si>
  <si>
    <t>NO_041</t>
  </si>
  <si>
    <t>NO_042</t>
  </si>
  <si>
    <t>NO_043</t>
  </si>
  <si>
    <t>NO_044</t>
  </si>
  <si>
    <t>NO_045</t>
  </si>
  <si>
    <t>NO_046</t>
  </si>
  <si>
    <t>NO_047</t>
  </si>
  <si>
    <t>NO_048</t>
  </si>
  <si>
    <t>NO_049</t>
  </si>
  <si>
    <t>NO_050</t>
  </si>
  <si>
    <t>NO_051</t>
  </si>
  <si>
    <t>NO_052</t>
  </si>
  <si>
    <t>NO_053</t>
  </si>
  <si>
    <t>NO_054</t>
  </si>
  <si>
    <t>NO_055</t>
  </si>
  <si>
    <t>NO_056</t>
  </si>
  <si>
    <t>NO_057</t>
  </si>
  <si>
    <t>NO_058</t>
  </si>
  <si>
    <t>NO_059</t>
  </si>
  <si>
    <t>NO_060</t>
  </si>
  <si>
    <t>NO_061</t>
  </si>
  <si>
    <t>NO_062</t>
  </si>
  <si>
    <t>NO_063</t>
  </si>
  <si>
    <t>NO_064</t>
  </si>
  <si>
    <t>NO_065</t>
  </si>
  <si>
    <t>NO_066</t>
  </si>
  <si>
    <t>NO_067</t>
  </si>
  <si>
    <t>NO_068</t>
  </si>
  <si>
    <t>NO_069</t>
  </si>
  <si>
    <t>NO_070</t>
  </si>
  <si>
    <t>NO_071</t>
  </si>
  <si>
    <t>NO_072</t>
  </si>
  <si>
    <t>NO_073</t>
  </si>
  <si>
    <t>NO_074</t>
  </si>
  <si>
    <t>NO_075</t>
  </si>
  <si>
    <t>NO_076</t>
  </si>
  <si>
    <t>NO_077</t>
  </si>
  <si>
    <t>NO_078</t>
  </si>
  <si>
    <t>NO_079</t>
  </si>
  <si>
    <t>NO_080</t>
  </si>
  <si>
    <t>NO_081</t>
  </si>
  <si>
    <t>NO_082</t>
  </si>
  <si>
    <t>NO_083</t>
  </si>
  <si>
    <t>NO_084</t>
  </si>
  <si>
    <t>NO_085</t>
  </si>
  <si>
    <t>NO_086</t>
  </si>
  <si>
    <t>NO_087</t>
  </si>
  <si>
    <t>NO_088</t>
  </si>
  <si>
    <t>NO_089</t>
  </si>
  <si>
    <t>NO_090</t>
  </si>
  <si>
    <t>NO_091</t>
  </si>
  <si>
    <t>NO_092</t>
  </si>
  <si>
    <t>NO_093</t>
  </si>
  <si>
    <t>NO_094</t>
  </si>
  <si>
    <t>NO_095</t>
  </si>
  <si>
    <t>NO_096</t>
  </si>
  <si>
    <t>NO_097</t>
  </si>
  <si>
    <t>NO_098</t>
  </si>
  <si>
    <t>NO_099</t>
  </si>
  <si>
    <t>NO_100</t>
  </si>
  <si>
    <t>NO_101</t>
  </si>
  <si>
    <t>NO_102</t>
  </si>
  <si>
    <t>NO_103</t>
  </si>
  <si>
    <t>NO_104</t>
  </si>
  <si>
    <t>NO_105</t>
  </si>
  <si>
    <t>NO_106</t>
  </si>
  <si>
    <t>NO_107</t>
  </si>
  <si>
    <t>NO_108</t>
  </si>
  <si>
    <t>NO_109</t>
  </si>
  <si>
    <t>NO_110</t>
  </si>
  <si>
    <t>NO_111</t>
  </si>
  <si>
    <t>NO_112</t>
  </si>
  <si>
    <t>NO_113</t>
  </si>
  <si>
    <t>NO_114</t>
  </si>
  <si>
    <t>NO_115</t>
  </si>
  <si>
    <t>NO_116</t>
  </si>
  <si>
    <t>NO_117</t>
  </si>
  <si>
    <t>NO_118</t>
  </si>
  <si>
    <t>NO_119</t>
  </si>
  <si>
    <t>NO_120</t>
  </si>
  <si>
    <t>NO_121</t>
  </si>
  <si>
    <t>NO_122</t>
  </si>
  <si>
    <t>NO_123</t>
  </si>
  <si>
    <t>NO_124</t>
  </si>
  <si>
    <t>NO_125</t>
  </si>
  <si>
    <t>NO_126</t>
  </si>
  <si>
    <t>NO_127</t>
  </si>
  <si>
    <t>NO_128</t>
  </si>
  <si>
    <t>NO_129</t>
  </si>
  <si>
    <t>NO_130</t>
  </si>
  <si>
    <t>NO_131</t>
  </si>
  <si>
    <t>NO_132</t>
  </si>
  <si>
    <t>NO_133</t>
  </si>
  <si>
    <t>NO_134</t>
  </si>
  <si>
    <t>NO_135</t>
  </si>
  <si>
    <t>NO_136</t>
  </si>
  <si>
    <t>NO_137</t>
  </si>
  <si>
    <t>NO_138</t>
  </si>
  <si>
    <t>NO_139</t>
  </si>
  <si>
    <t>NO_140</t>
  </si>
  <si>
    <t>NO_141</t>
  </si>
  <si>
    <t>NO_142</t>
  </si>
  <si>
    <t>NO_143</t>
  </si>
  <si>
    <t>NO_144</t>
  </si>
  <si>
    <t>NO_145</t>
  </si>
  <si>
    <t>NO_146</t>
  </si>
  <si>
    <t>NO_147</t>
  </si>
  <si>
    <t>NO_148</t>
  </si>
  <si>
    <t>NO_149</t>
  </si>
  <si>
    <t>NO_150</t>
  </si>
  <si>
    <t>NO_151</t>
  </si>
  <si>
    <t>NO_152</t>
  </si>
  <si>
    <t>NO_153</t>
  </si>
  <si>
    <t>NO_154</t>
  </si>
  <si>
    <t>NO_155</t>
  </si>
  <si>
    <t>NO_156</t>
  </si>
  <si>
    <t>NO_157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</si>
</sst>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4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7" xfId="0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23" xfId="0" applyFont="1" applyBorder="1">
      <alignment vertical="center"/>
    </xf>
    <xf numFmtId="0" fontId="5" fillId="0" borderId="23" xfId="0" applyFont="1" applyBorder="1">
      <alignment vertical="center"/>
    </xf>
    <xf numFmtId="0" fontId="5" fillId="0" borderId="23" xfId="0" quotePrefix="1" applyFont="1" applyBorder="1">
      <alignment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23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0" fontId="4" fillId="0" borderId="23" xfId="0" quotePrefix="1" applyFont="1" applyBorder="1" applyAlignment="1">
      <alignment horizontal="left" vertical="center"/>
    </xf>
  </cellXfs>
  <cellStyles count="1">
    <cellStyle name="표준" xfId="0" builtinId="0"/>
  </cellStyles>
  <dxfs count="10">
    <dxf>
      <font>
        <b/>
        <i val="0"/>
        <color rgb="FF6666FF"/>
      </font>
      <fill>
        <patternFill>
          <bgColor rgb="FFCCCCFF"/>
        </patternFill>
      </fill>
    </dxf>
    <dxf>
      <font>
        <b/>
        <i val="0"/>
        <color theme="9" tint="-0.24994659260841701"/>
      </font>
      <fill>
        <patternFill>
          <bgColor theme="9" tint="0.59996337778862885"/>
        </patternFill>
      </fill>
    </dxf>
    <dxf>
      <font>
        <color theme="4" tint="-0.24994659260841701"/>
      </font>
      <fill>
        <patternFill>
          <bgColor rgb="FF99CCFF"/>
        </patternFill>
      </fill>
    </dxf>
    <dxf>
      <font>
        <color rgb="FFFF0000"/>
      </font>
      <fill>
        <patternFill>
          <bgColor rgb="FFFFCCCC"/>
        </patternFill>
      </fill>
      <border>
        <vertical/>
        <horizontal/>
      </border>
    </dxf>
    <dxf>
      <font>
        <color theme="7" tint="-0.499984740745262"/>
      </font>
      <fill>
        <patternFill>
          <bgColor theme="7" tint="0.59996337778862885"/>
        </patternFill>
      </fill>
      <border>
        <vertical/>
        <horizontal/>
      </border>
    </dxf>
    <dxf>
      <font>
        <color theme="1" tint="0.34998626667073579"/>
      </font>
      <fill>
        <patternFill>
          <bgColor theme="2" tint="-9.9948118533890809E-2"/>
        </patternFill>
      </fill>
    </dxf>
    <dxf>
      <font>
        <color theme="4" tint="-0.24994659260841701"/>
      </font>
      <fill>
        <patternFill>
          <bgColor rgb="FF99CCFF"/>
        </patternFill>
      </fill>
    </dxf>
    <dxf>
      <font>
        <color rgb="FFFF0000"/>
      </font>
      <fill>
        <patternFill>
          <bgColor rgb="FFFFCCCC"/>
        </patternFill>
      </fill>
      <border>
        <vertical/>
        <horizontal/>
      </border>
    </dxf>
    <dxf>
      <font>
        <color theme="7" tint="-0.499984740745262"/>
      </font>
      <fill>
        <patternFill>
          <bgColor theme="7" tint="0.59996337778862885"/>
        </patternFill>
      </fill>
      <border>
        <vertical/>
        <horizontal/>
      </border>
    </dxf>
    <dxf>
      <font>
        <color theme="1" tint="0.34998626667073579"/>
      </font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6666FF"/>
      <color rgb="FF9999FF"/>
      <color rgb="FFCCCCFF"/>
      <color rgb="FFCC99FF"/>
      <color rgb="FF99CCFF"/>
      <color rgb="FFCCECFF"/>
      <color rgb="FFFFCCCC"/>
      <color rgb="FFFFFFFF"/>
      <color rgb="FFFF9797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2"/>
  <sheetViews>
    <sheetView tabSelected="1" zoomScale="70" zoomScaleNormal="70" workbookViewId="0">
      <selection activeCell="D78" sqref="D78:M172"/>
    </sheetView>
  </sheetViews>
  <sheetFormatPr defaultRowHeight="16.5" x14ac:dyDescent="0.3"/>
  <cols>
    <col min="1" max="1" width="2.875" style="2" customWidth="1"/>
    <col min="2" max="3" width="7.625" style="3" customWidth="1"/>
    <col min="4" max="4" width="7.125" style="10" customWidth="1"/>
    <col min="5" max="7" width="14.625" style="12" customWidth="1"/>
    <col min="8" max="8" width="30.5" style="11" customWidth="1"/>
    <col min="9" max="9" width="65.625" style="11" customWidth="1"/>
    <col min="10" max="10" width="9" style="10"/>
    <col min="11" max="11" width="12.625" style="10" customWidth="1"/>
    <col min="12" max="12" width="19.5" style="11" customWidth="1"/>
    <col min="13" max="13" width="9" style="11"/>
    <col min="14" max="15" width="7.625" customWidth="1"/>
  </cols>
  <sheetData>
    <row r="1" spans="2:20" s="3" customFormat="1" ht="17.25" thickBot="1" x14ac:dyDescent="0.35">
      <c r="D1" s="10"/>
      <c r="E1" s="10"/>
      <c r="F1" s="10"/>
      <c r="G1" s="10"/>
      <c r="H1" s="11"/>
      <c r="I1" s="11"/>
      <c r="J1" s="10"/>
      <c r="K1" s="10"/>
      <c r="L1" s="11"/>
      <c r="M1" s="11"/>
    </row>
    <row r="2" spans="2:20" s="3" customFormat="1" ht="16.5" customHeight="1" x14ac:dyDescent="0.3">
      <c r="D2" s="10"/>
      <c r="E2" s="10"/>
      <c r="F2" s="10"/>
      <c r="G2" s="35" t="s">
        <v>11</v>
      </c>
      <c r="H2" s="36"/>
      <c r="I2" s="36"/>
      <c r="J2" s="37"/>
      <c r="K2" s="10"/>
      <c r="L2" s="11"/>
      <c r="M2" s="11"/>
    </row>
    <row r="3" spans="2:20" s="3" customFormat="1" ht="16.5" customHeight="1" thickBot="1" x14ac:dyDescent="0.35">
      <c r="D3" s="10"/>
      <c r="E3" s="10"/>
      <c r="F3" s="10"/>
      <c r="G3" s="38"/>
      <c r="H3" s="39"/>
      <c r="I3" s="39"/>
      <c r="J3" s="40"/>
      <c r="K3" s="10"/>
      <c r="L3" s="11"/>
      <c r="M3" s="11"/>
    </row>
    <row r="4" spans="2:20" s="3" customFormat="1" x14ac:dyDescent="0.3">
      <c r="D4" s="10"/>
      <c r="E4" s="10"/>
      <c r="F4" s="10"/>
      <c r="G4" s="15"/>
      <c r="H4" s="16"/>
      <c r="I4" s="16"/>
      <c r="J4" s="17"/>
      <c r="K4" s="10"/>
      <c r="L4" s="11"/>
      <c r="M4" s="11"/>
    </row>
    <row r="5" spans="2:20" s="3" customFormat="1" ht="17.25" thickBot="1" x14ac:dyDescent="0.35">
      <c r="D5" s="10"/>
      <c r="E5" s="10"/>
      <c r="F5" s="10"/>
      <c r="G5" s="18"/>
      <c r="H5" s="19"/>
      <c r="I5" s="19"/>
      <c r="J5" s="20"/>
      <c r="K5" s="10"/>
      <c r="L5" s="11"/>
      <c r="M5" s="11"/>
    </row>
    <row r="6" spans="2:20" ht="17.25" thickBot="1" x14ac:dyDescent="0.35">
      <c r="B6" s="24" t="s">
        <v>13</v>
      </c>
      <c r="C6" s="25"/>
      <c r="F6" s="10"/>
      <c r="G6" s="18"/>
      <c r="H6" s="19"/>
      <c r="I6" s="19"/>
      <c r="J6" s="20"/>
      <c r="N6" s="24" t="s">
        <v>16</v>
      </c>
      <c r="O6" s="25"/>
      <c r="S6" s="2"/>
      <c r="T6" s="2"/>
    </row>
    <row r="7" spans="2:20" ht="17.25" customHeight="1" thickBot="1" x14ac:dyDescent="0.35">
      <c r="B7" s="26" t="s">
        <v>12</v>
      </c>
      <c r="C7" s="27"/>
      <c r="E7" s="12" t="s">
        <v>24</v>
      </c>
      <c r="F7" s="10"/>
      <c r="G7" s="18"/>
      <c r="H7" s="19"/>
      <c r="I7" s="19"/>
      <c r="J7" s="20"/>
      <c r="N7" s="30" t="s">
        <v>17</v>
      </c>
      <c r="O7" s="31"/>
      <c r="Q7" s="34"/>
      <c r="R7" s="34"/>
      <c r="S7" s="1"/>
      <c r="T7" s="1"/>
    </row>
    <row r="8" spans="2:20" ht="16.5" customHeight="1" thickBot="1" x14ac:dyDescent="0.35">
      <c r="B8" s="28">
        <v>1.1000000000000001</v>
      </c>
      <c r="C8" s="29"/>
      <c r="F8" s="10"/>
      <c r="G8" s="18"/>
      <c r="H8" s="19"/>
      <c r="I8" s="19"/>
      <c r="J8" s="20"/>
      <c r="N8" s="8" t="s">
        <v>8</v>
      </c>
      <c r="O8" s="9">
        <f>SUM(O9:O12)</f>
        <v>0</v>
      </c>
      <c r="S8" s="2"/>
      <c r="T8" s="2"/>
    </row>
    <row r="9" spans="2:20" ht="17.25" thickBot="1" x14ac:dyDescent="0.35">
      <c r="B9" s="30" t="s">
        <v>14</v>
      </c>
      <c r="C9" s="31"/>
      <c r="F9" s="10"/>
      <c r="G9" s="18"/>
      <c r="H9" s="19"/>
      <c r="I9" s="19"/>
      <c r="J9" s="20"/>
      <c r="N9" s="5" t="s">
        <v>9</v>
      </c>
      <c r="O9" s="4">
        <f>COUNTIF(J:J,"Pass")</f>
        <v>0</v>
      </c>
      <c r="S9" s="2"/>
      <c r="T9" s="2"/>
    </row>
    <row r="10" spans="2:20" ht="17.25" thickBot="1" x14ac:dyDescent="0.35">
      <c r="B10" s="32" t="s">
        <v>25</v>
      </c>
      <c r="C10" s="33"/>
      <c r="F10" s="10"/>
      <c r="G10" s="18"/>
      <c r="H10" s="19"/>
      <c r="I10" s="19"/>
      <c r="J10" s="20"/>
      <c r="N10" s="5" t="s">
        <v>10</v>
      </c>
      <c r="O10" s="4">
        <f>COUNTIF(J:J, "Fail")</f>
        <v>0</v>
      </c>
      <c r="S10" s="2"/>
      <c r="T10" s="2"/>
    </row>
    <row r="11" spans="2:20" ht="17.25" thickBot="1" x14ac:dyDescent="0.35">
      <c r="B11" s="30" t="s">
        <v>15</v>
      </c>
      <c r="C11" s="31"/>
      <c r="F11" s="10"/>
      <c r="G11" s="18"/>
      <c r="H11" s="19"/>
      <c r="I11" s="19"/>
      <c r="J11" s="20"/>
      <c r="N11" s="5" t="s">
        <v>18</v>
      </c>
      <c r="O11" s="4">
        <f>COUNTIF(J:J, "N/A")</f>
        <v>0</v>
      </c>
      <c r="S11" s="2"/>
      <c r="T11" s="2"/>
    </row>
    <row r="12" spans="2:20" ht="17.25" thickBot="1" x14ac:dyDescent="0.35">
      <c r="B12" s="32">
        <v>20180325</v>
      </c>
      <c r="C12" s="33"/>
      <c r="F12" s="10"/>
      <c r="G12" s="21"/>
      <c r="H12" s="22"/>
      <c r="I12" s="22"/>
      <c r="J12" s="23"/>
      <c r="N12" s="6" t="s">
        <v>19</v>
      </c>
      <c r="O12" s="7">
        <f>COUNTIF(J:J, "Block")</f>
        <v>0</v>
      </c>
      <c r="S12" s="2"/>
      <c r="T12" s="2"/>
    </row>
    <row r="13" spans="2:20" s="3" customFormat="1" ht="17.25" thickBot="1" x14ac:dyDescent="0.35">
      <c r="D13" s="10"/>
      <c r="E13" s="10"/>
      <c r="F13" s="10"/>
      <c r="G13" s="10"/>
      <c r="H13" s="11"/>
      <c r="I13" s="11"/>
      <c r="J13" s="10"/>
      <c r="K13" s="10"/>
      <c r="L13" s="11"/>
      <c r="M13" s="11"/>
    </row>
    <row r="14" spans="2:20" s="3" customFormat="1" ht="17.25" thickBot="1" x14ac:dyDescent="0.35">
      <c r="D14" s="14" t="s">
        <v>6</v>
      </c>
      <c r="E14" s="24" t="s">
        <v>7</v>
      </c>
      <c r="F14" s="41"/>
      <c r="G14" s="41"/>
      <c r="H14" s="25"/>
      <c r="I14" s="14" t="s">
        <v>3</v>
      </c>
      <c r="J14" s="14" t="s">
        <v>4</v>
      </c>
      <c r="K14" s="14" t="s">
        <v>21</v>
      </c>
      <c r="L14" s="14" t="s">
        <v>22</v>
      </c>
      <c r="M14" s="14" t="s">
        <v>20</v>
      </c>
    </row>
    <row r="15" spans="2:20" x14ac:dyDescent="0.3">
      <c r="D15" s="45"/>
      <c r="E15" s="46" t="s">
        <v>0</v>
      </c>
      <c r="F15" s="13" t="s">
        <v>1</v>
      </c>
      <c r="G15" s="13" t="s">
        <v>2</v>
      </c>
      <c r="H15" s="13" t="s">
        <v>5</v>
      </c>
      <c r="I15" s="45"/>
      <c r="J15" s="45"/>
      <c r="K15" s="45"/>
      <c r="L15" s="45"/>
      <c r="M15" s="45"/>
    </row>
    <row r="16" spans="2:20" x14ac:dyDescent="0.3">
      <c r="D16" s="47" t="s">
        <v>27</v>
      </c>
      <c r="E16" s="48" t="s">
        <v>26</v>
      </c>
      <c r="F16" s="48" t="s">
        <v>28</v>
      </c>
      <c r="G16" s="48" t="s">
        <v>29</v>
      </c>
      <c r="H16" s="49" t="s">
        <v>30</v>
      </c>
      <c r="I16" s="49" t="s">
        <v>31</v>
      </c>
      <c r="J16" s="50"/>
      <c r="K16" s="47" t="s">
        <v>23</v>
      </c>
      <c r="L16" s="49"/>
      <c r="M16" s="49"/>
    </row>
    <row r="17" spans="4:13" x14ac:dyDescent="0.3">
      <c r="D17" s="47" t="s">
        <v>266</v>
      </c>
      <c r="E17" s="48"/>
      <c r="F17" s="48"/>
      <c r="G17" s="48"/>
      <c r="H17" s="49" t="s">
        <v>32</v>
      </c>
      <c r="I17" s="49" t="s">
        <v>31</v>
      </c>
      <c r="J17" s="50"/>
      <c r="K17" s="47" t="s">
        <v>23</v>
      </c>
      <c r="L17" s="49"/>
      <c r="M17" s="49"/>
    </row>
    <row r="18" spans="4:13" x14ac:dyDescent="0.3">
      <c r="D18" s="47" t="s">
        <v>267</v>
      </c>
      <c r="E18" s="48"/>
      <c r="F18" s="48"/>
      <c r="G18" s="48"/>
      <c r="H18" s="51" t="s">
        <v>33</v>
      </c>
      <c r="I18" s="49" t="s">
        <v>34</v>
      </c>
      <c r="J18" s="50"/>
      <c r="K18" s="47" t="s">
        <v>23</v>
      </c>
      <c r="L18" s="49"/>
      <c r="M18" s="49"/>
    </row>
    <row r="19" spans="4:13" x14ac:dyDescent="0.3">
      <c r="D19" s="47" t="s">
        <v>268</v>
      </c>
      <c r="E19" s="48"/>
      <c r="F19" s="48"/>
      <c r="G19" s="48"/>
      <c r="H19" s="51"/>
      <c r="I19" s="49" t="s">
        <v>35</v>
      </c>
      <c r="J19" s="50"/>
      <c r="K19" s="47" t="s">
        <v>23</v>
      </c>
      <c r="L19" s="49"/>
      <c r="M19" s="49"/>
    </row>
    <row r="20" spans="4:13" x14ac:dyDescent="0.3">
      <c r="D20" s="47" t="s">
        <v>269</v>
      </c>
      <c r="E20" s="48"/>
      <c r="F20" s="48"/>
      <c r="G20" s="48"/>
      <c r="H20" s="51" t="s">
        <v>36</v>
      </c>
      <c r="I20" s="49" t="s">
        <v>37</v>
      </c>
      <c r="J20" s="47"/>
      <c r="K20" s="47" t="s">
        <v>23</v>
      </c>
      <c r="L20" s="49"/>
      <c r="M20" s="49"/>
    </row>
    <row r="21" spans="4:13" x14ac:dyDescent="0.3">
      <c r="D21" s="47" t="s">
        <v>270</v>
      </c>
      <c r="E21" s="48"/>
      <c r="F21" s="48"/>
      <c r="G21" s="48"/>
      <c r="H21" s="51"/>
      <c r="I21" s="49" t="s">
        <v>38</v>
      </c>
      <c r="J21" s="47"/>
      <c r="K21" s="47" t="s">
        <v>23</v>
      </c>
      <c r="L21" s="49"/>
      <c r="M21" s="49"/>
    </row>
    <row r="22" spans="4:13" x14ac:dyDescent="0.3">
      <c r="D22" s="47" t="s">
        <v>271</v>
      </c>
      <c r="E22" s="48"/>
      <c r="F22" s="48" t="s">
        <v>39</v>
      </c>
      <c r="G22" s="48" t="s">
        <v>29</v>
      </c>
      <c r="H22" s="51" t="s">
        <v>41</v>
      </c>
      <c r="I22" s="49" t="s">
        <v>42</v>
      </c>
      <c r="J22" s="47"/>
      <c r="K22" s="47" t="s">
        <v>23</v>
      </c>
      <c r="L22" s="49"/>
      <c r="M22" s="49"/>
    </row>
    <row r="23" spans="4:13" x14ac:dyDescent="0.3">
      <c r="D23" s="47" t="s">
        <v>272</v>
      </c>
      <c r="E23" s="48"/>
      <c r="F23" s="48"/>
      <c r="G23" s="48"/>
      <c r="H23" s="51"/>
      <c r="I23" s="49" t="s">
        <v>43</v>
      </c>
      <c r="J23" s="47"/>
      <c r="K23" s="47" t="s">
        <v>23</v>
      </c>
      <c r="L23" s="49"/>
      <c r="M23" s="49"/>
    </row>
    <row r="24" spans="4:13" x14ac:dyDescent="0.3">
      <c r="D24" s="47" t="s">
        <v>273</v>
      </c>
      <c r="E24" s="48"/>
      <c r="F24" s="48"/>
      <c r="G24" s="48"/>
      <c r="H24" s="51"/>
      <c r="I24" s="49" t="s">
        <v>54</v>
      </c>
      <c r="J24" s="47"/>
      <c r="K24" s="47" t="s">
        <v>23</v>
      </c>
      <c r="L24" s="49"/>
      <c r="M24" s="49"/>
    </row>
    <row r="25" spans="4:13" x14ac:dyDescent="0.3">
      <c r="D25" s="47" t="s">
        <v>274</v>
      </c>
      <c r="E25" s="48"/>
      <c r="F25" s="48"/>
      <c r="G25" s="48"/>
      <c r="H25" s="51"/>
      <c r="I25" s="49" t="s">
        <v>55</v>
      </c>
      <c r="J25" s="47"/>
      <c r="K25" s="47" t="s">
        <v>23</v>
      </c>
      <c r="L25" s="49"/>
      <c r="M25" s="49"/>
    </row>
    <row r="26" spans="4:13" x14ac:dyDescent="0.3">
      <c r="D26" s="47" t="s">
        <v>275</v>
      </c>
      <c r="E26" s="48"/>
      <c r="F26" s="48"/>
      <c r="G26" s="48"/>
      <c r="H26" s="51"/>
      <c r="I26" s="49" t="s">
        <v>56</v>
      </c>
      <c r="J26" s="47"/>
      <c r="K26" s="47" t="s">
        <v>23</v>
      </c>
      <c r="L26" s="49"/>
      <c r="M26" s="49"/>
    </row>
    <row r="27" spans="4:13" x14ac:dyDescent="0.3">
      <c r="D27" s="47" t="s">
        <v>276</v>
      </c>
      <c r="E27" s="48"/>
      <c r="F27" s="48"/>
      <c r="G27" s="48"/>
      <c r="H27" s="49" t="s">
        <v>50</v>
      </c>
      <c r="I27" s="49" t="s">
        <v>51</v>
      </c>
      <c r="J27" s="47"/>
      <c r="K27" s="47" t="s">
        <v>23</v>
      </c>
      <c r="L27" s="49"/>
      <c r="M27" s="49"/>
    </row>
    <row r="28" spans="4:13" x14ac:dyDescent="0.3">
      <c r="D28" s="47" t="s">
        <v>277</v>
      </c>
      <c r="E28" s="48"/>
      <c r="F28" s="48"/>
      <c r="G28" s="48"/>
      <c r="H28" s="49" t="s">
        <v>52</v>
      </c>
      <c r="I28" s="49" t="s">
        <v>53</v>
      </c>
      <c r="J28" s="47"/>
      <c r="K28" s="47" t="s">
        <v>23</v>
      </c>
      <c r="L28" s="49"/>
      <c r="M28" s="49"/>
    </row>
    <row r="29" spans="4:13" x14ac:dyDescent="0.3">
      <c r="D29" s="47" t="s">
        <v>278</v>
      </c>
      <c r="E29" s="48"/>
      <c r="F29" s="48"/>
      <c r="G29" s="48"/>
      <c r="H29" s="49" t="s">
        <v>44</v>
      </c>
      <c r="I29" s="49" t="s">
        <v>45</v>
      </c>
      <c r="J29" s="47"/>
      <c r="K29" s="47" t="s">
        <v>23</v>
      </c>
      <c r="L29" s="49"/>
      <c r="M29" s="49"/>
    </row>
    <row r="30" spans="4:13" x14ac:dyDescent="0.3">
      <c r="D30" s="47" t="s">
        <v>279</v>
      </c>
      <c r="E30" s="48"/>
      <c r="F30" s="48"/>
      <c r="G30" s="48"/>
      <c r="H30" s="49" t="s">
        <v>46</v>
      </c>
      <c r="I30" s="49" t="s">
        <v>48</v>
      </c>
      <c r="J30" s="47"/>
      <c r="K30" s="47" t="s">
        <v>23</v>
      </c>
      <c r="L30" s="49"/>
      <c r="M30" s="49"/>
    </row>
    <row r="31" spans="4:13" x14ac:dyDescent="0.3">
      <c r="D31" s="47" t="s">
        <v>280</v>
      </c>
      <c r="E31" s="48"/>
      <c r="F31" s="48"/>
      <c r="G31" s="48"/>
      <c r="H31" s="49" t="s">
        <v>47</v>
      </c>
      <c r="I31" s="49" t="s">
        <v>49</v>
      </c>
      <c r="J31" s="47"/>
      <c r="K31" s="47" t="s">
        <v>23</v>
      </c>
      <c r="L31" s="49"/>
      <c r="M31" s="49"/>
    </row>
    <row r="32" spans="4:13" x14ac:dyDescent="0.3">
      <c r="D32" s="47" t="s">
        <v>281</v>
      </c>
      <c r="E32" s="48"/>
      <c r="F32" s="48"/>
      <c r="G32" s="48" t="s">
        <v>57</v>
      </c>
      <c r="H32" s="51" t="s">
        <v>58</v>
      </c>
      <c r="I32" s="49" t="s">
        <v>59</v>
      </c>
      <c r="J32" s="47"/>
      <c r="K32" s="47" t="s">
        <v>23</v>
      </c>
      <c r="L32" s="49"/>
      <c r="M32" s="49"/>
    </row>
    <row r="33" spans="4:13" x14ac:dyDescent="0.3">
      <c r="D33" s="47" t="s">
        <v>282</v>
      </c>
      <c r="E33" s="48"/>
      <c r="F33" s="48"/>
      <c r="G33" s="48"/>
      <c r="H33" s="51"/>
      <c r="I33" s="49" t="s">
        <v>60</v>
      </c>
      <c r="J33" s="47"/>
      <c r="K33" s="47" t="s">
        <v>23</v>
      </c>
      <c r="L33" s="49"/>
      <c r="M33" s="49"/>
    </row>
    <row r="34" spans="4:13" x14ac:dyDescent="0.3">
      <c r="D34" s="47" t="s">
        <v>283</v>
      </c>
      <c r="E34" s="48"/>
      <c r="F34" s="48"/>
      <c r="G34" s="48"/>
      <c r="H34" s="51" t="s">
        <v>61</v>
      </c>
      <c r="I34" s="49" t="s">
        <v>62</v>
      </c>
      <c r="J34" s="47"/>
      <c r="K34" s="47" t="s">
        <v>23</v>
      </c>
      <c r="L34" s="49"/>
      <c r="M34" s="49"/>
    </row>
    <row r="35" spans="4:13" x14ac:dyDescent="0.3">
      <c r="D35" s="47" t="s">
        <v>284</v>
      </c>
      <c r="E35" s="48"/>
      <c r="F35" s="48"/>
      <c r="G35" s="48"/>
      <c r="H35" s="51"/>
      <c r="I35" s="49" t="s">
        <v>63</v>
      </c>
      <c r="J35" s="47"/>
      <c r="K35" s="47" t="s">
        <v>23</v>
      </c>
      <c r="L35" s="49"/>
      <c r="M35" s="49"/>
    </row>
    <row r="36" spans="4:13" x14ac:dyDescent="0.3">
      <c r="D36" s="47" t="s">
        <v>285</v>
      </c>
      <c r="E36" s="48"/>
      <c r="F36" s="48"/>
      <c r="G36" s="48"/>
      <c r="H36" s="51" t="s">
        <v>64</v>
      </c>
      <c r="I36" s="49" t="s">
        <v>65</v>
      </c>
      <c r="J36" s="47"/>
      <c r="K36" s="47" t="s">
        <v>23</v>
      </c>
      <c r="L36" s="49"/>
      <c r="M36" s="49"/>
    </row>
    <row r="37" spans="4:13" x14ac:dyDescent="0.3">
      <c r="D37" s="47" t="s">
        <v>286</v>
      </c>
      <c r="E37" s="48"/>
      <c r="F37" s="48"/>
      <c r="G37" s="48"/>
      <c r="H37" s="51"/>
      <c r="I37" s="49" t="s">
        <v>66</v>
      </c>
      <c r="J37" s="47"/>
      <c r="K37" s="47" t="s">
        <v>23</v>
      </c>
      <c r="L37" s="49"/>
      <c r="M37" s="49"/>
    </row>
    <row r="38" spans="4:13" x14ac:dyDescent="0.3">
      <c r="D38" s="47" t="s">
        <v>287</v>
      </c>
      <c r="E38" s="48"/>
      <c r="F38" s="48"/>
      <c r="G38" s="48" t="s">
        <v>67</v>
      </c>
      <c r="H38" s="51" t="s">
        <v>68</v>
      </c>
      <c r="I38" s="49" t="s">
        <v>69</v>
      </c>
      <c r="J38" s="47"/>
      <c r="K38" s="47" t="s">
        <v>23</v>
      </c>
      <c r="L38" s="49"/>
      <c r="M38" s="49"/>
    </row>
    <row r="39" spans="4:13" x14ac:dyDescent="0.3">
      <c r="D39" s="47" t="s">
        <v>288</v>
      </c>
      <c r="E39" s="48"/>
      <c r="F39" s="48"/>
      <c r="G39" s="48"/>
      <c r="H39" s="51"/>
      <c r="I39" s="49" t="s">
        <v>70</v>
      </c>
      <c r="J39" s="47"/>
      <c r="K39" s="47" t="s">
        <v>23</v>
      </c>
      <c r="L39" s="49"/>
      <c r="M39" s="49"/>
    </row>
    <row r="40" spans="4:13" x14ac:dyDescent="0.3">
      <c r="D40" s="47" t="s">
        <v>289</v>
      </c>
      <c r="E40" s="48"/>
      <c r="F40" s="48"/>
      <c r="G40" s="48"/>
      <c r="H40" s="51"/>
      <c r="I40" s="49" t="s">
        <v>71</v>
      </c>
      <c r="J40" s="47"/>
      <c r="K40" s="47" t="s">
        <v>23</v>
      </c>
      <c r="L40" s="49"/>
      <c r="M40" s="49"/>
    </row>
    <row r="41" spans="4:13" x14ac:dyDescent="0.3">
      <c r="D41" s="47" t="s">
        <v>290</v>
      </c>
      <c r="E41" s="48"/>
      <c r="F41" s="48"/>
      <c r="G41" s="48"/>
      <c r="H41" s="51"/>
      <c r="I41" s="49" t="s">
        <v>72</v>
      </c>
      <c r="J41" s="47"/>
      <c r="K41" s="47" t="s">
        <v>23</v>
      </c>
      <c r="L41" s="49"/>
      <c r="M41" s="49"/>
    </row>
    <row r="42" spans="4:13" x14ac:dyDescent="0.3">
      <c r="D42" s="47" t="s">
        <v>291</v>
      </c>
      <c r="E42" s="48"/>
      <c r="F42" s="48"/>
      <c r="G42" s="48"/>
      <c r="H42" s="51" t="s">
        <v>61</v>
      </c>
      <c r="I42" s="49" t="s">
        <v>73</v>
      </c>
      <c r="J42" s="47"/>
      <c r="K42" s="47" t="s">
        <v>23</v>
      </c>
      <c r="L42" s="49"/>
      <c r="M42" s="49"/>
    </row>
    <row r="43" spans="4:13" x14ac:dyDescent="0.3">
      <c r="D43" s="47" t="s">
        <v>292</v>
      </c>
      <c r="E43" s="48"/>
      <c r="F43" s="48"/>
      <c r="G43" s="48"/>
      <c r="H43" s="51"/>
      <c r="I43" s="49" t="s">
        <v>74</v>
      </c>
      <c r="J43" s="47"/>
      <c r="K43" s="47" t="s">
        <v>23</v>
      </c>
      <c r="L43" s="49"/>
      <c r="M43" s="49"/>
    </row>
    <row r="44" spans="4:13" x14ac:dyDescent="0.3">
      <c r="D44" s="47" t="s">
        <v>293</v>
      </c>
      <c r="E44" s="48"/>
      <c r="F44" s="48"/>
      <c r="G44" s="48"/>
      <c r="H44" s="51"/>
      <c r="I44" s="49" t="s">
        <v>75</v>
      </c>
      <c r="J44" s="47"/>
      <c r="K44" s="47" t="s">
        <v>23</v>
      </c>
      <c r="L44" s="49"/>
      <c r="M44" s="49"/>
    </row>
    <row r="45" spans="4:13" x14ac:dyDescent="0.3">
      <c r="D45" s="47" t="s">
        <v>294</v>
      </c>
      <c r="E45" s="48"/>
      <c r="F45" s="48"/>
      <c r="G45" s="48"/>
      <c r="H45" s="51"/>
      <c r="I45" s="49" t="s">
        <v>76</v>
      </c>
      <c r="J45" s="47"/>
      <c r="K45" s="47" t="s">
        <v>23</v>
      </c>
      <c r="L45" s="49"/>
      <c r="M45" s="49"/>
    </row>
    <row r="46" spans="4:13" x14ac:dyDescent="0.3">
      <c r="D46" s="47" t="s">
        <v>295</v>
      </c>
      <c r="E46" s="48"/>
      <c r="F46" s="48"/>
      <c r="G46" s="48"/>
      <c r="H46" s="51" t="s">
        <v>64</v>
      </c>
      <c r="I46" s="49" t="s">
        <v>77</v>
      </c>
      <c r="J46" s="47"/>
      <c r="K46" s="47" t="s">
        <v>23</v>
      </c>
      <c r="L46" s="49"/>
      <c r="M46" s="49"/>
    </row>
    <row r="47" spans="4:13" x14ac:dyDescent="0.3">
      <c r="D47" s="47" t="s">
        <v>296</v>
      </c>
      <c r="E47" s="48"/>
      <c r="F47" s="48"/>
      <c r="G47" s="48"/>
      <c r="H47" s="51"/>
      <c r="I47" s="49" t="s">
        <v>78</v>
      </c>
      <c r="J47" s="47"/>
      <c r="K47" s="47" t="s">
        <v>23</v>
      </c>
      <c r="L47" s="49"/>
      <c r="M47" s="49"/>
    </row>
    <row r="48" spans="4:13" x14ac:dyDescent="0.3">
      <c r="D48" s="47" t="s">
        <v>297</v>
      </c>
      <c r="E48" s="48"/>
      <c r="F48" s="48"/>
      <c r="G48" s="48"/>
      <c r="H48" s="51"/>
      <c r="I48" s="49" t="s">
        <v>79</v>
      </c>
      <c r="J48" s="47"/>
      <c r="K48" s="47" t="s">
        <v>23</v>
      </c>
      <c r="L48" s="49"/>
      <c r="M48" s="49"/>
    </row>
    <row r="49" spans="4:13" x14ac:dyDescent="0.3">
      <c r="D49" s="47" t="s">
        <v>298</v>
      </c>
      <c r="E49" s="48"/>
      <c r="F49" s="48"/>
      <c r="G49" s="48"/>
      <c r="H49" s="51"/>
      <c r="I49" s="49" t="s">
        <v>80</v>
      </c>
      <c r="J49" s="47"/>
      <c r="K49" s="47" t="s">
        <v>23</v>
      </c>
      <c r="L49" s="49"/>
      <c r="M49" s="49"/>
    </row>
    <row r="50" spans="4:13" x14ac:dyDescent="0.3">
      <c r="D50" s="47" t="s">
        <v>299</v>
      </c>
      <c r="E50" s="48"/>
      <c r="F50" s="48" t="s">
        <v>81</v>
      </c>
      <c r="G50" s="48" t="s">
        <v>29</v>
      </c>
      <c r="H50" s="51" t="s">
        <v>82</v>
      </c>
      <c r="I50" s="49" t="s">
        <v>83</v>
      </c>
      <c r="J50" s="47"/>
      <c r="K50" s="47" t="s">
        <v>23</v>
      </c>
      <c r="L50" s="49"/>
      <c r="M50" s="49"/>
    </row>
    <row r="51" spans="4:13" x14ac:dyDescent="0.3">
      <c r="D51" s="47" t="s">
        <v>300</v>
      </c>
      <c r="E51" s="48"/>
      <c r="F51" s="48"/>
      <c r="G51" s="48"/>
      <c r="H51" s="51"/>
      <c r="I51" s="49" t="s">
        <v>84</v>
      </c>
      <c r="J51" s="47"/>
      <c r="K51" s="47" t="s">
        <v>23</v>
      </c>
      <c r="L51" s="49"/>
      <c r="M51" s="49"/>
    </row>
    <row r="52" spans="4:13" x14ac:dyDescent="0.3">
      <c r="D52" s="47" t="s">
        <v>301</v>
      </c>
      <c r="E52" s="48"/>
      <c r="F52" s="48"/>
      <c r="G52" s="48"/>
      <c r="H52" s="51"/>
      <c r="I52" s="49" t="s">
        <v>91</v>
      </c>
      <c r="J52" s="47"/>
      <c r="K52" s="47" t="s">
        <v>23</v>
      </c>
      <c r="L52" s="49"/>
      <c r="M52" s="49"/>
    </row>
    <row r="53" spans="4:13" x14ac:dyDescent="0.3">
      <c r="D53" s="47" t="s">
        <v>302</v>
      </c>
      <c r="E53" s="48"/>
      <c r="F53" s="48"/>
      <c r="G53" s="48"/>
      <c r="H53" s="51" t="s">
        <v>85</v>
      </c>
      <c r="I53" s="49" t="s">
        <v>86</v>
      </c>
      <c r="J53" s="47"/>
      <c r="K53" s="47" t="s">
        <v>23</v>
      </c>
      <c r="L53" s="49"/>
      <c r="M53" s="49"/>
    </row>
    <row r="54" spans="4:13" x14ac:dyDescent="0.3">
      <c r="D54" s="47" t="s">
        <v>303</v>
      </c>
      <c r="E54" s="48"/>
      <c r="F54" s="48"/>
      <c r="G54" s="48"/>
      <c r="H54" s="51"/>
      <c r="I54" s="49" t="s">
        <v>88</v>
      </c>
      <c r="J54" s="47"/>
      <c r="K54" s="47" t="s">
        <v>23</v>
      </c>
      <c r="L54" s="49"/>
      <c r="M54" s="49"/>
    </row>
    <row r="55" spans="4:13" x14ac:dyDescent="0.3">
      <c r="D55" s="47" t="s">
        <v>304</v>
      </c>
      <c r="E55" s="48"/>
      <c r="F55" s="48"/>
      <c r="G55" s="48"/>
      <c r="H55" s="51" t="s">
        <v>87</v>
      </c>
      <c r="I55" s="49" t="s">
        <v>90</v>
      </c>
      <c r="J55" s="47"/>
      <c r="K55" s="47" t="s">
        <v>23</v>
      </c>
      <c r="L55" s="49"/>
      <c r="M55" s="49"/>
    </row>
    <row r="56" spans="4:13" x14ac:dyDescent="0.3">
      <c r="D56" s="47" t="s">
        <v>305</v>
      </c>
      <c r="E56" s="48"/>
      <c r="F56" s="48"/>
      <c r="G56" s="48"/>
      <c r="H56" s="51"/>
      <c r="I56" s="49" t="s">
        <v>89</v>
      </c>
      <c r="J56" s="47"/>
      <c r="K56" s="47" t="s">
        <v>23</v>
      </c>
      <c r="L56" s="49"/>
      <c r="M56" s="49"/>
    </row>
    <row r="57" spans="4:13" x14ac:dyDescent="0.3">
      <c r="D57" s="47" t="s">
        <v>306</v>
      </c>
      <c r="E57" s="48"/>
      <c r="F57" s="48"/>
      <c r="G57" s="48"/>
      <c r="H57" s="51" t="s">
        <v>92</v>
      </c>
      <c r="I57" s="49" t="s">
        <v>45</v>
      </c>
      <c r="J57" s="47"/>
      <c r="K57" s="47" t="s">
        <v>23</v>
      </c>
      <c r="L57" s="49"/>
      <c r="M57" s="49"/>
    </row>
    <row r="58" spans="4:13" x14ac:dyDescent="0.3">
      <c r="D58" s="47" t="s">
        <v>307</v>
      </c>
      <c r="E58" s="48"/>
      <c r="F58" s="48"/>
      <c r="G58" s="48"/>
      <c r="H58" s="51"/>
      <c r="I58" s="49" t="s">
        <v>93</v>
      </c>
      <c r="J58" s="47"/>
      <c r="K58" s="47" t="s">
        <v>23</v>
      </c>
      <c r="L58" s="49"/>
      <c r="M58" s="49"/>
    </row>
    <row r="59" spans="4:13" x14ac:dyDescent="0.3">
      <c r="D59" s="47" t="s">
        <v>308</v>
      </c>
      <c r="E59" s="48"/>
      <c r="F59" s="48"/>
      <c r="G59" s="48"/>
      <c r="H59" s="51" t="s">
        <v>94</v>
      </c>
      <c r="I59" s="49" t="s">
        <v>48</v>
      </c>
      <c r="J59" s="47"/>
      <c r="K59" s="47" t="s">
        <v>23</v>
      </c>
      <c r="L59" s="49"/>
      <c r="M59" s="49"/>
    </row>
    <row r="60" spans="4:13" x14ac:dyDescent="0.3">
      <c r="D60" s="47" t="s">
        <v>309</v>
      </c>
      <c r="E60" s="48"/>
      <c r="F60" s="48"/>
      <c r="G60" s="48"/>
      <c r="H60" s="51"/>
      <c r="I60" s="49" t="s">
        <v>95</v>
      </c>
      <c r="J60" s="47"/>
      <c r="K60" s="47" t="s">
        <v>23</v>
      </c>
      <c r="L60" s="49"/>
      <c r="M60" s="49"/>
    </row>
    <row r="61" spans="4:13" x14ac:dyDescent="0.3">
      <c r="D61" s="47" t="s">
        <v>310</v>
      </c>
      <c r="E61" s="48"/>
      <c r="F61" s="48"/>
      <c r="G61" s="48" t="s">
        <v>57</v>
      </c>
      <c r="H61" s="51" t="s">
        <v>96</v>
      </c>
      <c r="I61" s="49" t="s">
        <v>97</v>
      </c>
      <c r="J61" s="47"/>
      <c r="K61" s="47" t="s">
        <v>23</v>
      </c>
      <c r="L61" s="49"/>
      <c r="M61" s="49"/>
    </row>
    <row r="62" spans="4:13" x14ac:dyDescent="0.3">
      <c r="D62" s="47" t="s">
        <v>311</v>
      </c>
      <c r="E62" s="48"/>
      <c r="F62" s="48"/>
      <c r="G62" s="48"/>
      <c r="H62" s="51"/>
      <c r="I62" s="49" t="s">
        <v>98</v>
      </c>
      <c r="J62" s="47"/>
      <c r="K62" s="47" t="s">
        <v>23</v>
      </c>
      <c r="L62" s="49"/>
      <c r="M62" s="49"/>
    </row>
    <row r="63" spans="4:13" x14ac:dyDescent="0.3">
      <c r="D63" s="47" t="s">
        <v>312</v>
      </c>
      <c r="E63" s="48"/>
      <c r="F63" s="48"/>
      <c r="G63" s="48"/>
      <c r="H63" s="51" t="s">
        <v>99</v>
      </c>
      <c r="I63" s="49" t="s">
        <v>100</v>
      </c>
      <c r="J63" s="47"/>
      <c r="K63" s="47" t="s">
        <v>23</v>
      </c>
      <c r="L63" s="49"/>
      <c r="M63" s="49"/>
    </row>
    <row r="64" spans="4:13" x14ac:dyDescent="0.3">
      <c r="D64" s="47" t="s">
        <v>313</v>
      </c>
      <c r="E64" s="48"/>
      <c r="F64" s="48"/>
      <c r="G64" s="48"/>
      <c r="H64" s="51"/>
      <c r="I64" s="49" t="s">
        <v>101</v>
      </c>
      <c r="J64" s="47"/>
      <c r="K64" s="47" t="s">
        <v>23</v>
      </c>
      <c r="L64" s="49"/>
      <c r="M64" s="49"/>
    </row>
    <row r="65" spans="4:13" x14ac:dyDescent="0.3">
      <c r="D65" s="47" t="s">
        <v>314</v>
      </c>
      <c r="E65" s="48"/>
      <c r="F65" s="48"/>
      <c r="G65" s="48" t="s">
        <v>67</v>
      </c>
      <c r="H65" s="51" t="s">
        <v>96</v>
      </c>
      <c r="I65" s="49" t="s">
        <v>69</v>
      </c>
      <c r="J65" s="47"/>
      <c r="K65" s="47" t="s">
        <v>23</v>
      </c>
      <c r="L65" s="49"/>
      <c r="M65" s="49"/>
    </row>
    <row r="66" spans="4:13" x14ac:dyDescent="0.3">
      <c r="D66" s="47" t="s">
        <v>315</v>
      </c>
      <c r="E66" s="48"/>
      <c r="F66" s="48"/>
      <c r="G66" s="48"/>
      <c r="H66" s="51"/>
      <c r="I66" s="49" t="s">
        <v>70</v>
      </c>
      <c r="J66" s="47"/>
      <c r="K66" s="47" t="s">
        <v>23</v>
      </c>
      <c r="L66" s="49"/>
      <c r="M66" s="49"/>
    </row>
    <row r="67" spans="4:13" x14ac:dyDescent="0.3">
      <c r="D67" s="47" t="s">
        <v>316</v>
      </c>
      <c r="E67" s="48"/>
      <c r="F67" s="48"/>
      <c r="G67" s="48"/>
      <c r="H67" s="51"/>
      <c r="I67" s="49" t="s">
        <v>71</v>
      </c>
      <c r="J67" s="47"/>
      <c r="K67" s="47" t="s">
        <v>23</v>
      </c>
      <c r="L67" s="49"/>
      <c r="M67" s="49"/>
    </row>
    <row r="68" spans="4:13" x14ac:dyDescent="0.3">
      <c r="D68" s="47" t="s">
        <v>317</v>
      </c>
      <c r="E68" s="48"/>
      <c r="F68" s="48"/>
      <c r="G68" s="48"/>
      <c r="H68" s="51"/>
      <c r="I68" s="49" t="s">
        <v>72</v>
      </c>
      <c r="J68" s="47"/>
      <c r="K68" s="47" t="s">
        <v>23</v>
      </c>
      <c r="L68" s="49"/>
      <c r="M68" s="49"/>
    </row>
    <row r="69" spans="4:13" x14ac:dyDescent="0.3">
      <c r="D69" s="47" t="s">
        <v>318</v>
      </c>
      <c r="E69" s="48"/>
      <c r="F69" s="48"/>
      <c r="G69" s="48"/>
      <c r="H69" s="51" t="s">
        <v>99</v>
      </c>
      <c r="I69" s="49" t="s">
        <v>102</v>
      </c>
      <c r="J69" s="47"/>
      <c r="K69" s="47" t="s">
        <v>23</v>
      </c>
      <c r="L69" s="49"/>
      <c r="M69" s="49"/>
    </row>
    <row r="70" spans="4:13" x14ac:dyDescent="0.3">
      <c r="D70" s="47" t="s">
        <v>319</v>
      </c>
      <c r="E70" s="48"/>
      <c r="F70" s="48"/>
      <c r="G70" s="48"/>
      <c r="H70" s="51"/>
      <c r="I70" s="49" t="s">
        <v>103</v>
      </c>
      <c r="J70" s="47"/>
      <c r="K70" s="47" t="s">
        <v>23</v>
      </c>
      <c r="L70" s="49"/>
      <c r="M70" s="49"/>
    </row>
    <row r="71" spans="4:13" x14ac:dyDescent="0.3">
      <c r="D71" s="47" t="s">
        <v>320</v>
      </c>
      <c r="E71" s="48"/>
      <c r="F71" s="48"/>
      <c r="G71" s="48"/>
      <c r="H71" s="51"/>
      <c r="I71" s="49" t="s">
        <v>104</v>
      </c>
      <c r="J71" s="47"/>
      <c r="K71" s="47" t="s">
        <v>23</v>
      </c>
      <c r="L71" s="49"/>
      <c r="M71" s="49"/>
    </row>
    <row r="72" spans="4:13" x14ac:dyDescent="0.3">
      <c r="D72" s="47" t="s">
        <v>321</v>
      </c>
      <c r="E72" s="48"/>
      <c r="F72" s="48"/>
      <c r="G72" s="48"/>
      <c r="H72" s="51"/>
      <c r="I72" s="49" t="s">
        <v>105</v>
      </c>
      <c r="J72" s="47"/>
      <c r="K72" s="47" t="s">
        <v>23</v>
      </c>
      <c r="L72" s="49"/>
      <c r="M72" s="49"/>
    </row>
    <row r="73" spans="4:13" x14ac:dyDescent="0.3">
      <c r="D73" s="47" t="s">
        <v>322</v>
      </c>
      <c r="E73" s="48"/>
      <c r="F73" s="48" t="s">
        <v>106</v>
      </c>
      <c r="G73" s="48" t="s">
        <v>29</v>
      </c>
      <c r="H73" s="51" t="s">
        <v>107</v>
      </c>
      <c r="I73" s="49" t="s">
        <v>108</v>
      </c>
      <c r="J73" s="47"/>
      <c r="K73" s="47" t="s">
        <v>23</v>
      </c>
      <c r="L73" s="49"/>
      <c r="M73" s="49"/>
    </row>
    <row r="74" spans="4:13" x14ac:dyDescent="0.3">
      <c r="D74" s="47" t="s">
        <v>323</v>
      </c>
      <c r="E74" s="48"/>
      <c r="F74" s="48"/>
      <c r="G74" s="48"/>
      <c r="H74" s="51"/>
      <c r="I74" s="49" t="s">
        <v>109</v>
      </c>
      <c r="J74" s="47"/>
      <c r="K74" s="47" t="s">
        <v>23</v>
      </c>
      <c r="L74" s="49"/>
      <c r="M74" s="49"/>
    </row>
    <row r="75" spans="4:13" x14ac:dyDescent="0.3">
      <c r="D75" s="47" t="s">
        <v>324</v>
      </c>
      <c r="E75" s="48"/>
      <c r="F75" s="48"/>
      <c r="G75" s="52" t="s">
        <v>111</v>
      </c>
      <c r="H75" s="53" t="s">
        <v>112</v>
      </c>
      <c r="I75" s="49" t="s">
        <v>110</v>
      </c>
      <c r="J75" s="47"/>
      <c r="K75" s="47" t="s">
        <v>23</v>
      </c>
      <c r="L75" s="49"/>
      <c r="M75" s="49"/>
    </row>
    <row r="76" spans="4:13" x14ac:dyDescent="0.3">
      <c r="D76" s="47" t="s">
        <v>325</v>
      </c>
      <c r="E76" s="48"/>
      <c r="F76" s="48" t="s">
        <v>113</v>
      </c>
      <c r="G76" s="48" t="s">
        <v>40</v>
      </c>
      <c r="H76" s="51" t="s">
        <v>114</v>
      </c>
      <c r="I76" s="49" t="s">
        <v>115</v>
      </c>
      <c r="J76" s="47"/>
      <c r="K76" s="47" t="s">
        <v>23</v>
      </c>
      <c r="L76" s="49"/>
      <c r="M76" s="49"/>
    </row>
    <row r="77" spans="4:13" x14ac:dyDescent="0.3">
      <c r="D77" s="47" t="s">
        <v>326</v>
      </c>
      <c r="E77" s="48"/>
      <c r="F77" s="48"/>
      <c r="G77" s="48"/>
      <c r="H77" s="51"/>
      <c r="I77" s="49" t="s">
        <v>116</v>
      </c>
      <c r="J77" s="47"/>
      <c r="K77" s="47" t="s">
        <v>23</v>
      </c>
      <c r="L77" s="49"/>
      <c r="M77" s="49"/>
    </row>
    <row r="78" spans="4:13" x14ac:dyDescent="0.3">
      <c r="D78" s="47" t="s">
        <v>327</v>
      </c>
      <c r="E78" s="48" t="s">
        <v>117</v>
      </c>
      <c r="F78" s="48" t="s">
        <v>118</v>
      </c>
      <c r="G78" s="50" t="s">
        <v>40</v>
      </c>
      <c r="H78" s="49" t="s">
        <v>119</v>
      </c>
      <c r="I78" s="49" t="s">
        <v>120</v>
      </c>
      <c r="J78" s="47"/>
      <c r="K78" s="47" t="s">
        <v>23</v>
      </c>
      <c r="L78" s="49"/>
      <c r="M78" s="49"/>
    </row>
    <row r="79" spans="4:13" x14ac:dyDescent="0.3">
      <c r="D79" s="47" t="s">
        <v>328</v>
      </c>
      <c r="E79" s="48"/>
      <c r="F79" s="48"/>
      <c r="G79" s="48" t="s">
        <v>121</v>
      </c>
      <c r="H79" s="51" t="s">
        <v>122</v>
      </c>
      <c r="I79" s="49" t="s">
        <v>125</v>
      </c>
      <c r="J79" s="47"/>
      <c r="K79" s="47" t="s">
        <v>23</v>
      </c>
      <c r="L79" s="49"/>
      <c r="M79" s="49"/>
    </row>
    <row r="80" spans="4:13" x14ac:dyDescent="0.3">
      <c r="D80" s="47" t="s">
        <v>329</v>
      </c>
      <c r="E80" s="48"/>
      <c r="F80" s="48"/>
      <c r="G80" s="48"/>
      <c r="H80" s="51"/>
      <c r="I80" s="49" t="s">
        <v>126</v>
      </c>
      <c r="J80" s="47"/>
      <c r="K80" s="47" t="s">
        <v>23</v>
      </c>
      <c r="L80" s="49"/>
      <c r="M80" s="49"/>
    </row>
    <row r="81" spans="4:13" x14ac:dyDescent="0.3">
      <c r="D81" s="47" t="s">
        <v>330</v>
      </c>
      <c r="E81" s="48"/>
      <c r="F81" s="48"/>
      <c r="G81" s="48"/>
      <c r="H81" s="51"/>
      <c r="I81" s="49" t="s">
        <v>127</v>
      </c>
      <c r="J81" s="47"/>
      <c r="K81" s="47" t="s">
        <v>23</v>
      </c>
      <c r="L81" s="49"/>
      <c r="M81" s="49"/>
    </row>
    <row r="82" spans="4:13" x14ac:dyDescent="0.3">
      <c r="D82" s="47" t="s">
        <v>331</v>
      </c>
      <c r="E82" s="48"/>
      <c r="F82" s="48"/>
      <c r="G82" s="48"/>
      <c r="H82" s="51" t="s">
        <v>123</v>
      </c>
      <c r="I82" s="49" t="s">
        <v>124</v>
      </c>
      <c r="J82" s="47"/>
      <c r="K82" s="47" t="s">
        <v>23</v>
      </c>
      <c r="L82" s="49"/>
      <c r="M82" s="49"/>
    </row>
    <row r="83" spans="4:13" x14ac:dyDescent="0.3">
      <c r="D83" s="47" t="s">
        <v>332</v>
      </c>
      <c r="E83" s="48"/>
      <c r="F83" s="48"/>
      <c r="G83" s="48"/>
      <c r="H83" s="51"/>
      <c r="I83" s="49" t="s">
        <v>128</v>
      </c>
      <c r="J83" s="47"/>
      <c r="K83" s="47" t="s">
        <v>23</v>
      </c>
      <c r="L83" s="49"/>
      <c r="M83" s="49"/>
    </row>
    <row r="84" spans="4:13" x14ac:dyDescent="0.3">
      <c r="D84" s="47" t="s">
        <v>333</v>
      </c>
      <c r="E84" s="48"/>
      <c r="F84" s="48"/>
      <c r="G84" s="48"/>
      <c r="H84" s="51" t="s">
        <v>129</v>
      </c>
      <c r="I84" s="49" t="s">
        <v>130</v>
      </c>
      <c r="J84" s="47"/>
      <c r="K84" s="47" t="s">
        <v>23</v>
      </c>
      <c r="L84" s="49"/>
      <c r="M84" s="49"/>
    </row>
    <row r="85" spans="4:13" x14ac:dyDescent="0.3">
      <c r="D85" s="47" t="s">
        <v>334</v>
      </c>
      <c r="E85" s="48"/>
      <c r="F85" s="48"/>
      <c r="G85" s="48"/>
      <c r="H85" s="51"/>
      <c r="I85" s="49" t="s">
        <v>131</v>
      </c>
      <c r="J85" s="47"/>
      <c r="K85" s="47" t="s">
        <v>23</v>
      </c>
      <c r="L85" s="49"/>
      <c r="M85" s="49"/>
    </row>
    <row r="86" spans="4:13" x14ac:dyDescent="0.3">
      <c r="D86" s="47" t="s">
        <v>335</v>
      </c>
      <c r="E86" s="48"/>
      <c r="F86" s="48"/>
      <c r="G86" s="48"/>
      <c r="H86" s="51" t="s">
        <v>132</v>
      </c>
      <c r="I86" s="49" t="s">
        <v>133</v>
      </c>
      <c r="J86" s="47"/>
      <c r="K86" s="47" t="s">
        <v>23</v>
      </c>
      <c r="L86" s="49"/>
      <c r="M86" s="49"/>
    </row>
    <row r="87" spans="4:13" x14ac:dyDescent="0.3">
      <c r="D87" s="47" t="s">
        <v>336</v>
      </c>
      <c r="E87" s="48"/>
      <c r="F87" s="48"/>
      <c r="G87" s="48"/>
      <c r="H87" s="51"/>
      <c r="I87" s="49" t="s">
        <v>134</v>
      </c>
      <c r="J87" s="47"/>
      <c r="K87" s="47" t="s">
        <v>23</v>
      </c>
      <c r="L87" s="49"/>
      <c r="M87" s="49"/>
    </row>
    <row r="88" spans="4:13" x14ac:dyDescent="0.3">
      <c r="D88" s="47" t="s">
        <v>337</v>
      </c>
      <c r="E88" s="48"/>
      <c r="F88" s="48"/>
      <c r="G88" s="48"/>
      <c r="H88" s="51" t="s">
        <v>135</v>
      </c>
      <c r="I88" s="49" t="s">
        <v>136</v>
      </c>
      <c r="J88" s="47"/>
      <c r="K88" s="47" t="s">
        <v>23</v>
      </c>
      <c r="L88" s="49"/>
      <c r="M88" s="49"/>
    </row>
    <row r="89" spans="4:13" x14ac:dyDescent="0.3">
      <c r="D89" s="47" t="s">
        <v>338</v>
      </c>
      <c r="E89" s="48"/>
      <c r="F89" s="48"/>
      <c r="G89" s="48"/>
      <c r="H89" s="51"/>
      <c r="I89" s="49" t="s">
        <v>137</v>
      </c>
      <c r="J89" s="47"/>
      <c r="K89" s="47" t="s">
        <v>23</v>
      </c>
      <c r="L89" s="49"/>
      <c r="M89" s="49"/>
    </row>
    <row r="90" spans="4:13" x14ac:dyDescent="0.3">
      <c r="D90" s="47" t="s">
        <v>339</v>
      </c>
      <c r="E90" s="48"/>
      <c r="F90" s="48"/>
      <c r="G90" s="48"/>
      <c r="H90" s="51" t="s">
        <v>138</v>
      </c>
      <c r="I90" s="49" t="s">
        <v>139</v>
      </c>
      <c r="J90" s="47"/>
      <c r="K90" s="47" t="s">
        <v>23</v>
      </c>
      <c r="L90" s="49"/>
      <c r="M90" s="49"/>
    </row>
    <row r="91" spans="4:13" x14ac:dyDescent="0.3">
      <c r="D91" s="47" t="s">
        <v>340</v>
      </c>
      <c r="E91" s="48"/>
      <c r="F91" s="48"/>
      <c r="G91" s="48"/>
      <c r="H91" s="51"/>
      <c r="I91" s="49" t="s">
        <v>140</v>
      </c>
      <c r="J91" s="47"/>
      <c r="K91" s="47" t="s">
        <v>23</v>
      </c>
      <c r="L91" s="49"/>
      <c r="M91" s="49"/>
    </row>
    <row r="92" spans="4:13" x14ac:dyDescent="0.3">
      <c r="D92" s="47" t="s">
        <v>341</v>
      </c>
      <c r="E92" s="48"/>
      <c r="F92" s="48" t="s">
        <v>141</v>
      </c>
      <c r="G92" s="48" t="s">
        <v>142</v>
      </c>
      <c r="H92" s="51" t="s">
        <v>143</v>
      </c>
      <c r="I92" s="49" t="s">
        <v>144</v>
      </c>
      <c r="J92" s="47"/>
      <c r="K92" s="47" t="s">
        <v>23</v>
      </c>
      <c r="L92" s="49"/>
      <c r="M92" s="49"/>
    </row>
    <row r="93" spans="4:13" x14ac:dyDescent="0.3">
      <c r="D93" s="47" t="s">
        <v>342</v>
      </c>
      <c r="E93" s="48"/>
      <c r="F93" s="48"/>
      <c r="G93" s="48"/>
      <c r="H93" s="51"/>
      <c r="I93" s="49" t="s">
        <v>145</v>
      </c>
      <c r="J93" s="47"/>
      <c r="K93" s="47" t="s">
        <v>23</v>
      </c>
      <c r="L93" s="49"/>
      <c r="M93" s="49"/>
    </row>
    <row r="94" spans="4:13" x14ac:dyDescent="0.3">
      <c r="D94" s="47" t="s">
        <v>343</v>
      </c>
      <c r="E94" s="48"/>
      <c r="F94" s="48"/>
      <c r="G94" s="48"/>
      <c r="H94" s="51"/>
      <c r="I94" s="42" t="s">
        <v>146</v>
      </c>
      <c r="J94" s="47"/>
      <c r="K94" s="47" t="s">
        <v>23</v>
      </c>
      <c r="L94" s="49"/>
      <c r="M94" s="49"/>
    </row>
    <row r="95" spans="4:13" x14ac:dyDescent="0.3">
      <c r="D95" s="47" t="s">
        <v>344</v>
      </c>
      <c r="E95" s="48"/>
      <c r="F95" s="48"/>
      <c r="G95" s="48"/>
      <c r="H95" s="51"/>
      <c r="I95" s="43" t="s">
        <v>147</v>
      </c>
      <c r="J95" s="47"/>
      <c r="K95" s="47" t="s">
        <v>23</v>
      </c>
      <c r="L95" s="49"/>
      <c r="M95" s="49"/>
    </row>
    <row r="96" spans="4:13" x14ac:dyDescent="0.3">
      <c r="D96" s="47" t="s">
        <v>345</v>
      </c>
      <c r="E96" s="48"/>
      <c r="F96" s="48"/>
      <c r="G96" s="48"/>
      <c r="H96" s="51"/>
      <c r="I96" s="43" t="s">
        <v>148</v>
      </c>
      <c r="J96" s="47"/>
      <c r="K96" s="47" t="s">
        <v>23</v>
      </c>
      <c r="L96" s="49"/>
      <c r="M96" s="49"/>
    </row>
    <row r="97" spans="4:13" x14ac:dyDescent="0.3">
      <c r="D97" s="47" t="s">
        <v>346</v>
      </c>
      <c r="E97" s="48"/>
      <c r="F97" s="48"/>
      <c r="G97" s="48"/>
      <c r="H97" s="51"/>
      <c r="I97" s="43" t="s">
        <v>149</v>
      </c>
      <c r="J97" s="47"/>
      <c r="K97" s="47" t="s">
        <v>23</v>
      </c>
      <c r="L97" s="49"/>
      <c r="M97" s="49"/>
    </row>
    <row r="98" spans="4:13" x14ac:dyDescent="0.3">
      <c r="D98" s="47" t="s">
        <v>347</v>
      </c>
      <c r="E98" s="48"/>
      <c r="F98" s="48"/>
      <c r="G98" s="48"/>
      <c r="H98" s="51"/>
      <c r="I98" s="43" t="s">
        <v>150</v>
      </c>
      <c r="J98" s="47"/>
      <c r="K98" s="47" t="s">
        <v>23</v>
      </c>
      <c r="L98" s="49"/>
      <c r="M98" s="49"/>
    </row>
    <row r="99" spans="4:13" x14ac:dyDescent="0.3">
      <c r="D99" s="47" t="s">
        <v>348</v>
      </c>
      <c r="E99" s="48"/>
      <c r="F99" s="48"/>
      <c r="G99" s="50" t="s">
        <v>151</v>
      </c>
      <c r="H99" s="51" t="s">
        <v>152</v>
      </c>
      <c r="I99" s="49" t="s">
        <v>154</v>
      </c>
      <c r="J99" s="47"/>
      <c r="K99" s="47" t="s">
        <v>23</v>
      </c>
      <c r="L99" s="49"/>
      <c r="M99" s="49"/>
    </row>
    <row r="100" spans="4:13" x14ac:dyDescent="0.3">
      <c r="D100" s="47" t="s">
        <v>349</v>
      </c>
      <c r="E100" s="48"/>
      <c r="F100" s="48"/>
      <c r="G100" s="48" t="s">
        <v>153</v>
      </c>
      <c r="H100" s="51"/>
      <c r="I100" s="43" t="s">
        <v>155</v>
      </c>
      <c r="J100" s="47"/>
      <c r="K100" s="47" t="s">
        <v>23</v>
      </c>
      <c r="L100" s="49"/>
      <c r="M100" s="49"/>
    </row>
    <row r="101" spans="4:13" x14ac:dyDescent="0.3">
      <c r="D101" s="47" t="s">
        <v>350</v>
      </c>
      <c r="E101" s="48"/>
      <c r="F101" s="48"/>
      <c r="G101" s="48"/>
      <c r="H101" s="51"/>
      <c r="I101" s="43" t="s">
        <v>156</v>
      </c>
      <c r="J101" s="47"/>
      <c r="K101" s="47" t="s">
        <v>23</v>
      </c>
      <c r="L101" s="49"/>
      <c r="M101" s="49"/>
    </row>
    <row r="102" spans="4:13" x14ac:dyDescent="0.3">
      <c r="D102" s="47" t="s">
        <v>351</v>
      </c>
      <c r="E102" s="48"/>
      <c r="F102" s="48"/>
      <c r="G102" s="48"/>
      <c r="H102" s="51"/>
      <c r="I102" s="43" t="s">
        <v>157</v>
      </c>
      <c r="J102" s="47"/>
      <c r="K102" s="47" t="s">
        <v>23</v>
      </c>
      <c r="L102" s="49"/>
      <c r="M102" s="49"/>
    </row>
    <row r="103" spans="4:13" x14ac:dyDescent="0.3">
      <c r="D103" s="47" t="s">
        <v>352</v>
      </c>
      <c r="E103" s="48"/>
      <c r="F103" s="48"/>
      <c r="G103" s="48"/>
      <c r="H103" s="51"/>
      <c r="I103" s="43" t="s">
        <v>158</v>
      </c>
      <c r="J103" s="47"/>
      <c r="K103" s="47" t="s">
        <v>23</v>
      </c>
      <c r="L103" s="49"/>
      <c r="M103" s="49"/>
    </row>
    <row r="104" spans="4:13" x14ac:dyDescent="0.3">
      <c r="D104" s="47" t="s">
        <v>353</v>
      </c>
      <c r="E104" s="48"/>
      <c r="F104" s="48"/>
      <c r="G104" s="48"/>
      <c r="H104" s="51"/>
      <c r="I104" s="43" t="s">
        <v>159</v>
      </c>
      <c r="J104" s="47"/>
      <c r="K104" s="47" t="s">
        <v>23</v>
      </c>
      <c r="L104" s="49"/>
      <c r="M104" s="49"/>
    </row>
    <row r="105" spans="4:13" x14ac:dyDescent="0.3">
      <c r="D105" s="47" t="s">
        <v>354</v>
      </c>
      <c r="E105" s="48"/>
      <c r="F105" s="48"/>
      <c r="G105" s="48"/>
      <c r="H105" s="51"/>
      <c r="I105" s="43" t="s">
        <v>160</v>
      </c>
      <c r="J105" s="47"/>
      <c r="K105" s="47" t="s">
        <v>23</v>
      </c>
      <c r="L105" s="49"/>
      <c r="M105" s="49"/>
    </row>
    <row r="106" spans="4:13" x14ac:dyDescent="0.3">
      <c r="D106" s="47" t="s">
        <v>355</v>
      </c>
      <c r="E106" s="48"/>
      <c r="F106" s="48"/>
      <c r="G106" s="48"/>
      <c r="H106" s="51" t="s">
        <v>166</v>
      </c>
      <c r="I106" s="43" t="s">
        <v>167</v>
      </c>
      <c r="J106" s="47"/>
      <c r="K106" s="47" t="s">
        <v>23</v>
      </c>
      <c r="L106" s="49"/>
      <c r="M106" s="49"/>
    </row>
    <row r="107" spans="4:13" x14ac:dyDescent="0.3">
      <c r="D107" s="47" t="s">
        <v>356</v>
      </c>
      <c r="E107" s="48"/>
      <c r="F107" s="48"/>
      <c r="G107" s="48"/>
      <c r="H107" s="51"/>
      <c r="I107" s="43" t="s">
        <v>168</v>
      </c>
      <c r="J107" s="47"/>
      <c r="K107" s="47" t="s">
        <v>23</v>
      </c>
      <c r="L107" s="49"/>
      <c r="M107" s="49"/>
    </row>
    <row r="108" spans="4:13" x14ac:dyDescent="0.3">
      <c r="D108" s="47" t="s">
        <v>357</v>
      </c>
      <c r="E108" s="48"/>
      <c r="F108" s="48"/>
      <c r="G108" s="48"/>
      <c r="H108" s="51"/>
      <c r="I108" s="43" t="s">
        <v>169</v>
      </c>
      <c r="J108" s="47"/>
      <c r="K108" s="47" t="s">
        <v>23</v>
      </c>
      <c r="L108" s="49"/>
      <c r="M108" s="49"/>
    </row>
    <row r="109" spans="4:13" x14ac:dyDescent="0.3">
      <c r="D109" s="47" t="s">
        <v>358</v>
      </c>
      <c r="E109" s="48"/>
      <c r="F109" s="48"/>
      <c r="G109" s="48"/>
      <c r="H109" s="51"/>
      <c r="I109" s="43" t="s">
        <v>161</v>
      </c>
      <c r="J109" s="47"/>
      <c r="K109" s="47" t="s">
        <v>23</v>
      </c>
      <c r="L109" s="49"/>
      <c r="M109" s="49"/>
    </row>
    <row r="110" spans="4:13" x14ac:dyDescent="0.3">
      <c r="D110" s="47" t="s">
        <v>359</v>
      </c>
      <c r="E110" s="48"/>
      <c r="F110" s="48"/>
      <c r="G110" s="48"/>
      <c r="H110" s="51" t="s">
        <v>170</v>
      </c>
      <c r="I110" s="43" t="s">
        <v>162</v>
      </c>
      <c r="J110" s="47"/>
      <c r="K110" s="47" t="s">
        <v>23</v>
      </c>
      <c r="L110" s="49"/>
      <c r="M110" s="49"/>
    </row>
    <row r="111" spans="4:13" x14ac:dyDescent="0.3">
      <c r="D111" s="47" t="s">
        <v>360</v>
      </c>
      <c r="E111" s="48"/>
      <c r="F111" s="48"/>
      <c r="G111" s="48"/>
      <c r="H111" s="51"/>
      <c r="I111" s="43" t="s">
        <v>171</v>
      </c>
      <c r="J111" s="47"/>
      <c r="K111" s="47" t="s">
        <v>23</v>
      </c>
      <c r="L111" s="49"/>
      <c r="M111" s="49"/>
    </row>
    <row r="112" spans="4:13" x14ac:dyDescent="0.3">
      <c r="D112" s="47" t="s">
        <v>361</v>
      </c>
      <c r="E112" s="48"/>
      <c r="F112" s="48"/>
      <c r="G112" s="48"/>
      <c r="H112" s="51"/>
      <c r="I112" s="43" t="s">
        <v>163</v>
      </c>
      <c r="J112" s="47"/>
      <c r="K112" s="47" t="s">
        <v>23</v>
      </c>
      <c r="L112" s="49"/>
      <c r="M112" s="49"/>
    </row>
    <row r="113" spans="4:13" ht="27" customHeight="1" x14ac:dyDescent="0.3">
      <c r="D113" s="47" t="s">
        <v>362</v>
      </c>
      <c r="E113" s="48"/>
      <c r="F113" s="48"/>
      <c r="G113" s="48"/>
      <c r="H113" s="54" t="s">
        <v>172</v>
      </c>
      <c r="I113" s="43" t="s">
        <v>173</v>
      </c>
      <c r="J113" s="47"/>
      <c r="K113" s="47" t="s">
        <v>23</v>
      </c>
      <c r="L113" s="49"/>
      <c r="M113" s="49"/>
    </row>
    <row r="114" spans="4:13" x14ac:dyDescent="0.3">
      <c r="D114" s="47" t="s">
        <v>363</v>
      </c>
      <c r="E114" s="48"/>
      <c r="F114" s="48"/>
      <c r="G114" s="48"/>
      <c r="H114" s="54"/>
      <c r="I114" s="43" t="s">
        <v>164</v>
      </c>
      <c r="J114" s="47"/>
      <c r="K114" s="47" t="s">
        <v>23</v>
      </c>
      <c r="L114" s="49"/>
      <c r="M114" s="49"/>
    </row>
    <row r="115" spans="4:13" ht="27" x14ac:dyDescent="0.3">
      <c r="D115" s="47" t="s">
        <v>364</v>
      </c>
      <c r="E115" s="48"/>
      <c r="F115" s="48"/>
      <c r="G115" s="48"/>
      <c r="H115" s="55" t="s">
        <v>174</v>
      </c>
      <c r="I115" s="43" t="s">
        <v>175</v>
      </c>
      <c r="J115" s="47"/>
      <c r="K115" s="47" t="s">
        <v>23</v>
      </c>
      <c r="L115" s="49"/>
      <c r="M115" s="49"/>
    </row>
    <row r="116" spans="4:13" x14ac:dyDescent="0.3">
      <c r="D116" s="47" t="s">
        <v>365</v>
      </c>
      <c r="E116" s="48"/>
      <c r="F116" s="48"/>
      <c r="G116" s="48"/>
      <c r="H116" s="53" t="s">
        <v>176</v>
      </c>
      <c r="I116" s="44" t="s">
        <v>177</v>
      </c>
      <c r="J116" s="47"/>
      <c r="K116" s="47" t="s">
        <v>23</v>
      </c>
      <c r="L116" s="49"/>
      <c r="M116" s="49"/>
    </row>
    <row r="117" spans="4:13" x14ac:dyDescent="0.3">
      <c r="D117" s="47" t="s">
        <v>366</v>
      </c>
      <c r="E117" s="48"/>
      <c r="F117" s="48"/>
      <c r="G117" s="48"/>
      <c r="H117" s="53" t="s">
        <v>178</v>
      </c>
      <c r="I117" s="43" t="s">
        <v>165</v>
      </c>
      <c r="J117" s="47"/>
      <c r="K117" s="47" t="s">
        <v>23</v>
      </c>
      <c r="L117" s="49"/>
      <c r="M117" s="49"/>
    </row>
    <row r="118" spans="4:13" x14ac:dyDescent="0.3">
      <c r="D118" s="47" t="s">
        <v>367</v>
      </c>
      <c r="E118" s="48"/>
      <c r="F118" s="48"/>
      <c r="G118" s="48" t="s">
        <v>179</v>
      </c>
      <c r="H118" s="49" t="s">
        <v>180</v>
      </c>
      <c r="I118" s="56" t="s">
        <v>181</v>
      </c>
      <c r="J118" s="47"/>
      <c r="K118" s="47" t="s">
        <v>23</v>
      </c>
      <c r="L118" s="49"/>
      <c r="M118" s="49"/>
    </row>
    <row r="119" spans="4:13" x14ac:dyDescent="0.3">
      <c r="D119" s="47" t="s">
        <v>368</v>
      </c>
      <c r="E119" s="48"/>
      <c r="F119" s="48"/>
      <c r="G119" s="48"/>
      <c r="H119" s="49" t="s">
        <v>182</v>
      </c>
      <c r="I119" s="49" t="s">
        <v>183</v>
      </c>
      <c r="J119" s="47"/>
      <c r="K119" s="47" t="s">
        <v>23</v>
      </c>
      <c r="L119" s="49"/>
      <c r="M119" s="49"/>
    </row>
    <row r="120" spans="4:13" x14ac:dyDescent="0.3">
      <c r="D120" s="47" t="s">
        <v>369</v>
      </c>
      <c r="E120" s="48"/>
      <c r="F120" s="48"/>
      <c r="G120" s="48"/>
      <c r="H120" s="49" t="s">
        <v>184</v>
      </c>
      <c r="I120" s="49" t="s">
        <v>188</v>
      </c>
      <c r="J120" s="47"/>
      <c r="K120" s="47" t="s">
        <v>23</v>
      </c>
      <c r="L120" s="49"/>
      <c r="M120" s="49"/>
    </row>
    <row r="121" spans="4:13" x14ac:dyDescent="0.3">
      <c r="D121" s="47" t="s">
        <v>370</v>
      </c>
      <c r="E121" s="48"/>
      <c r="F121" s="48"/>
      <c r="G121" s="48"/>
      <c r="H121" s="49" t="s">
        <v>185</v>
      </c>
      <c r="I121" s="49" t="s">
        <v>189</v>
      </c>
      <c r="J121" s="47"/>
      <c r="K121" s="47" t="s">
        <v>23</v>
      </c>
      <c r="L121" s="49"/>
      <c r="M121" s="49"/>
    </row>
    <row r="122" spans="4:13" x14ac:dyDescent="0.3">
      <c r="D122" s="47" t="s">
        <v>371</v>
      </c>
      <c r="E122" s="48"/>
      <c r="F122" s="48"/>
      <c r="G122" s="48"/>
      <c r="H122" s="49" t="s">
        <v>186</v>
      </c>
      <c r="I122" s="49" t="s">
        <v>190</v>
      </c>
      <c r="J122" s="47"/>
      <c r="K122" s="47" t="s">
        <v>23</v>
      </c>
      <c r="L122" s="49"/>
      <c r="M122" s="49"/>
    </row>
    <row r="123" spans="4:13" x14ac:dyDescent="0.3">
      <c r="D123" s="47" t="s">
        <v>372</v>
      </c>
      <c r="E123" s="48"/>
      <c r="F123" s="48"/>
      <c r="G123" s="48"/>
      <c r="H123" s="49" t="s">
        <v>187</v>
      </c>
      <c r="I123" s="49" t="s">
        <v>191</v>
      </c>
      <c r="J123" s="47"/>
      <c r="K123" s="47" t="s">
        <v>23</v>
      </c>
      <c r="L123" s="49"/>
      <c r="M123" s="49"/>
    </row>
    <row r="124" spans="4:13" x14ac:dyDescent="0.3">
      <c r="D124" s="47" t="s">
        <v>373</v>
      </c>
      <c r="E124" s="48"/>
      <c r="F124" s="48"/>
      <c r="G124" s="48" t="s">
        <v>192</v>
      </c>
      <c r="H124" s="49" t="s">
        <v>180</v>
      </c>
      <c r="I124" s="49" t="s">
        <v>193</v>
      </c>
      <c r="J124" s="47"/>
      <c r="K124" s="47" t="s">
        <v>23</v>
      </c>
      <c r="L124" s="49"/>
      <c r="M124" s="49"/>
    </row>
    <row r="125" spans="4:13" x14ac:dyDescent="0.3">
      <c r="D125" s="47" t="s">
        <v>374</v>
      </c>
      <c r="E125" s="48"/>
      <c r="F125" s="48"/>
      <c r="G125" s="48"/>
      <c r="H125" s="49" t="s">
        <v>194</v>
      </c>
      <c r="I125" s="49" t="s">
        <v>199</v>
      </c>
      <c r="J125" s="47"/>
      <c r="K125" s="47" t="s">
        <v>23</v>
      </c>
      <c r="L125" s="49"/>
      <c r="M125" s="49"/>
    </row>
    <row r="126" spans="4:13" x14ac:dyDescent="0.3">
      <c r="D126" s="47" t="s">
        <v>375</v>
      </c>
      <c r="E126" s="48"/>
      <c r="F126" s="48"/>
      <c r="G126" s="48"/>
      <c r="H126" s="49" t="s">
        <v>195</v>
      </c>
      <c r="I126" s="49" t="s">
        <v>200</v>
      </c>
      <c r="J126" s="47"/>
      <c r="K126" s="47" t="s">
        <v>23</v>
      </c>
      <c r="L126" s="49"/>
      <c r="M126" s="49"/>
    </row>
    <row r="127" spans="4:13" x14ac:dyDescent="0.3">
      <c r="D127" s="47" t="s">
        <v>376</v>
      </c>
      <c r="E127" s="48"/>
      <c r="F127" s="48"/>
      <c r="G127" s="48"/>
      <c r="H127" s="49" t="s">
        <v>196</v>
      </c>
      <c r="I127" s="49" t="s">
        <v>201</v>
      </c>
      <c r="J127" s="47"/>
      <c r="K127" s="47" t="s">
        <v>23</v>
      </c>
      <c r="L127" s="49"/>
      <c r="M127" s="49"/>
    </row>
    <row r="128" spans="4:13" x14ac:dyDescent="0.3">
      <c r="D128" s="47" t="s">
        <v>377</v>
      </c>
      <c r="E128" s="48"/>
      <c r="F128" s="48"/>
      <c r="G128" s="48"/>
      <c r="H128" s="49" t="s">
        <v>197</v>
      </c>
      <c r="I128" s="49" t="s">
        <v>203</v>
      </c>
      <c r="J128" s="47"/>
      <c r="K128" s="47" t="s">
        <v>23</v>
      </c>
      <c r="L128" s="49"/>
      <c r="M128" s="49"/>
    </row>
    <row r="129" spans="4:13" x14ac:dyDescent="0.3">
      <c r="D129" s="47" t="s">
        <v>378</v>
      </c>
      <c r="E129" s="48"/>
      <c r="F129" s="48"/>
      <c r="G129" s="48"/>
      <c r="H129" s="49" t="s">
        <v>198</v>
      </c>
      <c r="I129" s="49" t="s">
        <v>202</v>
      </c>
      <c r="J129" s="47"/>
      <c r="K129" s="47" t="s">
        <v>23</v>
      </c>
      <c r="L129" s="49"/>
      <c r="M129" s="49"/>
    </row>
    <row r="130" spans="4:13" x14ac:dyDescent="0.3">
      <c r="D130" s="47" t="s">
        <v>379</v>
      </c>
      <c r="E130" s="48"/>
      <c r="F130" s="48"/>
      <c r="G130" s="48" t="s">
        <v>204</v>
      </c>
      <c r="H130" s="49" t="s">
        <v>180</v>
      </c>
      <c r="I130" s="49" t="s">
        <v>205</v>
      </c>
      <c r="J130" s="47"/>
      <c r="K130" s="47" t="s">
        <v>23</v>
      </c>
      <c r="L130" s="49"/>
      <c r="M130" s="49"/>
    </row>
    <row r="131" spans="4:13" x14ac:dyDescent="0.3">
      <c r="D131" s="47" t="s">
        <v>380</v>
      </c>
      <c r="E131" s="48"/>
      <c r="F131" s="48"/>
      <c r="G131" s="48"/>
      <c r="H131" s="49" t="s">
        <v>206</v>
      </c>
      <c r="I131" s="49" t="s">
        <v>211</v>
      </c>
      <c r="J131" s="47"/>
      <c r="K131" s="47" t="s">
        <v>23</v>
      </c>
      <c r="L131" s="49"/>
      <c r="M131" s="49"/>
    </row>
    <row r="132" spans="4:13" x14ac:dyDescent="0.3">
      <c r="D132" s="47" t="s">
        <v>381</v>
      </c>
      <c r="E132" s="48"/>
      <c r="F132" s="48"/>
      <c r="G132" s="48"/>
      <c r="H132" s="49" t="s">
        <v>207</v>
      </c>
      <c r="I132" s="49" t="s">
        <v>212</v>
      </c>
      <c r="J132" s="47"/>
      <c r="K132" s="47" t="s">
        <v>23</v>
      </c>
      <c r="L132" s="49"/>
      <c r="M132" s="49"/>
    </row>
    <row r="133" spans="4:13" x14ac:dyDescent="0.3">
      <c r="D133" s="47" t="s">
        <v>382</v>
      </c>
      <c r="E133" s="48"/>
      <c r="F133" s="48"/>
      <c r="G133" s="48"/>
      <c r="H133" s="49" t="s">
        <v>208</v>
      </c>
      <c r="I133" s="49" t="s">
        <v>213</v>
      </c>
      <c r="J133" s="47"/>
      <c r="K133" s="47" t="s">
        <v>23</v>
      </c>
      <c r="L133" s="49"/>
      <c r="M133" s="49"/>
    </row>
    <row r="134" spans="4:13" x14ac:dyDescent="0.3">
      <c r="D134" s="47" t="s">
        <v>383</v>
      </c>
      <c r="E134" s="48"/>
      <c r="F134" s="48"/>
      <c r="G134" s="48"/>
      <c r="H134" s="49" t="s">
        <v>209</v>
      </c>
      <c r="I134" s="49" t="s">
        <v>214</v>
      </c>
      <c r="J134" s="47"/>
      <c r="K134" s="47" t="s">
        <v>23</v>
      </c>
      <c r="L134" s="49"/>
      <c r="M134" s="49"/>
    </row>
    <row r="135" spans="4:13" x14ac:dyDescent="0.3">
      <c r="D135" s="47" t="s">
        <v>384</v>
      </c>
      <c r="E135" s="48"/>
      <c r="F135" s="48"/>
      <c r="G135" s="48"/>
      <c r="H135" s="49" t="s">
        <v>210</v>
      </c>
      <c r="I135" s="49" t="s">
        <v>215</v>
      </c>
      <c r="J135" s="47"/>
      <c r="K135" s="47" t="s">
        <v>23</v>
      </c>
      <c r="L135" s="49"/>
      <c r="M135" s="49"/>
    </row>
    <row r="136" spans="4:13" x14ac:dyDescent="0.3">
      <c r="D136" s="47" t="s">
        <v>385</v>
      </c>
      <c r="E136" s="48"/>
      <c r="F136" s="48"/>
      <c r="G136" s="48" t="s">
        <v>216</v>
      </c>
      <c r="H136" s="49" t="s">
        <v>180</v>
      </c>
      <c r="I136" s="49" t="s">
        <v>217</v>
      </c>
      <c r="J136" s="47"/>
      <c r="K136" s="47" t="s">
        <v>23</v>
      </c>
      <c r="L136" s="49"/>
      <c r="M136" s="49"/>
    </row>
    <row r="137" spans="4:13" x14ac:dyDescent="0.3">
      <c r="D137" s="47" t="s">
        <v>386</v>
      </c>
      <c r="E137" s="48"/>
      <c r="F137" s="48"/>
      <c r="G137" s="48"/>
      <c r="H137" s="51" t="s">
        <v>218</v>
      </c>
      <c r="I137" s="49" t="s">
        <v>219</v>
      </c>
      <c r="J137" s="47"/>
      <c r="K137" s="47" t="s">
        <v>23</v>
      </c>
      <c r="L137" s="49"/>
      <c r="M137" s="49"/>
    </row>
    <row r="138" spans="4:13" x14ac:dyDescent="0.3">
      <c r="D138" s="47" t="s">
        <v>387</v>
      </c>
      <c r="E138" s="48"/>
      <c r="F138" s="48"/>
      <c r="G138" s="48"/>
      <c r="H138" s="51"/>
      <c r="I138" s="49" t="s">
        <v>220</v>
      </c>
      <c r="J138" s="47"/>
      <c r="K138" s="47" t="s">
        <v>23</v>
      </c>
      <c r="L138" s="49"/>
      <c r="M138" s="49"/>
    </row>
    <row r="139" spans="4:13" x14ac:dyDescent="0.3">
      <c r="D139" s="47" t="s">
        <v>388</v>
      </c>
      <c r="E139" s="48"/>
      <c r="F139" s="48"/>
      <c r="G139" s="48"/>
      <c r="H139" s="51"/>
      <c r="I139" s="49" t="s">
        <v>221</v>
      </c>
      <c r="J139" s="47"/>
      <c r="K139" s="47" t="s">
        <v>23</v>
      </c>
      <c r="L139" s="49"/>
      <c r="M139" s="49"/>
    </row>
    <row r="140" spans="4:13" x14ac:dyDescent="0.3">
      <c r="D140" s="47" t="s">
        <v>389</v>
      </c>
      <c r="E140" s="48"/>
      <c r="F140" s="48"/>
      <c r="G140" s="48"/>
      <c r="H140" s="51"/>
      <c r="I140" s="49" t="s">
        <v>222</v>
      </c>
      <c r="J140" s="47"/>
      <c r="K140" s="47" t="s">
        <v>23</v>
      </c>
      <c r="L140" s="49"/>
      <c r="M140" s="49"/>
    </row>
    <row r="141" spans="4:13" x14ac:dyDescent="0.3">
      <c r="D141" s="47" t="s">
        <v>390</v>
      </c>
      <c r="E141" s="48"/>
      <c r="F141" s="48"/>
      <c r="G141" s="48" t="s">
        <v>223</v>
      </c>
      <c r="H141" s="51" t="s">
        <v>224</v>
      </c>
      <c r="I141" s="49" t="s">
        <v>225</v>
      </c>
      <c r="J141" s="47"/>
      <c r="K141" s="47" t="s">
        <v>23</v>
      </c>
      <c r="L141" s="49"/>
      <c r="M141" s="49"/>
    </row>
    <row r="142" spans="4:13" x14ac:dyDescent="0.3">
      <c r="D142" s="47" t="s">
        <v>391</v>
      </c>
      <c r="E142" s="48"/>
      <c r="F142" s="48"/>
      <c r="G142" s="48"/>
      <c r="H142" s="51"/>
      <c r="I142" s="49" t="s">
        <v>226</v>
      </c>
      <c r="J142" s="47"/>
      <c r="K142" s="47" t="s">
        <v>23</v>
      </c>
      <c r="L142" s="49"/>
      <c r="M142" s="49"/>
    </row>
    <row r="143" spans="4:13" x14ac:dyDescent="0.3">
      <c r="D143" s="47" t="s">
        <v>392</v>
      </c>
      <c r="E143" s="48"/>
      <c r="F143" s="48"/>
      <c r="G143" s="48"/>
      <c r="H143" s="51"/>
      <c r="I143" s="49" t="s">
        <v>227</v>
      </c>
      <c r="J143" s="47"/>
      <c r="K143" s="47" t="s">
        <v>23</v>
      </c>
      <c r="L143" s="49"/>
      <c r="M143" s="49"/>
    </row>
    <row r="144" spans="4:13" x14ac:dyDescent="0.3">
      <c r="D144" s="47" t="s">
        <v>393</v>
      </c>
      <c r="E144" s="48"/>
      <c r="F144" s="48"/>
      <c r="G144" s="48"/>
      <c r="H144" s="51"/>
      <c r="I144" s="49" t="s">
        <v>228</v>
      </c>
      <c r="J144" s="47"/>
      <c r="K144" s="47" t="s">
        <v>23</v>
      </c>
      <c r="L144" s="49"/>
      <c r="M144" s="49"/>
    </row>
    <row r="145" spans="4:13" x14ac:dyDescent="0.3">
      <c r="D145" s="47" t="s">
        <v>394</v>
      </c>
      <c r="E145" s="48"/>
      <c r="F145" s="48"/>
      <c r="G145" s="48" t="s">
        <v>229</v>
      </c>
      <c r="H145" s="51" t="s">
        <v>224</v>
      </c>
      <c r="I145" s="49" t="s">
        <v>230</v>
      </c>
      <c r="J145" s="47"/>
      <c r="K145" s="47" t="s">
        <v>23</v>
      </c>
      <c r="L145" s="49"/>
      <c r="M145" s="49"/>
    </row>
    <row r="146" spans="4:13" x14ac:dyDescent="0.3">
      <c r="D146" s="47" t="s">
        <v>395</v>
      </c>
      <c r="E146" s="48"/>
      <c r="F146" s="48"/>
      <c r="G146" s="48"/>
      <c r="H146" s="51"/>
      <c r="I146" s="49" t="s">
        <v>231</v>
      </c>
      <c r="J146" s="47"/>
      <c r="K146" s="47" t="s">
        <v>23</v>
      </c>
      <c r="L146" s="49"/>
      <c r="M146" s="49"/>
    </row>
    <row r="147" spans="4:13" x14ac:dyDescent="0.3">
      <c r="D147" s="47" t="s">
        <v>396</v>
      </c>
      <c r="E147" s="48"/>
      <c r="F147" s="48"/>
      <c r="G147" s="48"/>
      <c r="H147" s="51"/>
      <c r="I147" s="49" t="s">
        <v>227</v>
      </c>
      <c r="J147" s="47"/>
      <c r="K147" s="47" t="s">
        <v>23</v>
      </c>
      <c r="L147" s="49"/>
      <c r="M147" s="49"/>
    </row>
    <row r="148" spans="4:13" x14ac:dyDescent="0.3">
      <c r="D148" s="47" t="s">
        <v>397</v>
      </c>
      <c r="E148" s="48"/>
      <c r="F148" s="48"/>
      <c r="G148" s="48"/>
      <c r="H148" s="51"/>
      <c r="I148" s="49" t="s">
        <v>228</v>
      </c>
      <c r="J148" s="47"/>
      <c r="K148" s="47" t="s">
        <v>23</v>
      </c>
      <c r="L148" s="49"/>
      <c r="M148" s="49"/>
    </row>
    <row r="149" spans="4:13" x14ac:dyDescent="0.3">
      <c r="D149" s="47" t="s">
        <v>398</v>
      </c>
      <c r="E149" s="48"/>
      <c r="F149" s="48"/>
      <c r="G149" s="48" t="s">
        <v>232</v>
      </c>
      <c r="H149" s="51" t="s">
        <v>224</v>
      </c>
      <c r="I149" s="49" t="s">
        <v>230</v>
      </c>
      <c r="J149" s="47"/>
      <c r="K149" s="47" t="s">
        <v>23</v>
      </c>
      <c r="L149" s="49"/>
      <c r="M149" s="49"/>
    </row>
    <row r="150" spans="4:13" x14ac:dyDescent="0.3">
      <c r="D150" s="47" t="s">
        <v>399</v>
      </c>
      <c r="E150" s="48"/>
      <c r="F150" s="48"/>
      <c r="G150" s="48"/>
      <c r="H150" s="51"/>
      <c r="I150" s="49" t="s">
        <v>233</v>
      </c>
      <c r="J150" s="47"/>
      <c r="K150" s="47" t="s">
        <v>23</v>
      </c>
      <c r="L150" s="49"/>
      <c r="M150" s="49"/>
    </row>
    <row r="151" spans="4:13" x14ac:dyDescent="0.3">
      <c r="D151" s="47" t="s">
        <v>400</v>
      </c>
      <c r="E151" s="48"/>
      <c r="F151" s="48"/>
      <c r="G151" s="48"/>
      <c r="H151" s="51"/>
      <c r="I151" s="49" t="s">
        <v>234</v>
      </c>
      <c r="J151" s="47"/>
      <c r="K151" s="47" t="s">
        <v>23</v>
      </c>
      <c r="L151" s="49"/>
      <c r="M151" s="49"/>
    </row>
    <row r="152" spans="4:13" x14ac:dyDescent="0.3">
      <c r="D152" s="47" t="s">
        <v>401</v>
      </c>
      <c r="E152" s="48"/>
      <c r="F152" s="48"/>
      <c r="G152" s="48"/>
      <c r="H152" s="51"/>
      <c r="I152" s="49" t="s">
        <v>235</v>
      </c>
      <c r="J152" s="47"/>
      <c r="K152" s="47" t="s">
        <v>23</v>
      </c>
      <c r="L152" s="49"/>
      <c r="M152" s="49"/>
    </row>
    <row r="153" spans="4:13" x14ac:dyDescent="0.3">
      <c r="D153" s="47" t="s">
        <v>402</v>
      </c>
      <c r="E153" s="48"/>
      <c r="F153" s="48"/>
      <c r="G153" s="48"/>
      <c r="H153" s="51" t="s">
        <v>236</v>
      </c>
      <c r="I153" s="49" t="s">
        <v>237</v>
      </c>
      <c r="J153" s="47"/>
      <c r="K153" s="47" t="s">
        <v>23</v>
      </c>
      <c r="L153" s="49"/>
      <c r="M153" s="49"/>
    </row>
    <row r="154" spans="4:13" x14ac:dyDescent="0.3">
      <c r="D154" s="47" t="s">
        <v>403</v>
      </c>
      <c r="E154" s="48"/>
      <c r="F154" s="48"/>
      <c r="G154" s="48"/>
      <c r="H154" s="51"/>
      <c r="I154" s="49" t="s">
        <v>238</v>
      </c>
      <c r="J154" s="47"/>
      <c r="K154" s="47" t="s">
        <v>23</v>
      </c>
      <c r="L154" s="49"/>
      <c r="M154" s="49"/>
    </row>
    <row r="155" spans="4:13" x14ac:dyDescent="0.3">
      <c r="D155" s="47" t="s">
        <v>404</v>
      </c>
      <c r="E155" s="48"/>
      <c r="F155" s="48"/>
      <c r="G155" s="48" t="s">
        <v>239</v>
      </c>
      <c r="H155" s="51" t="s">
        <v>224</v>
      </c>
      <c r="I155" s="49" t="s">
        <v>240</v>
      </c>
      <c r="J155" s="47"/>
      <c r="K155" s="47" t="s">
        <v>23</v>
      </c>
      <c r="L155" s="49"/>
      <c r="M155" s="49"/>
    </row>
    <row r="156" spans="4:13" x14ac:dyDescent="0.3">
      <c r="D156" s="47" t="s">
        <v>405</v>
      </c>
      <c r="E156" s="48"/>
      <c r="F156" s="48"/>
      <c r="G156" s="48"/>
      <c r="H156" s="51"/>
      <c r="I156" s="49" t="s">
        <v>241</v>
      </c>
      <c r="J156" s="47"/>
      <c r="K156" s="47" t="s">
        <v>23</v>
      </c>
      <c r="L156" s="49"/>
      <c r="M156" s="49"/>
    </row>
    <row r="157" spans="4:13" x14ac:dyDescent="0.3">
      <c r="D157" s="47" t="s">
        <v>406</v>
      </c>
      <c r="E157" s="48"/>
      <c r="F157" s="48"/>
      <c r="G157" s="48"/>
      <c r="H157" s="51"/>
      <c r="I157" s="49" t="s">
        <v>234</v>
      </c>
      <c r="J157" s="47"/>
      <c r="K157" s="47" t="s">
        <v>23</v>
      </c>
      <c r="L157" s="49"/>
      <c r="M157" s="49"/>
    </row>
    <row r="158" spans="4:13" x14ac:dyDescent="0.3">
      <c r="D158" s="47" t="s">
        <v>407</v>
      </c>
      <c r="E158" s="48"/>
      <c r="F158" s="48"/>
      <c r="G158" s="48"/>
      <c r="H158" s="51"/>
      <c r="I158" s="49" t="s">
        <v>242</v>
      </c>
      <c r="J158" s="47"/>
      <c r="K158" s="47" t="s">
        <v>23</v>
      </c>
      <c r="L158" s="49"/>
      <c r="M158" s="49"/>
    </row>
    <row r="159" spans="4:13" x14ac:dyDescent="0.3">
      <c r="D159" s="47" t="s">
        <v>408</v>
      </c>
      <c r="E159" s="48"/>
      <c r="F159" s="48"/>
      <c r="G159" s="48" t="s">
        <v>243</v>
      </c>
      <c r="H159" s="51" t="s">
        <v>244</v>
      </c>
      <c r="I159" s="49" t="s">
        <v>245</v>
      </c>
      <c r="J159" s="47"/>
      <c r="K159" s="47" t="s">
        <v>23</v>
      </c>
      <c r="L159" s="49"/>
      <c r="M159" s="49"/>
    </row>
    <row r="160" spans="4:13" x14ac:dyDescent="0.3">
      <c r="D160" s="47" t="s">
        <v>409</v>
      </c>
      <c r="E160" s="48"/>
      <c r="F160" s="48"/>
      <c r="G160" s="48"/>
      <c r="H160" s="51"/>
      <c r="I160" s="49" t="s">
        <v>222</v>
      </c>
      <c r="J160" s="47"/>
      <c r="K160" s="47" t="s">
        <v>23</v>
      </c>
      <c r="L160" s="49"/>
      <c r="M160" s="49"/>
    </row>
    <row r="161" spans="4:13" x14ac:dyDescent="0.3">
      <c r="D161" s="47" t="s">
        <v>410</v>
      </c>
      <c r="E161" s="48"/>
      <c r="F161" s="48"/>
      <c r="G161" s="48"/>
      <c r="H161" s="49" t="s">
        <v>246</v>
      </c>
      <c r="I161" s="49" t="s">
        <v>247</v>
      </c>
      <c r="J161" s="47"/>
      <c r="K161" s="47" t="s">
        <v>23</v>
      </c>
      <c r="L161" s="49"/>
      <c r="M161" s="49"/>
    </row>
    <row r="162" spans="4:13" x14ac:dyDescent="0.3">
      <c r="D162" s="47" t="s">
        <v>411</v>
      </c>
      <c r="E162" s="48"/>
      <c r="F162" s="48"/>
      <c r="G162" s="48" t="s">
        <v>248</v>
      </c>
      <c r="H162" s="51" t="s">
        <v>244</v>
      </c>
      <c r="I162" s="49" t="s">
        <v>249</v>
      </c>
      <c r="J162" s="47"/>
      <c r="K162" s="47" t="s">
        <v>23</v>
      </c>
      <c r="L162" s="49"/>
      <c r="M162" s="49"/>
    </row>
    <row r="163" spans="4:13" x14ac:dyDescent="0.3">
      <c r="D163" s="47" t="s">
        <v>412</v>
      </c>
      <c r="E163" s="48"/>
      <c r="F163" s="48"/>
      <c r="G163" s="48"/>
      <c r="H163" s="51"/>
      <c r="I163" s="49" t="s">
        <v>222</v>
      </c>
      <c r="J163" s="47"/>
      <c r="K163" s="47" t="s">
        <v>23</v>
      </c>
      <c r="L163" s="49"/>
      <c r="M163" s="49"/>
    </row>
    <row r="164" spans="4:13" x14ac:dyDescent="0.3">
      <c r="D164" s="47" t="s">
        <v>413</v>
      </c>
      <c r="E164" s="48"/>
      <c r="F164" s="48"/>
      <c r="G164" s="48"/>
      <c r="H164" s="49" t="s">
        <v>81</v>
      </c>
      <c r="I164" s="49" t="s">
        <v>250</v>
      </c>
      <c r="J164" s="47"/>
      <c r="K164" s="47" t="s">
        <v>23</v>
      </c>
      <c r="L164" s="49"/>
      <c r="M164" s="49"/>
    </row>
    <row r="165" spans="4:13" x14ac:dyDescent="0.3">
      <c r="D165" s="47" t="s">
        <v>414</v>
      </c>
      <c r="E165" s="48"/>
      <c r="F165" s="48" t="s">
        <v>113</v>
      </c>
      <c r="G165" s="50" t="s">
        <v>251</v>
      </c>
      <c r="H165" s="49" t="s">
        <v>252</v>
      </c>
      <c r="I165" s="49" t="s">
        <v>253</v>
      </c>
      <c r="J165" s="47"/>
      <c r="K165" s="47" t="s">
        <v>23</v>
      </c>
      <c r="L165" s="49"/>
      <c r="M165" s="49"/>
    </row>
    <row r="166" spans="4:13" x14ac:dyDescent="0.3">
      <c r="D166" s="47" t="s">
        <v>415</v>
      </c>
      <c r="E166" s="48"/>
      <c r="F166" s="48"/>
      <c r="G166" s="48" t="s">
        <v>254</v>
      </c>
      <c r="H166" s="49" t="s">
        <v>255</v>
      </c>
      <c r="I166" s="49" t="s">
        <v>256</v>
      </c>
      <c r="J166" s="47"/>
      <c r="K166" s="47" t="s">
        <v>23</v>
      </c>
      <c r="L166" s="49"/>
      <c r="M166" s="49"/>
    </row>
    <row r="167" spans="4:13" x14ac:dyDescent="0.3">
      <c r="D167" s="47" t="s">
        <v>416</v>
      </c>
      <c r="E167" s="48"/>
      <c r="F167" s="48"/>
      <c r="G167" s="48"/>
      <c r="H167" s="51" t="s">
        <v>257</v>
      </c>
      <c r="I167" s="49" t="s">
        <v>258</v>
      </c>
      <c r="J167" s="47"/>
      <c r="K167" s="47" t="s">
        <v>23</v>
      </c>
      <c r="L167" s="49"/>
      <c r="M167" s="49"/>
    </row>
    <row r="168" spans="4:13" x14ac:dyDescent="0.3">
      <c r="D168" s="47" t="s">
        <v>417</v>
      </c>
      <c r="E168" s="48"/>
      <c r="F168" s="48"/>
      <c r="G168" s="48"/>
      <c r="H168" s="51"/>
      <c r="I168" s="49" t="s">
        <v>259</v>
      </c>
      <c r="J168" s="47"/>
      <c r="K168" s="47" t="s">
        <v>23</v>
      </c>
      <c r="L168" s="49"/>
      <c r="M168" s="49"/>
    </row>
    <row r="169" spans="4:13" x14ac:dyDescent="0.3">
      <c r="D169" s="47" t="s">
        <v>418</v>
      </c>
      <c r="E169" s="48"/>
      <c r="F169" s="48"/>
      <c r="G169" s="48"/>
      <c r="H169" s="51"/>
      <c r="I169" s="49" t="s">
        <v>260</v>
      </c>
      <c r="J169" s="47"/>
      <c r="K169" s="47" t="s">
        <v>23</v>
      </c>
      <c r="L169" s="49"/>
      <c r="M169" s="49"/>
    </row>
    <row r="170" spans="4:13" x14ac:dyDescent="0.3">
      <c r="D170" s="47" t="s">
        <v>419</v>
      </c>
      <c r="E170" s="48"/>
      <c r="F170" s="48"/>
      <c r="G170" s="48"/>
      <c r="H170" s="49" t="s">
        <v>261</v>
      </c>
      <c r="I170" s="49" t="s">
        <v>262</v>
      </c>
      <c r="J170" s="47"/>
      <c r="K170" s="47" t="s">
        <v>23</v>
      </c>
      <c r="L170" s="49"/>
      <c r="M170" s="49"/>
    </row>
    <row r="171" spans="4:13" x14ac:dyDescent="0.3">
      <c r="D171" s="47" t="s">
        <v>420</v>
      </c>
      <c r="E171" s="48"/>
      <c r="F171" s="48"/>
      <c r="G171" s="48"/>
      <c r="H171" s="51" t="s">
        <v>263</v>
      </c>
      <c r="I171" s="49" t="s">
        <v>264</v>
      </c>
      <c r="J171" s="47"/>
      <c r="K171" s="47" t="s">
        <v>23</v>
      </c>
      <c r="L171" s="49"/>
      <c r="M171" s="49"/>
    </row>
    <row r="172" spans="4:13" x14ac:dyDescent="0.3">
      <c r="D172" s="47" t="s">
        <v>421</v>
      </c>
      <c r="E172" s="48"/>
      <c r="F172" s="48"/>
      <c r="G172" s="48"/>
      <c r="H172" s="51"/>
      <c r="I172" s="49" t="s">
        <v>265</v>
      </c>
      <c r="J172" s="47"/>
      <c r="K172" s="47" t="s">
        <v>23</v>
      </c>
      <c r="L172" s="49"/>
      <c r="M172" s="49"/>
    </row>
  </sheetData>
  <mergeCells count="93">
    <mergeCell ref="F165:F172"/>
    <mergeCell ref="F92:F164"/>
    <mergeCell ref="E78:E172"/>
    <mergeCell ref="H162:H163"/>
    <mergeCell ref="G162:G164"/>
    <mergeCell ref="H167:H169"/>
    <mergeCell ref="G166:G172"/>
    <mergeCell ref="H171:H172"/>
    <mergeCell ref="H153:H154"/>
    <mergeCell ref="G149:G154"/>
    <mergeCell ref="H155:H158"/>
    <mergeCell ref="G155:G158"/>
    <mergeCell ref="H159:H160"/>
    <mergeCell ref="G159:G161"/>
    <mergeCell ref="H141:H144"/>
    <mergeCell ref="G141:G144"/>
    <mergeCell ref="H145:H148"/>
    <mergeCell ref="G145:G148"/>
    <mergeCell ref="H149:H152"/>
    <mergeCell ref="G118:G123"/>
    <mergeCell ref="G124:G129"/>
    <mergeCell ref="G130:G135"/>
    <mergeCell ref="H137:H140"/>
    <mergeCell ref="G136:G140"/>
    <mergeCell ref="H106:H109"/>
    <mergeCell ref="H110:H112"/>
    <mergeCell ref="H113:H114"/>
    <mergeCell ref="H92:H98"/>
    <mergeCell ref="G92:G98"/>
    <mergeCell ref="H99:H105"/>
    <mergeCell ref="G100:G117"/>
    <mergeCell ref="H82:H83"/>
    <mergeCell ref="H84:H85"/>
    <mergeCell ref="H86:H87"/>
    <mergeCell ref="H88:H89"/>
    <mergeCell ref="H90:H91"/>
    <mergeCell ref="H76:H77"/>
    <mergeCell ref="G76:G77"/>
    <mergeCell ref="F76:F77"/>
    <mergeCell ref="E16:E77"/>
    <mergeCell ref="H79:H81"/>
    <mergeCell ref="G79:G91"/>
    <mergeCell ref="F78:F91"/>
    <mergeCell ref="F73:F75"/>
    <mergeCell ref="H73:H74"/>
    <mergeCell ref="G73:G74"/>
    <mergeCell ref="F16:F21"/>
    <mergeCell ref="F22:F49"/>
    <mergeCell ref="F50:F72"/>
    <mergeCell ref="H65:H68"/>
    <mergeCell ref="H69:H72"/>
    <mergeCell ref="G65:G72"/>
    <mergeCell ref="H59:H60"/>
    <mergeCell ref="G50:G60"/>
    <mergeCell ref="H61:H62"/>
    <mergeCell ref="H63:H64"/>
    <mergeCell ref="G61:G64"/>
    <mergeCell ref="H50:H52"/>
    <mergeCell ref="H53:H54"/>
    <mergeCell ref="H55:H56"/>
    <mergeCell ref="H57:H58"/>
    <mergeCell ref="H42:H45"/>
    <mergeCell ref="H46:H49"/>
    <mergeCell ref="G38:G49"/>
    <mergeCell ref="H32:H33"/>
    <mergeCell ref="H34:H35"/>
    <mergeCell ref="H36:H37"/>
    <mergeCell ref="G32:G37"/>
    <mergeCell ref="H38:H41"/>
    <mergeCell ref="H18:H19"/>
    <mergeCell ref="H20:H21"/>
    <mergeCell ref="G16:G21"/>
    <mergeCell ref="H22:H26"/>
    <mergeCell ref="G22:G31"/>
    <mergeCell ref="N7:O7"/>
    <mergeCell ref="N6:O6"/>
    <mergeCell ref="Q7:R7"/>
    <mergeCell ref="G2:J3"/>
    <mergeCell ref="M14:M15"/>
    <mergeCell ref="I14:I15"/>
    <mergeCell ref="J14:J15"/>
    <mergeCell ref="E14:H14"/>
    <mergeCell ref="D14:D15"/>
    <mergeCell ref="G4:J12"/>
    <mergeCell ref="L14:L15"/>
    <mergeCell ref="K14:K15"/>
    <mergeCell ref="B6:C6"/>
    <mergeCell ref="B7:C7"/>
    <mergeCell ref="B8:C8"/>
    <mergeCell ref="B9:C9"/>
    <mergeCell ref="B10:C10"/>
    <mergeCell ref="B11:C11"/>
    <mergeCell ref="B12:C12"/>
  </mergeCells>
  <phoneticPr fontId="1" type="noConversion"/>
  <conditionalFormatting sqref="J13:J1048576 J1">
    <cfRule type="beginsWith" dxfId="9" priority="11" operator="beginsWith" text="b">
      <formula>LEFT(J1,LEN("b"))="b"</formula>
    </cfRule>
    <cfRule type="containsText" dxfId="8" priority="12" operator="containsText" text="n/a">
      <formula>NOT(ISERROR(SEARCH("n/a",J1)))</formula>
    </cfRule>
    <cfRule type="containsText" dxfId="7" priority="13" operator="containsText" text="fail">
      <formula>NOT(ISERROR(SEARCH("fail",J1)))</formula>
    </cfRule>
    <cfRule type="containsText" dxfId="6" priority="14" operator="containsText" text="pass">
      <formula>NOT(ISERROR(SEARCH("pass",J1)))</formula>
    </cfRule>
  </conditionalFormatting>
  <conditionalFormatting sqref="N9:N12">
    <cfRule type="beginsWith" dxfId="5" priority="3" operator="beginsWith" text="b">
      <formula>LEFT(N9,LEN("b"))="b"</formula>
    </cfRule>
    <cfRule type="containsText" dxfId="4" priority="4" operator="containsText" text="n/a">
      <formula>NOT(ISERROR(SEARCH("n/a",N9)))</formula>
    </cfRule>
    <cfRule type="containsText" dxfId="3" priority="5" operator="containsText" text="fail">
      <formula>NOT(ISERROR(SEARCH("fail",N9)))</formula>
    </cfRule>
    <cfRule type="containsText" dxfId="2" priority="6" operator="containsText" text="pass">
      <formula>NOT(ISERROR(SEARCH("pass",N9)))</formula>
    </cfRule>
  </conditionalFormatting>
  <conditionalFormatting sqref="K1:K1048576">
    <cfRule type="containsText" dxfId="1" priority="1" operator="containsText" text="수정">
      <formula>NOT(ISERROR(SEARCH("수정",K1)))</formula>
    </cfRule>
    <cfRule type="containsText" dxfId="0" priority="2" operator="containsText" text="갱신">
      <formula>NOT(ISERROR(SEARCH("갱신",K1)))</formula>
    </cfRule>
  </conditionalFormatting>
  <dataValidations count="2">
    <dataValidation type="list" allowBlank="1" showInputMessage="1" showErrorMessage="1" sqref="J16:J41 N9:N12" xr:uid="{00000000-0002-0000-0100-000000000000}">
      <formula1>$N$9:$N$12</formula1>
    </dataValidation>
    <dataValidation type="list" allowBlank="1" showInputMessage="1" showErrorMessage="1" sqref="K1:K1048576" xr:uid="{00000000-0002-0000-0100-000001000000}">
      <formula1>"갱신, 수정"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김민영</cp:lastModifiedBy>
  <dcterms:created xsi:type="dcterms:W3CDTF">2018-03-13T02:31:23Z</dcterms:created>
  <dcterms:modified xsi:type="dcterms:W3CDTF">2018-04-01T11:52:53Z</dcterms:modified>
</cp:coreProperties>
</file>