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<sst xmlns="http://schemas.openxmlformats.org/spreadsheetml/2006/main" count="18" uniqueCount="16">
  <si>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Problema #9 Bombons</t>
  </si>
  <si>
    <t xml:space="preserve">Pacote(A)</t>
  </si>
  <si>
    <t xml:space="preserve">Pacote(B)</t>
  </si>
  <si>
    <t xml:space="preserve">Estoque</t>
  </si>
  <si>
    <t xml:space="preserve">Cerejas</t>
  </si>
  <si>
    <t xml:space="preserve">Menta</t>
  </si>
  <si>
    <t xml:space="preserve">Preço/kg</t>
  </si>
  <si>
    <t xml:space="preserve">Variável</t>
  </si>
  <si>
    <t xml:space="preserve">Restrições</t>
  </si>
  <si>
    <t xml:space="preserve">A/2+B/3 &lt;= 130</t>
  </si>
  <si>
    <t xml:space="preserve">&lt;=</t>
  </si>
  <si>
    <t xml:space="preserve">A/2+2B/3 &lt;= 170</t>
  </si>
  <si>
    <t xml:space="preserve">A &gt;= 0</t>
  </si>
  <si>
    <t xml:space="preserve">&gt;=</t>
  </si>
  <si>
    <t xml:space="preserve">B &gt;= 0</t>
  </si>
  <si>
    <t xml:space="preserve">Função objeto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</si>
</sst>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\g"/>
    <numFmt numFmtId="166" formatCode="0.00%"/>
    <numFmt numFmtId="167" formatCode="[$R$-416]\ #,##0.00;[RED]\-[$R$-416]\ #,##0.00"/>
    <numFmt numFmtId="168" formatCode="0.0"/>
    <numFmt numFmtId="169" formatCode="# ?/?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1149120</xdr:colOff>
      <xdr:row>0</xdr:row>
      <xdr:rowOff>183960</xdr:rowOff>
    </xdr:from>
    <xdr:to>
      <xdr:col>10</xdr:col>
      <xdr:colOff>236520</xdr:colOff>
      <xdr:row>16</xdr:row>
      <xdr:rowOff>87840</xdr:rowOff>
    </xdr:to>
    <xdr:sp>
      <xdr:nvSpPr>
        <xdr:cNvPr id="0" name="TextShape 1"/>
        <xdr:cNvSpPr txBox="1"/>
      </xdr:nvSpPr>
      <xdr:spPr>
        <a:xfrm>
          <a:off x="6537600" y="183960"/>
          <a:ext cx="4321800" cy="31852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 fabricante de bombons tem estocado bombons de chocolate, sendo 130 kg com recheio de cerejas e 170 kg com recheio de menta. Ele decide vender o estoque na forma de dois pacotes sortidos diferentes. Um pacote contém uma mistura com metade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do peso dos bombons de cereja e metade em menta e vende por R$ 20,00 por kg. O outro pacote contém uma mistura de um terço de bombons de cereja e dois terços de menta e vende por R$12,50 por kg. O vendedor deveria preparar quantos quilos de cada mistura a fim de maximizar seu lucro nas vendas?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</row>
    <row r="4" customFormat="false" ht="16.15" hidden="false" customHeight="false" outlineLevel="0" collapsed="false">
      <c r="A4" s="4" t="s">
        <v>4</v>
      </c>
      <c r="B4" s="5" t="n">
        <f aca="false">1/2</f>
        <v>0.5</v>
      </c>
      <c r="C4" s="5" t="n">
        <f aca="false">1/3</f>
        <v>0.333333333333333</v>
      </c>
      <c r="D4" s="6" t="n">
        <v>130</v>
      </c>
    </row>
    <row r="5" customFormat="false" ht="16.15" hidden="false" customHeight="false" outlineLevel="0" collapsed="false">
      <c r="A5" s="4" t="s">
        <v>5</v>
      </c>
      <c r="B5" s="7" t="n">
        <f aca="false">1/2</f>
        <v>0.5</v>
      </c>
      <c r="C5" s="7" t="n">
        <f aca="false">2/3</f>
        <v>0.666666666666667</v>
      </c>
      <c r="D5" s="8" t="n">
        <v>170</v>
      </c>
    </row>
    <row r="6" customFormat="false" ht="16.15" hidden="false" customHeight="false" outlineLevel="0" collapsed="false">
      <c r="A6" s="9" t="s">
        <v>6</v>
      </c>
      <c r="B6" s="10" t="n">
        <v>20</v>
      </c>
      <c r="C6" s="10" t="n">
        <v>12.5</v>
      </c>
      <c r="D6" s="10"/>
    </row>
    <row r="7" customFormat="false" ht="16.15" hidden="false" customHeight="false" outlineLevel="0" collapsed="false">
      <c r="C7" s="11"/>
      <c r="D7" s="11"/>
      <c r="E7" s="11"/>
    </row>
    <row r="8" customFormat="false" ht="16.15" hidden="false" customHeight="false" outlineLevel="0" collapsed="false">
      <c r="A8" s="12" t="s">
        <v>7</v>
      </c>
      <c r="B8" s="12"/>
      <c r="C8" s="12"/>
      <c r="D8" s="12"/>
    </row>
    <row r="9" customFormat="false" ht="16.15" hidden="false" customHeight="false" outlineLevel="0" collapsed="false">
      <c r="A9" s="13" t="str">
        <f aca="false">B3</f>
        <v>Pacote(A)</v>
      </c>
      <c r="B9" s="14" t="n">
        <v>260</v>
      </c>
      <c r="D9" s="15"/>
    </row>
    <row r="10" customFormat="false" ht="16.15" hidden="false" customHeight="false" outlineLevel="0" collapsed="false">
      <c r="A10" s="16" t="str">
        <f aca="false">C3</f>
        <v>Pacote(B)</v>
      </c>
      <c r="B10" s="17" t="n">
        <v>0</v>
      </c>
      <c r="C10" s="18"/>
      <c r="D10" s="19"/>
    </row>
    <row r="11" customFormat="false" ht="16.15" hidden="false" customHeight="false" outlineLevel="0" collapsed="false">
      <c r="A11" s="11"/>
    </row>
    <row r="12" customFormat="false" ht="16.15" hidden="false" customHeight="false" outlineLevel="0" collapsed="false">
      <c r="A12" s="12" t="s">
        <v>8</v>
      </c>
      <c r="B12" s="12"/>
      <c r="C12" s="12"/>
      <c r="D12" s="12"/>
    </row>
    <row r="13" customFormat="false" ht="16.15" hidden="false" customHeight="false" outlineLevel="0" collapsed="false">
      <c r="A13" s="20" t="s">
        <v>9</v>
      </c>
      <c r="B13" s="21" t="n">
        <f aca="false">B9/2+B10/3</f>
        <v>130</v>
      </c>
      <c r="C13" s="22" t="s">
        <v>10</v>
      </c>
      <c r="D13" s="23" t="n">
        <f aca="false">D4</f>
        <v>130</v>
      </c>
    </row>
    <row r="14" customFormat="false" ht="16.15" hidden="false" customHeight="false" outlineLevel="0" collapsed="false">
      <c r="A14" s="22" t="s">
        <v>11</v>
      </c>
      <c r="B14" s="24" t="n">
        <f aca="false">B9/2+2*B10/3</f>
        <v>130</v>
      </c>
      <c r="C14" s="22" t="s">
        <v>10</v>
      </c>
      <c r="D14" s="25" t="n">
        <f aca="false">D5</f>
        <v>170</v>
      </c>
    </row>
    <row r="15" customFormat="false" ht="16.15" hidden="false" customHeight="false" outlineLevel="0" collapsed="false">
      <c r="A15" s="22" t="s">
        <v>12</v>
      </c>
      <c r="B15" s="26" t="n">
        <f aca="false">B9</f>
        <v>260</v>
      </c>
      <c r="C15" s="22" t="s">
        <v>13</v>
      </c>
      <c r="D15" s="27" t="n">
        <v>0</v>
      </c>
    </row>
    <row r="16" customFormat="false" ht="16.15" hidden="false" customHeight="false" outlineLevel="0" collapsed="false">
      <c r="A16" s="28" t="s">
        <v>14</v>
      </c>
      <c r="B16" s="29" t="n">
        <f aca="false">B10</f>
        <v>0</v>
      </c>
      <c r="C16" s="28" t="s">
        <v>13</v>
      </c>
      <c r="D16" s="30" t="n">
        <v>0</v>
      </c>
    </row>
    <row r="18" customFormat="false" ht="16.15" hidden="false" customHeight="false" outlineLevel="0" collapsed="false">
      <c r="A18" s="12" t="s">
        <v>15</v>
      </c>
      <c r="B18" s="12"/>
      <c r="C18" s="12"/>
      <c r="D18" s="12"/>
    </row>
    <row r="19" customFormat="false" ht="16.15" hidden="false" customHeight="false" outlineLevel="0" collapsed="false">
      <c r="A19" s="31" t="str">
        <f aca="false">CONCATENATE("Z=",B6,"a + ",C6,"b ",)</f>
        <v>Z=20a + 12,5b </v>
      </c>
      <c r="B19" s="32" t="n">
        <f aca="false">B9*B6+B10*C6</f>
        <v>5200</v>
      </c>
      <c r="C19" s="18"/>
      <c r="D19" s="19"/>
    </row>
  </sheetData>
  <mergeCells count="4">
    <mergeCell ref="A1:D1"/>
    <mergeCell ref="A8:D8"/>
    <mergeCell ref="A12:D12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2017-03-10T16:35:14Z</dcterms:modified>
  <cp:revision>36</cp:revision>
  <dc:subject/>
  <dc:title/>
</cp:coreProperties>
</file>