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hidePivotFieldList="1" defaultThemeVersion="166925"/>
  <mc:AlternateContent xmlns:mc="http://schemas.openxmlformats.org/markup-compatibility/2006">
    <mc:Choice Requires="x15">
      <x15ac:absPath xmlns:x15ac="http://schemas.microsoft.com/office/spreadsheetml/2010/11/ac" url="C:\Users\Na_Al\Desktop\Work\"/>
    </mc:Choice>
  </mc:AlternateContent>
  <xr:revisionPtr revIDLastSave="0" documentId="13_ncr:1_{8DD948EB-ADD0-4D94-B065-996F53031525}" xr6:coauthVersionLast="45" xr6:coauthVersionMax="45" xr10:uidLastSave="{00000000-0000-0000-0000-000000000000}"/>
  <bookViews>
    <workbookView xWindow="-108" yWindow="-108" windowWidth="23256" windowHeight="12576" tabRatio="802" xr2:uid="{5CF14924-0AAC-B244-98F0-E6BCC37CE28F}"/>
  </bookViews>
  <sheets>
    <sheet name="Dashboard" sheetId="9" r:id="rId1"/>
    <sheet name="Sales Data" sheetId="1" r:id="rId2"/>
    <sheet name="Sales Trend" sheetId="3" r:id="rId3"/>
    <sheet name="Region Sales" sheetId="4" r:id="rId4"/>
    <sheet name="Employee Sales" sheetId="6" r:id="rId5"/>
    <sheet name="Item Share" sheetId="7" r:id="rId6"/>
    <sheet name="Customer Revenue" sheetId="8" r:id="rId7"/>
  </sheets>
  <definedNames>
    <definedName name="_xlchart.v5.0" hidden="1">'Region Sales'!$A$6</definedName>
    <definedName name="_xlchart.v5.1" hidden="1">'Region Sales'!$A$7</definedName>
    <definedName name="_xlchart.v5.2" hidden="1">'Region Sales'!$B$6:$E$6</definedName>
    <definedName name="_xlchart.v5.3" hidden="1">'Region Sales'!$B$7:$E$7</definedName>
    <definedName name="_xlchart.v5.4" hidden="1">'Region Sales'!$A$6</definedName>
    <definedName name="_xlchart.v5.5" hidden="1">'Region Sales'!$A$7</definedName>
    <definedName name="_xlchart.v5.6" hidden="1">'Region Sales'!$B$6:$E$6</definedName>
    <definedName name="_xlchart.v5.7" hidden="1">'Region Sales'!$B$7:$E$7</definedName>
    <definedName name="Slicer_Item">#N/A</definedName>
    <definedName name="Slicer_Region">#N/A</definedName>
    <definedName name="Slicer_Sales_Person">#N/A</definedName>
    <definedName name="Slicer_Years">#N/A</definedName>
  </definedNames>
  <calcPr calcId="191029"/>
  <pivotCaches>
    <pivotCache cacheId="2"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4" l="1"/>
  <c r="D7" i="4"/>
  <c r="C7" i="4"/>
  <c r="B7" i="4"/>
</calcChain>
</file>

<file path=xl/sharedStrings.xml><?xml version="1.0" encoding="utf-8"?>
<sst xmlns="http://schemas.openxmlformats.org/spreadsheetml/2006/main" count="10096" uniqueCount="2066">
  <si>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</si>
  <si>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</si>
  <si>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</si>
  <si>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</si>
  <si>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</si>
  <si>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</si>
  <si>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</si>
  <si>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</si>
  <si>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</si>
  <si>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</si>
  <si>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</si>
  <si>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</si>
  <si>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</si>
  <si>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</si>
  <si>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</si>
  <si>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</si>
  <si>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</si>
  <si>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</si>
  <si>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</si>
  <si>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</si>
  <si>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</si>
  <si>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</si>
  <si>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</si>
  <si>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</si>
  <si>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</si>
  <si>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</si>
  <si>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</si>
  <si>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</si>
  <si>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</si>
  <si>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</si>
  <si>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</si>
  <si>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</si>
  <si>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</si>
  <si>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</si>
  <si>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</si>
  <si>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</si>
  <si>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</si>
  <si>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</si>
  <si>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</si>
  <si>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</si>
  <si>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</si>
  <si>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</si>
  <si>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</si>
  <si>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</si>
  <si>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</si>
  <si>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</si>
  <si>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</si>
  <si>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</si>
  <si>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</si>
  <si>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</si>
  <si>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</si>
  <si>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</si>
  <si>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</si>
  <si>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</si>
  <si>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</si>
  <si>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</si>
  <si>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</si>
  <si>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</si>
  <si>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</si>
  <si>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</si>
  <si>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</si>
  <si>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</si>
  <si>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</si>
  <si>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</si>
  <si>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</si>
  <si>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</si>
  <si>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</si>
  <si>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</si>
  <si>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</si>
  <si>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</si>
  <si>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</si>
  <si>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</si>
  <si>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</si>
  <si>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</si>
  <si>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</si>
  <si>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</si>
  <si>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</si>
  <si>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</si>
  <si>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</si>
  <si>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</si>
  <si>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</si>
  <si>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</si>
  <si>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</si>
  <si>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</si>
  <si>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</si>
  <si>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</si>
  <si>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</si>
  <si>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</si>
  <si>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</si>
  <si>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</si>
  <si>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</si>
  <si>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</si>
  <si>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</si>
  <si>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</si>
  <si>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</si>
  <si>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</si>
  <si>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</si>
  <si>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</si>
  <si>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</si>
  <si>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</si>
  <si>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</si>
  <si>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</si>
  <si>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</si>
  <si>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</si>
  <si>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</si>
  <si>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</si>
  <si>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</si>
  <si>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</si>
  <si>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</si>
  <si>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</si>
  <si>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</si>
  <si>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</si>
  <si>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</si>
  <si>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</si>
  <si>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</si>
  <si>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</si>
  <si>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</si>
  <si>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</si>
  <si>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</si>
  <si>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</si>
  <si>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</si>
  <si>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</si>
  <si>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</si>
  <si>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</si>
  <si>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</si>
  <si>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</si>
  <si>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</si>
  <si>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</si>
  <si>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</si>
  <si>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</si>
  <si>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</si>
  <si>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</si>
  <si>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</si>
  <si>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</si>
  <si>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</si>
  <si>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</si>
  <si>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</si>
  <si>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</si>
  <si>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</si>
  <si>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</si>
  <si>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</si>
  <si>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</si>
  <si>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</si>
  <si>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</si>
  <si>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</si>
  <si>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</si>
  <si>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</si>
  <si>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</si>
  <si>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</si>
  <si>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</si>
  <si>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</si>
  <si>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</si>
  <si>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</si>
  <si>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</si>
  <si>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</si>
  <si>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</si>
  <si>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</si>
  <si>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</si>
  <si>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</si>
  <si>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</si>
  <si>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</si>
  <si>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</si>
  <si>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</si>
  <si>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</si>
  <si>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</si>
  <si>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</si>
  <si>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</si>
  <si>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</si>
  <si>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</si>
  <si>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</si>
  <si>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</si>
  <si>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</si>
  <si>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</si>
  <si>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</si>
  <si>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</si>
  <si>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</si>
  <si>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</si>
  <si>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</si>
  <si>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</si>
  <si>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</si>
  <si>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</si>
  <si>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</si>
  <si>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</si>
  <si>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</si>
  <si>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</si>
  <si>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</si>
  <si>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</si>
  <si>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</si>
  <si>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</si>
  <si>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</si>
  <si>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</si>
  <si>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</si>
  <si>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</si>
  <si>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</si>
  <si>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</si>
  <si>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</si>
  <si>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</si>
  <si>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</si>
  <si>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</si>
  <si>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</si>
  <si>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</si>
  <si>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</si>
  <si>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</si>
  <si>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</si>
  <si>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</si>
  <si>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</si>
  <si>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</si>
  <si>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</si>
  <si>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</si>
  <si>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</si>
  <si>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</si>
  <si>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</si>
  <si>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</si>
  <si>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</si>
  <si>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</si>
  <si>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</si>
  <si>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</si>
  <si>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</si>
  <si>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</si>
  <si>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</si>
  <si>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</si>
  <si>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</si>
  <si>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</si>
  <si>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</si>
  <si>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</si>
  <si>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</si>
  <si>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</si>
  <si>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</si>
  <si>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</si>
  <si>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</si>
  <si>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</si>
  <si>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</si>
  <si>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</si>
  <si>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</si>
  <si>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</si>
  <si>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</si>
  <si>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</si>
  <si>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</si>
  <si>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</si>
  <si>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</si>
  <si>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</si>
  <si>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</si>
  <si>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</si>
  <si>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</si>
  <si>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</si>
  <si>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</si>
  <si>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</si>
  <si>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</si>
  <si>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</si>
  <si>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</si>
  <si>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</si>
  <si>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</si>
  <si>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</si>
  <si>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</si>
  <si>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</si>
  <si>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</si>
  <si>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</si>
  <si>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</si>
  <si>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</si>
  <si>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</si>
  <si>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</si>
  <si>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</si>
  <si>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</si>
  <si>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</si>
  <si>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</si>
  <si>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</si>
  <si>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</si>
  <si>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</si>
  <si>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</si>
  <si>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</si>
  <si>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</si>
  <si>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</si>
  <si>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</si>
  <si>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</si>
  <si>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</si>
  <si>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</si>
  <si>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</si>
  <si>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</si>
  <si>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</si>
  <si>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</si>
  <si>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</si>
  <si>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</si>
  <si>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</si>
  <si>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</si>
  <si>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</si>
  <si>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</si>
  <si>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</si>
  <si>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</si>
  <si>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</si>
  <si>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</si>
  <si>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</si>
  <si>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</si>
  <si>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</si>
  <si>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</si>
  <si>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</si>
  <si>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</si>
  <si>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</si>
  <si>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</si>
  <si>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</si>
  <si>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</si>
  <si>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</si>
  <si>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</si>
  <si>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</si>
  <si>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</si>
  <si>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</si>
  <si>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</si>
  <si>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</si>
  <si>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</si>
  <si>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</si>
  <si>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</si>
  <si>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</si>
  <si>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</si>
  <si>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</si>
  <si>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</si>
  <si>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</si>
  <si>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</si>
  <si>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</si>
  <si>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</si>
  <si>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</si>
  <si>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</si>
  <si>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</si>
  <si>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</si>
  <si>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</si>
  <si>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</si>
  <si>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</si>
  <si>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</si>
  <si>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</si>
  <si>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</si>
  <si>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</si>
  <si>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</si>
  <si>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</si>
  <si>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</si>
  <si>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</si>
  <si>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</si>
  <si>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</si>
  <si>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</si>
  <si>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</si>
  <si>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</si>
  <si>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</si>
  <si>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</si>
  <si>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</si>
  <si>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</si>
  <si>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</si>
  <si>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</si>
  <si>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</si>
  <si>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</si>
  <si>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</si>
  <si>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</si>
  <si>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</si>
  <si>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</si>
  <si>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</si>
  <si>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</si>
  <si>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</si>
  <si>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</si>
  <si>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</si>
  <si>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</si>
  <si>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</si>
  <si>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</si>
  <si>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</si>
  <si>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</si>
  <si>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</si>
  <si>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</si>
  <si>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</si>
  <si>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</si>
  <si>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</si>
  <si>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</si>
  <si>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</si>
  <si>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</si>
  <si>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</si>
  <si>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</si>
  <si>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</si>
  <si>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</si>
  <si>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</si>
  <si>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</si>
  <si>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</si>
  <si>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</si>
  <si>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</si>
  <si>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</si>
  <si>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</si>
  <si>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</si>
  <si>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</si>
  <si>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</si>
  <si>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</si>
  <si>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</si>
  <si>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</si>
  <si>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</si>
  <si>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</si>
  <si>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</si>
  <si>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</si>
  <si>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</si>
  <si>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</si>
  <si>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</si>
  <si>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</si>
  <si>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</si>
  <si>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</si>
  <si>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</si>
  <si>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</si>
  <si>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</si>
  <si>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</si>
  <si>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</si>
  <si>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</si>
  <si>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</si>
  <si>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</si>
  <si>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</si>
  <si>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</si>
  <si>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</si>
  <si>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</si>
  <si>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</si>
  <si>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</si>
  <si>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</si>
  <si>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</si>
  <si>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</si>
  <si>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</si>
  <si>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</si>
  <si>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</si>
  <si>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</si>
  <si>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</si>
  <si>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</si>
  <si>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</si>
  <si>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</si>
  <si>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</si>
  <si>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</si>
  <si>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</si>
  <si>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</si>
  <si>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</si>
  <si>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</si>
  <si>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</si>
  <si>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</si>
  <si>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</si>
  <si>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</si>
  <si>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</si>
  <si>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</si>
  <si>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</si>
  <si>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</si>
  <si>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</si>
  <si>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</si>
  <si>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</si>
  <si>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</si>
  <si>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</si>
  <si>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</si>
  <si>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</si>
  <si>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</si>
  <si>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</si>
  <si>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</si>
  <si>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</si>
  <si>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</si>
  <si>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</si>
  <si>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</si>
  <si>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</si>
  <si>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</si>
  <si>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</si>
  <si>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</si>
  <si>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</si>
  <si>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</si>
  <si>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</si>
  <si>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</si>
  <si>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</si>
  <si>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</si>
  <si>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</si>
  <si>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</si>
  <si>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</si>
  <si>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</si>
  <si>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</si>
  <si>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</si>
  <si>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</si>
  <si>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</si>
  <si>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</si>
  <si>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</si>
  <si>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</si>
  <si>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</si>
  <si>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</si>
  <si>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</si>
  <si>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</si>
  <si>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</si>
  <si>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</si>
  <si>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</si>
  <si>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</si>
  <si>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</si>
  <si>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</si>
  <si>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</si>
  <si>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</si>
  <si>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</si>
  <si>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</si>
  <si>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</si>
  <si>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</si>
  <si>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</si>
  <si>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</si>
  <si>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</si>
  <si>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</si>
  <si>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</si>
  <si>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</si>
  <si>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</si>
  <si>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</si>
  <si>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</si>
  <si>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</si>
  <si>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</si>
  <si>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</si>
  <si>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</si>
  <si>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</si>
  <si>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</si>
  <si>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</si>
  <si>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</si>
  <si>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</si>
  <si>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</si>
  <si>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</si>
  <si>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</si>
  <si>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</si>
  <si>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</si>
  <si>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</si>
  <si>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</si>
  <si>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</si>
  <si>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</si>
  <si>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</si>
  <si>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</si>
  <si>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</si>
  <si>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</si>
  <si>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</si>
  <si>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</si>
  <si>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</si>
  <si>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</si>
  <si>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</si>
  <si>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</si>
  <si>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</si>
  <si>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</si>
  <si>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</si>
  <si>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</si>
  <si>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</si>
  <si>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</si>
  <si>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</si>
  <si>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</si>
  <si>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</si>
  <si>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</si>
  <si>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</si>
  <si>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</si>
  <si>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</si>
  <si>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</si>
  <si>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</si>
  <si>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</si>
  <si>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</si>
  <si>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</si>
  <si>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</si>
  <si>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</si>
  <si>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</si>
  <si>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</si>
  <si>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</si>
  <si>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</si>
  <si>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</si>
  <si>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</si>
  <si>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</si>
  <si>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</si>
  <si>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</si>
  <si>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</si>
  <si>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</si>
  <si>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</si>
  <si>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</si>
  <si>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</si>
  <si>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</si>
  <si>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</si>
  <si>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</si>
  <si>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</si>
  <si>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</si>
  <si>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</si>
  <si>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</si>
  <si>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</si>
  <si>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</si>
  <si>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</si>
  <si>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</si>
  <si>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</si>
  <si>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</si>
  <si>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</si>
  <si>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</si>
  <si>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</si>
  <si>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</si>
  <si>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</si>
  <si>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</si>
  <si>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</si>
  <si>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</si>
  <si>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</si>
  <si>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</si>
  <si>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</si>
  <si>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</si>
  <si>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</si>
  <si>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</si>
  <si>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</si>
  <si>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</si>
  <si>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</si>
  <si>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</si>
  <si>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</si>
  <si>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</si>
  <si>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</si>
  <si>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</si>
  <si>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</si>
  <si>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</si>
  <si>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</si>
  <si>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</si>
  <si>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</si>
  <si>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</si>
  <si>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</si>
  <si>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</si>
  <si>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</si>
  <si>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</si>
  <si>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</si>
  <si>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</si>
  <si>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</si>
  <si>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</si>
  <si>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</si>
  <si>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</si>
  <si>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</si>
  <si>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</si>
  <si>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</si>
  <si>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</si>
  <si>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</si>
  <si>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</si>
  <si>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</si>
  <si>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</si>
  <si>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</si>
  <si>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</si>
  <si>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</si>
  <si>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</si>
  <si>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</si>
  <si>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</si>
  <si>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</si>
  <si>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</si>
  <si>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</si>
  <si>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</si>
  <si>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</si>
  <si>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</si>
  <si>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</si>
  <si>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</si>
  <si>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</si>
  <si>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</si>
  <si>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</si>
  <si>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</si>
  <si>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</si>
  <si>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</si>
  <si>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</si>
  <si>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</si>
  <si>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</si>
  <si>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</si>
  <si>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</si>
  <si>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</si>
  <si>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</si>
  <si>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</si>
  <si>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</si>
  <si>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</si>
  <si>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</si>
  <si>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</si>
  <si>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</si>
  <si>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</si>
  <si>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</si>
  <si>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</si>
  <si>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</si>
  <si>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</si>
  <si>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</si>
  <si>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</si>
  <si>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</si>
  <si>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</si>
  <si>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</si>
  <si>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</si>
  <si>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</si>
  <si>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</si>
  <si>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</si>
  <si>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</si>
  <si>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</si>
  <si>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</si>
  <si>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</si>
  <si>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</si>
  <si>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</si>
  <si>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</si>
  <si>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</si>
  <si>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</si>
  <si>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</si>
  <si>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</si>
  <si>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</si>
  <si>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</si>
  <si>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</si>
  <si>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</si>
  <si>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</si>
  <si>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</si>
  <si>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</si>
  <si>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</si>
  <si>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</si>
  <si>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</si>
  <si>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</si>
  <si>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</si>
  <si>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</si>
  <si>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</si>
  <si>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</si>
  <si>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</si>
  <si>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</si>
  <si>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</si>
  <si>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</si>
  <si>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</si>
  <si>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</si>
  <si>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</si>
  <si>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</si>
  <si>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</si>
  <si>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</si>
  <si>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</si>
  <si>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</si>
  <si>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</si>
  <si>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</si>
  <si>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</si>
  <si>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</si>
  <si>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</si>
  <si>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</si>
  <si>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</si>
  <si>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</si>
  <si>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</si>
  <si>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</si>
  <si>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</si>
  <si>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</si>
  <si>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</si>
  <si>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</si>
  <si>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</si>
  <si>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</si>
  <si>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</si>
  <si>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</si>
  <si>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</si>
  <si>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</si>
  <si>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</si>
  <si>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</si>
  <si>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</si>
  <si>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</si>
  <si>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</si>
  <si>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</si>
  <si>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</si>
  <si>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</si>
  <si>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</si>
  <si>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</si>
  <si>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</si>
  <si>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</si>
  <si>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</si>
  <si>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</si>
  <si>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</si>
  <si>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</si>
  <si>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</si>
  <si>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</si>
  <si>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</si>
  <si>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</si>
  <si>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</si>
  <si>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</si>
  <si>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</si>
  <si>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</si>
  <si>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</si>
  <si>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</si>
  <si>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</si>
  <si>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</si>
  <si>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</si>
  <si>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</si>
  <si>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</si>
  <si>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</si>
  <si>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</si>
  <si>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</si>
  <si>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</si>
  <si>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</si>
  <si>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</si>
  <si>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</si>
  <si>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</si>
  <si>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</si>
  <si>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</si>
  <si>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</si>
  <si>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</si>
  <si>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</si>
  <si>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</si>
  <si>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</si>
  <si>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</si>
  <si>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</si>
  <si>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</si>
  <si>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</si>
  <si>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</si>
  <si>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</si>
  <si>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</si>
  <si>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</si>
  <si>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</si>
  <si>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</si>
  <si>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</si>
  <si>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</si>
  <si>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</si>
  <si>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</si>
  <si>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</si>
  <si>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</si>
  <si>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</si>
  <si>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</si>
  <si>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</si>
  <si>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</si>
  <si>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</si>
  <si>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</si>
  <si>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</si>
  <si>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</si>
  <si>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</si>
  <si>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</si>
  <si>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</si>
  <si>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</si>
  <si>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</si>
  <si>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</si>
  <si>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</si>
  <si>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</si>
  <si>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</si>
  <si>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</si>
  <si>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</si>
  <si>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</si>
  <si>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</si>
  <si>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</si>
  <si>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</si>
  <si>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</si>
  <si>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</si>
  <si>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</si>
  <si>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</si>
  <si>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</si>
  <si>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</si>
  <si>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</si>
  <si>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</si>
  <si>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</si>
  <si>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</si>
  <si>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</si>
  <si>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</si>
  <si>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</si>
  <si>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</si>
  <si>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</si>
  <si>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</si>
  <si>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</si>
  <si>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</si>
  <si>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</si>
  <si>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</si>
  <si>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</si>
  <si>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</si>
  <si>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</si>
  <si>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</si>
  <si>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</si>
  <si>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</si>
  <si>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</si>
  <si>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</si>
  <si>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</si>
  <si>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</si>
  <si>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</si>
  <si>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</si>
  <si>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</si>
  <si>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</si>
  <si>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</si>
  <si>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</si>
  <si>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</si>
  <si>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</si>
  <si>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</si>
  <si>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</si>
  <si>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</si>
  <si>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</si>
  <si>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</si>
  <si>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</si>
  <si>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</si>
  <si>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</si>
  <si>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</si>
  <si>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</si>
  <si>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</si>
  <si>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</si>
  <si>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</si>
  <si>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</si>
  <si>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</si>
  <si>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</si>
  <si>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</si>
  <si>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</si>
  <si>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</si>
  <si>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</si>
  <si>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</si>
  <si>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</si>
  <si>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</si>
  <si>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</si>
  <si>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</si>
  <si>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</si>
  <si>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</si>
  <si>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</si>
  <si>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</si>
  <si>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</si>
  <si>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</si>
  <si>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</si>
  <si>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</si>
  <si>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</si>
  <si>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</si>
  <si>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</si>
  <si>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</si>
  <si>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</si>
  <si>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</si>
  <si>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</si>
  <si>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</si>
  <si>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</si>
  <si>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</si>
  <si>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</si>
  <si>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</si>
  <si>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</si>
  <si>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</si>
  <si>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</si>
  <si>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</si>
  <si>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</si>
  <si>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</si>
  <si>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</si>
  <si>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</si>
  <si>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</si>
  <si>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</si>
  <si>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</si>
  <si>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</si>
  <si>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</si>
  <si>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</si>
  <si>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</si>
  <si>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</si>
  <si>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</si>
  <si>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</si>
  <si>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</si>
  <si>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</si>
  <si>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</si>
  <si>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</si>
  <si>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</si>
  <si>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</si>
  <si>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</si>
  <si>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</si>
  <si>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</si>
  <si>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</si>
  <si>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</si>
  <si>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</si>
  <si>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</si>
  <si>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</si>
  <si>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</si>
  <si>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</si>
  <si>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</si>
  <si>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</si>
  <si>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</si>
  <si>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</si>
  <si>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</si>
  <si>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</si>
  <si>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</si>
  <si>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</si>
  <si>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</si>
  <si>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</si>
  <si>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</si>
  <si>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</si>
  <si>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</si>
  <si>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</si>
  <si>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</si>
  <si>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</si>
  <si>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</si>
  <si>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</si>
  <si>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</si>
  <si>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</si>
  <si>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</si>
  <si>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</si>
  <si>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</si>
  <si>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</si>
  <si>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</si>
  <si>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</si>
  <si>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</si>
  <si>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</si>
  <si>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</si>
  <si>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</si>
  <si>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</si>
  <si>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</si>
  <si>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</si>
  <si>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</si>
  <si>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</si>
  <si>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</si>
  <si>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</si>
  <si>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</si>
  <si>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</si>
  <si>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</si>
  <si>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</si>
  <si>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</si>
  <si>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</si>
  <si>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</si>
  <si>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</si>
  <si>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</si>
  <si>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</si>
  <si>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</si>
  <si>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</si>
  <si>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</si>
  <si>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</si>
  <si>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</si>
  <si>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</si>
  <si>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</si>
  <si>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</si>
  <si>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</si>
  <si>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</si>
  <si>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</si>
  <si>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</si>
  <si>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</si>
  <si>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</si>
  <si>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</si>
  <si>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</si>
  <si>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</si>
  <si>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</si>
  <si>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</si>
  <si>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</si>
  <si>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</si>
  <si>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</si>
  <si>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</si>
  <si>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</si>
  <si>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</si>
  <si>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</si>
  <si>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</si>
  <si>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</si>
  <si>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</si>
  <si>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</si>
  <si>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</si>
  <si>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</si>
  <si>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</si>
  <si>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</si>
  <si>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</si>
  <si>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</si>
  <si>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</si>
  <si>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</si>
  <si>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</si>
  <si>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</si>
  <si>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</si>
  <si>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</si>
  <si>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</si>
  <si>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</si>
  <si>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</si>
  <si>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</si>
  <si>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</si>
  <si>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</si>
  <si>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</si>
  <si>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</si>
  <si>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</si>
  <si>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</si>
  <si>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</si>
  <si>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</si>
  <si>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</si>
  <si>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</si>
  <si>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</si>
  <si>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</si>
  <si>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</si>
  <si>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</si>
  <si>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</si>
  <si>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</si>
  <si>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</si>
  <si>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</si>
  <si>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</si>
  <si>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</si>
  <si>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</si>
  <si>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</si>
  <si>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</si>
  <si>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</si>
  <si>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</si>
  <si>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</si>
  <si>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</si>
  <si>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</si>
  <si>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</si>
  <si>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</si>
  <si>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</si>
  <si>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</si>
  <si>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</si>
  <si>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</si>
  <si>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</si>
  <si>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</si>
  <si>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</si>
  <si>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</si>
  <si>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</si>
  <si>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</si>
  <si>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</si>
  <si>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</si>
  <si>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</si>
  <si>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</si>
  <si>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</si>
  <si>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</si>
  <si>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</si>
  <si>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</si>
  <si>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</si>
  <si>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</si>
  <si>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</si>
  <si>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</si>
  <si>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</si>
  <si>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</si>
  <si>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</si>
  <si>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</si>
  <si>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</si>
  <si>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</si>
  <si>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</si>
  <si>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</si>
  <si>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</si>
  <si>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</si>
  <si>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</si>
  <si>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</si>
  <si>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</si>
  <si>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</si>
  <si>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</si>
  <si>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</si>
  <si>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</si>
  <si>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</si>
  <si>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</si>
  <si>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</si>
  <si>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</si>
  <si>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</si>
  <si>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</si>
  <si>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</si>
  <si>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</si>
  <si>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</si>
  <si>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</si>
  <si>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</si>
  <si>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</si>
  <si>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</si>
  <si>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</si>
  <si>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</si>
  <si>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</si>
  <si>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</si>
  <si>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</si>
  <si>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</si>
  <si>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</si>
  <si>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</si>
  <si>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</si>
  <si>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</si>
  <si>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</si>
  <si>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</si>
  <si>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</si>
  <si>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</si>
  <si>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</si>
  <si>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</si>
  <si>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</si>
  <si>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</si>
  <si>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</si>
  <si>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</si>
  <si>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</si>
  <si>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</si>
  <si>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</si>
  <si>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</si>
  <si>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</si>
  <si>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</si>
  <si>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</si>
  <si>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</si>
  <si>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</si>
  <si>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</si>
  <si>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</si>
  <si>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</si>
  <si>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</si>
  <si>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</si>
  <si>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</si>
  <si>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</si>
  <si>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</si>
  <si>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</si>
  <si>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</si>
  <si>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</si>
  <si>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</si>
  <si>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</si>
  <si>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</si>
  <si>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</si>
  <si>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</si>
  <si>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</si>
  <si>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</si>
  <si>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</si>
  <si>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</si>
  <si>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</si>
  <si>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</si>
  <si>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</si>
  <si>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</si>
  <si>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</si>
  <si>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</si>
  <si>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</si>
  <si>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</si>
  <si>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</si>
  <si>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</si>
  <si>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</si>
  <si>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</si>
  <si>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</si>
  <si>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</si>
  <si>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</si>
  <si>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</si>
  <si>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</si>
  <si>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</si>
  <si>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</si>
  <si>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</si>
  <si>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</si>
  <si>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</si>
  <si>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</si>
  <si>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</si>
  <si>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</si>
  <si>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</si>
  <si>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</si>
  <si>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</si>
  <si>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</si>
  <si>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</si>
  <si>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</si>
  <si>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</si>
  <si>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</si>
  <si>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</si>
  <si>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</si>
  <si>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</si>
  <si>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</si>
  <si>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</si>
  <si>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</si>
  <si>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</si>
  <si>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</si>
  <si>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</si>
  <si>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</si>
  <si>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</si>
  <si>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</si>
  <si>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</si>
  <si>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</si>
  <si>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</si>
  <si>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</si>
  <si>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</si>
  <si>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</si>
  <si>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</si>
  <si>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</si>
  <si>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</si>
  <si>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</si>
  <si>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</si>
  <si>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</si>
  <si>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</si>
  <si>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</si>
  <si>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</si>
  <si>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</si>
  <si>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</si>
  <si>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</si>
  <si>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</si>
  <si>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</si>
  <si>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</si>
  <si>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</si>
  <si>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</si>
  <si>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</si>
  <si>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</si>
  <si>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</si>
  <si>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</si>
  <si>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</si>
  <si>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</si>
  <si>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</si>
  <si>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</si>
  <si>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</si>
  <si>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</si>
  <si>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</si>
  <si>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</si>
  <si>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</si>
  <si>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</si>
  <si>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</si>
  <si>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</si>
  <si>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</si>
  <si>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</si>
  <si>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</si>
  <si>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</si>
  <si>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</si>
  <si>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</si>
  <si>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</si>
  <si>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</si>
  <si>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</si>
  <si>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</si>
  <si>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</si>
  <si>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</si>
  <si>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</si>
  <si>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</si>
  <si>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</si>
  <si>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</si>
  <si>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</si>
  <si>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</si>
  <si>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</si>
  <si>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</si>
  <si>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</si>
  <si>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</si>
  <si>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</si>
  <si>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</si>
  <si>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</si>
  <si>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</si>
  <si>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</si>
  <si>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</si>
  <si>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</si>
  <si>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</si>
  <si>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</si>
  <si>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</si>
  <si>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</si>
  <si>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</si>
  <si>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</si>
  <si>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</si>
  <si>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</si>
  <si>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</si>
  <si>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</si>
  <si>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</si>
  <si>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</si>
  <si>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</si>
  <si>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</si>
  <si>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</si>
  <si>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</si>
  <si>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</si>
  <si>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</si>
  <si>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</si>
  <si>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</si>
  <si>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</si>
  <si>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</si>
  <si>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</si>
  <si>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</si>
  <si>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</si>
  <si>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</si>
  <si>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</si>
  <si>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</si>
  <si>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</si>
  <si>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</si>
  <si>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</si>
  <si>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</si>
  <si>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</si>
  <si>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</si>
  <si>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</si>
  <si>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</si>
  <si>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</si>
  <si>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</si>
  <si>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</si>
  <si>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</si>
  <si>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</si>
  <si>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</si>
  <si>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</si>
  <si>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</si>
  <si>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</si>
  <si>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</si>
  <si>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</si>
  <si>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</si>
  <si>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</si>
  <si>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</si>
  <si>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</si>
  <si>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</si>
  <si>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</si>
  <si>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</si>
  <si>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</si>
  <si>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</si>
  <si>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</si>
  <si>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</si>
  <si>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</si>
  <si>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</si>
  <si>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</si>
  <si>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</si>
  <si>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</si>
  <si>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</si>
  <si>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</si>
  <si>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</si>
  <si>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</si>
  <si>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</si>
  <si>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</si>
  <si>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</si>
  <si>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</si>
  <si>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</si>
  <si>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</si>
  <si>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</si>
  <si>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</si>
  <si>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</si>
  <si>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</si>
  <si>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</si>
  <si>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</si>
  <si>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</si>
  <si>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</si>
  <si>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</si>
  <si>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</si>
  <si>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</si>
  <si>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</si>
  <si>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</si>
  <si>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</si>
  <si>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</si>
  <si>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</si>
  <si>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</si>
  <si>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</si>
  <si>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</si>
  <si>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</si>
  <si>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</si>
  <si>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</si>
  <si>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</si>
  <si>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</si>
  <si>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</si>
  <si>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</si>
  <si>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</si>
  <si>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</si>
  <si>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</si>
  <si>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</si>
  <si>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</si>
  <si>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</si>
  <si>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</si>
  <si>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</si>
  <si>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</si>
  <si>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</si>
  <si>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</si>
  <si>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</si>
  <si>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</si>
  <si>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</si>
  <si>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</si>
  <si>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</si>
  <si>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</si>
  <si>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</si>
  <si>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</si>
  <si>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</si>
  <si>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</si>
  <si>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</si>
  <si>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</si>
  <si>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</si>
  <si>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</si>
  <si>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</si>
  <si>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</si>
  <si>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</si>
  <si>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</si>
  <si>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</si>
  <si>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</si>
  <si>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</si>
  <si>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</si>
  <si>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</si>
  <si>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</si>
  <si>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</si>
  <si>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</si>
  <si>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</si>
  <si>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</si>
  <si>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</si>
  <si>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</si>
  <si>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</si>
  <si>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</si>
  <si>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</si>
  <si>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</si>
  <si>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</si>
  <si>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</si>
  <si>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</si>
  <si>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</si>
  <si>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</si>
  <si>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</si>
  <si>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</si>
  <si>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</si>
  <si>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</si>
  <si>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</si>
  <si>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</si>
  <si>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</si>
  <si>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</si>
  <si>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</si>
  <si>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</si>
  <si>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</si>
  <si>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</si>
  <si>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</si>
  <si>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</si>
  <si>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</si>
  <si>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</si>
  <si>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</si>
  <si>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</si>
  <si>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</si>
  <si>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</si>
  <si>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</si>
  <si>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</si>
  <si>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</si>
  <si>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</si>
  <si>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</si>
  <si>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</si>
  <si>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</si>
  <si>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</si>
  <si>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</si>
  <si>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</si>
  <si>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</si>
  <si>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</si>
  <si>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</si>
  <si>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</si>
  <si>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</si>
  <si>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</si>
  <si>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</si>
  <si>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</si>
  <si>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</si>
  <si>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</si>
  <si>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</si>
  <si>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</si>
  <si>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</si>
  <si>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</si>
  <si>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</si>
  <si>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</si>
  <si>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</si>
  <si>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</si>
  <si>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</si>
  <si>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</si>
  <si>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</si>
  <si>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</si>
  <si>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</si>
  <si>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</si>
  <si>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</si>
  <si>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</si>
  <si>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</si>
  <si>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</si>
  <si>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</si>
  <si>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</si>
  <si>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</si>
  <si>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</si>
  <si>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</si>
  <si>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</si>
  <si>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</si>
  <si>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</si>
  <si>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</si>
  <si>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</si>
  <si>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</si>
  <si>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</si>
  <si>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</si>
  <si>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</si>
  <si>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</si>
  <si>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</si>
  <si>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</si>
  <si>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</si>
  <si>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</si>
  <si>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</si>
  <si>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</si>
  <si>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</si>
  <si>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</si>
  <si>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</si>
  <si>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</si>
  <si>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</si>
  <si>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</si>
  <si>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</si>
  <si>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</si>
  <si>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</si>
  <si>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</si>
  <si>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</si>
  <si>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</si>
  <si>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</si>
  <si>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</si>
  <si>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</si>
  <si>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</si>
  <si>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</si>
  <si>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</si>
  <si>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</si>
  <si>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</si>
  <si>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</si>
  <si>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</si>
  <si>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</si>
  <si>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</si>
  <si>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</si>
  <si>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</si>
  <si>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</si>
  <si>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</si>
  <si>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</si>
  <si>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</si>
  <si>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</si>
  <si>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</si>
  <si>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</si>
  <si>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</si>
  <si>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</si>
  <si>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</si>
  <si>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</si>
  <si>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</si>
  <si>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</si>
  <si>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</si>
  <si>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</si>
  <si>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</si>
  <si>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</si>
  <si>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</si>
  <si>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</si>
  <si>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</si>
  <si>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</si>
  <si>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</si>
  <si>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</si>
  <si>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</si>
  <si>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</si>
  <si>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</si>
  <si>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</si>
  <si>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</si>
  <si>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</si>
  <si>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</si>
  <si>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</si>
  <si>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</si>
  <si>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</si>
  <si>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</si>
  <si>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</si>
  <si>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</si>
  <si>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</si>
  <si>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</si>
  <si>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</si>
  <si>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</si>
  <si>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</si>
  <si>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</si>
  <si>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</si>
  <si>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</si>
  <si>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</si>
  <si>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</si>
  <si>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</si>
  <si>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</si>
  <si>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</si>
  <si>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</si>
  <si>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</si>
  <si>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</si>
  <si>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</si>
  <si>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</si>
  <si>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</si>
  <si>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</si>
  <si>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</si>
  <si>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</si>
  <si>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</si>
  <si>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</si>
  <si>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</si>
  <si>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</si>
  <si>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</si>
  <si>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</si>
  <si>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</si>
  <si>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</si>
  <si>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</si>
  <si>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</si>
  <si>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</si>
  <si>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</si>
  <si>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</si>
  <si>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</si>
  <si>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</si>
  <si>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</si>
  <si>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</si>
  <si>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</si>
  <si>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</si>
  <si>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</si>
  <si>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</si>
  <si>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</si>
  <si>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</si>
  <si>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</si>
  <si>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</si>
  <si>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</si>
  <si>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</si>
  <si>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</si>
  <si>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</si>
  <si>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</si>
  <si>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</si>
  <si>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</si>
  <si>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</si>
  <si>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</si>
  <si>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</si>
  <si>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</si>
  <si>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</si>
  <si>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</si>
  <si>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</si>
  <si>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</si>
  <si>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</si>
  <si>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</si>
  <si>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</si>
  <si>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</si>
  <si>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</si>
  <si>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</si>
  <si>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</si>
  <si>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</si>
  <si>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</si>
  <si>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</si>
  <si>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</si>
  <si>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</si>
  <si>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</si>
  <si>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</si>
  <si>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</si>
  <si>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</si>
  <si>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</si>
  <si>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</si>
  <si>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</si>
  <si>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</si>
  <si>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</si>
  <si>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</si>
  <si>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</si>
  <si>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</si>
  <si>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</si>
  <si>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</si>
  <si>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</si>
  <si>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</si>
  <si>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</si>
  <si>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</si>
  <si>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</si>
  <si>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</si>
  <si>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</si>
  <si>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</si>
  <si>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</si>
  <si>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</si>
  <si>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</si>
  <si>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</si>
  <si>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</si>
  <si>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</si>
  <si>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</si>
  <si>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</si>
  <si>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</si>
  <si>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</si>
  <si>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</si>
  <si>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</si>
  <si>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</si>
  <si>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</si>
  <si>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</si>
  <si>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</si>
  <si>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</si>
  <si>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</si>
  <si>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</si>
  <si>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</si>
  <si>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</si>
  <si>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</si>
  <si>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</si>
  <si>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</si>
  <si>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</si>
  <si>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</si>
  <si>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</si>
  <si>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</si>
  <si>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</si>
  <si>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</si>
  <si>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</si>
  <si>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</si>
  <si>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</si>
  <si>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</si>
  <si>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</si>
  <si>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</si>
  <si>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</si>
  <si>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</si>
  <si>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</si>
  <si>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</si>
  <si>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</si>
  <si>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</si>
  <si>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</si>
  <si>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</si>
  <si>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</si>
  <si>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</si>
  <si>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</si>
  <si>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</si>
  <si>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</si>
  <si>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</si>
  <si>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</si>
  <si>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</si>
  <si>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</si>
  <si>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</si>
  <si>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</si>
  <si>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</si>
  <si>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</si>
  <si>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</si>
  <si>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</si>
  <si>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</si>
  <si>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</si>
  <si>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</si>
  <si>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</si>
  <si>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</si>
  <si>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</si>
  <si>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</si>
  <si>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</si>
  <si>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</si>
  <si>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</si>
  <si>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</si>
  <si>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</si>
  <si>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</si>
  <si>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</si>
  <si>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</si>
  <si>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</si>
  <si>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</si>
  <si>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</si>
  <si>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</si>
  <si>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</si>
  <si>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</si>
  <si>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</si>
  <si>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</si>
  <si>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</si>
  <si>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</si>
  <si>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</si>
  <si>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</si>
  <si>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</si>
  <si>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</si>
  <si>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</si>
  <si>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</si>
  <si>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</si>
  <si>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</si>
  <si>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</si>
  <si>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</si>
  <si>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</si>
  <si>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</si>
  <si>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</si>
  <si>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</si>
  <si>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</si>
  <si>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</si>
  <si>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</si>
  <si>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</si>
  <si>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</si>
  <si>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</si>
  <si>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</si>
  <si>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</si>
  <si>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</si>
  <si>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</si>
  <si>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</si>
  <si>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</si>
  <si>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</si>
  <si>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</si>
  <si>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</si>
  <si>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</si>
  <si>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</si>
  <si>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</si>
  <si>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</si>
  <si>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</si>
  <si>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</si>
  <si>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</si>
  <si>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</si>
  <si>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</si>
  <si>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</si>
  <si>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</si>
  <si>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</si>
  <si>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</si>
  <si>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</si>
  <si>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</si>
  <si>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</si>
  <si>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</si>
  <si>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</si>
  <si>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</si>
  <si>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</si>
  <si>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</si>
  <si>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</si>
  <si>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</si>
  <si>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</si>
  <si>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</si>
  <si>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</si>
  <si>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</si>
  <si>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</si>
  <si>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</si>
  <si>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</si>
  <si>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</si>
  <si>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</si>
  <si>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</si>
  <si>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</si>
  <si>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</si>
  <si>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</si>
  <si>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</si>
  <si>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</si>
  <si>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</si>
  <si>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</si>
  <si>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</si>
  <si>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</si>
  <si>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</si>
  <si>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</si>
  <si>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</si>
  <si>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</si>
  <si>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</si>
  <si>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</si>
  <si>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</si>
  <si>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</si>
  <si>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</si>
  <si>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</si>
  <si>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</si>
  <si>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</si>
  <si>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</si>
  <si>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</si>
  <si>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</si>
  <si>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</si>
  <si>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</si>
  <si>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</si>
  <si>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</si>
  <si>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</si>
  <si>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</si>
  <si>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</si>
  <si>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</si>
  <si>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</si>
  <si>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</si>
  <si>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</si>
  <si>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</si>
  <si>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</si>
  <si>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</si>
  <si>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</si>
  <si>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</si>
  <si>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</si>
  <si>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</si>
  <si>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</si>
  <si>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</si>
  <si>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</si>
  <si>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</si>
  <si>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</si>
  <si>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</si>
  <si>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</si>
  <si>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</si>
  <si>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</si>
  <si>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</si>
  <si>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</si>
  <si>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</si>
  <si>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</si>
  <si>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</si>
  <si>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</si>
  <si>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</si>
  <si>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</si>
  <si>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</si>
  <si>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</si>
  <si>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</si>
  <si>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</si>
  <si>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</si>
  <si>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</si>
  <si>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</si>
  <si>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</si>
  <si>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</si>
  <si>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</si>
  <si>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</si>
  <si>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</si>
  <si>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</si>
  <si>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</si>
  <si>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</si>
  <si>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</si>
  <si>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</si>
  <si>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</si>
  <si>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</si>
  <si>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</si>
  <si>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</si>
  <si>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</si>
  <si>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</si>
  <si>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</si>
  <si>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</si>
  <si>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</si>
  <si>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</si>
  <si>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</si>
  <si>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</si>
  <si>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</si>
  <si>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</si>
  <si>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</si>
  <si>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</si>
  <si>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</si>
  <si>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</si>
  <si>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</si>
  <si>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</si>
  <si>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</si>
  <si>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</si>
  <si>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</si>
  <si>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</si>
  <si>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</si>
  <si>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</si>
  <si>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</si>
  <si>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</si>
  <si>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</si>
  <si>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</si>
  <si>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</si>
  <si>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</si>
  <si>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</si>
  <si>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</si>
  <si>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</si>
  <si>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</si>
  <si>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</si>
  <si>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</si>
  <si>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</si>
  <si>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</si>
  <si>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</si>
  <si>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</si>
  <si>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</si>
  <si>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</si>
  <si>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</si>
  <si>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</si>
  <si>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</si>
  <si>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</si>
  <si>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</si>
  <si>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</si>
  <si>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</si>
  <si>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</si>
  <si>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</si>
  <si>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</si>
  <si>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</si>
  <si>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</si>
  <si>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</si>
  <si>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</si>
  <si>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</si>
  <si>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</si>
  <si>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</si>
  <si>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</si>
  <si>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</si>
  <si>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</si>
  <si>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</si>
  <si>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</si>
  <si>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</si>
  <si>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</si>
  <si>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</si>
  <si>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</si>
  <si>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</si>
  <si>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</si>
  <si>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</si>
  <si>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</si>
  <si>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</si>
  <si>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</si>
  <si>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</si>
  <si>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</si>
  <si>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</si>
  <si>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</si>
  <si>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</si>
  <si>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</si>
  <si>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</si>
  <si>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</si>
  <si>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</si>
  <si>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</si>
  <si>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</si>
  <si>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</si>
  <si>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</si>
  <si>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</si>
  <si>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</si>
  <si>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</si>
  <si>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</si>
  <si>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</si>
  <si>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</si>
  <si>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</si>
  <si>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</si>
  <si>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</si>
  <si>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</si>
  <si>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</si>
  <si>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</si>
  <si>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</si>
  <si>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</si>
  <si>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</si>
  <si>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</si>
  <si>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</si>
  <si>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</si>
  <si>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</si>
  <si>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</si>
  <si>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</si>
  <si>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</si>
  <si>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</si>
  <si>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</si>
  <si>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</si>
  <si>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</si>
  <si>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</si>
  <si>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</si>
  <si>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</si>
  <si>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</si>
  <si>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</si>
  <si>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</si>
  <si>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</si>
  <si>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</si>
  <si>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</si>
  <si>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</si>
  <si>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</si>
  <si>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</si>
  <si>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</si>
  <si>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</si>
  <si>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</si>
  <si>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</si>
  <si>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</si>
  <si>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</si>
  <si>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</si>
  <si>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</si>
  <si>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</si>
  <si>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</si>
  <si>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</si>
  <si>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</si>
  <si>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</si>
  <si>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</si>
  <si>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</si>
  <si>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</si>
  <si>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</si>
  <si>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</si>
  <si>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</si>
  <si>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</si>
  <si>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</si>
  <si>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</si>
  <si>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</si>
  <si>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</si>
  <si>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</si>
  <si>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</si>
  <si>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</si>
  <si>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</si>
  <si>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</si>
  <si>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</si>
  <si>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</si>
  <si>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</si>
  <si>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</si>
  <si>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</si>
  <si>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</si>
  <si>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</si>
  <si>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</si>
  <si>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</si>
  <si>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</si>
  <si>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</si>
  <si>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</si>
  <si>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</si>
  <si>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</si>
  <si>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</si>
  <si>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</si>
  <si>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</si>
  <si>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</si>
  <si>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</si>
  <si>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</si>
  <si>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</si>
  <si>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</si>
  <si>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</si>
  <si>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</si>
  <si>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Sum of Revenue</t>
  </si>
  <si>
    <t>Row Labels</t>
  </si>
  <si>
    <t>Grand Total</t>
  </si>
  <si>
    <t>2018</t>
  </si>
  <si>
    <t>Jan</t>
  </si>
  <si>
    <t>Feb</t>
  </si>
  <si>
    <t>Mar</t>
  </si>
  <si>
    <t>Apr</t>
  </si>
  <si>
    <t>May</t>
  </si>
  <si>
    <t>Jun</t>
  </si>
  <si>
    <t>Jul</t>
  </si>
  <si>
    <t>Aug</t>
  </si>
  <si>
    <t>Sep</t>
  </si>
  <si>
    <t>Oct</t>
  </si>
  <si>
    <t>Nov</t>
  </si>
  <si>
    <t>Dec</t>
  </si>
  <si>
    <t>2019</t>
  </si>
  <si>
    <t>Column Labels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</si>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</sst>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applyNumberFormat="1"/>
    <xf numFmtId="0" fontId="1" fillId="2" borderId="1" xfId="0" applyFont="1" applyFill="1" applyBorder="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4">
    <dxf>
      <font>
        <color theme="0"/>
      </font>
      <fill>
        <patternFill>
          <bgColor theme="1"/>
        </patternFill>
      </fill>
      <border>
        <bottom style="thin">
          <color theme="4"/>
        </bottom>
        <vertical/>
        <horizontal/>
      </border>
    </dxf>
    <dxf>
      <font>
        <sz val="8"/>
        <color theme="0"/>
        <name val="Helvetica"/>
        <scheme val="none"/>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sz val="9"/>
        <color theme="0"/>
      </font>
      <fill>
        <patternFill>
          <bgColor theme="1"/>
        </patternFill>
      </fill>
      <border diagonalUp="0" diagonalDown="0">
        <left/>
        <right/>
        <top/>
        <bottom/>
        <vertical/>
        <horizontal/>
      </border>
    </dxf>
  </dxfs>
  <tableStyles count="2" defaultTableStyle="TableStyleMedium2" defaultPivotStyle="PivotStyleLight16">
    <tableStyle name="Compact" pivot="0" table="0" count="10" xr9:uid="{40157D1C-3C14-4C31-A761-73BBF6562E63}">
      <tableStyleElement type="wholeTable" dxfId="3"/>
      <tableStyleElement type="headerRow" dxfId="2"/>
    </tableStyle>
    <tableStyle name="SlicerStyleDark1 2" pivot="0" table="0" count="10" xr9:uid="{9EF8F960-46A1-9449-ADD0-080A5CDFCA55}">
      <tableStyleElement type="wholeTable" dxfId="1"/>
      <tableStyleElement type="headerRow" dxfId="0"/>
    </tableStyle>
  </tableStyles>
  <colors>
    <mruColors>
      <color rgb="FF3366CC"/>
      <color rgb="FF217346"/>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Compact">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Sample.xlsx]Sales Trend!PivotTable1</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872690418648163E-2"/>
          <c:y val="5.6507404167071708E-2"/>
          <c:w val="0.92576544268600092"/>
          <c:h val="0.60013326298130254"/>
        </c:manualLayout>
      </c:layout>
      <c:lineChart>
        <c:grouping val="standard"/>
        <c:varyColors val="0"/>
        <c:ser>
          <c:idx val="0"/>
          <c:order val="0"/>
          <c:tx>
            <c:strRef>
              <c:f>'Sales Trend'!$B$1</c:f>
              <c:strCache>
                <c:ptCount val="1"/>
                <c:pt idx="0">
                  <c:v>Total</c:v>
                </c:pt>
              </c:strCache>
            </c:strRef>
          </c:tx>
          <c:spPr>
            <a:ln w="28575" cap="rnd">
              <a:solidFill>
                <a:schemeClr val="bg1"/>
              </a:solidFill>
              <a:round/>
            </a:ln>
            <a:effectLst/>
          </c:spPr>
          <c:marker>
            <c:symbol val="circle"/>
            <c:size val="5"/>
            <c:spPr>
              <a:solidFill>
                <a:schemeClr val="tx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450D-4FEF-8C2E-AD321BCF8A24}"/>
            </c:ext>
          </c:extLst>
        </c:ser>
        <c:dLbls>
          <c:showLegendKey val="0"/>
          <c:showVal val="0"/>
          <c:showCatName val="0"/>
          <c:showSerName val="0"/>
          <c:showPercent val="0"/>
          <c:showBubbleSize val="0"/>
        </c:dLbls>
        <c:marker val="1"/>
        <c:smooth val="0"/>
        <c:axId val="480579128"/>
        <c:axId val="480581096"/>
      </c:lineChart>
      <c:catAx>
        <c:axId val="480579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0581096"/>
        <c:crosses val="autoZero"/>
        <c:auto val="1"/>
        <c:lblAlgn val="ctr"/>
        <c:lblOffset val="100"/>
        <c:noMultiLvlLbl val="0"/>
      </c:catAx>
      <c:valAx>
        <c:axId val="4805810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0579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Sample.xlsx]Employee Sales!PivotTable4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tx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73021223784727"/>
          <c:y val="7.0242656449553006E-2"/>
          <c:w val="0.35175257645509966"/>
          <c:h val="0.78162025723796025"/>
        </c:manualLayout>
      </c:layout>
      <c:barChart>
        <c:barDir val="col"/>
        <c:grouping val="clustered"/>
        <c:varyColors val="0"/>
        <c:ser>
          <c:idx val="0"/>
          <c:order val="0"/>
          <c:tx>
            <c:strRef>
              <c:f>'Employee Sales'!$B$1:$B$2</c:f>
              <c:strCache>
                <c:ptCount val="1"/>
                <c:pt idx="0">
                  <c:v>Andrew James</c:v>
                </c:pt>
              </c:strCache>
            </c:strRef>
          </c:tx>
          <c:spPr>
            <a:solidFill>
              <a:schemeClr val="bg1">
                <a:lumMod val="50000"/>
              </a:schemeClr>
            </a:solidFill>
            <a:ln>
              <a:noFill/>
            </a:ln>
            <a:effectLst/>
          </c:spPr>
          <c:invertIfNegative val="0"/>
          <c:cat>
            <c:strRef>
              <c:f>'Employee Sales'!$A$3:$A$5</c:f>
              <c:strCache>
                <c:ptCount val="2"/>
                <c:pt idx="0">
                  <c:v>2018</c:v>
                </c:pt>
                <c:pt idx="1">
                  <c:v>2019</c:v>
                </c:pt>
              </c:strCache>
            </c:strRef>
          </c:cat>
          <c:val>
            <c:numRef>
              <c:f>'Employee Sales'!$B$3:$B$5</c:f>
              <c:numCache>
                <c:formatCode>General</c:formatCode>
                <c:ptCount val="2"/>
                <c:pt idx="0">
                  <c:v>138437</c:v>
                </c:pt>
                <c:pt idx="1">
                  <c:v>105244</c:v>
                </c:pt>
              </c:numCache>
            </c:numRef>
          </c:val>
          <c:extLst>
            <c:ext xmlns:c16="http://schemas.microsoft.com/office/drawing/2014/chart" uri="{C3380CC4-5D6E-409C-BE32-E72D297353CC}">
              <c16:uniqueId val="{00000000-FA08-4111-A18D-4E6E73B672D8}"/>
            </c:ext>
          </c:extLst>
        </c:ser>
        <c:ser>
          <c:idx val="1"/>
          <c:order val="1"/>
          <c:tx>
            <c:strRef>
              <c:f>'Employee Sales'!$C$1:$C$2</c:f>
              <c:strCache>
                <c:ptCount val="1"/>
                <c:pt idx="0">
                  <c:v>Anna Weber</c:v>
                </c:pt>
              </c:strCache>
            </c:strRef>
          </c:tx>
          <c:spPr>
            <a:solidFill>
              <a:schemeClr val="tx1">
                <a:lumMod val="65000"/>
                <a:lumOff val="35000"/>
              </a:schemeClr>
            </a:solidFill>
            <a:ln>
              <a:noFill/>
            </a:ln>
            <a:effectLst/>
          </c:spPr>
          <c:invertIfNegative val="0"/>
          <c:cat>
            <c:strRef>
              <c:f>'Employee Sales'!$A$3:$A$5</c:f>
              <c:strCache>
                <c:ptCount val="2"/>
                <c:pt idx="0">
                  <c:v>2018</c:v>
                </c:pt>
                <c:pt idx="1">
                  <c:v>2019</c:v>
                </c:pt>
              </c:strCache>
            </c:strRef>
          </c:cat>
          <c:val>
            <c:numRef>
              <c:f>'Employee Sales'!$C$3:$C$5</c:f>
              <c:numCache>
                <c:formatCode>General</c:formatCode>
                <c:ptCount val="2"/>
                <c:pt idx="0">
                  <c:v>141614</c:v>
                </c:pt>
                <c:pt idx="1">
                  <c:v>134764</c:v>
                </c:pt>
              </c:numCache>
            </c:numRef>
          </c:val>
          <c:extLst>
            <c:ext xmlns:c16="http://schemas.microsoft.com/office/drawing/2014/chart" uri="{C3380CC4-5D6E-409C-BE32-E72D297353CC}">
              <c16:uniqueId val="{00000015-95D4-4528-A9DD-CCAE05B2D688}"/>
            </c:ext>
          </c:extLst>
        </c:ser>
        <c:ser>
          <c:idx val="2"/>
          <c:order val="2"/>
          <c:tx>
            <c:strRef>
              <c:f>'Employee Sales'!$D$1:$D$2</c:f>
              <c:strCache>
                <c:ptCount val="1"/>
                <c:pt idx="0">
                  <c:v>Anne Lee</c:v>
                </c:pt>
              </c:strCache>
            </c:strRef>
          </c:tx>
          <c:spPr>
            <a:solidFill>
              <a:schemeClr val="tx2">
                <a:lumMod val="40000"/>
                <a:lumOff val="60000"/>
              </a:schemeClr>
            </a:solidFill>
            <a:ln>
              <a:noFill/>
            </a:ln>
            <a:effectLst/>
          </c:spPr>
          <c:invertIfNegative val="0"/>
          <c:cat>
            <c:strRef>
              <c:f>'Employee Sales'!$A$3:$A$5</c:f>
              <c:strCache>
                <c:ptCount val="2"/>
                <c:pt idx="0">
                  <c:v>2018</c:v>
                </c:pt>
                <c:pt idx="1">
                  <c:v>2019</c:v>
                </c:pt>
              </c:strCache>
            </c:strRef>
          </c:cat>
          <c:val>
            <c:numRef>
              <c:f>'Employee Sales'!$D$3:$D$5</c:f>
              <c:numCache>
                <c:formatCode>General</c:formatCode>
                <c:ptCount val="2"/>
                <c:pt idx="0">
                  <c:v>127145</c:v>
                </c:pt>
                <c:pt idx="1">
                  <c:v>114049</c:v>
                </c:pt>
              </c:numCache>
            </c:numRef>
          </c:val>
          <c:extLst>
            <c:ext xmlns:c16="http://schemas.microsoft.com/office/drawing/2014/chart" uri="{C3380CC4-5D6E-409C-BE32-E72D297353CC}">
              <c16:uniqueId val="{00000016-95D4-4528-A9DD-CCAE05B2D688}"/>
            </c:ext>
          </c:extLst>
        </c:ser>
        <c:ser>
          <c:idx val="3"/>
          <c:order val="3"/>
          <c:tx>
            <c:strRef>
              <c:f>'Employee Sales'!$E$1:$E$2</c:f>
              <c:strCache>
                <c:ptCount val="1"/>
                <c:pt idx="0">
                  <c:v>Ben Wallace</c:v>
                </c:pt>
              </c:strCache>
            </c:strRef>
          </c:tx>
          <c:spPr>
            <a:solidFill>
              <a:srgbClr val="00B0F0"/>
            </a:solidFill>
            <a:ln>
              <a:noFill/>
            </a:ln>
            <a:effectLst/>
          </c:spPr>
          <c:invertIfNegative val="0"/>
          <c:cat>
            <c:strRef>
              <c:f>'Employee Sales'!$A$3:$A$5</c:f>
              <c:strCache>
                <c:ptCount val="2"/>
                <c:pt idx="0">
                  <c:v>2018</c:v>
                </c:pt>
                <c:pt idx="1">
                  <c:v>2019</c:v>
                </c:pt>
              </c:strCache>
            </c:strRef>
          </c:cat>
          <c:val>
            <c:numRef>
              <c:f>'Employee Sales'!$E$3:$E$5</c:f>
              <c:numCache>
                <c:formatCode>General</c:formatCode>
                <c:ptCount val="2"/>
                <c:pt idx="0">
                  <c:v>135455</c:v>
                </c:pt>
                <c:pt idx="1">
                  <c:v>120302</c:v>
                </c:pt>
              </c:numCache>
            </c:numRef>
          </c:val>
          <c:extLst>
            <c:ext xmlns:c16="http://schemas.microsoft.com/office/drawing/2014/chart" uri="{C3380CC4-5D6E-409C-BE32-E72D297353CC}">
              <c16:uniqueId val="{00000017-95D4-4528-A9DD-CCAE05B2D688}"/>
            </c:ext>
          </c:extLst>
        </c:ser>
        <c:ser>
          <c:idx val="4"/>
          <c:order val="4"/>
          <c:tx>
            <c:strRef>
              <c:f>'Employee Sales'!$F$1:$F$2</c:f>
              <c:strCache>
                <c:ptCount val="1"/>
                <c:pt idx="0">
                  <c:v>Kim Fishman</c:v>
                </c:pt>
              </c:strCache>
            </c:strRef>
          </c:tx>
          <c:spPr>
            <a:solidFill>
              <a:schemeClr val="accent1">
                <a:lumMod val="50000"/>
              </a:schemeClr>
            </a:solidFill>
            <a:ln>
              <a:noFill/>
            </a:ln>
            <a:effectLst/>
          </c:spPr>
          <c:invertIfNegative val="0"/>
          <c:cat>
            <c:strRef>
              <c:f>'Employee Sales'!$A$3:$A$5</c:f>
              <c:strCache>
                <c:ptCount val="2"/>
                <c:pt idx="0">
                  <c:v>2018</c:v>
                </c:pt>
                <c:pt idx="1">
                  <c:v>2019</c:v>
                </c:pt>
              </c:strCache>
            </c:strRef>
          </c:cat>
          <c:val>
            <c:numRef>
              <c:f>'Employee Sales'!$F$3:$F$5</c:f>
              <c:numCache>
                <c:formatCode>General</c:formatCode>
                <c:ptCount val="2"/>
                <c:pt idx="0">
                  <c:v>126344</c:v>
                </c:pt>
                <c:pt idx="1">
                  <c:v>105444</c:v>
                </c:pt>
              </c:numCache>
            </c:numRef>
          </c:val>
          <c:extLst>
            <c:ext xmlns:c16="http://schemas.microsoft.com/office/drawing/2014/chart" uri="{C3380CC4-5D6E-409C-BE32-E72D297353CC}">
              <c16:uniqueId val="{00000018-95D4-4528-A9DD-CCAE05B2D688}"/>
            </c:ext>
          </c:extLst>
        </c:ser>
        <c:ser>
          <c:idx val="5"/>
          <c:order val="5"/>
          <c:tx>
            <c:strRef>
              <c:f>'Employee Sales'!$G$1:$G$2</c:f>
              <c:strCache>
                <c:ptCount val="1"/>
                <c:pt idx="0">
                  <c:v>Laura Larsen</c:v>
                </c:pt>
              </c:strCache>
            </c:strRef>
          </c:tx>
          <c:spPr>
            <a:solidFill>
              <a:schemeClr val="accent6">
                <a:lumMod val="40000"/>
                <a:lumOff val="60000"/>
              </a:schemeClr>
            </a:solidFill>
            <a:ln>
              <a:noFill/>
            </a:ln>
            <a:effectLst/>
          </c:spPr>
          <c:invertIfNegative val="0"/>
          <c:cat>
            <c:strRef>
              <c:f>'Employee Sales'!$A$3:$A$5</c:f>
              <c:strCache>
                <c:ptCount val="2"/>
                <c:pt idx="0">
                  <c:v>2018</c:v>
                </c:pt>
                <c:pt idx="1">
                  <c:v>2019</c:v>
                </c:pt>
              </c:strCache>
            </c:strRef>
          </c:cat>
          <c:val>
            <c:numRef>
              <c:f>'Employee Sales'!$G$3:$G$5</c:f>
              <c:numCache>
                <c:formatCode>General</c:formatCode>
                <c:ptCount val="2"/>
                <c:pt idx="0">
                  <c:v>176838</c:v>
                </c:pt>
                <c:pt idx="1">
                  <c:v>99493</c:v>
                </c:pt>
              </c:numCache>
            </c:numRef>
          </c:val>
          <c:extLst>
            <c:ext xmlns:c16="http://schemas.microsoft.com/office/drawing/2014/chart" uri="{C3380CC4-5D6E-409C-BE32-E72D297353CC}">
              <c16:uniqueId val="{00000019-95D4-4528-A9DD-CCAE05B2D688}"/>
            </c:ext>
          </c:extLst>
        </c:ser>
        <c:ser>
          <c:idx val="6"/>
          <c:order val="6"/>
          <c:tx>
            <c:strRef>
              <c:f>'Employee Sales'!$H$1:$H$2</c:f>
              <c:strCache>
                <c:ptCount val="1"/>
                <c:pt idx="0">
                  <c:v>Michael Fox</c:v>
                </c:pt>
              </c:strCache>
            </c:strRef>
          </c:tx>
          <c:spPr>
            <a:solidFill>
              <a:srgbClr val="00B050"/>
            </a:solidFill>
            <a:ln>
              <a:noFill/>
            </a:ln>
            <a:effectLst/>
          </c:spPr>
          <c:invertIfNegative val="0"/>
          <c:cat>
            <c:strRef>
              <c:f>'Employee Sales'!$A$3:$A$5</c:f>
              <c:strCache>
                <c:ptCount val="2"/>
                <c:pt idx="0">
                  <c:v>2018</c:v>
                </c:pt>
                <c:pt idx="1">
                  <c:v>2019</c:v>
                </c:pt>
              </c:strCache>
            </c:strRef>
          </c:cat>
          <c:val>
            <c:numRef>
              <c:f>'Employee Sales'!$H$3:$H$5</c:f>
              <c:numCache>
                <c:formatCode>General</c:formatCode>
                <c:ptCount val="2"/>
                <c:pt idx="0">
                  <c:v>155111</c:v>
                </c:pt>
                <c:pt idx="1">
                  <c:v>96679</c:v>
                </c:pt>
              </c:numCache>
            </c:numRef>
          </c:val>
          <c:extLst>
            <c:ext xmlns:c16="http://schemas.microsoft.com/office/drawing/2014/chart" uri="{C3380CC4-5D6E-409C-BE32-E72D297353CC}">
              <c16:uniqueId val="{0000001A-95D4-4528-A9DD-CCAE05B2D688}"/>
            </c:ext>
          </c:extLst>
        </c:ser>
        <c:ser>
          <c:idx val="7"/>
          <c:order val="7"/>
          <c:tx>
            <c:strRef>
              <c:f>'Employee Sales'!$I$1:$I$2</c:f>
              <c:strCache>
                <c:ptCount val="1"/>
                <c:pt idx="0">
                  <c:v>Oscar Knox</c:v>
                </c:pt>
              </c:strCache>
            </c:strRef>
          </c:tx>
          <c:spPr>
            <a:solidFill>
              <a:schemeClr val="accent6">
                <a:lumMod val="75000"/>
              </a:schemeClr>
            </a:solidFill>
            <a:ln>
              <a:noFill/>
            </a:ln>
            <a:effectLst/>
          </c:spPr>
          <c:invertIfNegative val="0"/>
          <c:cat>
            <c:strRef>
              <c:f>'Employee Sales'!$A$3:$A$5</c:f>
              <c:strCache>
                <c:ptCount val="2"/>
                <c:pt idx="0">
                  <c:v>2018</c:v>
                </c:pt>
                <c:pt idx="1">
                  <c:v>2019</c:v>
                </c:pt>
              </c:strCache>
            </c:strRef>
          </c:cat>
          <c:val>
            <c:numRef>
              <c:f>'Employee Sales'!$I$3:$I$5</c:f>
              <c:numCache>
                <c:formatCode>General</c:formatCode>
                <c:ptCount val="2"/>
                <c:pt idx="0">
                  <c:v>157207</c:v>
                </c:pt>
                <c:pt idx="1">
                  <c:v>94465</c:v>
                </c:pt>
              </c:numCache>
            </c:numRef>
          </c:val>
          <c:extLst>
            <c:ext xmlns:c16="http://schemas.microsoft.com/office/drawing/2014/chart" uri="{C3380CC4-5D6E-409C-BE32-E72D297353CC}">
              <c16:uniqueId val="{0000001B-95D4-4528-A9DD-CCAE05B2D688}"/>
            </c:ext>
          </c:extLst>
        </c:ser>
        <c:dLbls>
          <c:showLegendKey val="0"/>
          <c:showVal val="0"/>
          <c:showCatName val="0"/>
          <c:showSerName val="0"/>
          <c:showPercent val="0"/>
          <c:showBubbleSize val="0"/>
        </c:dLbls>
        <c:gapWidth val="219"/>
        <c:overlap val="-27"/>
        <c:axId val="887684968"/>
        <c:axId val="887681360"/>
      </c:barChart>
      <c:catAx>
        <c:axId val="88768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681360"/>
        <c:crosses val="autoZero"/>
        <c:auto val="1"/>
        <c:lblAlgn val="ctr"/>
        <c:lblOffset val="100"/>
        <c:noMultiLvlLbl val="0"/>
      </c:catAx>
      <c:valAx>
        <c:axId val="88768136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684968"/>
        <c:crosses val="autoZero"/>
        <c:crossBetween val="between"/>
      </c:valAx>
      <c:spPr>
        <a:noFill/>
        <a:ln>
          <a:noFill/>
        </a:ln>
        <a:effectLst/>
      </c:spPr>
    </c:plotArea>
    <c:legend>
      <c:legendPos val="r"/>
      <c:layout>
        <c:manualLayout>
          <c:xMode val="edge"/>
          <c:yMode val="edge"/>
          <c:x val="0.5924827886929469"/>
          <c:y val="5.6988566084411864E-2"/>
          <c:w val="0.37556832951791569"/>
          <c:h val="0.886022867831176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Sample.xlsx]Item Share!PivotTable5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B0F0"/>
          </a:solidFill>
          <a:ln>
            <a:noFill/>
          </a:ln>
          <a:effectLst/>
        </c:spPr>
      </c:pivotFmt>
      <c:pivotFmt>
        <c:idx val="14"/>
        <c:spPr>
          <a:solidFill>
            <a:schemeClr val="accent1"/>
          </a:solidFill>
          <a:ln>
            <a:noFill/>
          </a:ln>
          <a:effectLst/>
        </c:spPr>
      </c:pivotFmt>
      <c:pivotFmt>
        <c:idx val="15"/>
        <c:spPr>
          <a:solidFill>
            <a:schemeClr val="accent5">
              <a:lumMod val="50000"/>
            </a:schemeClr>
          </a:solidFill>
          <a:ln>
            <a:noFill/>
          </a:ln>
          <a:effectLst/>
        </c:spPr>
      </c:pivotFmt>
      <c:pivotFmt>
        <c:idx val="16"/>
        <c:spPr>
          <a:solidFill>
            <a:schemeClr val="accent5">
              <a:lumMod val="20000"/>
              <a:lumOff val="80000"/>
            </a:schemeClr>
          </a:solidFill>
          <a:ln>
            <a:noFill/>
          </a:ln>
          <a:effectLst/>
        </c:spPr>
      </c:pivotFmt>
      <c:pivotFmt>
        <c:idx val="17"/>
        <c:spPr>
          <a:solidFill>
            <a:schemeClr val="accent1"/>
          </a:solidFill>
          <a:ln>
            <a:noFill/>
          </a:ln>
          <a:effectLst/>
        </c:spPr>
      </c:pivotFmt>
    </c:pivotFmts>
    <c:plotArea>
      <c:layout/>
      <c:doughnutChart>
        <c:varyColors val="1"/>
        <c:ser>
          <c:idx val="0"/>
          <c:order val="0"/>
          <c:tx>
            <c:strRef>
              <c:f>'Item Share'!$B$1</c:f>
              <c:strCache>
                <c:ptCount val="1"/>
                <c:pt idx="0">
                  <c:v>Total</c:v>
                </c:pt>
              </c:strCache>
            </c:strRef>
          </c:tx>
          <c:dPt>
            <c:idx val="0"/>
            <c:bubble3D val="0"/>
            <c:spPr>
              <a:solidFill>
                <a:srgbClr val="00B0F0"/>
              </a:solidFill>
              <a:ln>
                <a:noFill/>
              </a:ln>
              <a:effectLst/>
            </c:spPr>
            <c:extLst>
              <c:ext xmlns:c16="http://schemas.microsoft.com/office/drawing/2014/chart" uri="{C3380CC4-5D6E-409C-BE32-E72D297353CC}">
                <c16:uniqueId val="{00000001-9D57-4B77-BFE5-89BB5E0A97A4}"/>
              </c:ext>
            </c:extLst>
          </c:dPt>
          <c:dPt>
            <c:idx val="1"/>
            <c:bubble3D val="0"/>
            <c:spPr>
              <a:solidFill>
                <a:schemeClr val="accent1"/>
              </a:solidFill>
              <a:ln>
                <a:noFill/>
              </a:ln>
              <a:effectLst/>
            </c:spPr>
            <c:extLst>
              <c:ext xmlns:c16="http://schemas.microsoft.com/office/drawing/2014/chart" uri="{C3380CC4-5D6E-409C-BE32-E72D297353CC}">
                <c16:uniqueId val="{00000003-9D57-4B77-BFE5-89BB5E0A97A4}"/>
              </c:ext>
            </c:extLst>
          </c:dPt>
          <c:dPt>
            <c:idx val="2"/>
            <c:bubble3D val="0"/>
            <c:spPr>
              <a:solidFill>
                <a:schemeClr val="accent5">
                  <a:lumMod val="50000"/>
                </a:schemeClr>
              </a:solidFill>
              <a:ln>
                <a:noFill/>
              </a:ln>
              <a:effectLst/>
            </c:spPr>
            <c:extLst>
              <c:ext xmlns:c16="http://schemas.microsoft.com/office/drawing/2014/chart" uri="{C3380CC4-5D6E-409C-BE32-E72D297353CC}">
                <c16:uniqueId val="{00000005-9D57-4B77-BFE5-89BB5E0A97A4}"/>
              </c:ext>
            </c:extLst>
          </c:dPt>
          <c:dPt>
            <c:idx val="3"/>
            <c:bubble3D val="0"/>
            <c:spPr>
              <a:solidFill>
                <a:schemeClr val="accent5">
                  <a:lumMod val="20000"/>
                  <a:lumOff val="80000"/>
                </a:schemeClr>
              </a:solidFill>
              <a:ln>
                <a:noFill/>
              </a:ln>
              <a:effectLst/>
            </c:spPr>
            <c:extLst>
              <c:ext xmlns:c16="http://schemas.microsoft.com/office/drawing/2014/chart" uri="{C3380CC4-5D6E-409C-BE32-E72D297353CC}">
                <c16:uniqueId val="{00000007-9D57-4B77-BFE5-89BB5E0A97A4}"/>
              </c:ext>
            </c:extLst>
          </c:dPt>
          <c:dPt>
            <c:idx val="4"/>
            <c:bubble3D val="0"/>
            <c:spPr>
              <a:solidFill>
                <a:schemeClr val="accent5"/>
              </a:solidFill>
              <a:ln>
                <a:noFill/>
              </a:ln>
              <a:effectLst/>
            </c:spPr>
            <c:extLst>
              <c:ext xmlns:c16="http://schemas.microsoft.com/office/drawing/2014/chart" uri="{C3380CC4-5D6E-409C-BE32-E72D297353CC}">
                <c16:uniqueId val="{00000009-9D57-4B77-BFE5-89BB5E0A97A4}"/>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9D57-4B77-BFE5-89BB5E0A97A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Sample.xlsx]Customer Revenue!PivotTable6</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224017200801927"/>
          <c:y val="5.8692403032954213E-2"/>
          <c:w val="0.5391506318332725"/>
          <c:h val="0.83390820939049282"/>
        </c:manualLayout>
      </c:layout>
      <c:barChart>
        <c:barDir val="bar"/>
        <c:grouping val="clustered"/>
        <c:varyColors val="0"/>
        <c:ser>
          <c:idx val="0"/>
          <c:order val="0"/>
          <c:tx>
            <c:strRef>
              <c:f>'Customer Revenue'!$B$1</c:f>
              <c:strCache>
                <c:ptCount val="1"/>
                <c:pt idx="0">
                  <c:v>Total</c:v>
                </c:pt>
              </c:strCache>
            </c:strRef>
          </c:tx>
          <c:spPr>
            <a:solidFill>
              <a:schemeClr val="bg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160A-4C38-90E8-F2A316725DB5}"/>
            </c:ext>
          </c:extLst>
        </c:ser>
        <c:dLbls>
          <c:showLegendKey val="0"/>
          <c:showVal val="0"/>
          <c:showCatName val="0"/>
          <c:showSerName val="0"/>
          <c:showPercent val="0"/>
          <c:showBubbleSize val="0"/>
        </c:dLbls>
        <c:gapWidth val="182"/>
        <c:axId val="883178384"/>
        <c:axId val="883180680"/>
      </c:barChart>
      <c:catAx>
        <c:axId val="883178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180680"/>
        <c:crosses val="autoZero"/>
        <c:auto val="1"/>
        <c:lblAlgn val="ctr"/>
        <c:lblOffset val="100"/>
        <c:noMultiLvlLbl val="0"/>
      </c:catAx>
      <c:valAx>
        <c:axId val="88318068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17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Sample.xlsx]Sales Trend!PivotTable1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1-6A99-4C99-95DF-B721496ADDD0}"/>
            </c:ext>
          </c:extLst>
        </c:ser>
        <c:dLbls>
          <c:showLegendKey val="0"/>
          <c:showVal val="0"/>
          <c:showCatName val="0"/>
          <c:showSerName val="0"/>
          <c:showPercent val="0"/>
          <c:showBubbleSize val="0"/>
        </c:dLbls>
        <c:marker val="1"/>
        <c:smooth val="0"/>
        <c:axId val="480579128"/>
        <c:axId val="480581096"/>
      </c:lineChart>
      <c:catAx>
        <c:axId val="480579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581096"/>
        <c:crosses val="autoZero"/>
        <c:auto val="1"/>
        <c:lblAlgn val="ctr"/>
        <c:lblOffset val="100"/>
        <c:noMultiLvlLbl val="0"/>
      </c:catAx>
      <c:valAx>
        <c:axId val="480581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579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Sample.xlsx]Employee Sales!PivotTable4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 Sales'!$B$1:$B$2</c:f>
              <c:strCache>
                <c:ptCount val="1"/>
                <c:pt idx="0">
                  <c:v>Andrew James</c:v>
                </c:pt>
              </c:strCache>
            </c:strRef>
          </c:tx>
          <c:spPr>
            <a:solidFill>
              <a:schemeClr val="accent1"/>
            </a:solidFill>
            <a:ln>
              <a:noFill/>
            </a:ln>
            <a:effectLst/>
          </c:spPr>
          <c:invertIfNegative val="0"/>
          <c:cat>
            <c:strRef>
              <c:f>'Employee Sales'!$A$3:$A$5</c:f>
              <c:strCache>
                <c:ptCount val="2"/>
                <c:pt idx="0">
                  <c:v>2018</c:v>
                </c:pt>
                <c:pt idx="1">
                  <c:v>2019</c:v>
                </c:pt>
              </c:strCache>
            </c:strRef>
          </c:cat>
          <c:val>
            <c:numRef>
              <c:f>'Employee Sales'!$B$3:$B$5</c:f>
              <c:numCache>
                <c:formatCode>General</c:formatCode>
                <c:ptCount val="2"/>
                <c:pt idx="0">
                  <c:v>138437</c:v>
                </c:pt>
                <c:pt idx="1">
                  <c:v>105244</c:v>
                </c:pt>
              </c:numCache>
            </c:numRef>
          </c:val>
          <c:extLst>
            <c:ext xmlns:c16="http://schemas.microsoft.com/office/drawing/2014/chart" uri="{C3380CC4-5D6E-409C-BE32-E72D297353CC}">
              <c16:uniqueId val="{00000000-5461-4BE2-942B-2AE0FBDDB170}"/>
            </c:ext>
          </c:extLst>
        </c:ser>
        <c:ser>
          <c:idx val="1"/>
          <c:order val="1"/>
          <c:tx>
            <c:strRef>
              <c:f>'Employee Sales'!$C$1:$C$2</c:f>
              <c:strCache>
                <c:ptCount val="1"/>
                <c:pt idx="0">
                  <c:v>Anna Weber</c:v>
                </c:pt>
              </c:strCache>
            </c:strRef>
          </c:tx>
          <c:spPr>
            <a:solidFill>
              <a:schemeClr val="accent2"/>
            </a:solidFill>
            <a:ln>
              <a:noFill/>
            </a:ln>
            <a:effectLst/>
          </c:spPr>
          <c:invertIfNegative val="0"/>
          <c:cat>
            <c:strRef>
              <c:f>'Employee Sales'!$A$3:$A$5</c:f>
              <c:strCache>
                <c:ptCount val="2"/>
                <c:pt idx="0">
                  <c:v>2018</c:v>
                </c:pt>
                <c:pt idx="1">
                  <c:v>2019</c:v>
                </c:pt>
              </c:strCache>
            </c:strRef>
          </c:cat>
          <c:val>
            <c:numRef>
              <c:f>'Employee Sales'!$C$3:$C$5</c:f>
              <c:numCache>
                <c:formatCode>General</c:formatCode>
                <c:ptCount val="2"/>
                <c:pt idx="0">
                  <c:v>141614</c:v>
                </c:pt>
                <c:pt idx="1">
                  <c:v>134764</c:v>
                </c:pt>
              </c:numCache>
            </c:numRef>
          </c:val>
          <c:extLst>
            <c:ext xmlns:c16="http://schemas.microsoft.com/office/drawing/2014/chart" uri="{C3380CC4-5D6E-409C-BE32-E72D297353CC}">
              <c16:uniqueId val="{00000015-AFEA-42CE-8E16-E4F0213A49BC}"/>
            </c:ext>
          </c:extLst>
        </c:ser>
        <c:ser>
          <c:idx val="2"/>
          <c:order val="2"/>
          <c:tx>
            <c:strRef>
              <c:f>'Employee Sales'!$D$1:$D$2</c:f>
              <c:strCache>
                <c:ptCount val="1"/>
                <c:pt idx="0">
                  <c:v>Anne Lee</c:v>
                </c:pt>
              </c:strCache>
            </c:strRef>
          </c:tx>
          <c:spPr>
            <a:solidFill>
              <a:schemeClr val="accent3"/>
            </a:solidFill>
            <a:ln>
              <a:noFill/>
            </a:ln>
            <a:effectLst/>
          </c:spPr>
          <c:invertIfNegative val="0"/>
          <c:cat>
            <c:strRef>
              <c:f>'Employee Sales'!$A$3:$A$5</c:f>
              <c:strCache>
                <c:ptCount val="2"/>
                <c:pt idx="0">
                  <c:v>2018</c:v>
                </c:pt>
                <c:pt idx="1">
                  <c:v>2019</c:v>
                </c:pt>
              </c:strCache>
            </c:strRef>
          </c:cat>
          <c:val>
            <c:numRef>
              <c:f>'Employee Sales'!$D$3:$D$5</c:f>
              <c:numCache>
                <c:formatCode>General</c:formatCode>
                <c:ptCount val="2"/>
                <c:pt idx="0">
                  <c:v>127145</c:v>
                </c:pt>
                <c:pt idx="1">
                  <c:v>114049</c:v>
                </c:pt>
              </c:numCache>
            </c:numRef>
          </c:val>
          <c:extLst>
            <c:ext xmlns:c16="http://schemas.microsoft.com/office/drawing/2014/chart" uri="{C3380CC4-5D6E-409C-BE32-E72D297353CC}">
              <c16:uniqueId val="{00000016-AFEA-42CE-8E16-E4F0213A49BC}"/>
            </c:ext>
          </c:extLst>
        </c:ser>
        <c:ser>
          <c:idx val="3"/>
          <c:order val="3"/>
          <c:tx>
            <c:strRef>
              <c:f>'Employee Sales'!$E$1:$E$2</c:f>
              <c:strCache>
                <c:ptCount val="1"/>
                <c:pt idx="0">
                  <c:v>Ben Wallace</c:v>
                </c:pt>
              </c:strCache>
            </c:strRef>
          </c:tx>
          <c:spPr>
            <a:solidFill>
              <a:schemeClr val="accent4"/>
            </a:solidFill>
            <a:ln>
              <a:noFill/>
            </a:ln>
            <a:effectLst/>
          </c:spPr>
          <c:invertIfNegative val="0"/>
          <c:cat>
            <c:strRef>
              <c:f>'Employee Sales'!$A$3:$A$5</c:f>
              <c:strCache>
                <c:ptCount val="2"/>
                <c:pt idx="0">
                  <c:v>2018</c:v>
                </c:pt>
                <c:pt idx="1">
                  <c:v>2019</c:v>
                </c:pt>
              </c:strCache>
            </c:strRef>
          </c:cat>
          <c:val>
            <c:numRef>
              <c:f>'Employee Sales'!$E$3:$E$5</c:f>
              <c:numCache>
                <c:formatCode>General</c:formatCode>
                <c:ptCount val="2"/>
                <c:pt idx="0">
                  <c:v>135455</c:v>
                </c:pt>
                <c:pt idx="1">
                  <c:v>120302</c:v>
                </c:pt>
              </c:numCache>
            </c:numRef>
          </c:val>
          <c:extLst>
            <c:ext xmlns:c16="http://schemas.microsoft.com/office/drawing/2014/chart" uri="{C3380CC4-5D6E-409C-BE32-E72D297353CC}">
              <c16:uniqueId val="{00000017-AFEA-42CE-8E16-E4F0213A49BC}"/>
            </c:ext>
          </c:extLst>
        </c:ser>
        <c:ser>
          <c:idx val="4"/>
          <c:order val="4"/>
          <c:tx>
            <c:strRef>
              <c:f>'Employee Sales'!$F$1:$F$2</c:f>
              <c:strCache>
                <c:ptCount val="1"/>
                <c:pt idx="0">
                  <c:v>Kim Fishman</c:v>
                </c:pt>
              </c:strCache>
            </c:strRef>
          </c:tx>
          <c:spPr>
            <a:solidFill>
              <a:schemeClr val="accent5"/>
            </a:solidFill>
            <a:ln>
              <a:noFill/>
            </a:ln>
            <a:effectLst/>
          </c:spPr>
          <c:invertIfNegative val="0"/>
          <c:cat>
            <c:strRef>
              <c:f>'Employee Sales'!$A$3:$A$5</c:f>
              <c:strCache>
                <c:ptCount val="2"/>
                <c:pt idx="0">
                  <c:v>2018</c:v>
                </c:pt>
                <c:pt idx="1">
                  <c:v>2019</c:v>
                </c:pt>
              </c:strCache>
            </c:strRef>
          </c:cat>
          <c:val>
            <c:numRef>
              <c:f>'Employee Sales'!$F$3:$F$5</c:f>
              <c:numCache>
                <c:formatCode>General</c:formatCode>
                <c:ptCount val="2"/>
                <c:pt idx="0">
                  <c:v>126344</c:v>
                </c:pt>
                <c:pt idx="1">
                  <c:v>105444</c:v>
                </c:pt>
              </c:numCache>
            </c:numRef>
          </c:val>
          <c:extLst>
            <c:ext xmlns:c16="http://schemas.microsoft.com/office/drawing/2014/chart" uri="{C3380CC4-5D6E-409C-BE32-E72D297353CC}">
              <c16:uniqueId val="{00000018-AFEA-42CE-8E16-E4F0213A49BC}"/>
            </c:ext>
          </c:extLst>
        </c:ser>
        <c:ser>
          <c:idx val="5"/>
          <c:order val="5"/>
          <c:tx>
            <c:strRef>
              <c:f>'Employee Sales'!$G$1:$G$2</c:f>
              <c:strCache>
                <c:ptCount val="1"/>
                <c:pt idx="0">
                  <c:v>Laura Larsen</c:v>
                </c:pt>
              </c:strCache>
            </c:strRef>
          </c:tx>
          <c:spPr>
            <a:solidFill>
              <a:schemeClr val="accent6"/>
            </a:solidFill>
            <a:ln>
              <a:noFill/>
            </a:ln>
            <a:effectLst/>
          </c:spPr>
          <c:invertIfNegative val="0"/>
          <c:cat>
            <c:strRef>
              <c:f>'Employee Sales'!$A$3:$A$5</c:f>
              <c:strCache>
                <c:ptCount val="2"/>
                <c:pt idx="0">
                  <c:v>2018</c:v>
                </c:pt>
                <c:pt idx="1">
                  <c:v>2019</c:v>
                </c:pt>
              </c:strCache>
            </c:strRef>
          </c:cat>
          <c:val>
            <c:numRef>
              <c:f>'Employee Sales'!$G$3:$G$5</c:f>
              <c:numCache>
                <c:formatCode>General</c:formatCode>
                <c:ptCount val="2"/>
                <c:pt idx="0">
                  <c:v>176838</c:v>
                </c:pt>
                <c:pt idx="1">
                  <c:v>99493</c:v>
                </c:pt>
              </c:numCache>
            </c:numRef>
          </c:val>
          <c:extLst>
            <c:ext xmlns:c16="http://schemas.microsoft.com/office/drawing/2014/chart" uri="{C3380CC4-5D6E-409C-BE32-E72D297353CC}">
              <c16:uniqueId val="{00000019-AFEA-42CE-8E16-E4F0213A49BC}"/>
            </c:ext>
          </c:extLst>
        </c:ser>
        <c:ser>
          <c:idx val="6"/>
          <c:order val="6"/>
          <c:tx>
            <c:strRef>
              <c:f>'Employee Sales'!$H$1:$H$2</c:f>
              <c:strCache>
                <c:ptCount val="1"/>
                <c:pt idx="0">
                  <c:v>Michael Fox</c:v>
                </c:pt>
              </c:strCache>
            </c:strRef>
          </c:tx>
          <c:spPr>
            <a:solidFill>
              <a:schemeClr val="accent1">
                <a:lumMod val="60000"/>
              </a:schemeClr>
            </a:solidFill>
            <a:ln>
              <a:noFill/>
            </a:ln>
            <a:effectLst/>
          </c:spPr>
          <c:invertIfNegative val="0"/>
          <c:cat>
            <c:strRef>
              <c:f>'Employee Sales'!$A$3:$A$5</c:f>
              <c:strCache>
                <c:ptCount val="2"/>
                <c:pt idx="0">
                  <c:v>2018</c:v>
                </c:pt>
                <c:pt idx="1">
                  <c:v>2019</c:v>
                </c:pt>
              </c:strCache>
            </c:strRef>
          </c:cat>
          <c:val>
            <c:numRef>
              <c:f>'Employee Sales'!$H$3:$H$5</c:f>
              <c:numCache>
                <c:formatCode>General</c:formatCode>
                <c:ptCount val="2"/>
                <c:pt idx="0">
                  <c:v>155111</c:v>
                </c:pt>
                <c:pt idx="1">
                  <c:v>96679</c:v>
                </c:pt>
              </c:numCache>
            </c:numRef>
          </c:val>
          <c:extLst>
            <c:ext xmlns:c16="http://schemas.microsoft.com/office/drawing/2014/chart" uri="{C3380CC4-5D6E-409C-BE32-E72D297353CC}">
              <c16:uniqueId val="{0000001A-AFEA-42CE-8E16-E4F0213A49BC}"/>
            </c:ext>
          </c:extLst>
        </c:ser>
        <c:ser>
          <c:idx val="7"/>
          <c:order val="7"/>
          <c:tx>
            <c:strRef>
              <c:f>'Employee Sales'!$I$1:$I$2</c:f>
              <c:strCache>
                <c:ptCount val="1"/>
                <c:pt idx="0">
                  <c:v>Oscar Knox</c:v>
                </c:pt>
              </c:strCache>
            </c:strRef>
          </c:tx>
          <c:spPr>
            <a:solidFill>
              <a:schemeClr val="accent2">
                <a:lumMod val="60000"/>
              </a:schemeClr>
            </a:solidFill>
            <a:ln>
              <a:noFill/>
            </a:ln>
            <a:effectLst/>
          </c:spPr>
          <c:invertIfNegative val="0"/>
          <c:cat>
            <c:strRef>
              <c:f>'Employee Sales'!$A$3:$A$5</c:f>
              <c:strCache>
                <c:ptCount val="2"/>
                <c:pt idx="0">
                  <c:v>2018</c:v>
                </c:pt>
                <c:pt idx="1">
                  <c:v>2019</c:v>
                </c:pt>
              </c:strCache>
            </c:strRef>
          </c:cat>
          <c:val>
            <c:numRef>
              <c:f>'Employee Sales'!$I$3:$I$5</c:f>
              <c:numCache>
                <c:formatCode>General</c:formatCode>
                <c:ptCount val="2"/>
                <c:pt idx="0">
                  <c:v>157207</c:v>
                </c:pt>
                <c:pt idx="1">
                  <c:v>94465</c:v>
                </c:pt>
              </c:numCache>
            </c:numRef>
          </c:val>
          <c:extLst>
            <c:ext xmlns:c16="http://schemas.microsoft.com/office/drawing/2014/chart" uri="{C3380CC4-5D6E-409C-BE32-E72D297353CC}">
              <c16:uniqueId val="{0000001B-AFEA-42CE-8E16-E4F0213A49BC}"/>
            </c:ext>
          </c:extLst>
        </c:ser>
        <c:dLbls>
          <c:showLegendKey val="0"/>
          <c:showVal val="0"/>
          <c:showCatName val="0"/>
          <c:showSerName val="0"/>
          <c:showPercent val="0"/>
          <c:showBubbleSize val="0"/>
        </c:dLbls>
        <c:gapWidth val="219"/>
        <c:overlap val="-27"/>
        <c:axId val="887684968"/>
        <c:axId val="887681360"/>
      </c:barChart>
      <c:catAx>
        <c:axId val="88768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681360"/>
        <c:crosses val="autoZero"/>
        <c:auto val="1"/>
        <c:lblAlgn val="ctr"/>
        <c:lblOffset val="100"/>
        <c:noMultiLvlLbl val="0"/>
      </c:catAx>
      <c:valAx>
        <c:axId val="88768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684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Sample.xlsx]Item Share!PivotTable5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B87-4F0A-982E-516D072563B6}"/>
              </c:ext>
            </c:extLst>
          </c:dPt>
          <c:dPt>
            <c:idx val="1"/>
            <c:bubble3D val="0"/>
            <c:spPr>
              <a:solidFill>
                <a:schemeClr val="accent2"/>
              </a:solidFill>
              <a:ln>
                <a:noFill/>
              </a:ln>
              <a:effectLst/>
            </c:spPr>
            <c:extLst>
              <c:ext xmlns:c16="http://schemas.microsoft.com/office/drawing/2014/chart" uri="{C3380CC4-5D6E-409C-BE32-E72D297353CC}">
                <c16:uniqueId val="{00000003-9B87-4F0A-982E-516D072563B6}"/>
              </c:ext>
            </c:extLst>
          </c:dPt>
          <c:dPt>
            <c:idx val="2"/>
            <c:bubble3D val="0"/>
            <c:spPr>
              <a:solidFill>
                <a:schemeClr val="accent3"/>
              </a:solidFill>
              <a:ln>
                <a:noFill/>
              </a:ln>
              <a:effectLst/>
            </c:spPr>
            <c:extLst>
              <c:ext xmlns:c16="http://schemas.microsoft.com/office/drawing/2014/chart" uri="{C3380CC4-5D6E-409C-BE32-E72D297353CC}">
                <c16:uniqueId val="{00000005-9B87-4F0A-982E-516D072563B6}"/>
              </c:ext>
            </c:extLst>
          </c:dPt>
          <c:dPt>
            <c:idx val="3"/>
            <c:bubble3D val="0"/>
            <c:spPr>
              <a:solidFill>
                <a:schemeClr val="accent4"/>
              </a:solidFill>
              <a:ln>
                <a:noFill/>
              </a:ln>
              <a:effectLst/>
            </c:spPr>
            <c:extLst>
              <c:ext xmlns:c16="http://schemas.microsoft.com/office/drawing/2014/chart" uri="{C3380CC4-5D6E-409C-BE32-E72D297353CC}">
                <c16:uniqueId val="{00000007-9B87-4F0A-982E-516D072563B6}"/>
              </c:ext>
            </c:extLst>
          </c:dPt>
          <c:dPt>
            <c:idx val="4"/>
            <c:bubble3D val="0"/>
            <c:spPr>
              <a:solidFill>
                <a:schemeClr val="accent5"/>
              </a:solidFill>
              <a:ln>
                <a:noFill/>
              </a:ln>
              <a:effectLst/>
            </c:spPr>
            <c:extLst>
              <c:ext xmlns:c16="http://schemas.microsoft.com/office/drawing/2014/chart" uri="{C3380CC4-5D6E-409C-BE32-E72D297353CC}">
                <c16:uniqueId val="{00000009-9B87-4F0A-982E-516D072563B6}"/>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ECAE-402F-BEEE-E893B491DAE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Sample.xlsx]Customer Revenue!PivotTable6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F197-4C05-965F-8ADD4BCCCAFC}"/>
            </c:ext>
          </c:extLst>
        </c:ser>
        <c:dLbls>
          <c:showLegendKey val="0"/>
          <c:showVal val="0"/>
          <c:showCatName val="0"/>
          <c:showSerName val="0"/>
          <c:showPercent val="0"/>
          <c:showBubbleSize val="0"/>
        </c:dLbls>
        <c:gapWidth val="182"/>
        <c:axId val="883178384"/>
        <c:axId val="883180680"/>
      </c:barChart>
      <c:catAx>
        <c:axId val="883178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180680"/>
        <c:crosses val="autoZero"/>
        <c:auto val="1"/>
        <c:lblAlgn val="ctr"/>
        <c:lblOffset val="100"/>
        <c:noMultiLvlLbl val="0"/>
      </c:catAx>
      <c:valAx>
        <c:axId val="883180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17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plotSurface>
          <cx:spPr>
            <a:noFill/>
            <a:ln>
              <a:noFill/>
            </a:ln>
          </cx:spPr>
        </cx:plotSurface>
        <cx:series layoutId="regionMap" uniqueId="{4A063478-3B35-4BA3-B723-F7BC7C2FD979}">
          <cx:tx>
            <cx:txData>
              <cx:f>_xlchart.v5.1</cx:f>
              <cx:v>Revenue</cx:v>
            </cx:txData>
          </cx:tx>
          <cx:dataId val="0"/>
          <cx:layoutPr>
            <cx:geography cultureLanguage="en-US" cultureRegion="US" attribution="Powered by Bing">
              <cx:geoCache provider="{E9337A44-BEBE-4D9F-B70C-5C5E7DAFC167}">
                <cx:binary>1Hvpj9y4ru+/EuTzc8aytR6cucCxa+naek0n3flidDo9ki3Li7z7r38sVe5Upycncx5w8YALJAz5
IyW7TFukSOWfz+M/nvOXJ/tuNHnR/ON5/P29atvqH7/91jyrF/PUfDDpsy2b8o/2w3Npfiv/+CN9
fvntm30a0kL+FvgI//asnmz7Mr7/r3/CbPKl3JfPT21aFjfdi51uX5oub5tf6H6qevf0zaTFIm1a
mz636Pf3/7LpXBZP79+9FG3aTh+n6uX39z8YvX/329up/nLZdzncWdt9g7Eh/hCI0GciZDQIfOaH
79/lZSG/qz2E0AdKMRWEhYJh6ov/vvblk4Hx/8ENudt5+vbNvjQN/CD376uBP9w94F/ev3suu6I9
PjQJz+/39/dF2r58e3fXPrUvzft3aVPGJ4O4PP6E+zv3m3/78bH/1z/fAPAU3iCvPPP2kf2d6i+O
iZ/y9I/SFun/pG/Yh4AQ5PsB8QOMEUZvfSM+UMRIECIRhkSE/Eff/Gf39HP3vB77xkPxv/5Xeujy
ZXh3eBnT5/K/n9L/yNeDAxQGiFPOBcUcv/GQTz8gn2Of+pRygQl8Xacv9/T1/Gf39HMPvR77xkOX
h/+VHvr4Mj7B9/0/trShD5gGjJDADwPMfPajb4T4EIahD2uf71MOnw/47rVv/vZufu6W78PeeOTj
w/8Kj/x64X3tmB8s/19jjviABREIYyKCgBNE33iGfxBcCB5QHwvuQ/D50TNv4sG/v62fe+jN8B9+
yf+nYPPvA9GfsXrx1D4tXZB/FYt+rXU/FzKPN0N/9UGdnt3m2+/vkY/9V348zvHD5/Cv/KnRfwa3
84iXp6b9/b2HAvFBsIBTwVkILuMQi4aXowqx4APGPvJFQAIRiKM3i9K26vf3DH0IMQdzhjkJCSLw
IjRld1QRUBFfgDYMGfaDEP+ZWF2X+STL4s9n8V1+V3TmukyLtoGshsFvqU52x1s93g8KEMGIInih
fB7Clarnp1vI3sAc/R/O+smYzscvc9P+YcdJ7tVM0su+y/OFsGh+SjMaadRm3+qiCyKqUHhjsybb
IMb6dWnLeFTDeCNVPy+7zoxLQUh5Z23f3HRpECU8r+4ckV1L4i43ZK3kVN3JusKHjvBrxlBWxW0v
2qjRfr89GXt82nZ4bKJ5lnnMq7xahWkvD3MVJU1eHs6EVX154KpVYzSlnoiboTaLs9pxzsZxfc+8
fdKcJnFwESSfLDPdCktvWDSqRg85Q5ektt0L0uNuQl33ONmxWPQjoZe51PlW+6FZS9Kmd9jv56hm
Qb9kc0Gjwi/twQRJfcBtUl0kZXJ/hhzuyBmreb5saiK2DvdS2uyH7sYLS5rEeV2Nu+JIGi3HnRPh
TcsvhDV/wXmg62goq7yGxwjWjpzkctSgcxOlfNjYfOgumLMnp1FFMW4KEnYRs00fQbrf3MhByhhP
nopNjs3O6ztSRkr3ZqcnSf/KJqkxO1x5+UbEIdNLW/DhQAszHhw3D6WeIt402e6odYq2LuW6IC1f
+ZmnIqtt/ZjOSbBI+l5usZD8odKxNKJ6FEkl12OJYia68VKNZoqGiVWPCKUiLixudjzr8CcUlDEb
qvpxDGhxwUIrV85sSP2bssThLcvo8Gp4LXsce6FU64p1hC0KD6Vbzuvrk5ikGl/SxKsjk9B+TQvf
CyLMrygNEvhAqh7eiNpb1LBWXzFUiityJIKineoQ3p3xThXJlgXyxkGOdPMsrnCu+0Vqhu9zKCHn
qJSjWTVFNuy7I+l90u9n0+dLb4T3643CmZyxJjVzFKqmXFYsY7smxGqNmvqzk7oZtzZy7FtZeTmo
YJ/GdnluWFR0OFycLQtrArUgfcB2ZxA2YcukljrqYUd164ift2vLPHZpiq697SrU7mBfcFMbkX3r
UXM5+co8hVWKorwS8n5qTLhISxZcBZWa13REZpdkQ7VjqRzXpBTdTvqVN9yrtkvsMgmMd6kav4i8
ekIXYz+l1yeSF3pf5Gj7CjoqPV6TmGgplmdF2ov0+lswjur72KOhyZpkmRU5jrOgNFHd1nyZIfGx
hx906wgOwM8dVXh5xtJk3ovMCw+mG9tbi/Nu73PvNChJM7lhqSmiqQzwXnRzsddm7YQ0m9P+hJ9Y
NTV4P4mKL6UNv2uG47As8FQfYZWMyylELLKNry75JI0f1fiQdbDudXmtLtsjTiQCPOFYRsWk8fpk
183Jd71p/G+hQdupV+3aa7F/29h8umULx5/IEFRr2UwsrmuNbh02M1gddWL35REapSn2LdMP50Gt
siR+M2lymqCU/VUtUQhuVMU1z9vl7AfdIZlBOkG6a1bZwPrYiTlqimsxBeZse8bJVDQr43l9HMI3
vTVzkUYz7pPDkAUiViMxz7xceF4+f/VbWi+8zugDn3IwIN+jwt8bkGxRVkRGr/KBnwRZ2Ji+CbLC
F7AXohz+EhwGb4Ns2VBUts1MXqhg3UULT38/hhbtAyJ6umI5oevatPdegPwuMrjSyxbKHevq+Mw7
7i2mMSBXsgOnoZ6UG38qcGSPSocpidqIjYXazkNKDshkG4Ot5psiy77mM1Gx59t1NcsnHcAbmvf1
eFNNxcpJjgz9Jqed+XgSqnTvqzm9btXgfSQtySNfiG7vlJWRQ1wU1m6c6NdF1NBSRCzjxVWeE28b
zpO3rHI/+zzn9bVUJvuG/PRB6w7dlzQNV0Wq2WpCfG9UT+NqyPzrNMNsbfMw3SZNjw7YzNWSJn5x
j4qqilQz6vWUp90i6wK9DYaijVTf41uvA8I46iNYtZLNNGZHsc8vzSz3TnJmvMnrRV7BpaeG4duT
2aZDqY5UEELuxBu8HmnmrUWbsnvC/CtqZf81kRpF8HbN13Nt510nZLLgZiy/JpcDQ90SmYYt5ryC
9KfV9PLXL00QQPr3Q2YmGBOIMEw4oSEXx83A68yMZcFoysbKbwPz0SLvrb7tJZpvQrnUWdDruO7F
GM1tfU35ZFZT0rTLMBvNR78y7Z4VnYwGmY27sM7hDZhxsoP1xNtBLiqixHhoUZd9sjsrHOcwZ+fE
N9h57BvFz4zPGGSYQdSPbJOnQbGsUkwOFdbeBhGerHWP+2vj1TxW2MMPE+vuRDjgP+wgo6oJ5XOn
DLJFJEOyH5QOt4Q14XawPjeRkxWkCCZiR/TEOpS2pFkHKt2fzI8DHS6CYYx02uX7IaPZRR34zaZK
THUlsjBfGB2KB162VxMqk5fUK9aor6uNEdTESAz+ZR5083LI+iZuegNia+YgcuyY11dZRfXW2Tlo
Smi5JCaDMKeZgdBAvo61Fvs2hG9tLo1aNmUfLpPM1zdSA/Gr1gcMsgKLS30T9p6+4ViZtU5ZHTvM
2WGv9i4M79vIiY4MvPa2XTY9nCE89ubA5nATwiNfBHYILuAq2RBVOrzXtorNSOnOERzWwzLJkY2K
Y+pwVjjOYU3a2Z+rO6uDaAyUt3gzrg1kYyPahE9zPtg9FfIF5yO6HHlHPrFcxDKU6Uc0y+FOTeXS
ZMS7rXyv3FcilDFqFfpKGb5IJA8+s9mQleplvhmk8u8guDw7g0DnLxUhzZ0gab3BE/ZXlRd6n23H
17ga0FeRyCwOAzFcUc2rPUSfeeEU+VoWei3nwMQFDmlcJrM86KlQh4kGZbMgKtgMTSAvITVWd3XS
Xqel8g81puoOlZ64yFivYqd0pPfs9WSRf3DS2aIOUxh+HPXnHM4iKIrkNEebSRwNgQmWdVLPRcR1
wrcnNisR33ohB/QVO17Pw+StWReqZU0671PSq3kB2zhyESruffLDsIBUFaKB01I7LjzGvTulC+92
MN2aHK36Yq7Xf7ds/bhqQZ38uJ2EIoVPkKCwr/1x1UqUHlNP58WLDkR/XQZ9FQ1Z0nyttNr12k4q
0pcoNVZFvez3WcuCe96VeNtm3l7lfDZxGo7+IqnycuWiG9d5uG0mlW/TvijFKmuHaTUznUdUF8Py
17d/3I2/XnTh9qFgjLGgBHFYdPkxkr/aDk+5qcVMx+SbN2SHWhTlp3EqYNvKw4cmrLpNMUi+oGGI
HzIfdqx9X8OGAjbMH+vSbOakwg8hD9OLtAz50olJV37Lw8Zeh9zzbhiRd6fRVcFWuFVq7eauRXnT
+Aecdtti+JKOc7OVpmp2vg2mKnLsSW5Zs3OcJnVlVqSaml1bdt6ynIp+UZZl1l8p0cUNUTTKOgI3
gbuN5qS30dhrvktzxk4kG5vBRk4eMl4v5ipAUW+8KXbRDydymbYtf8BINasxKMeNKCt7B9/QN2dg
4euOmO/x23nO2SYprV41o2gec8JjnAr91DRKr/QISxyZ2+B+Fr6/KpoqXPo9fS3iicooC707w7A8
ZChVB8c5oirYbnLOu9UbRTpLs/21+ymUNt+6H/a8oQ+RB/o+ULj+0f0olJMvxox+6xtu6SVJu0j2
1B5G4181aTrdhqIFwgReqDRQK3IUnSL32mUW0OlkJpsh2SiZdxEd8kggf5NHXhvwm8zTyY22Suz8
znzqS57c4HlIbiZU6TWRAsV9XrIs9oshjDXN0rUb4QxnKT/Dgk12boTDaSSOszqgkJi7WZ3kRrhZ
DVJBfJ5FTTaMM1Kna2eX6nJby2YVhjXZIt1qHJ/Yo+w4RwauyHagkP9Hju2yeeHbkFx0WherX3sB
BX91AxS+MDRvMNQzoL32ZhEJ0iLXVUqCb3nV2DhNan1lbH4reJpvWSX1lSP9hPRVloZZXFa8WjnM
2TrOtixcDkj08RvFWA/tplfTwxt8Gq2+rIa7N7A+Xj2Q2b4tJ7U7z+/MGi8LoyAPvdPVHXYiYa+X
Tdd6p6ufFY1XzBdBa+DT+fOHOK5opD5I2N+c8fPFPFSteYG8nVM6PMWt2Spu87Up6h5SfwWk1SKP
TvJb1hkkFIHBW/bVMBWWNYr/Mtlx8tarvAWtPLHo7MgO1M/5wXHMxAHuxgPJurt0lHehtHxfl00d
8aErV0S1Ux8FpeJ7p6FQhtw7cYL61Kod0jrSGdeR8NRw3wTo8ywaeQsVqPGSlcyPmDf7j7kRTYx6
jfaz5MXHKg92DofNdLYaWl5dGJWix4DeTkFvHyhUqTYVst7CWf1kVlTU8+LXL25A/xo+BHS9fE5J
ADEE1rMf14+sLJEe+sB8g6IHeJgm4xx1XcAPerCrNrF656QyC5S/UIHJl1BxbWMHvtIM2cWY5PXB
Qe3kp/4CB1xACoqHxdl4nKU42TSVNvspS6JWJd3aH2DdCnS3TtHYXqJ54DeCcsh/GIsFK8SNg4q2
aLaY6CzCBec3wZFUM7Urk3lm4TBnp1vexdDG69YOG3K5MxCPN9wWZFeggewcdyYOo0oVK1iiZeQU
LKhze2J/Nu6VmuhhuvAEbGbTBL+d/99e7nz1uoGQONHFz0xF27JtDs9oN/ujty9Z4e0dl6bNp14T
b/0GH49mZyy0kAGLEh9TE6gjn8e/sRuwrGI7ULJ4oyjLOukjN2Eji27B4W7jV6CbkUKJ7EJAHU11
BO8SPeAdlKiy3Sx2stG2WXkt4E7JR53ayIQpOdmdR0D17SZJ/Gl9hs7D3JwKr9PkDqq7/p7DvSx9
rx0+tQF5DI+lbz3SRQt1hifaZ30MRYR6nUDl8nqU+dJSXn/hE58X+WRhh9HVbK8aRhYeTuijgEKN
2/bTXFWRp/z8bgwGfcHqrL0oMrUY8jq5CpL5ouKs+uQ1jbyq8vbRJGX9KZO62nd1P0HNFcQuVWxj
tA3ik63pgrXt5mypj9rBbjy2N2lZx6rohutwzOxm8um8roiX3g0llLQLlrNvvnjM+NhARR1BS8JL
51tez3zTZ7yDunN4jOjdfFthxiKaWe/CYSRr5usp5acBDoJif7cqVN0tpMzmWzdTIsMbUZXq4Cz6
sYQfCCWupUzqIaYigyrxZKVdnFa8kYx9xBKoAk2ohq08rJSOOO15ZTwrNMQWEkBd+gwNbpLzgnq+
0hlz1ujP6ZMLtHFxW84zxPFW6CJycf0kH4P7hAj0NFByOEPn8I9+kg04u3Ny8Ga681h4BPn3q2E0
qL9JFkI46/FjykZCCq1SEjLkM8jd3yy5HpIeK3MWPsvQ21Fb5jyqUt1faMOr6CSLVKnrpsZNNGZt
eXECec2rwzjbJWsnzSOlQnU9+zNdTBPURtyQVqMktuWMY9g7Z1c1Nv2igIx8EXo0u3KYIzQXdN2k
fhU5BTlqmQ3kuudzMg1/U04Mj9nPq5Yd8wlsrujxD/SIobN4DEKv9iihzRsrMt08Yys3AU2rfV4l
waqrs5fRitlfkbqp9idWis9t5bEtxAb/WXrJxxLi1iekQn+ZjETsGsGaA6T0eGFsGSysrtWOdYhG
QUP7wzyG4iM1wSpVPn8oUFFc9HAWajkyJR5a3D1VSUOv81LmN1LIRyjr3/w6oh57oG9/K4ITCIxD
Ougj+rZyioTmwRj4xTPNRhzbbKS3iU6iWSt67STf58G6gMpFnHtTXcSGljcSgWud1gzUbvPA2CiB
Q1wrXWcq1smc7MapTnaOq8LhqvdnKEQdceh4Uhs51hEyNQs6T/52kCSBpgRNtrXX212rW3/dl217
pdIRkgyoQnzkqpZxJyocdbZQsWq4B9clqdxLCgQqqd7OcQ6bcZBtOpasz9DZzNl2updN5EDPHudK
0/5STml9D2knWTGeFqs5q71P7WT8OMdJs3UiDtFnzxPkykl+sKjHuf0kRj+87ur5BjLQ7OLXbkJv
28jwTgp4ISEh8iGbD9DbYmXiIX+sLPG+ph6p1l3hfQnzvrhxJCFjDg2a7BpuU0BZJzX+IfWLi26i
xU1KsuLGdtJcaWJi4dWJjNtE0uuUx33apxN0lZ/I4CVXbi50nJXjDloJ2F6er0FS8CmHFNPN53Av
tfcSFYtWB/NNV8kO3J+IXZcQtCuzdl7lCQ1u88yoOB364Wlo0YXJS/wHz4d1kVP+FAxURJIIeTdl
c7vqUZHsfM3aZW8tX2BaXp7bQXiu4VZDpF+3iCy9FYKEe9cimkTRHXJU/3RQ2rV+HqcwgB0HuHk9
PnaH41ValaM8rib9+grEq69TMgxxVZftrTF1d7CpvUy13946CD6KaVmrUC+diHpRrqCMIsdyUU+M
7nFiXwpdlddDmIqbMeR3A3xVD5Y286obId4XSUcfatUd+l5kd6NR+ZUdeBFVR7w3Y7rEE883RTJN
UabzdAGVu3KHp3xF28E7nIny6XfRtuN9onuosd+poA93UMf+ToIEh7u8I6KOEtngTU7yhcOcydSa
cKcahdbah1qBzcruc/BsWR9+9tt6Opjah8b1UfS8alzZcKIratPws4WUIBr6Ql5+H1PKGt8iqeha
Daq+5GGN4xx+xnNDD7Nf+V9SU0YD9fp9b7vyjk5Q3vCz4ks9kWlBUg9v2dBO93D44cJAz+VLCN2X
pRdqsym7NH3I4BiCszcKMfg6KwwpJQwXJDoOfixCWEOhkNvFf/MFIjhb+2athK+OERcD4YgQP3Wh
XsUFIofKms6WX3kDe7iw4vQKHUk9qzFujZ+tHDZ0lYVmoh9cWA5x4myneDXskjzZ10PY7jgUf6KO
jWgtp0587uWwzPpgfsqEaRaDz+Uel8m0DadiI73AXheEQkAq6IaptLl2UIszse5Jg6Iz5hRkpvAB
5/0hSWBkbUUaWVOiFRz3hM2gCeHYBbQLhh1SHEPjGc6ROFHKKqshpk/D7sQ6lNImSOJXBo6tKuj5
ZNm4cVJ7nO1kfRwtrJ2jLNF012MPCqVeUt3hUaUXjeaQOUyFfystbaNiZm1MMjatsqZUe0cSMNxP
VVHH0MgoFmfMcfyo/bdYqAe9S+jHs5UzhR7ZFHO/FwtVNT60IDu29Lzaz2KcszrqaBJsyHF7lhw3
b7RqV02C4IjKEZpYXl55Zl6ER8lBTV/kW2hM5FEaJNl1wAYI+7ARDctmeqxtLi+wDOtVV9HpUaVq
F0AC+THJNYa2X1jHzgwcQ6KC6/RyKJLwtrf41uFwGmZY2onJjRMD2NNls3kkGY/gAFMkslLvMtI0
UT8p9bE9kh5BA160dydEmTCS+VhtFbXkShem2inS7oKxs+ACIB4G3+RqyLYzovauUdLf2gw1kdOq
uYfTDf5UbTyOyGLKZHoJx1Tsthnzct0WursNZl9EsEVPvg51G6ctTl4orT9DT9t+HpqBLPzjoFp5
TUwlzVa5TLsiCqyGraFjWQG7xBPxoA8fOzb0k2RdZXaMoIZdh4uAYA5dKHEhcav9dSWLJuKeuXC9
naKHjiOBc05r1/jxTTFs4ADMlsOpnM+QROTxOIv8kCg+30EJ97I4li5kUpClbr1xgWeebck4s2uF
W7FHxNs4qa5Kdu047pex8Et6yfMUuhJ8XGl/SubIrbk8nfqLNkgf3bpLikR8VzjZzONinqpg92Z9
Tkl4O3QjiUyWVhCjTLJUohxuWJmVC2mD9D4X0OhttVGPuKTfmPar57Gctj03iYzEcOPpuY87DQJt
++TSEV5Ts88SuvRZT8KTwvNIclkW6CGdQ2hmO4XXieCyqvu1KIS/T6YZCDdo70Te5nMHZxtAtg1t
LmpWXZ/sjtBJ62T4PPzTEGcHr9i1m2ps8qvU5uUCqQzHc+b3d44gSPTh2NctLaEDlWR1vhiotmun
k6UqDxXq753UJUV/V9vsK8mVH6MQip4VJ8mVI6LOmgWHYyjLM9ZR7V0NiVhJ09D9GWeaHXet/Qtc
ybsK/Br2nLCWm3gaCVo50Bn7RZ9tbFZcala2GzgIkj9MobhoiYHeFxSVr7su++rgLMV6rU3brZzY
w4seZbCYXdEi4R9F6y0c3nJWbqGLrhdwajt/0KNC8aTTYcWRhI0uLdGX0qsE1FJhISjGSVxXhYEj
ZUjYp0RDGx6O78gbOPsExxbCIYH77YcVnvp0MSZeu3NEBzSsorM8enMRy6GWi/5oY5xaZlW30zRo
d6hi+abLA29ZZ15xzYRn4sZ66bd2jtnYjs/Q4x1jnKTdVZk1FDqrHcQwnbNPoxlvnGUa+J+yQfB7
gqZp5eVJvhXKfzOX5FhDMb26ZsOMdkOOWL1yLB51WEeOHXG6rqpObnzM0Y72zx0DzzSC9hsmaX1f
G9QuaD6kFz1sGu/9JG2XA0SQFaSt9r6cODxI1aCl0wozQNxPiL9wWsat3jS0wLETGwNLGkajFzlR
9X6x73rIU5xYgMNYjumtnGsFpblevQgBp7OSoZGRn0CxhnP2JUsKGaeIF3dz03hLkqAEvo2+3Hpc
yYsBxUEXo1yzy3qq1HIQZfARFy2KWlZNcHDV33U29L7oAG+gJSY/0kbx6zmclnBcPGvi0tOPCW3M
IfAy9bH0035JOizjssDFBlqw064kEGEms3cEQb/vxDmxQ8zshyM5m3gJHZeIFFD8auW0QkW29OF4
584RqHy3O6wyaHW1nEJDy3Bv7VncXYRQMLhypBQm3fRF+3SGHDd7Fq1wWqILz5h2keJw+mICcQUH
cfTHlqX1zuHyiGe+d+Xp6W7sbbgb4MjOwkqdxGpS5SUUlMtLx/nMlpd5P33XTkfRYU4rcjgKMyR2
fsCNquJg8sllSMfmYKHlFXtVU3/trRfPFTWPk+zsqglMvyFVHdxVoXwKZsiA4bjohRKtvSynzF46
LoB63wI22TSGWhn4yeOgdhpOM2jnSWJhOQbsrHCDp4bUUcimYu0UDjvNQIL0jkGKtsZBsxcQxuCE
bnoF5+ugZ13z8CROjRxOYgKl+oh61X6wY7ItZzvt2mqooSLE9PVc9QNUoH24ddguR7Qbu+umZdlC
o5RAuSUL7wtOaqhJGhLZH0XP0mGVTFDWM08JL+Elrk340Q/K9LEP8RibAk4U4zanq7Fu8a7M/WYn
uild59yvbuC4RhjPNYUCeKrKNXy5+VUv8KciLfxNeJQcBMeZ86ucdVlMu8yuCgKtcHgsoDZK10sO
/08lHm194BVVt2jo53VLmb+CI83dozL/l7HvWnIcV7b9IkaQoH8lJZW8SuWrXxBtaUAHQxLk159F
qHdrdt85J+4LAmkA9agoMJG5Vk4FOFnQvzjFEB47u2pTUvPhU4WVlei+0KeCBPOzIt4prqP+kzRt
vdEFAXhkWQ78TmINTXnlVvlgCvdIUER7U6w3Q5g38U00htZU+O8+XkXzVePztWP13jPxys1QDeq9
wu/zUANulVIvV++lO3abMbeimxV/SieRfAyPxmo3Mm3cOnrxFKePDQeur5zsU2vTElCslj6iLFue
2gD160UyKjM0zeekA/fiASj4OFtxt2NV/GizplhxUrc7yqV8I7XvJaoW4cGIFdFf1TT6ZyM1lGxt
m5dPRoqsdRbq/tmugyItOV+5XRAc5TQGx6VGNyR8mRrZDMWoacKFrNZ3R2P4S+zD1gU2rPvHfvdN
/vL9tz0VRw3UHvsccUjlX3qSFVtXFCopkFhh6wpxc1p4Zb222fsU9MEPNeBn5blFliCZduFFZX3K
2Bfp7LrZ07g8rcNoT4ep6pB5b0dn40w221KNPLd2mvrgdyjHC5wiXzK/vIjM6l6MvsiL3/rGqS4+
4qQnMnxVdZE/co20W9dp8U35/ByWOnvzqUSw3uAOJqdoehPIPxgHK6iW09/Tl2IqnWMw9x1+H5n8
1vhFooFN+1JbgbcWZdTunbwanwJdlre9o7L8kZG6e9aZdHdeH1YbiWf8c26H1OztCoumWs0dipFe
eO5cgKqb5V81Vt42b4sxQWmzTKwSWHADCDeDwX8bqLiZ3Q1/+f0lGmde5CyNAp2t7luZ2V/73T+D
IKAHMm/uVkVgs43fTnor+aQ+I7Fph559kYELCGyFP1PpROwLkjzpQMMJuVB3BoaD87Vxq1t1jJFE
eaFBVewb17KTQk3ioMdQHAqbycNdHBYdi6weAc4yNfLN8c+Su65r9Zi0TNDVvznnoLVuhV8AVNa2
ScFcPAUkdl56WX7PO785eYskpshP2ejPW2VRN7EKvLLypFV1mJqEEr4ef+UHBf1HyinSxYEXQX5L
MkUxMm+lLN5vGaT7gptcWtlBLs723Nkr/KTzvTXYKSp8fY674/x7tugsr+S/PLdLAYKIj24Q4lqy
DEa8D20G4Ltyft41f3nNnvbTWVUjYG590olWPrEFGzcBSwQ4n+r3RnSU5SG4ZPEqHpvmJRBRA9yV
9VmOSO9zd47Toq2ck+Uwe2W1cfNZcbHPGQ1+TDp8c4NsfGuywF97QpJDWYf2qS+4vZIg0CRjV1t7
EtZAaFOnSBo3sC6BN/wetOdFyYhby0PgVNmjMShrVBe73xhhKj0aJuEkxg2SdnsZl2mjMpG4mc1+
Omrf5XH1ayjyn4UdobplMdwK8nk+5SjG7cU81g9zNHZPgCbm6YwX9LdKV/DAIsRIj6qLgw9beuUq
bvzp0gcAkrvaWzuF2OQ0lqvcmtU3PmwM4rngUZjqmhfnYEH1OaDlTO3cXj2rGhPiNeSbmq1Lrhh9
dVThPfi2h/iVOeLVi+iTbILuiw7919mu26eQDc2THUYIFLhbPRjRGCwhtzU4GWejssIa1XsUApX7
jtsycA9O98Nh8l3UFGSXUKqNG2d6b89svuBqqNOy0M13rz1EM+M/6oGjSB077FpRi+/wT5cPMQrm
L7kqi8S4yCl4cJUzfoLKEawyHtLjHJPoOOJ1t+qHWX36Q701n4uEOB5UxKhPnS+CtWzoeNbB/Hto
Ae861NkAOsV/9HGkSySTSiD8Oa5N6d357jONKBe0k0OTnvnXgtrlQ6l5/oZQz151Oq+3NzGSUVrl
+I8w4uyUTVrSat4b0WeunQzSjg9IpuVvvgK+gTtMnIy1UPQDCenwjKO0eMM1+NzpsH+8bYRCe1Zn
7MksdNwgoaOqr/2k09t7u0YJa2SWk5iXttH1Y4mqqQhOd5XRAyQ3cmSTVZDtcOEr1ZMn+vwBcM2v
jhoAH+VTxXdtNX8HcHje9rasLy3HD4W3Loqvk1MmjMn4x4QiM5lagFa4K889MslfisZvUnvm/ROl
y0XQAtQ2oGNziJG8eOicRl2RVbdTG4DTVTVHdBXQCVgeDqx1F/vlkxnivtrZQEKdb1IhkacNrF0w
V+zmEFn+/OCWQ5+Gqk2ynuwtn+mTGShR1ZSY6RR/DHO5mWVG31oa5odRglTmsTl+K8gUb0gT5huy
iPFIwxSPV7wzVuFWP7rGi85mqV8NSW8jXYbER/fkVv7NKYg6cuxcNidmTZsF1bapm2xtq2xNPYQm
8+iJ49hOsbOZupCvNU6nxC1l5OBWWMijXbZgpRlTG7dOYvxd8yeop85ZZVVNUolA6OL00bAv3fpq
pNbP1OW/9TYZJx+xH3xJVY3G182JvLkBs/qPPYzeqHQxjUekql5bu16byxCqWGQ99Kihh6Qu3vVc
3fS1rck6aFuxixf9f/sb/SDa9kVkuHIELj30Qw8U+TIjNeDlpAJXx2JIluvJmrctn3Ew/Qk6fTDB
j/PID0YVhVH8aB5ZQfcKFb4d77glUF4Z3//X8M4YiPJ/dtLJERf9Vzx5DwV7NjrIPfdVIoMPJE3G
T2TAhy31y3gdLmJejBfkRxEIVSU5ZRKlHqN3WYwHW8x4t9lB8zIgzhe4b2TEfbXyugDJzQO7pLat
T0asL4IO/tWNXXYuYoGLwKIPIgRyuJp3SGjFw5q0Q7Af7Zju8egh0f2HtyGdsEorNqmtAboi3rAe
KeF4ykH0MNyPrrTFZh6JXhldHfpkPZe9XDt8WAOMQh6FFv5zWYXdyo8Ff8DX6z8jaW4feOCyJOss
79m4/FmgAefEVbkERDO26xdN5HomYXEli8QEzsS2Ll9Ka5wTKcP9EMxI2zVK03Md1hQ0o/pR+6Td
A+ewb6pKHYYsSBA/qNO0wPHMQJaLF/PDDzoOcmdU5XJBy5chQFIrBeKToUCDEp41UyuZrWyKV03b
O3uX6tNNNPlDj3WnogvI3khiJjhQo4iDA0YfEATRZzMA0vnu6oCDVhDT55k58xrBe7gWi9hTRCxe
Z33xmApFmnXdBtHV9Gh82yKO03LurdtubrHkncPSB5eUW88uGcjz/F2PdiBSa2rtJPCKYa/V6G9i
EQc7r3xrgM/5ZVNwVWJffWR5l63CJvgRFNJbkbLG9bpgCkUMLzjbTimvovHE1cn7m6ppBtzHFw+l
VXg2RuO2qCLq7MHt6La4AQJCBzpwdAyDNherwimebWG3WwQ0M8B1C9DDmG+e3JnnlXZdmf5jpXHy
s+wHG3sr1UirPQnpXmvPmz5mG1d9pI+GjRHBF/hS4fB6lMV883IUcmqRAuy8wEVxGRDT4GGcBwCH
/+iarMl3qJBy0BiVZyV2NSeDDWyvLhGWjrI4UB3kByOaYW6zBmWlqk142yEUNkqnsvJ8Y6YMGJwg
NVOzUm1Q3+y2SgZ8W+WDfMp4Dv6tFw4/AI3ChAzf7MoGGEC48qJoP+4zB68nOgaAFg7WF5Qmhh+k
JHvKnGtd2fa+zuo+e+gHHyX0AtX+qBH5Cbk6BFRDPz+6oz2uiWjc1wEMhrry7Ue/sd1XDYktkrGN
YNwYm714LrZOMOdm+3/XGZuzYKD/rPPiCmjynOWpZJ1MXd2gojbRfgeU+fiA10D33LqxTNoFzhRY
WeIhJ1gGat3XhfdtBC4qmfqaPFqzaA8j4+3aAR7mC0ds1s3utz5b/uQ2chnDULAzYKYkNQbHzdPA
wY1JjPjRCJm7+8JXeEB5iFfhsndVjhedWcVb7iBtQkan3TqKWUeAmBiCXs/fl7z297Iafs900G6p
NeZbt0VToZvL3Wpm92W519ngk9HyjHA90dwNPrKQTA8dY/pBxxX90LWT5I1Xf8VrSq2JU7N9gOP5
BV/TY4CDL8lyWiW8nIcXKnKA01hvb+LJGl6skmlkzmWTGutgS/ARkY5wm5Aq5MBkOvYue/JBr30B
Tx6JYNubD/edJBpkbNplY/gnoKeJg6CsP9Zx7KbZUFppZ0QZ4o+/DEMUuCox05vjomRW+ebgSXow
+vvA5+wKtB2o9p14w7Evf4kl5wBmww+EvEMyFHH10gVhBgBt3x2lLuyDV5Rl2ln6zESor0NYT1dd
CYREAAoYlRl8zVOSy/5iJGSw9fVmNQtygQhhsFV630PEOL4rrvf3PQovmg5xLt6MqsZRcna6ESCh
hQoMgHp4GBa6sFqGu1hb2Xthq+IhM4xiYwCu31Ybb2EPG9kMklEGshJPzQZ/7/oPuSyyJ068CIR0
v946ABGvnNCy3zwCGEagnOGBZsp5GxzOAb3R/p7PTrWbluR6RoBUypui3VRNXr/mYTw/VH3grPKg
qV7LhpNdkAuZTqNdvQ4+y49B44rkJuZgKZG4fTUSt4DejblQ6RwzfhClyw9mdh+sIkKJxMglalnR
zVNmPT+USpVJ0fXOOrD6Fxr7dVJnanwtZCn3QkcsNWIZ+NWhIY2fcLvWr22OVgzU88AHXZxDbUXH
QVdVUgX++DoWkX9CS4nvzSI1SHecy3J6MzbFK/cSF92jWcgy6j5OWX4wtsor/CsPrY2xtV0XPtEM
nQaWXeIGbzzV/DQm7eXs1cFplJXFlJZs24S192L8mqlPSoGMqPnscPRWKLNHq7yX6NHQB80rHacd
81GqBFugfZ1z9W63sTwbW1QCBkxKzY7GiJ95ndaxKPfGaoVFu/IQUW+N2A7IEzRa2xuvdFD376JD
Q7vi1P33ME2rwR6do1HPveiQofbm326lA/4UWjis+qwgcmV80G8APrOa521FxPW3aBYau1ld9qW9
oblXJ8jIxPsuGO09wgHknPDKBqTHr9yj20c6tVBMXynqxvhTLcqRCwrcqXGKCiCp7RnJxZHMp/sw
68w+kdKr9kD47ZxFMkajZxPy32CIx+JhnL08McrGAYs9uTshf16speiXgMb6NXRAt6HkC6Tu6LBV
q4PqaIY8AzB8uGEfzRj1qr6Zat48FVO49OP442OmllXWxxBfdhtO+sLCaUhJkXV77pXyreB4u+vY
z5CPgSgIf5qZXT4ayeur1ewO0zOiF1w12iPLOFo1CN6uKEGBvJgtdzmxvGvO2bSZijpblXGZlylC
nWblDm27YR6eubQOUWnPbNTNbrIj4kteR/Ox9oh3NftEHV7gjfs4L/u1ZaHO/kQBOcdHGBUIV/N+
YuqXUd30c4WeJbknU/OPMLohakHrHbJ+nQ9Ou3Hi0UPUhDOSzZm8ZDPYoh51T2q5cIllMHoLLShy
x3ZPxtXj4+gn+KZuurubWfXH1+jraOJHh+C577ti+kIpGho4rf2hi1BtdR+rTQlun9FnNJg/IjGr
rW/zfhN7vEgQqORHj5djqjj3Hvp6GJ6msB6fcmebR8q7Gg0iFLJFntNKwjmmVVo2to2aki93VhYO
Tx5AfI8O7v83KwBBIB8VeZyaxXnNfg6AEq+CfmJvveY73dTk6vYVA7EwAHEFB4VTF9Fr/tUoZRH1
z2IIUXzBgkYjXdEG6mBsAeL9S2xN78aWIV17IkQ2Sa8K8hQN/ls2ix+EtsNLybPguQs20lKxSrHd
qxVT6+QttqCSYRqxVm2N6xC58wOalUgcFrDWM42Pf/YhkzT7lAzx6liAOiwdcnGXmxFfbktd4z47
5eiejJTZCrkgpce11eKyFBdUnBd/Y2wXf1v6f/sjfzuujZG6sziHk3cJ6xygpYqWyRzpaB90Pku6
sfOe8JLyntCuwE/KKW53SuT+U+OQ7DJ1xdYYjVvuaG8lM6Tj76v88bkFWe1q1pDO7R9mNvnpfZF2
xFNESXkya6jVRvto+WBv+cy/PtiIWVkemSheg2BwLsIXcmWznL6hXcqvWLjzz9x9aS23AvMazGMn
IvOnKrIeaBUX4CO8ZjZc+POBtRSJNQuXoBYIyWsRTiodw8h/o129zZoB7R90/SyXQWQjOCcWEDJN
W9XPcYRAghT+0UjGI+QyTOLYUzuzKh7q8iim+FvohX6LbVtcmRnvgdQKxx3YwF1CWM7OQ6TJrg6H
CxAR2k6EGQsaZyfH/jQeNxWol+xsZI4qE5Bx9sFZVEYfzLicNCXXK7vth0vrSlxBKsY/Z+mKFbed
aS+lS99H8RLVpPucR5tux0H1a79gHDnICqQYNkscoZad8rjrntpl8Kiyk3zOu53RuY6DhC+uQX2U
PYEA2D5RJGGB7miHxNiMV4dGDyBm8JM/Du7FXQa/8Yd09FW5MTrpMPeCZhLuJczDKy4uZH9Xcbf3
zoVzJRJxQWKWd4CK4wdfp/hFg1LzYw6YfzSDFcVIdZlpO3BMWy+bVjVuR+ndSer+tzvqvT4i0P+I
edbvNCqzO4+W33Fu/NRo1oO85zwfHZoX+AW3wzMIvyHK+Tb92gThg0Nc65c/xBsrs/m3KQjcpFa1
/zzlLF7PVhgcS1c6+wL9lBZYdXZFy4V96WfAafkrV8vwM6/qaOOUvn5wFtFC8Q5dkvz3yKXhrhyc
bN0yFNnbHC0pqpm6W7+y3Pc4a15BMfQfiW7KlxnVVaOWLC8PVt7o1IiZS+NVPdTe/7nI7ViT+rMA
egvJ6c7JvwW5T1adUi5+DVN2yZosgdB94F756dlA1Qye7z9xTo9GLRzwEiYh5LovKv7RsEAnnR4D
FJh18YZKzG21JgRpxLDuH6uo3msUYz6RikEHD+CENlU3ZZ/ulD/SEZg8C8foBWl8jpY60KPbjbPC
D2NJbmb5J583Y+l3H3njBAg05nKVt5ri6uI5a+AtjzZFAmXAjfE0OKRIraW6LUakgKbBLU9AzrIX
vF4OpswtinzYzJHyH0xxHPy2dESV500B9X6YOpGtjJsL9g94b6K5eOjkcZ0m/8Nsy1tWr9ECCVCm
5VP6ddRT/ikr9KMKA1WuTWV9mOknKtsjcp9S4kSdeWI2nTurWPlAB+zk9M0f7HJKHHd6LlnubjvU
JtuHnET5tgHn6Tj7qCOwXsUPtso90BrUoM5qAIVBl+MByVXHwZNndG1xUlmFghok3xuGDeJhtrOC
yTqIrkUfrbGOXwo+WRc/ro5GYq43vyw9TxZTNIz9oW1rtaQtwCYCRe/YCtTpix78Rep4Np6uNv+o
o/h7N/jWD0plimJFkScKgU40iuk7+oxUaEcx+m/oHVMsACMOaK4e1mOhxfNs6QmttDhaTiziAGby
Y2znq8lxFNLbLtCaDQgL69yl9NyRaHjOAK3CQf5U6BHCWPMVc9HkwNisvNOn3OMgacKYSwYP5vxg
8cSODJSCDT4XRS3mqrQbcL+Yee1dut52biAwovmvxp5q9A9AUS1EgLsy4DBn0JsGl/53R8hu66K3
4SbTbvApWqRcpfyKX7FeVzno5DhafxGaT+DF8AotXNDvaCXdCScwKxAE6XBvBtA3AMg0Uzhi2k5B
uOfL8Lf9H6739a7qh9/rjdIsv5mFQr6AN+Qa9cgb6Y4NX0MbsJDQbpfGBBFHbwkAtfNLEVv5V5I1
JOGDF78IDsY3kDD2Belx5yEGYxYd2IQ8WKXME9cOqr2ofXpFy6nhIY9zRMxa0avRjWBDpHiW3c3Q
2EgMVwOewwr9d5pu5g89IM8fkwi+Ruiw9ChAYXhuavchxwGB22o/p2wOgETGuRese40kEVAM/ZES
OUanqQOMIc7HlT+hANkA+/GkAJLY2jlpt8DdWE/5iN9Qh7jp1WVOhF+NrFFbo+J97rROSOCzk7+I
VmwlPGqLV7T8AcR0CJ+MWjU63rGuzlcUscI73vEUoHx32BprFPu/QMuNz8ZoVEZU7XjwwPh/1Xqc
t/HIorU39s4nMmKnfqD+M2mc7BTm8oXpKExaeygXkAM+nDjlpm91vCaLCIyd2AraMJBRIYKYYO0t
iko4GlwVr27RZWcnR17f8j+bNn+3/cl/kbIhG2DF2rXEF/Di0gVJG4o8HaTlv0QoTpy9rnytRhkn
RI16Ywn32Pth/zwsCM8GDWoA8C3ZYVpAougmle3mymZAD8Bq/EpVpAIB4NVI40TQD6IG5DLi8RUg
4W4PnF3wmAMKgOdW6u9Oz3G9aOov1CvzNWJ7hDckss9955PUeHToKme15XeFrFUqI9Tj6QxURyhC
sppjtG2SfZiM1nwOeHGkQjYfYenkQIuxfu+7tP4YvSgd8Rp67cNgOI9djhoCvoiPofLpGpEoeXDF
JJI8Q34ETb+yZHYAcWmHfF1xPOYFAc0t9FzrXALZudcdXjP4/fsvJHOyxOVdd/WqvNzWrmWd4tH5
PdgVf/LRk2N31ysgLytPq93UjAQMBK0/rbm99MA4/6I1W4nArr43BTJ6gQDYCaxLthl63BNtbY+H
YMYH26QOnlRHaELQuOVb2JFNSfzpl5vR/YRszBdJWpHaUxYffb/MEouJPrFBr34r3KbcozXPlBpR
5EHwAMwKqnSLlTB05Mhr6m+ATxNvKNy2q9AJo+20WAOChFHgcSR3FiuCIfCWFf4SFpITbzMwry3v
2NXs1PXgILRyfAFMZ3qZ3HZBvOEDXNJsadcGl17rrwB09b9otPNsJX+iGFwnmjndawA6zVpOXnOq
HST3/bxuHibkea824JLplPvtVxaJLTh66lfN/d2IRMuXMs9E2hRivjJSgNRt1WrfdPl08mzWosFH
T17dpVQbgaz6M+hTxH/qF46AH3XA7DdVVSHABHGLJw6c+Ark2weNzg2PfgwEMCnDjS/xPQLGP+yt
5gWgUafY8VCJA7rVSOS0prBEicRj4mAGY7qLASkAqorQt+wfa5oKrAqHx9YWr4/2LJZBAnOycsQ4
rNCpsj0jvwQImzE7MmL/sBS40yFih4+xgtXyGuMmofSujfAuvg1+myE6GtWGjxXwqoth5BTAjEaS
TzTMorveiKIsI3QhBGB1cbH92UN7TDqg+OIUB1TERZuY6ZQ5y3Ru5ENLh/PNwgdaHIaB8nxjpv/w
z6PLhATLNfbkpkB25H223eaEmiIgZYtYqExuXReHg0OH7N3uibtC0mTeGive1DyZ2348GSuK6ujc
ZdnP/sT587KlVo71ZrYs+lklRjRbjqh+rYyYIby5bWlEdId48D0ebvEbtPdSIVuVgY6FJmV2kdx1
ZjaGdN77o9D1zWKUf/n8mw4By1bG6oQKj4dmAq+qq0EId4fosc/C6DECl6sK2vl413tak6SugJkw
HrjfRo/VgkpUyMSiQvWfpUTgqyHBMCbGT+89F0VZnM/sYcz76CSWmROVv2dGh6vSb+tffv9mBSgh
uu3XVtmJopsrYyTcKw0+IToRgSGLLuWel5qp582IOsz05mB8UcwjSR4N8rbU6IRZb6b/WIRySbjv
HF+tpjysQRSwxLYYANStK5E9znWWgbPhIKwUgOnwJkbx8Y9hYmF2Bn0+NW53fczQYxbnBeD2SFVH
iTErj5yAKh4Pdz+rJMVeFtOH9v1wp2hsb0Jp6z1hsd4PvtegVdoiz1E17Qu7pd76bve6BnbjapQ3
/5tMvIwAFwgQKLo+JaV9aaJm/pq1gVjbVaP2eVGMz8RRH0ZPRZf406QlATUfYV5FsuxaS8d6bCJ0
UMPDrlZCBhbCjtyVW5QebXSr02g6O3MVHICyvHmbJQgu4wvrXoyA2h9Wjb61iVHiOhmdGdwK2GJA
eHGq2DlNhkguydOFJZuMsvGQ5GExflmNtR9GBmpqNr1St1bXzib8WnXszeu66QM9E9CdcMPzzn5V
r4KGw6ukg4s5YcPwarDOv+eBi8aTdTZfQNOO0jJoyWZ0O4L7FRpFAbL0U7h9eCRFpV8KAYRmbuP2
VJRUvyDUzbY9IvCVsVqyrU5yjr8ZY8VdByHSAbiEqk+LWWwcN7u40wBEo8fjkxnqHkXuxKeTehis
uExu8t1uZiHvt7ZXkX3fM7t/UFZBV12D7GpcdsPBH5CrSCi1+oORw0VpZn/pooqASo/MJAIxFy1E
iAe8T+QWRzWE2aWPxt+DH6JdsC5nvvnLAMIA+lzxyE7uBuT3skvtNeUJz0v6l97sSfP2eUKvjp2R
dEDGo6BIJC/cIMP2mZ2x3fleC67Wf2g/Ru/jkgYq2p1IBJ+dC7+76jaLwB66b2d0Zs8/vkb11+4k
zw5OwOXW0zOzwGZGsw6f9tuY1WUHJkI/oUw3tu1uiNgyhWxmDTqlJm5VHEne4fQJqXtGCy/v7JE5
Qw+haeUMVncOJopGxE7ROKvSKhuA7herh/hhHOJEznhQgFXGf52YiveJ4DFqvKFeG7GhfrtC8xa+
A264fHed8idZoE3GyPwn/ErCV/jQRxQYH7ljFe/AMsb7YEA7Q+OUaS5wXHECdAP2x8+6SoGHlAfj
rHN6EihHX6MgQD0Nz4RRy9oXaEsbFLd/FPFwl7O+3KAPXfPJWcAeDaQBMYq8QgMGT/V4RzoAg/6X
pnU+SzawR4CF5Q0v8b/vc/sc6X/c9xg1yGKgK+/7ZgKmAInm/CBsOgUpAPSAhi0DmI1q1cwVzomm
60FXtPryWIOwejQzZZTzHOByTlSOm9viZOyFJOq3/83LLGA1KupodQZo7l+bGPNtURnm7NjvW9yI
Dizu5cPQxy9I8FqH3NO+OJlpMTYZGFZQTvhB4tAAqQFov3AAxg5ERzwHBUU2pKTWoUB2JGmbs45/
qIiWqyWN2CWm6Ggqkf9elDQmAAL4wXhabr5Ro2j2XqzRIAUEVU4WNKnA/fzWhu0m/zFLe7TG8x9R
F+hTnZjebA76H8lVxXQ6cp8dtFOq7OHeyU250+0DSh9VlvMf8bYDOhhptMupR5A65/HqfAa+717N
IALSn0ovB9w+x+k15NLaFaGo8bfr3WsjK+/KeAbGiEXt9K6LcQavJAtReF22MoY2FDSZCCqMdx3+
NxgfMZvVwexk9DhXVxL4cdCIsNJ12vLRCsXt84xKRF6D8mz/ZNaUIQi3gyK7AncskPc7fXQVzquB
xgMiVF4mDRp29PjgscRoCx/FrsVhotnK6kq9z5aFnXEyU5qh8OiUkVzfAzGxRHZ38f8jYPu/XSST
KgGgq9/oARefGfiGrM/EhQLOjG7DyxCMj9nk632P17wPYBp0vA3fkIH1dkYKmRCXxnX4JYz5D+1z
oKr/qIzHRNwKSJK5204+WhGzobNO6LJaJDQfpv/h7LyW21a2NPxEqEIOt8xRJBUt36AcZOSMRnr6
+dD0tvZ45lRNzU0XOqAJUgLQvdYf3tIJOuUg/PZx6DN7nZaKf/baTtuZWpMedAScT407BVujaOur
Ylr9Ks6i7GWaKjbNneW+pmLojopQwUeRIHGBaVIE2ZCdyuqo5ZF30v2ATqSCf3fKEbo+xidTDxcq
G2M1teJrMScW4yh2Hly7W8uaLBSeAofUaH92Y5DEwFCjflt6VQNjwbdXjZ2ahyaAbB5EobI1x8l9
7pSaTWuuH1sLTCEp7asXPWDHkiD/SJHwNr61SPdmrtNeZO3eHngH9oLKiQTENHPtmq++HVkHOUJN
0/TmIr68IHVt7UwnUIMlBA0gCU0dbj9nVzOEQPucxPlnW9Gkynoy0mwlp5ETikqMW9LqfKP5oqy5
GPKk3ZdhWCzul+CpBmsDW3s2m2kMlnhhGeew7baf1yxsI78WhE//+7frhxEBmQzQ/HzZcjg67Pdv
99n05xt+XkFsuqRE4sDe3T8yZ7sBUIXlw+dnxo6DAk9OBu7zU7tI8ddQ4X5/QzlhHeW/v+H914pC
F6nf+dvd59atgPUO306OlvPLb9ggnPZ5kf38DbP2/ve7/yx9CQk8GX5/O3m26lgHJXBBRc0/hDy7
yPKvsV5bh8/pHdKOi6FW4hUwvOoJ3NHMd1XLc2kL95FU2VOjO9475Bs09nIfgKXmV2+Fli9LW8ke
Ct0z196ElUDrFBceTNZTrhORCyefp0yUkPVMTf2kaMY32SmLCjCGYXnjfXzdQZpvCYBuZD60j0Nx
csvk5+d4TyN+yDufBaerroShsNarZpn2bBhWTexqj2FQ6I9oaJ3coVXO8VwbK6c/hDE/reyUw2wf
yXpW2yE6mAzx2xA5ChfJ43kOWehtOayzzin/1eYnzcazneZy/5Qxboj5+/pCfow8qzUjXEHsMjvI
6qCNzQPg5ntNnjW0yBlVdoUc6Z/rDfUe9IHmXmVTjODDDjGJYvl5vWiG/yrUtDnKEWkbh2dHb+5X
KpvQdicOOiQh2T6+kGwz3pOgE/efBLB/uVXjDBi/8XXwzoaf5w+NokFgHYPoIo+sNIM61dflTlYd
K0XJvdJBIERmG6/+Gu0l6rCvYTt+TiBHyIJP8PPx9yd8NttJGUPG/+cTPjvSSvz+lAISCvrxrIfU
Do1kNczWQJkJbbPo2OiWYkCpD5I9y3nErCdvOJJ1dkm319WD52GVMKhhezNAF6zI59jPSugGy87I
hy9W04cLbTDG73HRnmu38395E7maPBxYE3ZklVmaBYvU1YFPqeEPx9Q+WidQvoSZ56JHJvIXHV7P
KkNf9QZ1ia0pRlUPXK62tcPOOTpK5+693K33g8J/rlE40oaFlZfm/+DmGk9AtUqxaGSpseRvjS7b
y57B8GbGUU4ueaF32Xi6t+Lutxh4EaxBVOT8CVr+yvkS40Hi/YqWboTG8mRZ5XM6W7vlSWM+VugP
baOm3Ee1FhEz9YKL6oEHAV+sIEDZpctEz9rz1NjqY6w2L7LdDRJjFU91e+DprsGpNFZ56Sjv4Fm1
jaf7NolkTh/6c6ELRHd7M9xza2hr2cwO8dhXg/oc36wpdKGB2WmL+KsHz3LDMpEgJBnf9NgPZnps
mrKFozwfTjqqFa6lHXotKIgvhqvI7cr1NObZi2eTPhMD5giuY6cvpYKtgl2A75DVTkC5igv1l6xN
SuuikO6d5ZlovliPqKQv0UbmXTwXbr4DWdI+y0qflFuU29ubPDeLpxcziNQHWeOboETsh/FJDk17
QICCUP2e8IHynLH/3HMrlOrCLJuIWD2FMWjRUnVyYz1F0e+2KYPPhcJ1A1DYIuwnB8aD/k/3PNAW
U3nwxwK88Z/20poDDZ2a8CCdXhPcVoBVV+lbp4w68v+8+WXVKIl5GrEZHAJAWm+sAV5Vq4qv0NWn
V2Gt5CAt99KLUXb8HzODq8fwmWyNlcB8SupapPMVH5TA3DtqPBx7Z3LPsnci/w0OKXgZQVfdLKN9
qNs0ezM1NzpObVQTjuekopuKjQ3GYiNPskpVAeUbsXnAYeWIer+/CRJomLKIpS+PF+HDk86WPbLR
AEtIdBQpmCmo66eYsNaYCP0mEqNGbTlK1gW/8EZ29qPrX8gz3muyqRZ9sMzTkVtoPt0jpX3UWouM
11CSgEQI9UURQcw2gZkIBHv7GHIBCOZfmtV8R9kB2E8008RNp7wmZmVtbX+aOXMDsocKr2xP2M3M
rPYWSHuX3xoH+pQ2p9E1gVkU0KUftl+ViyQr1JcytEm1mLpOINv0dj0KUXtPmWY8SRmt0ZItXhqs
Rhf8U/Y/iK+t7jNVebIv+878lpgwFWyI4U+iJerVplF2NtSCzF0yBLtIdfxL6BjFytWS7C2ylZ+Z
41gf6XC7z4Pp1U3BauVdWH0L+KpTbh6qDyt/mnBpGtKXCVur5wg/iOeuwQkqcfJH2RQ35rSAtQGy
eu6sRFZtCsLpa9nLszE5dWYPRHTuLdFTfm6Pn3ORj5ujWkl7kv2Ol2Vr4fBPprznnuiexy5bVQg4
vwnL1YBfRMZCVo3ScjZ2KCqku9vmjZ0YVk7JAH1iHmxk/obER/ek+Vn9CLXq3jzYWXjMixkdPY/C
D9VYQx8ZtqMqrGOvtOnCtJT+POtTrNQm7JemPQ1n2SYLoAjDOZ2LKW7tFZZODJnP6JHuHcGu0iPr
uopE62e3bJO9yMGBnsrto9qk8VL0k//Q2IFzbgtnWI7G5H4jBHcIBn96LScMHAq/qbZwMqMvgTnh
LZG63xQIzatcn8xT1GnxNSd9A61Xd77l8fimYT4RkNlYhH7eg2vso+tn4bT+uWGhc4TMWLmLxPWS
/aTY4UIOSSPn9+AgQnXZVPNzYkNtWtiE6haV1Tbc/7LO7mJTZfw8kZWP1wZBs8PUA+WR7IBuTH/U
E8pKkjnQUgPSE6LmBKtg9KIfqi2iB8kOmPvaeeT/4zw5i2kNe1ero4s6QRVQGhLxvpV4j6HVe49u
A3zEtW+yZVQJ+iCT065kn2yz3XYzeO10kbXUSpJd06NcFmICly9tv7ki0zuc43mywtfdzYSLVKRb
9mOIxwoSmhkbE6O1H/Vicm+pA8yFPtnS2Jay9uGzr9KiQbUxTuK1AQHkrIHKdus6XsZxUr9qRf77
SLZBsxJP41AuwVBEX73+l2EX9RentPO9A8FtLZv9IDp6jjBJ9vK0wjoGKYOsj77Gk/oDyn53CxNR
PIzG6Czk+CY3kIoonP4BO+Ds5uvmh2y3vNJnHVDZyNZwn3ludZLtPFtbtDMzsY+tLPgSmyTn58tR
eiXdpkiwbWWVq7P+XF3fu8O6mK8ChZljJZzfV9exlFr2ur9pkFKJq774qBztQkS2+DLFhbWyk0E9
+61XHSsM/jZ9HyUvUwdEgThN8QEbfJm0g3kRhp6thGn4SF0GmIDMR59FJpRxa3fJybPFv9vlWFM1
XwPTDV+6zjxqqa1/8YcKHbI8Cc+VJqDHq36x1jPfeRv09OJHrvYzNopHUHHZmxHwtfq6UI6xMfVn
1Clgjpph8w5Wfh+w9v6p+eVXrLnMF7VW8o1bEnw3olZ96IMpmkUz/a+JEqzlUOSQcHTyyua5gP29
6UwRHFSo7BfUo4alro3cxKPZIT4++qDaJtPZG7G3Y4ORSLGgtymv20U/jelXq4y+l1njfyeS8FAg
0PFR6dNa5bEfLrzujOhJES+EjfwNjJEF1I+NWWT1hxeqV8zUxHejiz6mLrR2iu31GxXnkScf8F5R
PiEXUTx1dcUGdPS1jWzrJrO+QBzb5UVf3EcgVxgsvdQkjIHD3FhEj2Eee5cyskAxz0cw8ZuVSIto
3brIiaxDFMf4C3jHWicpzeuVfaNVJY/33taHlxS7bbROHMSLSHcL5vnnlHsbv+r9FDl/qBXaOh6i
dpO6nbKIlVS5+G6vH9MRoFwSFPW3Ln4Ff+x8T2vhLxEb1878weyzidDysp47xPgjg4f8Lbb7eB3U
7APsEYhKqfbIqyWx830ySxgZIvxS9km3idxY3SulpT66cYhl1Dxi6OxnAw7mS5SbwQ59UBfwnl2/
iEx7kgOQJMoWiPoBOWuaeqsrkc5PQL4IKCbwuuaLAyZ7p6RZuakxgnFEEr6i+K/vU9Pr1+6gWl/t
UawiJx/f/Howd66Ob4hsr9Xv7RCl7wI7t60AfrTVvMj+mmaZ9dVwiSgMqepsK9Gn72P6XfYlcJw3
bKuNHZYt09toNCvZrllsVOMm04l5DeErAeWd/AjiO84qUqKtYafKsrZCrM7YSxzlUTlXP9tkhxnW
/2NIb3omfAphrv46dwBpf0DHHkdLJP5kUcfglKuoNP7Vlmd9ceEi4i2ZAryI/gxO5w78CVx0tq2f
f7XrLZTbMGjPf7X7GIyeBYj/LrHHZQNredn3/VtuNfWtmpmLLho+xz9NsN6bG+Y09yaybDVBJFix
Ctva0By1VYmj3i0oLGPdmgOCJ53nbUrDLM8eO70drNjhqLb8PUmL+/vA9spjVoTdrkHl82z5KOq0
SUkGQ8HFL0EL+RrGDZoAfh08ZVqHQmzMYjTW1QdgAMWltg11Y2udv8hzy2djff8t1HGHRgI7U9vO
L7JNHvmpZx1gBj3ImuHFAVJGWVidGxJSUdrnl3tbXGdYCGZqugrHUX2CDB4c2qkGwOqbY8VeL1wC
gO5vstdK22rlRNiDyqqRuP2pHIvvRZ2pT41ZiwfEFk9p4KPaq8cRGV0r2cmqaWr9Ii9j/94b9dPW
9BL/kexp8NzqYiVHuRPrl9pkHa/CVgT4hdbMaE3kCXs/PoW12b5GZr1MRgM5ZodI4WR2Yi2rok1+
wo0fr27WJbecvafVpoBEPdNYl3bVonvJSRluVQUZk51a4O/q2FbzWLtEgc00OgsVQ8SktaJzx8tf
9ski6Nt6LfSwXtu2NqUAocXVtGx1G4Ag2eeRn11koZlVslIrG0M7o8jvbVE7ZbCVghAXUBs44zxY
tskjGJz1ThUkOD/bfCX0V6i9aAuQh+W07tKB3MiswZN5IjvEkJq2KfUr5yFn1wnBA8p78XTD/xWl
B14Y7kdc+b90MaivWa1MwJKa8NIWjbtDET5Ca9E2H3oN/m5plNWrFpcR+Y2q+wDLaxmG98uo4+f4
Oa9VkzfUaN+LNnNQqOuyW5UUWJr+9/Zu7vyrjdgGjitikVrhr8oKGv3BA88MJUOd1ibAgnMxGRrY
yPgDgfMRVZdxPMqjz8KxtGyrJQIWNfZu3lyErENgPc6HsVE/dzoZ4k+jN9muK/D0Zdt98J9xsvdz
8FBr1TpVTX+nwEbbYrY6gjayozddUxS0A1VrHzdB9BYm2bfI9poLL+7ozZyz4GnzGvjOQGg4e5Kn
TFWjH0gZ9ks5KGUHC/ILtgdRWN4pI6+NqYdZZA2O8WLHprbKkrG5pJqe7jS1ysAvGPapitN0E9aD
9uhAElv20Ene+8l5JMg+A/lZfpG0Wvgw2SOfZUhoGvUSumP7aDa8QbJKU08aWrWH3FWC3VSp06UM
83E1YmT62vfskssvPHOyk2mVpADipl8Q4FKTFfDW9BTMNClPQIVcyLosgOTFIBzEhEdj8k+PnEMO
l2Pu58i6rqDY2nfvY2Nmt3CWvtaGvjgNeXWRTfHcBALBOsd9u5VNsuhNXVyIFSzkOZ/t8kifNbHv
bYy4D/0zP9Jg2/uEakacLkuaixvmxUmOV6dI2fjW1ADEMrytRWDrOFVxdWiL3iMEL8Kz2xjGBnxb
ckUX312xcRmfitFqSRgb1fzOLTFnMoKVK+CdmYmpHVFsQcQgm9VCtLpNNrIx1nK3uh+6AQrNPtG0
8aiOOhA0jf10EYjmqetTkOCmT7A6U7OtKnqEEYfS3I9ZXe3zOTIZo8i4mbw6vZaKDGXrwbOpFtnS
VpvqCz7CITqhhBY7hElhc+YslcetP2+iFgAL111fITXmF87WcceFNQM+ukqJDmzA8Xubq04o/AV8
CeUUp1n3+meYcEAXugOMmSI0fg/zG9vHtIxhHrPJdjmbPQ8D1/LvYaxCbHACU3pK2rbeKqlLcj8Z
9afItutbyBPcbkOrWvo6pIAORYJD7aX6k2Pn+q4ILJj882AXc5unHGrPPNQss2KpgXXbyaGa2qYH
oQDXllXTaTG89Cp91zukhJANUp+yEGVNy7OS1zJg1yMm3f7SxiyG+fNr35IJKYmw1X4qeceaK0Vo
m1jFwiXMFS+Cess2A9NV8DTrJsmqm6I05rIRUM3ruEOjSWSEDkkCfINEfi5CQdwidndBXbi/yM+9
+ENcvZeZVS4dpTIfDVBymxYd1bMdJ8ZejJmxw4Khe5AzIvWTI8rlo5rdDeG3umB1yrtrjh3fZ6wy
0DvzjGbnlctxFik0gUXt5R7nf9sF/dVGRqw6hBmh7cnahZAU48Icchx2xmydoT+ESrdilNktasvi
pRLVS9Eb+sPod/kLV1kAbrSIyMydk1Igdeca9UH2OqKJ0e+0up3sJetRoe7k2/hzci5hWGvTEOse
GvEAhqYC/26k726knqzZdcV22J4EvvclN+1ZbjQSD17cAMzsNJ/teQshLKm6RWM47ce08QOl/KjT
dAAggiSWWvbvUDu8k6/Uv4tWNOM6LVJj8VfHX1W7bthtQY6U7VNUoB3iYSGYTaZ3ClvC0Iivs2mN
LXb4VTT8ZEWGIPPQ/0L58BVD8fCLl6ETDK+ov8TpYO0aeDlwXdzykpEQXiGzbW9tc/SWvN742edC
QDA42pqLjtxgYC8uGwtcUTGWHhMy05bP+2uKFpEZmKe+afxnP+jnG0VvMWakmnVeva6FheXFPBiX
AHs7GSZyG3M1FB46zpgh36dySk88hIp4kadO7IofETxaOvNQuxX9kqVPtEnZT8CLDKZkVaZsPAtD
GYw3kfH4aVbsG4ZwASR5wPkhQnTAWpXJ2H+opfaUk2X85nd2s9Ad23vFwWxc4rmbPalCjdYITx+9
zEEnMBzRbI2nYj+AxEH5RFOKZVt3B5YaLnh2ejXHTLeK5aarIvHzp2wuRjILZBpuskX1g5PnTHuV
rnMY2t5Z1wprwrcb+rRq+9kKiFCvrmR/PRIRLjr0ihvhn2Pi8svKHNxFHqrPiQP7ykaSYTuSftrY
fl4vpbKQFA6KZwJsW5SzdTywVnVq8FdJ9VfH5Ou5iX6RNZUQOsjrZzxVm6uG5vChLvJ6FeSO9T52
xU8ns7Jb6TXKA/LQJL2tnvsIn4c5Gnkjm9x8z0Lx0+I3e+flIvC+BBYQGyJaoth8xW2+fyggMa0j
1wVJ7DlYZmp9s68D6NY+epMjbkEYDKnTibvlqzbxgMQHBMe7tgs2tgfCEr236KfHH8aoFW2XaLGy
IwD4fawRNs9MBMgr9NB/c1lQiMz10nkzR9PfYnWSb+2qFLfQLs+pP+rYkBls/evsh9qi7ELQObw6
cXXrlTDeD0NkHxHxRhFyLqz0EpTfiipsg0XQwxctou5Xr29UQ90OUeV9CQu/X7eGWh9dNhCXgEtc
xoJFloGCwwbXbfNSTyJY9sQiYQtVMUrRXpgsWpE40D7Vi6GJ6Zs2W6winpIvfKcs+Y8aN4XqvoVo
7X533QhllR7CGS+UeGvXKKP4qtW/eTZwrdoMux+BNW7roCJxJ4znLjc9WHrKLbDzXWsitjA6iI6M
ib5sW0ym+yx0twma5MdiaIad7SoHfyrytTZ6xyltuoVK0INAjBg2XWTYm8IXX0Inb3F4d6NFk4/R
d3SZrq5VOR8lNw9SznjAIoO+8ZS2PSD9evDgNz8wYDYzh6HwkI/g0hNgIEMQxjdZIFCmHZUEVfq5
KVEUZMUy11qT29HOvTNqZ7Uvvwxuea3snGh8UT9DH08vCDurL4WivaJS6DzocdmcR6u+9jFQnjKL
42PkfcSqyE8qohNePIz7wEEBBXh/YZ6UB1/AVAzt7L0HlbEFm44001xVRvsyR7Yebb3rH4TdQlxX
ALWZShytalWER90TZ60VLpr1M+JwBiaGHkcsEX4mZQhGakS+QLbLAjIWeHo5RNa9sPnKoj9HRXt8
GXBTulRp/NJqRfNAoJU7aerJ8PVN96q6ebyAZJFt66j76ZIJuWETbJyHwYHaaIbRktVGceLoJjsR
je9v+CIAV56S74T1GdFr1rj3oqRc3OuR7gyLsdFTQHV5ty4Ht3qtjFisscEst7JqGzavH09DXzaY
4L955bjsW2igRNmM/Hg/dNi1Hn0Tpt9yBlUck8B8JBWsLMMe28XQO+TNeK3G2Lq4GajWvl2bnvGT
fV21UOP2e29a3XVqM9JOBTKfdfQ+1dyHsaIvRxE3v3rzqXcdVH6S0DtVpJkWqFB1qyGBPCNirMgj
Rfg7rPEIOHE7XzOUPK/5fEQa+prpaQWJkybZ2RUQpfqeZ6WsqrqZPSha/T0B1VPgdPZcJ2rHOwhZ
KFl1omA6jy7BMt5zz2A++8dMFEtoEPZzWajZIgImQOJ8+Leb3DRX08TgrRva3/43Mzk5QnZ4vB72
xsin//Gsc1DKHqP0V+WX7mGo0H50Bf42sG6yXWTCsIKfCTO5RpuMLfe4MUqjukxu7UC2VAUxnODq
tVWxK1iqH3OXvFzI7b/jHUJyrkBKAcHD6YIoc7H2o0h9FFPi4DLUq89leqtrFqCzXe+t6+J415k4
wseB117GaE6+eGn9rvv5Wa2405N0wG0dOBNRLmNpO1iuG8Iyd8Kf1B1YaZzMCz1da5ZT7TWb2QB3
z6+MviIzzboU1vJaV2v7wy2zJ23EJqgpVBXbGmXdW3H5i13eQ8iz8D3ouMI+TAokmiKxq8f2weVW
2ia6228Hyx2vquMGKzSg9TeVBKVuZ/Gv3D6TyQI6zs18tYfWeXdCdE6rTmseSTCJTZW2BViXGmw0
YSzWXM21aEyxzBsn+V4VwzIs6vRDDWtMEPIofbGBBm46pE+O02Sg0mKB5Q29XiOnP5711nSfXc/T
eGRviHJV36LQgt7pqtXBN3sHPGH/oQUJD0rXAYpvNTZAeBEfkSKO10RuxofMs8tFZ1nfY60MnqEi
jjsN4dQtoqfeC3t0pCLz4AcyFgAI82x8HDOzh/ZTq5s678QbuqgHOSKy2wnWGvE5vW+KrRianeoE
6R5NCHuvkX848bdMSP219gXpCW8VIeS/FgNB91GPxlNO2HcxRJ7/bJkm4aB6OMzYk95AIbgaQAsO
bXqOAOrBqKnbdW1hUx3wW65sHD/3vFyUVxFP4cLtXNLfc28jXBxnLPNZVWctUr9gUdTyIq2BVBhm
1++FIHo9uVr+7qXORw/S9Fp5sXktjPAnZu05BGhvUYKjXsLjQ2HBU+09JlLjduiS/DHQ58h1IZof
NuJZWSS0D3Y5H5UaOS8V0k9rTUve3bEuV+Q9vWs2F2CWUVIld7TzbUVX0PdotNVUg1kK/dq7yoGe
ZwPNj0lif7aVymAT/eXBMs8ih6XEla7ufe77ZKmNuY64DF1PsFkJwrVblPlZCRoMCKYU4afOSE+g
Lr46ACbPkWGti7B5QoI6WuqTfpoa72hmxHEdz9XOJabuy2kMtZXVtsPOSxt9jw/JeCnnItrlIyEX
UAbRrgy8aGXaQn+zR/T062H4BRluCnt27MhavdTE2xdN6xXrHoEkHpdpMB3IICxDU7EwiiqNnToC
YksrWyNWEzg7P1HyJf/y3K9a+iX0dGRgXExgDLUcTxNk1WVmkI6ObWNY9VZChF4dHSh1QnSLpBVP
iAVlO9n2WcAK+2dI4+r9und6Y8Fq5GySKnhzm54wjGNGr7Ma5arLLOOaeKG3CSFn+5m1JSM1nSAY
5bvAwvGm1ysUf6L23NdG9oSiAutqXPbAXpnDXrZpGdAX1GWBgyrula2A86HphKGm2Y7MfQwMVsm4
TXxTFWU8hGYxHcBj8+v4ZDAiSP0nAfaIhWDyRWlIO/SQcNcdAsy7rBrcm4qhqeroHZsenObhvRIr
jdjjhJFYpkEWncAM5/toImDhAvNYVc6kr4zQ8xF36R8DouGeZZPCn2LFPrcgFH34ajelCIoba+mZ
7YxtxGSzagpA777YGAFgbhiyyEvb+gWXL4LoifnM/48NRmeJwnt+dcXspCxeHMjIVyKf2b2oyEuv
KhTC1uM8SnbEVeM/tOUPWcHaVV2TME1WjlNPVxSmvIWhtQNZFmO63ttUy97qqWuCf2WI7GC3YF4s
IJJzS9nHyVK1MHBvFVGfBs+pTkKkv49SpBZQ6EaGEdFrQMpyzP2QJxH/V6nabVLehOfaws9YUa1y
m2meD6uSgn8Dby9ah/h9Pp2t2uYFkMW3tlISbn8ei6xgHTxwUejG2AQKSW05N9nWugWBxgbZ0tjV
2SY1Pkk6orqg/raTmuerohofBHJAVxVlg6Xhh8Et5Kq3hOZSsoU9qvnBdHUBE5246ZpeW6EraPKa
9s2jV+rZto3N9y7sknPY/SQIXj+kYiw3nuujFhPhQNT4iG7KIzSVkcmRh59F6zwM1TASOsV+ZLBV
G6MJB71qJX33UUX5amFvsbBMpX3lea8t29gPniq3xqktrv2LrfJPESWI9kTJ0Ra4EevC4tUyV2XR
I+oBC9IrhmIhu/SBuHXer5Q+1a9G8xhJcSbVTrHn4Qe+azephOP2sMJIX0yQStj16nOoDwM3KbAk
iyrUWBaEtthogWrcBZzqVmC/OujoC80STnJcj68VetH2KSnQESjjIF0JRzMPbQRf3wPM9ayFdvPI
dnqhDlnxjPLjGpikcpsX6r5otDcj9apTnUX+vWqVWbaMxz7eIOCCx0reDcoau1ZlmwLTfWzM4gfU
CTBied8fuNeiRU+m6mYVCXg5L522lucDuKqV1xBvq8d+zJamqJvnYBzr5yJzryViwg9loNTPntFb
y24cBU9Yqq6r+VtSFPHKb/0Hqyj7c1eO/kOOvTz6nPFbkMX1PlLDEuJGkLzZCbFJ4pDRTvYm8KjB
yJMqk72+gnFVnihPqmuqj7w/drJ5cLr8lIYFyCY2mgAkpxDxBjKYltGkK/gQ9ouVJgh462iHw6iy
X7KG2DdAM3XlzlVrVLVtWfB6VxLHeslgKQEJ1dK1PFf3umCLwrdY388VIId52xso/DKYFV6zKSY/
QCeNqZJuiBBth/8lqzomlWuU+dWNHJz3YNJNZEfvvWqQ5IRuwnJ7P3cY/BWCP+pWDjYgU6zq0PXv
vandiJUDzX4nB6tRD+ipm9Ow8nOnUFmabZtswY3uLMfrLl0wOpssmsqTmxwLInTPuH11mto/z0ya
56weXsnPeecCZYEdCg+o6xtDfxFtuofS7h0dQ0GNRba12rdqgpl1b+qMPnkwQSr4aqlHSJfm5pHs
yMHt8deW4/M6SlfsnyMM23E3cfKeJV5EnliNU2zryF1k2vAjL63uW1mGOsbohnWBlx7vInSjWtJh
V2ElL0LFKsz2cv1ATL1bxt4QvNWEjjcGOgcb2as12H60VYq7yNxbmED6mqK7BpFrvIpvTZUFOz0s
EC3vCdvFmV2vGqWqtyCXeW+5wTQePGwqrHVsOf8cpvOhqWWVvvzXgH8dmplWbpKZ7RVYj5jbBq82
Xw/S8rhSkAF6Nfhvu/kpRkRzTbF68xIH46OsxVNePFSg82QNjJV1MnDoWUSzvPpUI/LkDgN65/Os
GHQam1ldaxXbinEZffV3YSp7R4Fy+NnMgr88pD5gynnQZ3tqorkYjpG9/KujCGJ1UfnZuP0cLIcQ
j2CvY6M1/+fj/I4No1Vr2gvGBBv43eO7O9n+amq9/jRquXpWdcJdQgc4GLNHDkfEJqLZUUgW1Wwr
JI9Sw5p1MDCGnRwchWSb9ucoLeYkc4c97V8dcrDsRbUX0495Znkanr8BOgoIWawnQNT3WRtiy8Ce
SEqJBUjmVTJO+aFoot8F3MD8QOQ7P8ijz47PcZ8df437Pwz5nB64GYL3cv7P82T1c8znJ/0fhvw1
1ee5//Eq/+OnfV7B55C/pm8C5Z/L/4+f9DnN55C/pvkv1s5rSW4e2dZPxAh6c1vetlG37A1D0kj0
3vPp9weU1Gz10T+zJ/bRBQJpAFLVVSSQyFxrcfnvPo9/nObfX0kOk5+H1k/wO4bRO6labmMR//ES
/+iyGN585P/9VMt/481Uf7vTNy5/u9ob3f/HO/3Hqf79nbpBWLM6NApIeyeWdpH4Gcrm38ivTEkT
MirnjPA26iZ3ZlK8lm8DXg376xWkUk51m+U/+S9XXe5aHWCh2S6W1zP9p/n+0/XZzLD1HsyY1fly
xdusbz+H19r/63VvV3z9P5FXb6f5waqGfrf8b5e7eqNbxLc3+o9DpOHVrS9TSEsq/uRvdNLwv9D9
L1z++6lcrwY6tza+TooVnTulFwiJJJud05dGWpJpqk668SDVUiN7jRyw+Np+HZ+lueYA6eil0LIZ
Q/CuMDpzHTQWtVWtpTwWUQqAWjs+swsGyFZIaUklYU9+i7DLMXNk2idO339Ku9T74ETt5hpELKmT
TTOClmGbJIG1gO1fgIu+B9Qjva9cJT0Orgfh80Cdr2sntwaEyvRa5iCQCi8jSWCSk9bIUUhnC9TL
TSfNemL+6EmgInLWAS0jpyrDkTrnUle3N0cfVMlNY0UuOMkW9SXFDMUOO3vyMCFT3YUJXK4ueDcW
9fNDdW8SNODcPqa6R4hT5FT3lZZW95rWGfvArEhdl6N7o5kOfkVmw6vRzuiRmJx3nwEXZEY5sLFL
aIms9nGZS04dDkZDUDM43+aLsqq7xHkKLO/vS0q3fBzGq87C4uZmzmzRHP3gqfVIETN8QYFgt7+R
1QOPTIn6K+L6TqX+ap6GvcXf7UxSbnAJG8Fl71sMkko5fDFX5Il4imeesqEjq8ItK4pOc5A+CudY
Vk54Ezwt8siGEfqSdFwArghe3UZI5TJMceZkzaFHu3015ubZTPV2SLP8/HbgrE3hsYuVxzdzSdEq
7CuRbuuoNRZc9SlEa7M6BHdRlwV3skeyVwBvax3sfVJmOdfGuhik3+DNyXWmslS4LiNvExn9O9dN
UuKmkXmSzUzo7AQzsnmSPQjTpmOmZCtpzF7cpOibZpBTcMKIguJoyGaVVe+ppJfBNhYCPNZV+l2v
KNqd1PaQyW3JqTXW0nCzCnfZG2aVkLceXKTv4sGJk71TSiA9yNf45btYEy18gmRIJ2D7h9GYC/Ng
6u7XRW+TT6iDp5UXnPL46l5alot5cBiSVTcAYSLu+uW+bmJOqR6lhu5W3oTlBDqfSJ2BsOX6J9lY
RQFj/a1dtENioy2oCSFaKHwzMlsgvp5gvpvTQXk1gVmVBAzSIVVuE94GvZqwHsF6VUBo2Oggo59N
0cRx2Z2lKHtL80ZHnR6wsWzE1ovhv5pgGXa7hj56uwJou5yNTz1eMraIMCDr2UOohvlDbOXsrmII
JaSBeFsCBzUktQUY6eDSuidKAeZ8JWVyT38pHSt8hmhB3Uk92WPeaRmx+NaS2FJOI8cuPm/EMhip
xvDa46wmn5Uu5ySjtEByM+PkKSJB7eg6BA1UvmEfq944SA8KuDz23F744Ig09ryguq6005qUKgcI
f5FO0ot0km4iqaecS5ujR9GVylZYZG/xkUOaceeM0DctrlL9NzGSKSrLTKk63/l9Oz3OnvVgttnw
XLHhPpWmXm+nOs2/BqbFkRIJVoTOJkDexBGUmvifKovE1aQCfi1uW3+ltNNRJhvLLGTZtI3rry3L
y7aLTqYt51TVbTPyt9bScEtP9j0/3hsuX/1XSc9B2ydHkBe/3Rw7qribCMRcCK78k1d53omdq5mv
ZFc2YLFbpBA0cNrftDVl2mOlWztj8QTs1IeGU/hwbgRNrGjkcLdqIxIsCQuUdjOCGJoDqK7OQQtt
TtTc1SW4z7Inm3LKqLbNTbI6/OaXIXnppQFJDiA5m3vprBoGdNBJCCZq6zT3Y55+iH3PAXw4JeVU
SSd4Q37rYo6y7qUhFL1/0mdj/iF9mSPpnwlblpfWK5Mr2P/JtaudTeMR+gTU65dKGudqmMknabTy
CAjtRZ3daVhJn2Ygg5pzT5jhcy+hPlDMlfVtE+1lN+2sH26kF/tXOnmp+GcJLvhF9hVCpuNoZADd
md4pE81oayBSLrLswRMML4ndHN7qld47/U03WqF/UiB9gtNd+NxmlVopyzGy6SdKT9bSUlWTeuBU
ubds7cE0w/JDS7w5VElkt9PQfE/Uo7W78kMQ5CoM6gN5/WrxQYNC/t4a7Cc5Ii7d9FqXLBpLk2it
3fGgMSm5Pod56J9lLxvKL1Pg2jspDVPln4OGlGRe7r9d4pfeohtIM4UNx4d9QlgXw22wnEfO+OZy
LdU6m7zNBCb+H+MW519jIxUWCifaqWFU7KvZDB4VtQaFvvLST0TvPlujqf2EXNuzTI5+3SB+Sp2k
/ez1CUc6cR++C2OXZ6YVK2e7tdPzm3k6QL/O4VCDd8OX+KKpjXMclJL4E7ADqxbynEsEvcR07UAF
3PUxqZfkItj1xzhRvG0KWtfKIVDOgWmWbMEd6y6daDise90sOumiqdo2qV3luOjlgEWUblKXl4Z9
mBMPrrY/prTK+fUVlvFGzHFEm2UPvmVRCJVC7uCASr6XYqqW2Z2XpXck2CblusthswhC2LZCowXn
a4SBSzOicQWo1sDB+R9NAV8vfK8W2N4raYoHDRxr2S2DDBbYirDaK6VfFfbWGGKy3Lym20VaoomS
g/BJNp0JgARc949SCioAcBaPQbgNeETO/NuDVRP5jxr03lqVNxuOHYNrLUGSqjZl2e4X41Yqgc4M
r5MEREqFk1T+s88yZvFpBOySNMSxERxUcvVAECqN92CFJL5Wvu8bmOh+C78tlVIpu5zqKIphxHPP
CIptDJTDWj4Gl6diMYGMGwrDors9R4XBnHwC6eKxKptlqsWwDFumWpwLCJuI12Y5z/V2fqLWf1y5
nLif5gS+GD1zAs5aKSlKHb+r1g1YJWGnvxuFEWAMd91pZGZL31GxrXPUCL7bwugrjlWis1vr0b20
RiV/kTwDxlyKDifzd2YwniEOUp/qadtTH9OQSUfKgqA7dwtj43d2eMwhurhkDihc7InKZCO7AItP
zcotyOykDLXetVM+NqvKUH+53uzLUNkbIoHBMLFXkSJRdqqZRpLwEqV451JtfOe3hvY8cei5NhLH
PJI1pT2HteOCdh/4ME6XQIWp5rC2xemrBeXr0TKq79WsumxXhY6cxoAksK4+zuIcVjZmoJnHqG2/
S6kTZ7bSN6J056++Ys5luOzJebVCqY+gdKXnMRkq6tdZT2l8DvdmTcKM1PUa1Zqt53v7uSqUu5I6
3e3U9rDNjUG5HptMO82ySRsSnApBJ7iSilcmYS/A+jgFWf+rJ11eeRtJ9Ckv1PpA9k590lWAJV/Y
BiXloBSLqDhzLBKepaqVrIRNxtGZreYCgv83P6F0rm0q55RRJ/UYysJXI0atPFu2E5xvE0jLMsuc
A3e9ebmNqW84KJ+DdG1F5Q+OUssnTqCqJ0VJv3DW319MIWmqNR5ImYTKSniUlV49FVG3Afp8fpD+
WjVDRDxSIiWNimU3j3pL6F4Ml4N8P9VIOILr+3YBN82uWW5R22+U5XogVLKyE684S2eyCOajPlEp
JK8PQ4R6nFyOJQGudnrjY9fUxtVRSI+VohMAqjy3VOVIsfKcZqWaiXPNA0X9+GtM32vGVcnAGfcr
z/i4jGERGz/oOmx/IZiWkZN+y8jBuS9EwxGmdh/qmbUdBXvpopOGzCzgSUhg+ZGibKRLaEZPI9mJ
p0Ule9SMjjbBmWUezg7dk58D+ftyuZunTq25P3rkuopbkM3omCCo5+F+8JX2bLH3LEEb0NuzPtYH
ewimg6u1LfC0qFLdNqhakbLsSu1tjBxuNxwikopbNdtwJv+5a4u/DChUaj6TSDloHVsI2aR94JN1
JeRGVfSbknKXX+bF8Y1uFiM6u/N+DZZm00j1vUZe/tuprdRzM7g9/5i2pPTlYEzgN4ILkm4SGGc+
aZ038KY1Iem0g+KT5r4HFNn5ANBZfW1iKAOdMc0/5f5Ubt2A8nK22AA91+rKKVRt44nMfKig87Ml
MjdlT+pmEtFJKxYW2RQvPSkCk4bZs1JgeQbx4i2Go8qa+QIudfeghVn/oGuWvxkGGG8Wna1WwbUp
/b1UDRRdgjIrIF2NyR2PUimbGGCIvU1Ch8C57h6Wxn6KW794IDvTYatoUcRZNLVHwj0XrGJbvWYW
2WyUmG5i4DUPJafVH7qGT6iJLSiHBRMz9b9UV/tdezaFOLRksFIh7F+k1XbDr8PkTXdyKBmw91mt
Vw/S5prlvjPt9J20RUq7IgMnfdY8zXs/QD8MwotnK88RSHkPJGw258InI1VIGdAGt17npZAQaH1z
lIbRCuoHr3a7A0harEeE82LoQuWoamYH4QVu0pc8tmDXBSSmLL5ydkjkqiQMb6NvtrAmHUMxtK0S
BP7OG0JwCNKguJeNakENNbcQ6EoRQuNfhqZsgKZR1WC3OOfCCuXEsAmTEui5l1mSUSvug1D3tkNX
QhD0YpAjrIGoXaw4gDGZys4GafvIdexjrsEaI8ApVUG1By0XXMES1nKRFzPEhQBeSnlq2+rQmBQv
h8m8Lzj/B+Up6B98Q+f7JnpGco3hALznTPmXJvaLQUR9+ANJB2Hoy7amgoFkUqLFW19JqdOPPXAC
AaA9Dl7rPEyioSoXFuCa6FiqRc5DmFnOg6X5zr4dE2e16ExN0S5UOJ2lSg6VvsDYrNpcD8lRZDZp
1IIgul1m0S2X8Xoqjnuwac5e6PRHCrMpTk/L+aPNknuTmR3xSCG6oFFRtm8+jr3SPCWmsw9UfSbX
pA/OKRmm60iKppNs0y5oDtIaVePX2BdH9WTnvK/49kovsFUAvmdDCGkFU1eNlu+A5Yj2UpzjiixK
LfSuUtRqMj6V/GNuhN0db6r0Ngh+FpCHQWrYSq/SsJRVXZPPL8XcAbBTh3DbrPja2mUB0wJwQMem
dPI9D13jicMGnuQACfwrsoHfBhD/GxiB49qB6vv+ja8JTgBcLPjmKSzvLB83FO96m1adjXMvGtmT
TQQV1dmpQr8CAx2LQrrVqjeSFsBNxKRu3hleG38cktaLn8u8az+WavdD66Kd61TVYzmo+jNl6aRH
1g0rxSg0nkeyPTaBNfh7aY1M9vuwlhgkYOA8wfx9TnzSpBLhXBNDfKAE/CSNcnxcfU9ddkNSE5bx
56BWQLgW3koJsP8MsLxqWeom5af2TjYUX6lW+G6w+vIdxZwzsSQVsMvZT9K1m7JdzU0TYNQX/7Yv
9kZoWXe6o//wMwjJxkFL74eCJyXLSdDxyUa870QjDWOe28dgzN63dvVbJQbkuVteazte3/w7OzjF
4XztJESpAJ+XvaVp/6KbMus/+S3D4pjvf6G048ZMg4RcaR/EncmkYljUnOpNqIMYRCN7fck5yUrK
b8zkgkaHMPIvUn+bQQ5547foXvmUYHXs+D380NRKZ5HBhV9daRkie2/vJjeJDY0s61b/6ChnXOaW
fkaoWNuKpwpI3XAErAcXVGm+tUm5swS2tJSBNolIHiahcdENowGH0StZDOykUo5Zmtp14lNZDsoj
iYPWU9/k35XCGi5SIuSq79ibWZue780TxCGHKCnGS965Giw5VGpMdqzDb5rr91Inmz63ALl09WIr
xVKZyd2t+vlIzJbvf1eHH8iGjqhQ0zq4Aot8Z3pTd02SxqNOJQpOikB+ZVIC1yQIhXMdkIMehPey
Z+m8bQqtAx35TwMsY0SPfeuj1NtzFgNDIVy09GczcJAk58gKNwQcYtR5zCk2DLLUht4mlr71xIGB
/z2FmOSctWlxdsb4MTKtbB+/qKS+suuwXL3tjlS0o+WDvo2W9ldOL7NJ3T9PWfre79nbMtiT5ORu
tcHLr00a9QAtUGlQUmOyiuw+/JGT5kkR0U/+Mp8MsLE+zlrRbnzNTe+LAiRBwP30w2RX2r3NGm1j
9125pnTf4/ChnS+hSXr2rg4pJXIaZ9y8UsqubIyABPW+NXzStcjZJrdbny+LeQLivlt1Ph8TvMlf
F0MEPCxMbHBeqlnxjrctj2PgSKVEpYR5bor5s5RkM5Sm+NIM9VZvpuKd1KkRQDD17PLjRuVDms1R
bbSVNlOogD/R97NidOtFl2Wtu5p6ktWXicbkm6/BXX6blXKwE2Vy8UrOIXW5B7asn47xTupYHEXr
So/aAzgj90U5QfEBzdK73rPHK7iZ11hIlMlX7yZQ+HeAps0bKcqGGP4PEuVjopO4pY3l3fuceMtB
UtVSbb0H2aBf1wBDUyc8TmSS+VAzjqV+n5Idb5ZzdNcKSer10DbPrB1OUnLV2SRLUZ+qvQPl1koq
b02j6ve+DlWY0YE0J3XhoBp35hSvmqyOt7anVHdRaXE6CzTvIXU0447/t0vCs6O9720OUNTeDP81
ldo6AwyFYu7ePOVmVHwNKwpXXVCpADtSlG0yV87FBKHk5DWquXcIijz01ENugGBRP1pF9I0Trvqn
E+9h1Ah2PGfqvUP13EPn6fa6qAJ0dtd5q4K1+aVrvZO02koC4n068RWHa9Q+qORCHlMobjaGXtsX
yuZ/AKkQUkChQektVEuz6Gww2g+F2lFvjofUK+NU9mBZ/x5G7eb/Zbq/XVXqxB2y79K3AZnytTi+
bEXTiZNX2VBstIlJ+L0sKukR6JO263SVP6jwlTo5XooUgr4j3906SmmZlyqZHCyQfUG51KkjrVzQ
LGfPVZ9SLOp8Acreu284YZuavDoUuhrd5UNL9a9l2I9Eg2Ce8nzAleAhXUGLYX0Zre5pSPgGK2Oz
tgbOONnln2/4qq+gVmV38jJ9W1cmpTICWVU3LBrZE410mQU6ayei1tGc/Zz1crrniQbM9Rj23yhW
OVWUVX4MADfaU1/eH6rIj6GxUb9ZfMcOuesAv1M4xYeRAqS9587TVorN2PZbiJryvRT9eYg3qmXE
Ryl6ugC/gujiPPGo/BCAZEW5EdBblaoqV/ifyWvOgV+rVFd/P2r5L7EW8VYpeonnA0XW/7JKMXso
ze0UqD/6efZAfrVVWIdSk1zfNk/Ijh7YwdgajCX8ZzaZ0qtXKckmCzMBZKH/iAcjz7ajc9RtAv2E
DQzKYVTj1hOLdQpjqoFDIArNpMGEyuFm5admUqIkvNPa0relPoA9+2L2KssoN3LG27RU1q6m3Fe2
LVQx6z7ti5OVZPAEQhe7mck//6ZagDDo3hdlHqztrIXRqavd/MlIjG+QeGb7MgjI0+mC4iob1x/b
y+DeS2FqqqrbLEZDCbS1VUOxNHbVcADQ8IOfVxQTerW+8nRHuWsFYQinAcF9noK2ZGnGK31Z5YG5
GlzAJ6O2I26AmxwFAm1/nHuYLjm+iD93OhiVtuV+bYeAF11SghPfU5fRDW0PZkThfQUm6KtW9vWT
aUzJiaWStgXiefiasDxODe+rSaSOk9pSJRdW196Zs/tDjmMfwOubspPHkYpHziM6k/duZN0gydTx
ydRs7QsVpXB3kiJylFtH2WRshUKn5DUldpOyiSrKPtW2giA8d1yQhsvZuZaevZGbUDcWdG15sNb8
Vr1vkli9Lxr/cx0F2lFKspHGOPFXA7Vx10Vv6Lp56UpjrqCqVBvvgz0b89X2o2nVq5AKzoDMbT19
dPdSzBTrPazOa9hY4cQQsDWmFod8anp4kb1kDrNmJbtB4CbNajGpbsumpdbIDGfIK8dfXWj/VmZr
e6A5zuMlFk1AFCbf1MbwySnsbi8NsG/5UJ9ExUfbzKk4LOuw4W89kD0ku6GA3YkFqYV44VxujUDy
uck3p44jNw2uLwCxRM60zIpuwHPT2H6GDhyj4FIrhIrhc531Qyu4exrS5Xmrx8ahzXT9vdr7v6xA
38WnaYAZjnWCu6KWLvg2O8m+jk3zJwj7xybuCPIB0sD20T/ajVM8yEB+qlfzSg3y8CzFQAvDbaUC
TeYmzvtmnOFHSuYvtu+Wu7QdCT56Tv1J6ItKn75QMgssK19hjnfWFRlSp0Ido0+mmwBm7DXP3QQK
ZBb1P6TazYZwXxrjysoONnu0E8jdIDWLnvmnOCnjIOgLMd+6N/eQdCuowwHPfRnzZp6btwa9QL5a
5gw859GhDmJf585wUYJigPAeKitr0O47uMxNyHzRSWuijsNFNkWdPytj4OyTJrb9q9QBDUIOjV7W
KzmCJJOI8LSYtcrn5KBx/lNC/grXNzVJZTrskpdiLv6AzrySViuKPxeN2h3mVtOpahAjorDlJKi0
I6r0XhxlFRiQPjYJZl/ZxiYJ0JY9C5qSRUjdcoixV+rE3pXgmYF2rWvqJgjan2VJKF9JK3gCqXuh
suI32Tv/V2jfu+GXQRLA33QCIeONwc0dil+XaaS3ZIm/Ecf/Of/fpll0N/r4lxG5BbIKv13uJhJ3
Ewl6aOm93KsV6u8CMzdWmtJUG2IMxQMMY/mDI3rkF1DAZN9LjWzmEBa5erCdV65e2k7shw63IS8z
jNWU8Rjzu60cKac2XbW/m4hlSZWZ9SGMF5ZJGDkK490cW4G30nivXkt32GpSlOOyMi04zlTNnRpQ
Nk6ZX99dIjJClzuTV6fe1+GBP/f7xeC1XX9uCDrebsNUBQmYsoHI2XnMCDt1HoFS3arcx7TxzCt5
LydpU4WqGByAOoyJ1ZEQpaEtu2Fba5630WPW4Wt2cP6qwS7YoJ2bD3/UexvwnouchadC9wibzWIn
9689gupyddzk4EaddddaRcr7NeMIVGtUUnRANriLZ9O6kz03qI1j0LZPNz85JBjSf+V+Ph8y/hkE
vhnh8JM4tI0RrWwxq/RbphJ5oZNTFqfbJTWwMiKqsjaDOG0c+i6gBK8sD1KE6xwiYItSJCm6GVAf
dfcEYYB7hl/CuTVvRGmQut6Lo105hTHIg+T+GfGQruC3qR/hmKsfo5gzL7PUqfgappqPmYY6k9c6
6cxbsN2kA2gdUpR+cmwbs/YwCTDfxr6Zr2nCdl821GJrsJ6fzaL/1Xidcx5YNFACD9ISxVS/DYKy
vIIIAThOK26Kegd2OZgTwAxWWhVs5AyvunJa6S0tPggi/NCgRppVyKMg34QSs8zghG9j70LJNEG2
wYItvRwydXOTqUJ1LzevyQtAsLDDb68slhxUiPGgnrP9pk6QZXjKesWsfeU8U1XI+orGSkoFGmZO
/QD00bVTMpbRJaLOFfR54xRn6S4gxnmIHcqq5rKyTpzZ2ofAHN4pxkCVNajIK2Pu2x0bqOlLQhSB
+tPpkx6AicA3pN3VaX/T53Y93/RDpr/SS/+ZdJKbv5l2yhVWRSBZRuCThqq6qwW7bpqwPW7LKTrN
gnt3cKAW0CDQ2zWCbNdg43LgFxVupDUAmvXi2wkvKDG2yif7QVWiQyd8oT5wT27gfwDCdH5s7N5Y
NTWoPWDBrUDsNr4aWgc9RtBHwJmblLjqjb5KYy+566MyfYJx6b4CTfwzaVb5zg4aBYA1r/zsUclM
/Kik2A+Odg78YU3MrpRo1legqyEQqiABGtz6pgrsEIAiTvLrq1YrxNIy0rOls/SRBinKpnSoY/cD
GHmCUGC+LI6ypwhI52L4vkwv1XKSRTeE0ZfO+ZyOxbyrjSbQdtVsU7SosF3bQERarXmONiyjhMmK
k+oydgZP8cyL0x0BpGz1/4wilyo+GZ6xuU0i57s5mUn/UVOM+hAbcXS3NHZBFvUwrRcN8EjRHTiW
cCXMkfVMSDI4St3iIntN6c5rX9OUzWLQJpdhRE2DvdVn1B2Ki92UslvUZHaA3rQxUvP1XRgOobiu
7L66dTKcAn/qT57q/GqkTorSsIivXOJKSVev5JdplNk31z60WmtpXQb/41yOuLDSluEBzuYj0B7z
PhqdcFULCK0WZH+gANxyUyqecc5DD+gtCbWVABp1TTjfWU9WRLDXrycVlkvGqAV/lGnWz9IF+IEI
ZCUImIKgtA5j6jisHmvl8zBoRyrnQONWw5HDL4FdLvTVXP0wEpA6ojjU78rWPDVhtxuU/hQ3VvEt
zNyGt6ShvI9is9qMjTI82KoV7R2wNc4u1BPrLp1KqO10wO/b9mvWOPF7o1Sch4JC4hy4t/c+5zHP
RXCSJtkA/UBKs9rAG4g364rHpjFXcO5+r+AKfk4MnfenoaylZEFm9OyM/MjcpNtMrLU3jrGylSh5
CsKuf0rGLN64md/u08zun9SiiK88AT9Io2zGwP/islq8SAk4DmffmNRuxiphoTWTuWIyzwl/TTY3
abcnEHydupYDv7lgDSNAfHoQssk5ESLIJ1un1fdVChpQFCkDL+HfTDySGEdLG4CdLfJLF0PVlF+h
eXGAWCYKoGQhp0xj8iAzrcgyvK/aLHmQSVjC1ghJ2oI4vm/UVF1NLasOx2pLjgsTdUWufvnOKczi
HWtpiiXyOd9LURqMgjrhOHbupKqx+vqit87zzV8MChRBlxqw6UmnPk7Xg9l+i72gO0sXTjLc+3a2
18sATW3XKg/JS6OZq8RhEZyUUW8BFZz6Ry9T7uM6UNgskfh5B2VZf5cNDef/akrRig+U595wqFmA
o6je+75m8CH6zbqyQo7IxMs01ROwjWNof4QkG2kshMfi9u91Uw8L39hQ3Jso28J2QSdkT+0CN7Kd
4sw9j2NY3cNRUq1hac2+/2ePjDnGP+fotApOEqMIDlWStk/NpHzyucdLIaQ678LDPIzaWlHM5sko
xvYpST/pZpq8kxoLjhGYDK1hJ23R5Dl35ghOUtC0j2msk9ZcmXfsTWHmzvr+28ArO7SU+FPreMau
8YzoWCSqfdfxMLAH1z/XvOZqynXpjrOnbN2SBEhY313gMGfIluZWfz8BvXQT9d7W33e977wSF6t0
/tvYnNjfAczbbNbbi2w8FeQDXroFUI6/dbKndiBeEAr2OQXJRYLnlEGrq4IsubkpO5FNGnfOIbON
+TSXoGNLUPYOBiTeSc5zr83KYeo7UvVzPfqsVsYa0M/wG4mTpINF7nvdiaFILMnBSXqAXY3ozhoU
/S4BQYbiJn4mlywotzejHbfO0Q7UjyElDRz1+B+KhkeEZ8/dvofAZlN4s/FchWZz5vijX0lRBxz8
IWoSSHpqpVsbxkdNL7snaasBWEiUKryTklZO5dq9myMe5Q9g4LjnKVGSNQkA0ItM9nTtq9lYQ7cU
fnMMZ8dKyfrYtyWoIjoIWfakhB9KQQgmHOTIRBCT1COITnIkS+vo21xZu3xyrI/DMJT7PtmGAdDf
MxnD9b+iCp7DqdWUD3Y/fKutOrmXkqp/aLpWfU9KXffI4do1TQuYvzufk0w9DdZS1PMh25MKbG/J
0/uUUR9/rGo7n8myV+ZDSda1nhIaUkVjhSOYUy+9MQMpg83AsJMG2Whlat/8HAA/zoCGrZfxacMh
CvRHXQMChB/unBwWrdHt2BnXU3LndarOEzPV3oHUPKyTsnH50Odg1Ti1CRyXMa5LNyjOdldV7q2b
+WVx1lyLELRTgsiofO8M0LkJuBVQDY2kgU+8pQpjgBana4cn3Rec4ZkZf099f03osfuZxf2DCRjV
53niB2MaVfnQekl56AebGKGW6XdGXKmbUOPAHszur3LQ5B5LUIh+ONaQrUI1r9/nPUTrteP3qzqA
AZzzwR5EUX5zzWTWhzaxu2diEoJrjNx2aa2LMOCQx/wujU4ReE98MNIkG+jOP8Df7V2lZNiNuzbc
gYwzMTXQxX+dSxorZXb/nCuC8MQ0NO9qisFyrlh/DtLM3MiwW291KexGUfsrXvdK7kfFXWcdiEON
WFu3OtgfM3gwB7AirOdUi51d1efJthVr7T6ugb5VeAL3QlRHY74jas25L5KilfrTmDzKgXIyxyqP
MHgMvPOwQxBUUa2VeWc5l2qMf79S8L4MIl49RuDfmkBvLVJHwyTadX3TraTF66tfZinefNSs0Y7k
eRyXwXHJziIAP2ilTQaP0Zoct7Nuw21GGitngSnPV6HyBey5GmpTBC0T3Zt3FpFcq2jxaQYiT3W1
z5Yakmbcdv5uCIrpizGDPfVb3VUg7Uq16vxV/Ye3nCQXMb0/vKU6jON/eQXYxqPq9gd2TtY+AY3+
2ZyC771dT98BCXmnAED0wdRji+IqS6Vys2b7083zSnoAs7gbeo9qTj8sSWjvPhqxNq4NTuCvrCZB
XlWVtrhKuSNvfBC4UN7wnaU1tF2F+TMPyjt4ZdzPg17DdlQR1XaIp+5rcHZOTtMpl7739O1cDM0z
wOYDuHLN+L2oDfHgMX8SGNqDOrzqcm9+7klsAZ9EJcdLfGpWTbrHX/RwqF1bs1SfAxcs2MGyfvlH
EEUt/ote+PfC33fwl/PLD/RP/+W6AfO88Zf386f/X+aX91+L+3emYjtygPJseNaP0OiG7x0o0HOS
wg/jrqikiwD8t/IDIQP9O/zp/xpj0zkBctuz4LSsA+hB8c53/ekLeG1AsdXKR0cH87gSesiLpy8g
8qzNF31Ood1NL/xn1+wPRE/aVQbhyrkxk7pepZlin6vBcCDw6PWNtMhGGhZR9urGYMgbcxF3py4c
x8Oin7TBIlIWqk/QOoPLlCX657Jv3rucqv4EbzdTHPDGunk4jHDUrEdgWHZp6dVA+9HAp1VfpCh7
slEGjssDs21AQuGVpFCiVc7tVTZJ6bXXSDRS9K3RWgPx0m4WXW12xLGlHChzvDPMYF7JcXKINEwl
qLLUdNbA+zvq5342oHqrg/eFa0WXfnC0m36KgTgZUxs6TRVGEvYG5l0/AP+SpNmpcjpY1FOyufZe
DnE32O3KhUAvdXMOpcizIfDv8vlpjNjeeAXbLWd6gh1kfnLhLqCktId8Uej+h7DzWJIbydb0q7T1
+sIu4NBj07MIrTIiUjIzNzCqgtYaTz8fPKqYJLutegPCj7sjmCEA93N+Ae1mxNiVBUdoQfOzxBVy
2/jYDC4SuMAyUD52q3LpDw6MgkScZa8VzjwrUGJrTQ+mxxYhrnk3zGKyWeqq7r5GwfhJQ5fwjyS+
2igZ+gvLAh8xzTxBZPXXbcK6ReTADjq1fRcw3PotznPBGQmoeYup91j5osQ17FQ7ABmgIeymlsVB
tgZSIxd5Vl7qrhxu5wrP2JUpEt6zASAQHH5YQ6kP9byEmXhXZcWQb6tuZMmMoN6S4uRwZ0LbytCC
QulH7754db4citFA77ZQ1r6ahodY66eH2oyQnEVYbjeoprt2mqDeOAOOsZriDy9NPAs+NlmwF1E7
vIxOpC3YAGb4MNA7lTFPFAzwjDQccCkpeWL8OGAC+WeT/VF0UNwSPXq0gM7QoLrn2m6XrEWomkQa
t43YxxNnbsKzR/Suy1bRoPMn6fasrpmDJSYFv7aKWrwWyuwhXsfuhYJbdTRAl+ANpXTwJYNgw8Wb
RdnAjsgcR9zLA4v7i65qSBn6aJfd4sgOGEpxrUFu3+cJxJRQTMhu/zXFCMuevGHw+hGaEOncqToJ
7Y/LUCfF2IYn421qjTDlMpnabKV5GCFXgHHu4knon5DiL321+ZSbwj87iHkuZFiNBQ4ahvWqoWpJ
vd/ZYMEObiomobhSxAxXVrN9FVeusmqjij1SnhmbqdPSixP72e2QYnWCMTQS2BZQlHMOsnKr6viw
mXU7XlK/s2DfaPY7Es2bwvDz73nfvOaVNrwYttqvFRHVJxze+lPe5OWqF23z1JWpt6JEHu5qLZxe
yC8Ao/EryBe9Nr4ETvuugDWBJkhL9U3WN2n/aGSN8aSCneLjnV4ynHmuweQ+yEHl/JWB86At7BCl
ZZG1W0Ud4k1poN8H92V41jv3pPDc/Ww56GDqA+CcMMR1EkomunRD33wuRyh0uZ049wPKYsdeAwcw
gtT+XJJ80127+ITyfrLzbT/c1o3ZvM0lIzkAl140cMesO1SdEI8iLF9a8q5bn1zArpqFXxtX055m
xNEmruzwgOkvJEjErJaYfYkvg/JHKZTxG4BS7n7wxR8C1w53ehHqO6f21PvGR9sb4bHpG/ghBLSU
r5XvJOBuanH1bWyr687GchaoQ5bX0dGdFaTlwRsn9QT2J92MM7TiI3Y7cxCZdhq+ULcecx4YaLzF
tm4QtH9ch/fGwggVe7WyyIaDP9mkFn8/lW15EIYxHFRoJP8+SG0UlbKz3w8HMyq5CgDGAIwQUgkq
IDM91LqzX4XmfVEN3TVyP0eGjq16kgbZyR+9B9lnu415HxSduqsyMKk9lIJoGZuBse5yS6OGNbd9
VGaX3JpzZN8Y7hpoPBbONi1R+RsLoe2mipI0ZHabdbBGxaeewH9jYNm117oOgf2r/Vm2ELxtr4Xl
kGHOYrGWMXmY9RTwKtDOGJlwKRlrPPGaakpzuI0wX0XqH8hQTGiJdnC3crAWeMfM+MdS2PdU76NL
orqYzATOfaqX9n2Wms0BT+1wIZu+PYgLboqk8Dpn+lxr/WEQIF0UN552jWIYGxYd6hsARORPlX09
KPdknrr7wS7jg2MKd+F7/h9GEc9LvtnD2ny0StYmDXWzxYCC8rOIo2RVe2XN6ycYAYASvLNrFiy2
DWVdTSvn2AZqTcU27y7ebFeAROz42LagBEdDSV99H9tm20aozrJQF4DnfV94dfwFFz9/0aUGxh49
kmqxUwvMICKgGXaXPiEXixdWG9n3LYm/9TgAP4Q2rm2asoaNAfBgZ2VCP3Ysevd+x9voqPM9QrWa
nTH18R30b25F1hBfsFrkscgu4H6czUxKv5gesTdTSY9gyDbYjon2yqC94p8QwzjkR20jZNsEdvnN
UMd9kc0i/J4JY7idsDhIg3FhdZr9PFnY44Ztxabar2BIi3jl1n71CgIJZwg9R3xYt6vXIlmwF/Jf
R9XKT0iJJEs5KrHhfOuJg+3IPAnJl5WTZMiiiro7m7VX8Zu2KqxQS+XFCVxIkS7ZiVx0j6avLNXx
FJjnLilCPGuG7CCwUPqqF9k3UzWjN1UDvhhGDr6ymkXdNUkmgLIWUhepX52lXY9AtN+2nLLQF2pf
dxdnppFJJq1k3ILF7JDD7x6cmY4rQ33so86SdOLgOknxOMFdPGAy3S3KKu52A5i4DfZI6iVuwhD9
Cu0sWyBlAabMB5QLm22MPjFPSN+I1qXei4VSpNYDcixiMQ6W99615QUXCMdf8Ki1ZkFbXvUuzGKY
I2UWbjI950nZ67ECOCrB01VENsSMxr4jTaVPKx/CFevE9nRrlp0nNo2JIJNDWZqPIYo2Tqyp6kGN
a3y2kBldJMIr7+QhnYs3Fe/8cAvG2Q71GuMkO9XUQH2EHNm6NDHzSBxQIY3hR+dETzeWgvT9CA6M
n3FuXKPO1a9B3pVnCIaouv4VquezBoVJbxjt40d8iBVjadVdsdHC2EcnGsPO3e1y3BHB7ozm7VLy
wliOtqe66v/Q6glt/SHIv6fnunea70pstgvDKcdHp5pc/lKjP7CzdVd9k39hBWDhokEJuVOzgEoY
FDvZ/Oi4NSlexW6d3f0WH4xWXUXoaq/ksI9DnpPCMLKrjBhOWjirYdTapTDcbD14B1X43YM8BA5v
rSc6dS+bKJVrKP6ixDPU3YPCt/ABmcts6zsO7vLzLBlDTRP2uha5BzmubyC+xJO3uU2Yh+UiyDb1
5I0rOauvjO6hqtQXLEnzkwwNDl6zXR2d5SSwezluI8GuoEJx1noScaOGc6Ve9SRjkeXn7ineFD/1
N4al+wfSytqDNiHvKkcMdv2F7Jb6WKtOta/Mut94DV7Bah7t67wwdUxehHcuG/j+rWueUCVBwhUv
gZVpzCJVWBOukIGt9uQtnVeLh0tY2MZLEGrRqQeDtiw8y3nVg5pboVpF7LJz88X0sD9JnWDZ5CDm
Nc2J93WqayfwaeE2iqL+kjdNsUZtVH0gW28tjbqOXsoy1NCXSdGlt8Z3BUOIr3UX7YtY13m2OeM2
9CYPXgmHNuDm7GajYHdDNt7yENZPxjfPTJxlM7nTsYw7+zlMrHVQTMTRX9lqE7qpZqYPb5kgK90h
6+qRicCFXKcEMk8fc2BhQTEUl7aYqnsv6D/L6YUjrFVqIssuqF7HYXpHslnfuy5Q87YYurNu29k6
wG33ySw1EwprFn6uLdyj5Zan6vdh11t/IHLwbFpx/hbmeblUa008ZMPob+QVe7Yetyva6LaelbTH
fGqw8qdyGEyg/Vr42Qy6OxELNlFcMQNV8U2j4jV+nb1ndBE4b1ao83n0ln7S08B4DHpgGH1iv/U6
UBYF9YG9gYr0o+on7CIRKJgKNcPQK7uh6PzMaI/cOdqlRNGBam2XY/bFc8oQAyrPWVZaJXa+S7Pv
EsSS+h7XZPI1YKgbYxsqWITL3iFmhxYAyV7KXr2E1G5DLcTbzzwqrnBWaBb7X5JgzcNf+1K2WoNp
V6qezLBOLqNiZDNVbXiaEWZFLvZVbY3P7PWLgy+iYC2BZb/GwzkugWi/xgvWC/8pLscrQ1FRkUzN
nZpE/iZ1tQALej16Djpd2bYx+ge2F8XPvVCKgyUwv5S9uZYo7DtGnkhzr+sK3NSH5G7S5iJOU3+R
cA9D6ZJD3yNT8IH+kDHqnZTjf6A/lMFIDjImASKyozapC9SAQ20doWMXh7Y7Z9IpIyuReCsd7uy1
sLA8Kd4aHK9fqllAnyQgCmfz0OS7GW/aHFSjzBQYY2uc5ZmYzxD0vwzKlBxk6COeZ1az7X/Mkh0U
xP+c6jXmT7NEMH2rptrYCU2LLm0a26scus/KLFBZlzF58KE27ETh4moFiedSV13LAhfuHzwvY9lN
ccdf+GMK7mBbt2yd422cvJbnQZpsZuLKT0FF9ayVPYF3aM06VFadkVe7CqHbReLWAYab8yvEvIK8
trzObfb8CkbR2avU08g76a17b00aTDttqL65+vcij4YvZpHpS96G9EJp2TwEGIRtBHa7l0CLTTzS
anutpC47S63LXiy1g51TinY3zM3MrJBejp3qIHsRc+iAMgX9aVTD7MVs03c36q0znO7sxYjYyvOr
OjQBXxs14VXrSS3ewPAhbxQY0TlS3PQR5tBFxk0nz0FoQBqecFR6s/tiNbpW9oLtu3Es+vDP6V6K
xFiIivpZt5L/ON0H1PJmTfltOiLsxtG3XbG0Ux00hh56y9gl2xPrI3sBp40+1e2ri6jRc1PVytVP
KKSnTvSp1QPnQIqnwdOmiD8N7Fo3ql2DluIzWbiKVW/F6OEwp1fBeWhwZx/Qh97VIxZJij92qyYo
zJcptP4oEtwpyuQeajJL7JmEAV9jEVn52dGN4SSddqUf7xzi+44dh/mXRe+PUFXiWdinkQeEtWr3
VVI+RKhTq1s4Ac1PTbxj2j1WUQ9lq+bnIK5gGHpuutINAwXE+ZCm7XuCXMp+7EqMA8cmSi8aiuPL
yLbbjWzKcerckY6CImKlZ7cLVEO1cvUEFF6nj0+DRxYh0utXHAhLKuSjuQKNNCcUENxGkzu5G3io
vZhNsojNuHk1dEs9eIOjLOUs3xftMjWxiZa96uuIvN8riZbwlCY4qcHxbli9R+lqrL3iUIeqtSKt
GWy6hCc4GgOdBY+RHZht3E5zhLprALkn8ENkSTqq/3FQp3t9lslZsfZ2Fk1f8XxHo2xJ9jF6dpoY
ZBZeqd/TGqSeZ32LgCGQNranRz3DhnYYDP9omPDZkIoI14oN596scvyKJtLNVNPRRzS/9NyFKQ36
SFtim7AdvMLew922znXolit3TMRrJcyLfCEjDHYxXEis4XiQFuoE1CD3oos8s+rym6IENoXAX+Jl
1bgY2OMunpL63A0KG85ONbtTZ9X9SZ61WfTnmd2bylENgYoz4CP821Dc0ftbb9vNuipWQWIypmwW
t0G6c7GyupXNej6gu1JEr7KzmOEiebgYEyd5ksUvWzE+s1TK7mQX/gHZSuBvsZWdLEGS27XK0FUO
6UA5OYiFf8XEzlxh1AS0KYTNLmPefEbefa2ognIxLoW3eOmJetdRvV3IER8TkhBpKdceSlCaf10k
TPmvOCEiP/PLyLicFXeOsXJj7Mhlx09X5wWNSxipxT1bifa5zpy7cOxAgswtR0ufFTV0z7Jl1/k3
L501Oca0e7ZxdMdrsphO5twswDMvSsPpgU4wU0W0Zil8tzu09dQ9x10wLlN88vZyLhlvrCUjY9rJ
uYPKDXvsA2N7+z9oKIx4Ha4Jcq5DkWvT6mqykb197JlAH2d/vRILziq1sFDs+uLFs6LdpAr73TIU
a5UAfoA8FBRP8AevtziqHKuY/fxJHbLmwTHEZxmX1wnHGnVOt5muVgb3umsm531oDY27bVNdgjB2
z5YwLdIQGhqCTTqs6gFbydIJ+isszP6qzPT8isfkpLpAzn7ETWEGKwqXJis0RsgO39Qwq8hQYJlD
fqEqLsKu4yXDrOQoY6kRRwvumOaq3DcR4G+NVfy6dMW4jylsPvX5dN9UPT5BDbnA0a67J8uGjIhD
wKmfW7dQgJpJheasbEXw1fAyT/qjbI5elK39JBg3XgwG0Wlba5NJ5o4aeO2imE8xj98YVRfMSxhi
7czu0cD1FqsmCgDhzDhcbYq3qTsdssJW3hpuqWbKipyt9Q6RUb5dICLfmtTdYaKWP/OQqI8oxM4O
u8TRCPo64nqjao9mn+XBarwGZakdQ5bZRx2ejNOSIRfctBdmP1QPmZK5u2CMhu0QJeNTKoavpP6t
r5HFfQS9hE95YSQbB+TFgWR6eEUCFzkZK7a+OtmDpQ7tl0Zg8Wt7VnJ2NUABdQ3qVbFT44g2Qr3w
WPdwm6MpD17cG8c5MQPcfw7+dOrKqN6W6Yb6MJqPc39javHSnbeaLO+XGBJ4J/LXhrPqbTVchYpi
r9q0sc84eLfseSJ+LUFR7jpdt8HX0OGbNYDRzhwgKXKz3skgFS3n1m0GAWQT1+oWA0pdq1ZD70TV
rekB71xzOxtLYeE1Nil34+E75i4VNg3R9OC7bDgRWTnLlpxA9VBdDfNWVVWKNmVh2y7LpK6ucojH
M2w/5Zq10FEDfjDngy8Q3/Cz2N3Lpt75yTlQdzCer1DuSetXLybqC/4C4vyDyn/5LfDjGLukMH9U
4a6s1RSLgQJVlr3tTcGe3ZJ/TtwQPyRyL4+BXyoLfvjNe1cmf15RUAP564o1ullbd8rUNVahYmdo
MZoWVeW9IsT8vbL06hrAJMDu0X2R4VFXSa+kk7t15lGFrW9NEWpP7LYnTN+FyWdNvEMfdzWA5T7g
TFW/ZulK/hsmp36wdLa80OnsvICLnQw/N3G3VBYUoaxlOk4YLfVGdYoUCKebcT7tZisgeai10sY7
hDEFAijNQgY/xugo927NIlWXYUbaUToDa2LcZQ2Fqojf5MIEo/k82omgDjTBA/Zzf91XjfPSWPM3
KP+EsZh79vvwj1sL0OauZrW3Cow2/zSWacOt1cv2vqeEK8fzuo1SgrsWLk5daceTyuu7LV/Z/DVD
9KSdE7cGFJhVXMTYfyJEe2/6drzA2mz63IIk5QmWJvcijhPKpz5sxR9SjfJMCi7eVBlvPWy0WeV6
m49xXdSny9BK9WWGN1/fZv11nA9J6ZBH94vvbYoGiGzJuO6HsEjLkbUo+su3YW5SlZfCfJWjPsLN
yALHFHm6++goCxJYkQ2AUV5Nvl6tdhp4Vz2LPxe9vza4NZyTesDnqh3Dhwwsz1JYoFDHCgBDH+Tl
u6Y1L5heht8znWqoaLnruto2a7WCLaDhH4RTYyqlmN/1MdBf3XIMyOCkw5Po42GVFaVx7ZCA2Yg6
qu9aAaNE9MZM6Oy71QdevguGdukULhQ9CmZUWPqgvpPdNXxQnGH67zUbxG1JOhgpnjzGJi6/n1oL
Hx0NGFemFOTeY4H5G0aTfNphc2jB473CzJPDI/Is+7irg2VV9/mOuxSyi3VkrIL5hisPTRMVwa0d
m1VWLfQaJvk///G//+//fh3+j/89v5JK8fPsH1mbXvMwa+p//dNy/vmP4hbef/vXPw1bY7VJfdjV
VVfYpmao9H/9/BACOvzXP7X/cVgZ9x6Otl8SjdXNkHF/kgfTQVpRKPXez6vhTjF1o19puTbcaXl0
rt2s2X+MlXG1EM98UcndOx6fi1mqEM8G+wlPlGRHATlZyWarmeJYYb7DW04vyATvonvRSbb62rOf
oL2DN7r16qwskby8yI5cDFCryhxdMwehLqNL1m2jF6++Ezp7Z0qalWyiNZgtKyeNToNRFK/tCkR1
+hrrFIOSSUuWcpAad93KJRW6N7LwOXOy89QM1VUzvGLn+nm30PQc+rgMZqUDXS3wTrJFSrW6Vpoy
rrPajVdOmVbX3O4+//3nIt/33z8XB5lPxzE04di2+PVzGQvUUEjNNl8alHPA1OX3xVh1972SP0tT
eD0DU5RNprWRFvNRp77IUewmEjbT7Ah8LftezJwZeTA7rcXTJ/4ONK+65yMnHsXt4ccoc86U/Aip
vmWgyqu2y8KPhpcE3YrJo1wgW2CDIaOEL0GTtA/Z5EDmZYyvePU5Mg2yIte/fzMs+9++pLbmCOHq
jiY0R1fnL/FPX1IB6HHq2Cp+maq62WhGm24M1oZ70pjJc9TnF8eI1M+Zk1Jgac2QfHYQXQI3URay
o3CMZ7R1vUfoxtGhS91xHQ8lNntV84j5KJaVUxI8dE2U7G/NYC4dyPqBSkJ22yoRxjNB0sLB/NEj
awwjeu5xj1XZR8VBnglFt+8+5spZHxf9aTDz5evKER9xbwDOinQg33egHMciG/2jDdM8v7UDHRtL
3q2t7LXmIR/jEMgLbjNcOeOjO4nSzFpiOu//l7uIEPNt4tevq6vbmm4Ke948O7r16ydUq1qNnjnk
7k4Jy02fqi7uQej/OC6EStIM7EuxRjtHXtWdisaFpN/lzatdi/CoJ112H5pRdq8luH8mvWvsZex2
6GB++EGBIek8TsYQt03JXXTtVjbb0cru+0I4JFGTZjPKF/e8gqJuXnZrKCEeMhjQlGNDz5rFUCno
MusxpyWIelKkTr2Mba04uUkBD+an0wbB4V00eVdPrUG7RxnveJ+YO36b1mkayng79Hp4yaNErIGN
9vcRv4gVRozxk9+RomKX7r0oRQ/FbJiUtyQIvigq4HNFOCf0pqcnuFgPlaE1uwlgFGnONr4Kcp1X
eQZX5hsXQJnxRyhvEDmMmvTFcKfBuU0oSh9mZgou9GN+00Er9EjDhQq/xnwWfJusvIw/k1aBmGwj
suSrpb00zB6fX2FC+53PYntCql2e1lPo3oKyCdDcODR/mDG1X38JVjue04HJ2m0CIMzy4Mc7wxmV
PcXNGAVrpdaXmhNgAQCJ/oQEvndKlKY7km+GAE9Lxi2/Yg390ymg5jVq7NPhY0zusmhbybYlrC+R
4ddbL2/2oVoEz4HaFiuT3Pspnwzn7FIfXupzsrtNZ0PJxHzlEZNvqB4aewy5qY96LfXKyhpvMH2J
zB88H4s+ByrnDOQfO5c8aw3cSHYCvo0ufQXf3/SmYmlU6bgY1Qj7q3mw3riUWbPwHYx3c5rcXj2D
lvzzkGUY0LDXtbfsUyexqLtUPUcasDxk2zdynKV9V8cmuNhN7NyNGdbsg2cF724P6yMeTbYbXW1e
7QEdNzfXw/eqyyEeeU4CPsZQHikznY3O857JyXQLNzpQIxrPilep/rrDO5KyJjAytywuugJvAEla
rLPTqTzKWAaWE61LrbiQqXjuC7QjKnag/potHokdsJ27EZFif12YLNqUDFyEnCenyDM3iCDSJPw1
H9eaHAThE34s6yRIeGMjsGVrY/KClc1yea01gic3qvFnWA750fQq61LbwrqMEWi6v39yGPrv9yVd
F6pmuJqqGxoMbuPX+9JQeWnj97b5efC8tT77KGjzgcxby7afMxNxOw9s2l/B0hmCVUV5/KeYHN2C
DjvGuWKgNjLPlm15FgzIyqtTSvFp0pEWbNoN2e+ELaQVn6uA2548dEMW4Zchz5FVUFWEeBgl237l
wiryu6OcI+O3IUCIntGz8lHUqTV1kZsZfDYdo+u/f5/kcuKX+7du2brrmJbjasJw5DLxpyesWUa4
GytW8VkxomxpkxXa5mWBtyhAprfORMEOXbuX3HHaI/lk9AvmuBOhlKgW5nRJJsW7+qbxrS+sEZ9a
9i8sJ+qDKQb1U1QWCxkPPD3ckQ0tNrKpZViEguB4Imunn4xgqG6XLbWCBXmjpufJDNJNIrQe44Uk
3AjHd7j3xvanHnmjeAbF/hZP/aVRtPm7P8bOuscYaJ+gu/gpVPMbwDhCq/QWx828/ZSQT5ZA39/G
Z8QlYNgNlQgdh2NYOfnjXJdcFVlobGRTGZv8Ait1F5PvKhBeFjC8gy7fR21ePGKQTYWlqb+Po6Kt
//7Tcv5tPcSz1qYQZvJ5mYIyxq/f6qqsdYcqZvC5C1qcoLX802TV3n2Ulva5z6t+0Zht/za0AfgB
37VgKzvaMxo5Gyyx+zezG5Kt04pwaxpps64DkC46+JKjNh8cKmtH2ZRnMhaYglqNbR8iEWdX1jtI
uqj8bEq8kK+IBWIXO3Bz6Uu1OHna2J8KzDKem9G8BFU0XRAlyp9dYX6n3tHcyVYwJymbIqiPspm2
Yb+sXLvfV/PM0mer5k+6vZW9IbjxtZ5W9cZ3RXoIZsgZGMj21M18ImvWjm+XTd3XJ1B7QC1lRPZ9
jCp7gYy4w24hq1GaaqP+Gzd9a67vpcKiPkZu84HnWLGLo5pkSqKSwohVhupxNw+tG39ne5Aza3e0
72yk3KaFaeT2XV4Z5yo3x305d8heGdcay/4vH7z8YH/+mQpylKam2rpqsFnTfl8I90hRd73r6++j
8KtVbhUgak2lvx1ivvCokbgveRVZG7YU0Z1VOtZ9OiG8ayOwKFvUwZOL2RnAQdkCz6ZS3Tr3jHCR
1eBqxh4pM3lAKyo7Ozb3fr8xFBajeI47qE6RahnOHUvi/d9/qf/tVi1MXeXrrKswYXVd135bQsaG
WTq6FmnvtuZ9qiE13zXcZX46DD3qfPAdNRZyk71IEZe+AzXSr4zMc69lKvJNzPYeIyU0SM0s9w6l
E1oHFQjNrkum6c7rhmpTYM18hX7WL3p9bI5FqJGLN4p6B+galFAyrR0v9fYG+L2DPCvUqLudZT/O
/lPvR+xjHIW1+L880v7txy9M1xKOZji66c6b998eaSzgJvbsY/Uepen3LLuQnvfuhiiyzuGM5ZH4
HFOk8QrFI3P1EZNnceuIk4bB1m1CiUbNQp5G0wwi1stxIy8gB8sOlGzm7Id3HClaj39CvTsUBspg
DNBacfq7G/xbnqpDPUs1jcm6JwcK7gDCqADQAzdM1Bdb6pjMMTtstbvbEFBft6Y+D/HRXFmgNTsi
A1tn16pOn4RjGgdpNoQTcXb1VbPZmYjoQsCiKQ9ybJ7Gt7EpeH9nYZZBu/OVYdNHoobu67Taoh3K
O5DyznugJtjTO4DxyJDYbGLNV6Px3Xert5slzAXURbTeuVYJYqxi7kBsiHRwHmQXkDX+pZg8RDfn
jmxkjdd4I2bgZpDftYM6p4foiKbikwEg8u9/Jrb8HfxyD7BY07gAW23bAYSo/54ZQLIy0dCyfbcG
kONlHZL8wl1gHSm9/VIaXr8y69raBXNT6cFwq3qT3cleHt2495IVHgvTfMpYYsrwaIGd4uH2BTVQ
+6XVwH84uaEuZacrsGHx+KlwmHud/D7o+yfcicqzWZr2nemHYtmirPwFmDuMKn18neoC1B+uKfss
9IunSqk+yQGdktULqx2be+Qe42PgT8k68QblcxMu5IBcZO6qcIPx6BWZi0+8x6N/vjR+ek/sA6wn
VjH6btAV3Mgk8dJJLdJ+fs/ni8zRVtWi+n6cD9B//oxVmVHdywNSKT/H5OCPuUrU1bdxHzERoZTE
muKXa/1+/dIGFcR2UlA9f7Rt9RzACXlLdOyF4nLI9nmt2K99hG58bb91DRy6pFMr1Jo8680usQOH
ssgCvgNXgsEIImfEoVdCTagz69plA5rXCdRQ1y33XUHhD6GQhJ+J7mMXDd0/gj5Xjf2RhUcfvLh5
8+gIsC8ir19cCAJ3k9E4j8DZ9HXvIu4W4kb8OPpVh80dvkcR0hVLFi4gzIf2IscOEw5eSaV4sFYZ
62sUw6p8Shay93bIm6XhRtN9wsbxZA6avhU/hFKk3slv8icfIisYaU9brJivHyE54bf5vzV/u1wL
o29VmsJayLlSZuXjeimWYwe1wNIot5t11+f61Sy0hgIHL6vPZ8Mck71q4Yrb2d+Py9EM37gqNTZv
xrhbEu4uT/3ce9Zby7h1kJvWTq5EyMteZx4tz4rBB5zCuJga0aRDgphYi4GiVqN7eci9BjEDL0yX
M5rmFmtMY9rb2QwXnse180FtWvgtsbh8TI3sVjmLqV320SjWqBs9G4473tvqVC+1vqu3sikPQ6a1
i75z0n3XFNO9jGkp8GAF0pNsyXgxuvvcKca7j1BrRujnt9E1083mambfPY1ScZ3gaESqdXzF1us7
9Ub/6iqa8TBowbkZ7eHVLC0dNA3qTTik/Dyqj7nTQK08j2kBLh/G4DIa9bRcJv7ZQ9rswVWV4bH2
I7INlAy3fjcNj6Ic9dPMP3TcLivJT+IBBc4FpCBju1xxIKPwcNLiR8EzAl3+8Z7tcvGoDmm7trRe
rGVzdOPwPhvLpWzdRoyltjR8oWxhLJNi9MklIOxlVxvdM/RjKDpWf322wybS3pmG1dd72SEPSQ/s
c+Oa+qxl1VcLOVr2NLZ6FyRF+aC5iGeXjdnfxbajnb0WQBIg0vJLggBZiqzjpzxNs22GnuLOVPPi
GeuvezngPRS+fQjsWglRo4PX4TbG3eA4A7mncbhAgU3PkAEWtxEaK5mjEhunjxFymF9kuKhZDchk
Q3VYLFcOWYQAa/LBHOb3LKmOmo+IfJDSTKzG22dZr69RayhR1iShYw9e+kVHQKeMreEbRkUAi7HU
fOgmH3mctLF2XqSO3Hsd+zYk4TfnWvZXi6KyZFdcsywd9zyPUxQrPrUwvTDpGxAArPM/D+7c/IgV
qcHHOBMtNyDc3EVALfcVq76lVA5IKxvdPRUgZlTm9iVQeSxLxYBpTB7stBSnouddnooexWdUG98n
Z6YsacpwTlVSegZmIsJgkwry+/9zdl69cWtpl/4rg3PPHqbNAEx/F2TlqGhZviEcJOac+evnIeVu
teWGz2AODgqMVXIFcu/3XetZbtEo5Rd8Q6iPAjvHS9O2z1hzjSQrv0yI/LdePRXbZTVRD8XgIQ8b
xnI3jXq9WU4GCenm+NyeekkC7+TF43rZHtThrokU8VhMcndIel2slqdRKvMiJ5QLvawHHdDCnUyE
oeMW9IZnnRhjpzSXgKJpvCXI/cuyXfHRbqPvXoINhs/xcAzmw9VGknc2gX3r5ahCFle9Nmj5ooA+
a0YhQezsh+dRNCAASicmb83tY0s8GnJrOkNTT58bv45JewrHryLy8a1X6g8tyna0SXxEmNJrjjcy
oqBzLZmxBw5t7k2fp9VL7Ke30tBpt5MfZjimxXCTIZt3MUx4mzhWZ7av1Hq7UW1yxnpDUK+9KHEq
+IlXW0iZ52gKDsGKt3QTZz6U/OhZDWSbGVZZSWevV6TzYMIBi9XyuGx6374syb3X849iwPlhhx5o
0nrixbbVYJDQNcVXKwnB9uiS9zhmWoKi2ZZu7Lzwb5nhWI6GhYNOLNsMv88uQg1uaVGeIlnrj9qg
6Fe58cWVvJB4xrKtl03LQ4rQhpiWoT3QiqSC3TJksGUleOxjBLdIX2JUJG34CKnDvMZdyfWKnYYX
D/e+9pKXYfhYyGq1ssaUzCN7aM7D/FCoEXiHrNrJXtacZcvkYV5adi6HlbpWuAIT33rZ9uG4MhmI
vTQeMO0op0qVp2NvpyUBOnX0MA20wX3EFy8huRmN7r10IggdD/QU/VZ/Wvsoxt5OwsBXbqJEcQRS
6aOpAo5VcKR1ACu1bifpzc3bKlR5/TTW0GEcc63jt3tsMgIMqoKfSSTS6rHEKLgmGCzYWr5RPmYa
OEuu6iZpMayqpU6QqJUDvZxXQ9M0dwEsaXdZtdquPDDAjN5WISraR3yJ6I/mg9PJkM9q4f9I1Acv
nuSvSMG/R0g0n4e69By/EuZDUqn1KreM4Bb3X76J+kE+D1I5UOQf5UMy8iElRgFihTwf15DV9gaH
bbyT+W9vKGNzwZQnVn41Kkyyux+KEvSv/DSkKkleI0Z2Tkw0wqcyHIN1VSARfrUyNV3FRsIvQI4M
+9SX6o6YRX4AhW58yspMOxTeON7Ma2VT8E75QfaICjhxJEWbgJjK6aPp60iifak6LHttJYO5CNce
STx71W7oodzZ02ZZpWscbXsKeutpzNJHeFS6k7ZSfLLzOriqqvLKxbB7CoM03xX4bNYGYMonP7cV
yn6FDJWFvXYXnNSgye+ajCuI8AHbzJvNUq+OuJmXC2r31MC7XRdDLW+XvXxZoNwnVYI+i6fs+1WF
TOmTDkbvavb6f7wupsB0vZyjtcNGJZ7RkLv6jsSxHGlySWRXbIQXH9TiyqrS+glc+hPOJL6fUe/S
8ba/WZOHUGs+SeA92Q6BICp8PimwUGppxBo/TUHydpJh9a5VFdY3v08BVJhRfefPr5SqwX++EiK4
+imr/CdD8qWXtOz+45Vw9e4myXC4lgpUonMzfmnRLw9V2mz+ZpI31zrypVn/1pWnjabqskHhDAHS
73WeNvOKQJLxU5hRoAH+bOOjWmXqp1SNnic/qq+A/9RPgRajYK2rh6Fk6NOP3mo5CC82scZIrd9O
CZrxEOmoipbVWTC5hUKn8cHxFNYg9SvYJNpueUYQkagsipgm3bx3DKNrTATNjcKs/ED1J7zkuZft
goScBUZrgD/EFJ58O8mdIGJKmYcD7tJ0IBkrMR6WI/zhCeZbd7/sD4gd4bWby7IWKtyK0lFODqMd
fLJq2wCYojEbl42tV2nSLCS0TnhLsQfNq7WURbs4jiL0RqzaSTmA17TN3bKqNwbO0KJRj4E13nMh
/qRaRnZnxl12FzPlQIlJJ6Mr+C24fsSPN8zS47IXxUh7/vMnqGgfOw9zJ9S2ZUGtxsAlJD6UsyKT
q0lZWz0zvGHcUiCcNLq3ExdGLwWO1RCmHZ1bIetHo8r4UvFvxWjn0Wg2RnHjZd9U2YruiiqP70pC
rPdWLBraiBHGchuWqAyYeFvLobQe86L7LHfcmNtUa65+bUFbKaZ9Iqnd56nrp90kkHEGwOE+lxrk
jYkS2MXQSchBH/52OvaQZm/V/HT6+dmKFoesbRnluSee5NOIPHs5vS6m/FDQRSeAi8PKWU6R6Wl1
SlGfPlk/X9O26/ho2ZnuLkf5AqCfwtXxuDwHTCSamuNKsqLBHagE3qgQ5m4Kwhd8Lm+X9022QBOj
DUDblm3Lg0cUz0aHrvt2Kjhn5aSXxpNMiO7JJ19xl2spvLd56X3bf1v683FmZP98PvvfSx+eJQ5t
sUU6Ta9Vvq07ydtGQRi6TNCmeZY23SppkGxE2+Wr922+0k6rrlW09XLasqPT1dLVU7Pbvm8zhQUw
bVTLjeinH+jAwWPWiuCX58t7oVHGmkQPqboOrTv477lrZEH7rHbiAf1YgAhHWrMBA5NslRet7Oov
f/5+/9bw1zTmCLTVDFzolG2X/f/RMMoMJjmh2gTPgGrC+GCYu1rLHjB4NS+G1W7FWCtfZN8SbqCa
2rWEqb+vgsnYYvbPTzn0eydHOOigsOJLPj9IYP1XRowSdFlV6+by5z9Z+9g10UxbmBrFTUOzdEsX
HwpnhiL7YUBX6ss0DqvInmokIjzoSUHms2k2O6bJsdPL3s9t8mAS8U2enaOmevdsZvURax9ycwWL
FW0EzFNp2j/76PWdVKTyuYcZdi+N6dVI5f65qPiAVCJldmmwwjZd+Jl6HpuK0uagk6+dJ9zkDdtS
iE1kz7K0PCwHolToya0K87+RamjWhwsT/3DLNIAoG6ZOV5Q+46/NI1z0KDGyOX7A4IIpkjI/0Z/x
5yBvFs35IVX9/OQVeM4pYO8/bF9WlyPej122JSKH1ZroZP3NT/LhuPfV93NzG+MOrqYIJqze32nA
zY+BsJ8xDlADqfWRgAbTFxtLr9k7H4IT1B1wzt8sm1BrDXuupBNsWnYuT9LLxDjVVqjvwNENd3JR
9sA0bkSU85RSx3fTr1qoLfMJy5NIXhk4yCf84/IkOMzGS0x03LJT1G289opeXxolx4QaIUNOZAzx
/LAsNbWeO2CW2/WHHVkKq91ZDjT4qbiqAki2agsTnF48uYEWdg9mYowX3pC7Nu2ge80P5fCMYyq+
f9tvUBplkFyfln2IWNQsa055QuaNUTawXP1AIbNBk0+JUv5cWrYtD/G898PBy7Zlb93o5l740Gn6
yS+Ost1SfBiTW6EUBXXxfz0sOycL4P0m18fiuKy/75YjkMY0DQaatDZ5u9IkbbT5zqvMDzL6lUhp
04s134eR0cTnqcmu/dttGJH8hrDWFp3CvHdO8wHBmdFJRFWxPElXpvKtaDfLvuWoMJ2qPdTVkYHK
fC//b6+qdOM+9PSfrxqlg+xag0CykU4TBF0CGhOQe881ih9caYV9xbhpXZfVXh2lZ7Wniq8BYDh1
g5pd06z5Sr6wdoEqr1+WJcPTmQGSkmGUhc40cUKEs+yImOcTI1GX62X1/WE5o4Lr+r5JpvngtEoM
JqXppTNCIGBsamZtAtmQzsu294fA8APXL8LkQPU4PsLwIgFwXloeaskbc2dZpGuVbGCjXqM2SE6R
n0HAsopsbfExrKqoqNYpmA2oEvCgKXINGN/aV7/M4Wf0XXZfN9St+1GV12+rddve2sQGqZru5a7I
KkovZdGRR8fBgd23lyyaThR/krNPDw/sqbAcr9G1p2FQjXUr6mm7rOaEAzr6NMbXMqj9TxUjFsVO
9KdkGjsMy7+cZXQ3KSYZhptNRF1Arb/xaz6MiPuePCOvtnnP9CfPgwKiZXi3HADpbXTMwDNuhtDu
jqLIQQgPdvENNej8BFYhWasM4dQRsJB604765Cw7kIrdUilpHjvPL6DLAJSNM9TroaUelgNECZNa
oujSWeSpFm6cenr30NtMWj0Ybcycq81swvk6rAAnIrKKMbAxZNZ2Xqjqn/Qaada8O7Ji1NwG85W0
r4y1FYjhMIuL8X2BnpMC6VguxLlBXmUm8KzFmOEX8T6oixRfrt0ch9z/adhQh+4H/YTilgy08VKV
Je0pJJjPtT6tlbCRrvAWxrvRpq5UoCHdxZk63KlQFm9b/bTsW7ZUilmgTgoMd1mldnGr67pxIFMx
2Nehpm1iWck/j1m9Wd4LY2g7N2im+pImJS28UYi3txcQ8yrL8uxZ0fhRk8oj74dgKO8FgU/LmZkS
g0ArBJ6EGqGSpPv22h7G4AtejbcPQvWA7PUWjE6NrI6rnJSZa1SAEaQO5GWmwzatS3xymFtL+21h
XBZIEnpb+PeuUf7/Oeb3l+B5srqt5mHB+0tIvir+5ras/n5XJplKkxG56qZm2B/vykL4jZ0a7fCo
65N1jZP2SnxH+ay05GN2MFq2y2oGtsOoVApmFZ1Bt28pQY79yst9qYt5e8zCzQDiYRKUIiTx/1qS
dNNmlDFG22XpbW9p/E1rEkzJr9PWeWRFW9IwCchFQqR9nPMwd6jLAg31g171gDeh7sqVpuxMHRjn
svS+zf4v25bj7PxKaqgzSildKZgxyT6kOH3oppLKY2J7h04t9mM2RdpWGTxzM7bced7WSafZwDOG
iTIkz13bJCutrsxDaQMUFfV9ZEoJozIj24dBmHJ5ZjUaux+kLyo3WJk0TH/hj+UoKgDpWrNIMltW
K+/BRNLyVCCr3HS1VRmXZMhKWHNh8aS2jD/qoCH/cV4Ni3zla1714KeTfsvvjzHfLNAZTZKXcpvE
zYCZnhV7yTaA5HTt6fKeTG/YLGtj3NrXZalqLRnKGHl6sQl+2lk2Skb6DEHL278fvJxPlWojz6e+
Hbucm7TcjZeN3UDqeOhruGQ1xdv6oVwyVumLJ0rAJkqAIjks/5LItu/oXOoUb8PusWsyKrz8iwzy
Clw85QPErcwUz0Uafg2iKf0eTtGzXuU6w/7B4wtqoQAlHPJhPiDkPvEYipJLXW8jmZuHS2+LyxhK
HWM+WWVsa1fX+CPeB1aV0hae+z6UglBK5gLuuO3U6unGCqdyz3jceqBNfKtpofa1EF4MMdHXLpoW
FBe/rLkJzTvaYLoU/LAebTnz92ZYdZuy54JTR9+X/bSeg/WUEEmvN/KczeD1a43h/yVJGFf0il18
Ve3oCZdXB9ZPFQcaudJq2c677kbEA3+eWarbvjXrrVnY0ucAeM1yQEJ+1FrtteoAXz16yEIKNPMT
yr5eudY4WWfcw9q1LjpaMvOO1qPhC8lKulW92jtOaVqujFTYN1GPwwUu6ae6ymvwZYX/KJgbFL4y
PnWmWZzGSoefNGbjEzaPcNOEWoYin71hAVhVIvrpsuyt8DyZevYEZWm4VMQmMCXhqDicpu3oS8CQ
2nB6aqI2dmXib47LSabtr1vQbQ9S3Us3ZkaS7PLC+F72ph10q+UkQheTVeNZxh6kWX2uItgs0zgh
7KjnWVMYaY/vq+RE/VwtC686Ulr6z9Vlb1hRcljObeZ0pbD0Kemm9B5tnca/CLxD6Hfi5yK3vm7O
py69g4KNW1r/tm85Q/LEWosNGU3IPs48T3wuh7oC2QFwDqEqJfuYBk2nGvskn9F0XiGTK2VGx2L0
xH08WXdv2xPboOqGkthqBu+W0fTLsr1mSOKmNUAATEvJTdoUjRPMUhNpJK4lDSz9akxlf0EnSx5E
BFa3axHWAOddm1ljHt4WyasxD8u6RzNmS+wmjBxussBw9HM2grGsS6J63raVpXEO5Uk6/Ie4Zt7m
K7cjknaPiwXDV1RuXRR+q3r/zoy88KXryy1JxXngFOm3lIDwyCnaKzNjETh5HEG08KeXevSuRmX1
30jf+TFVufKsTvoAFQzA3UDZ24ESD2bXM02QggkzCAxsNvch2YOn2VkUuebF5aBlqdYasqIsK3WX
bVKFZcaRAp4jXZ6DDkK4hd/5uux+P8/qiR4Lgilfd146ODaYc7ymsb+WjFK/MMeVcbMqyj6zo/aM
bgtMnAjqeylgrGxNVfcFUtzV81ErOtLKz7ruzd0Uzqamxdm0uJh8P1WOwYTyZ/Y/NSPRFIaW5k5X
DSYCNB4o9mETKciss/2IgQhmVpWnv4Gg1h38oP6szPlsy4M9O4lbPz0TEC8dl03LoUYAFNKDc7p6
P9YMSB5URLBLokqsVHX0r2raTKRXGSPJdIl+biK5W6t2nj2Qi6XivdX8b9qABKZmDO10cbGKwfp8
z4d4JvAp+qMdAj9cnqnylZ/PlM8BrZohqVtDqsSZ0lYuwuBszSsJw9Bz2k8JYLe+DDe1Kc25COwx
Ez3Ch0g+p4sSkqpJ1OxYSE/DvBQpZXryi6rZ5SQQvi0F/972YW/u1/1axsqPOkA+2NRGcd/Mi4Eh
ywdJ8LCsLg9CszJj/XYQZEOhErTBoVZsKG6uFOFNB3ozsbTkCcmPerD0tl6pBlZneBmQwQKqA9jV
0hsr0chhnXfAQytWvd1ah9IP7E9V0rqJoQ9kpGCRyPpu3Cyr6L72JMmJB7J9ItrFGMAS6Nstea68
1Yy+87D2vhDaHrppPgPKJK3aZEmYncDyomUGu7stJ7+7VexpdIMA97qc0HzQ5gqTP9eamj7U91ZW
Pb1vWpasstdX4ZxmKBP4o8SpdSKR3GLSj28O0pxw1Xl12bY8TAUjFwfPIRGRFnA+iEG3FQUwV6Ef
Bki3AKWwrE/z+lD7qJiWde7i/1r30+pJlzOYX5n8WUY/nFZy9soEEWhnJpgvITQIYt24QytsbAKr
CI+Gmfrn1pobTlJTPbZ5Bv0Csu9L+y1J4vw1U9GQVpVqPUpc9hAOJM3Z7yv1kJtpvE3Ktrxj1gni
Iy2Tbx2Bm8tZSldc/ZGrFcI9z+XSuv1z5U8Vv9qT6BLqtqnKlIVtITSZr9OvNS9qlEFnyYX3XeQz
/mDS/GNKrQ8PzKta+/W3NJ7Wn0UL5joiYN2Nw/OoEo2n1NiKJaGE11Yd9iQhEflXehojsvwSRlW9
b+2VZhbhNi3y4C7I7pK4ueaarx9kSWgHqgUEuuRF4oZdiwJGx5TBrElf5fII9WtIZC4dPB0OWhif
m/ZJ0SV91Yzw26jbNVvsJ5STtQpLTRMQa6EcjFl8Y8q4pwBKf1YV4FqZ9jl6QTmr3Uz5I2F0Nkof
CMYq/U2So6zsJCuesk2r9lGyJ4KKfBqYeO3Fjm5q6mKslI5mdE/RA6q32tdXMZLE5XXYkUIo0kdJ
Nmm5Q0h1MnJaNynK1FXvkU9lBYnrCSXfYHWTN72XaJtJfG91Ndt3lFrWJvVxVwAy3VABH1yzKhh7
i3bvTWGyw4uLVmZCNxSL3AHRi6GTDDUp5E+uc3o8sYDhnJbOIIfTfQ80OpJIbxwD7vnYe2GKqLG5
RsckrRHeFZtRs1QnDnpa93FTrmSAbCQ/wJKRevVrnIPs64ysXGe+lzmSVKar1FeLuwg1IJIC9QzE
Wj03eMFiJWxJZAhcCDfDAcGxfSTBEPB5jZGMnmFwH2OadJNBpeRIrhsixLLaw+FbwcOkmR81+wmO
PbCGwjEGKgbR1H5P5VI7IZ/55gfa1gwYMxllHmWO143lgWq43/jpKdX0T0NkaAe/kc1VLMD3Mmrx
3UixG7IjjZoeywOzuvSEmT89lVykxwDoa4sjo4q84j7QiwchmvQgQlrVnn6kfH0Fi2V85tq7DyzC
3ckdt4LsnGtG9FRJyVYx+55Qq7B2c9qRtzpiuq7SnSQwUT8UAQFwJOjhlI2cruuac2scJmQQ65nm
uSHU99wm1nQOcgQqkklXHAvbqfBImZVxrm3MQReHoow+5anXn72RomwMM8NSKm/XjuqtxXzU4ZJs
7cGWAoVWh3slqtrL8qCakBOHMiOCL6gQXZWydtTGGqmcZp4KurHXHiXKajQC8P0mMbSIbd3em5xG
PvulJT5h03SsIDiWVLEPUioN+9HunlP842ddHdBGa3yMGgJXV9UIFmZGj7gR/eSqqwAkeJOlbgdG
sqtUNd1Q0r7LfblWQ5XbyzgMZzlLbxq8i6TTo6/FJA8eY9SaVZy1BKGnwZqChb1NfDNfAVFeGYP/
1VC17m8ua8qvNQOualgBNKEIxOBYFH4zXVJZs/MYP9qPFLzWAQKgcUQ/siLVPCIiKIHORHSI52S4
VB2Khx453AkB26qFX1BY7p8vsrbyy+R/+WtICQfYatsKrc+PTvIBybna8fX+YTMmhsLRVsRJ5y+d
FcwWmrFZTbodO0YEN8QarFdNir+3TTOc2t6e9rlubUvZZARNEWvHSGU4eFKA/KkJzY0SlFDOJ9iG
bRd8RpEkX+opuMS1qSA16MJz2qrJtiUXQqyXyTjBiU9SHnqOWkQPYVvec021137Rp+RrJWJbydpT
mBA7GOkwxHQjhmE2l7uj1m55u0DitKUhrxW/26dprbqBkDt39JWK5CgTU8u8WhlGsq578+hjRCKF
IHXSgWxCsJGvdhMGWxE2z2o2Afor8rvc0u2D6iuHPpTuIVVFn2K+Q45i2d/SHHSdNrbyEZWIvst8
Lme5lERb4anVMfLX1ayybdtXMepXvp14sqpkPfbQTCsvbk+q3DQoPG0iBOTi2JRtc05SwoENP29d
6LmxE8tWSNVCuQHlL9FNCMnNrMfp9c+fv/LbPZZv4vx9RJ2uq6ZpfbjH5nA7zVL42Y/MlIebrrIL
wp48vXfpMtzXgcogvaDGq87fzqLMg1thRX/jj1F+LUAt30FhCozi1NEIRfqojYfNl5l2ZWc/EOKp
T/mIwpA0JbOTsKg1pkQZAhs/VLV14fHO6p0oXkmSMbcBYzySg+KTIsfxIUZ30obdiI+eu92f3yb1
t5/J3CxF1MFvRaMH+bFxqkhmPeCTnX4oefKdGLTmhNwhAceW+sg6Qass3Vw1rs4oI7ZMWfx9MCrD
mhoweuE+tzahUL9B8m/PA+mysFRG6Zhgwo/GTF71faeepp4czT//2cqH2h5vLahuGSelpSr23Dz8
oGdQYuZfCIHMH2HF70OOxVe77dUVSX1QNTy/3GemgaZkaj6JYE21ew9tXPuSW8Oeex0uWIL7uGsX
/UXqCodypX2ozTFxIguYP/R/V+FrxdjRUh7CUpHXY5DvACrJq6b2j4oFrMEj88+o0xWBI8Z+8Kd6
RanR2vYWxbG+SQCTpARskmY0c7GTJ08aso3Zgy8OaO4eS/SW69LzQJf4YXcyjZEGCH1XPL5keLZ5
VDtlNH7LdJqBARZCN5bGdj36g7nJhRUwccu7VR11JfbB0d74rbYJclHdan2TYspPzPVA0NXG0/WI
W7jN8E74PeWwqcEgppWrSvcb1ysY6dnRV5x0QV1+k3RdnMuEAZkkkXerWCRtlvjfHTMKR4pH3gPe
Mnvf6+Fry0AJm88y2BzGPczaYlfUDfJbyhRbbrHKAehsCGX3u6yRgwtRQ6s6gqjyJtgbc3NKZ35K
XGRIJGOg7+veH9Y9zC/XNkR2b4Mx39ld+yJgD6aMAlRlp+AguylqhnZXFDtMiGSEpgdvPNlqEe+C
slecsdPDifJC5ooycUeywm80UyKHtQT+2Mt2kDmU+qXbMPuc6XT8iW5Q0iMBlQymMmXl96/QudP7
OteNnd7Vk9tQs5WFcgMRfs4Fwn6XT039N3eqDw6at6+yDk/CpF5tw6n74KBqZc/md2l6P4wqDBh+
dJkTm5K9iZHsbBQ5bOnSdt3FMER30X2FQMzIP+YJnnmuLZtB7+67OaEPq99Dyofy51+a+qv2a/nr
KKDj8FFUmvem/sHcqchqUqVlEb0MhCmSgkFMby/nt3xPcmLex36nmgSPFbRO3IJy6yZRakfrEScv
5P1iAmQVjeRwaMlGU4x6g0aBSl/YpLe5nNlreQrUzTRPT7K4D/n4E22tp4LYvDx4arjk/M0/57fr
nUlzQdgIDhRDNX8DzGhqP03x0McvfdhekQ0r94qN3L1CYex63ClXY1slNw00NHQSnauoI440xVLc
RnDBljRSvetayb8MVouCNjY1RJBRd2/2D3ZufRv9sXjw6fn/nVjE/jia4Y3XVDoxmmbZOheSX2eM
hhLWaU1kwYvkA76ZQCr2ufnYJBFDBfClG2NQByeQvHyPZ4f2ELLYe2jDN2ZiHzLFEPtlMtXJ2lmq
B/R62V7tScvKW+Y7CvkUjo+60mz6+qwpxT6icLhVLH8GlmCsgZhmH6p+kh3Nq7dEA30fUYo9a7GF
cKWpzlHqVVtqw/FD2lWUzbiYNu3w9OdP7oOCbfkiWjqTN0sWKlpX+4NeZkpbyAlDHL1YqVqv7djw
uYN72L5r61YLi/hoDIqxxiv1MkoERbXDQRprcUyHao17CQBxH5y1Qa5OIg0K+NbKZ5Pg+hvNkvYk
FnZSo3/C7EsaJGaNFerF0CnrpHMpqsA+ifzyMmXel1ZuuUZ7TKrwuT56+HqOVQuL/M//Vr4/v33e
6H8YtKgWX1JDMT5cE6o+FbXlZ9lLIoS8QknbX3AD2wRtd765DxlmXtMwXqGTyc725N/rTfDqlZPq
xrIqNolu++flIbcp7ULuAfYgUFZit4raNr7lyuvtC6t+JoJ5OEmUe60mXYdSdSFQeQBUQXkUd+NF
52+70QEOhXy3drbuk2mfSPrNQLvvEmfPobnnPp2QZkmOA1SDzNYcUVjYXWXtsTTatUePXot15Ugo
OVr+ppMh7ZIS1qKbybDHFya3RupeO8+PArclNMSp/WxufjDFmu5EmjmjbkiEmqSgUjDoXME+ZKdm
ph75qV0SYQ8QHC0Nf5hopU/SmJQrWhRX9Iv5RR0emmYKd0w5fer0BqbuNCtIGe4SFyG46k7aI0NC
JJ51/9Ia7dEuK7J8uPkAA3doKsbXhGG0MyFoXUcknjjpzOE3REVUcZldGLPbR8vIwyNNrNxpYl3s
lMAbDqM1vg5hq9J1yJSDNye6emr2ErQlqAvqmA6hAcOpIKXDK8mlbGD7DVzZN4JRFxY5Ch4ycJ+5
FKqLuQLXdaZD9Mxx6CqgYlHyydArMi3nBF7VouaGZghvjHKsg7E+690rDfrmmjAYcsCI7GG99Vvd
q+JPCP0PXkWNOB+/WYnkn7iCl5vBh+pdIa1zohF2BLVx+SjmBxzSDgmtxcn3im8wil4qfOA7JRcX
wM76nd62w86EptrDpb2qIZLKQaTfs7Y66wZU+sbyb3pytm6Apbq1kt6RHJG/mj63duNCbd98ypTJ
cEZaD8dMVi+DUNT7UQm2o1XENz1zTJhnY7PjskR9uw96IoQCnLTo9XZGSOkfPCljiyK11xEjkyOK
9/Hst5SqJsuub3zyz/5mRG/+NqswDUVogpuhaSvoDT9chzuSKfnW6e2LQXyMGwcjo7gUX5Zlt1xD
GQFdLavkC1lvVLLcCyfyAZ4Yir8KCGbcGuH0PR1CsU1igPORADz+haqH6YDJsvdxNFeomDlxOz+R
EIkZBBQelzj/jDfDiY2sJ/3FMxxVwybt96O1UvwRfH/ajye5/hIn2U5D9HkHIiAnQDBrzzBIxCbK
ldeFmoNrZEt2ibYXAz0g8GXxc1p3yQrrGHeRNmAawmv1aSg2eGLULeYBvKF+mB97oFrxnPeZ1VV7
30aq4k7dQ0rnC+7aEK3lDIRSMGUvg4XSyBi6Zut7NJTi+SvsVeGli7rxHBrippmK6m0O879/ocbV
C0Xuew5WDDFY82H1f3bru/X/mc/49xG/Hv8/25f88jV9qf940Pl+8/DxgF+elJf9+WetvjZff1lZ
Z03YjLftSzXevdRt0vwLezcf+f+683+9LM/yMBYv//zr6480zFZh3VTh9+avn7tmQT7KPJm737/B
evMr/Nw9/xv/+dc5JN2H/4si/C/nvXytm3/+JVnWPxQZCg2aSW4xpm0w5gATOO+ylX8YDPY1vh1/
/a8sr5rgn39p4h/YSjTTNLjjzANCJrs1aaXzLvkfigmyAeS9jmwEMfBf//rH/2T+vX1c/50BqKrK
/Ct69xsInbI4VRv+MgQcVG4+SmNDMwQEW9TxnnyqcGf3zZdWNy52Cu1Zz2Cnw2VbAdyatgSrWTs8
lXt/GGNXNHBHKya6jk5H1DHHGzRbgPTt6Wp7Tb43pOIrOfTo7ZX2ZUixbNBbzA9xSi+3Z/Tf4fc+
1WNxTcwItxiVlA04aEY9SOF9guvMql1DqySJ9bM8QndQVUz7Q22t5MpMtmCKE6fRXis1mTbMTY96
nyZHQe8Nsb9c1F/S0u+doS0RiUSttgL5ELTfKcKSlmHp90Y2UMWhyL3S/IDC/pRs0P5Ou5Tf0tDy
67Plio6oFVKPUnL7GsXd4E5SllH7nPFjXnKJZ7rWgEaUYEYstuEQFqDk5PH/snde23Fq27p+lfMC
7EYOt6SqQlWSLMuyrBuanMg58/T7A3mt0tSc+6yz78+FMRkE1Bh99P4H6tDRD6GVUNAqeoUuEd0b
0AXf4s233sIJ8NYIo8TtGWu4UCqXMzrfk9eOo2gXSXFSSQYn/PJr2WtTQfBgSyq2ZUTiMZu7wW0T
g5trOshuSnw0EQ2zk4VCCy7al8ViuKRl42Xp8vZYZfWhCBOUOvEMNHXiaTnNss+m+H1Gp2aMy/EX
KDxn7cJvEz4uDuLBsyNI4XBY0gZ69eRCS1vh+HUGHmPmxmSSn/DhUV1ZWh4lZOkOVtdyoqqxG4GW
sQpHVFa08cacpvl+NXihtRIvB8LI6rQ2i6OtQn62pMZG1xaHNBPUAbXYVwVvy31vpLButWq1bubk
gerRjRmqTSCA3EPYdb6nbKQ5pojs4hQmOK1ZCOJhOW8dF+S5GNS1BwZUOE4rUkBRNL4xzCjypz75
McZainAREzGGiL9POqSk3y3uW/f99q3/tLhvCJEaPMyaet6XBAaJ5CxnyIvEeUQkf73Gfj6Mj9my
z66FavlNpD/sB++T/TbULQ1ir8NXCBpFcL2LfY/9nBpfNajKRnGv6677XS+7r9sX1UyhPiTiBLUf
cd2wL0ZpRJ+1z767v7c9hfVJI11iRxGCH+92fDe777hfBq0HXJ3R/yYBXDmxWYnnfYLpCmTW1ewd
HcfA8xSB9of2BYhyyfpAs/DOQK3nsSwwZRqzdxNhUbOzIeesEyA2RLmK1v+2bp5UCSb2wWimb/sx
+9rBXBeb8s/KSEQNtKn72qLt4TXyppCDhXOHn/g5FppLMldYx1h8SpJYCOcQxC3pPuaUuDDhiIqt
3dNF3+TGHIAQXk8tQziPuNgmiCpsUTrqFA7PFn72Z9p65lCkP1MbiggPXDqor5pBf79vl3tZPyL+
fQ4NYbkpBQZ9oi5H/giS/IyTtHre5/ocJF+3LA8W2m2dwgsW+LBWOdXgFwijE4o8w+s6Ix48eKUt
in3ssbThj9aKTcz9lGMyTfpNjbzjDS4RuS3FWeWr23OHdq9Ublqb7RkmGTAJP0yxaa47bXVW7KrO
+177hDQkZJrtIIp7Kfje7BnIYkXjmb9OYVMclIIEfmgtZbAaw1FGvvSmk/m3iA1j98bupWjLgJU/
shAek9KkyDSJUn0pjOyprHv90DZT4Xdgu20MgGRPHMQJ5H41k44z5vOSxubBosxVlMt8rrbJnMod
Jk+oo2nbHjKR7bgqN4hrFcGkxbfxfTKpuitgtGSLY6Wd5qQiXVrGZ7KhMeDtVAk66s0ika6XK4Jr
dkpjQ2y2vDEB1alvrscKUiqI2p9XMGyTinx2p7X+hEnCWVik9SwiRX7u0iI7rdSS8Af6s36dosYW
VTP1993S7cvf5743KuqcZnVe8tMkmLGfAK7mcfAKSmuCcpvV8h0mqOOp7gssrZANkBLq9ePY5ufQ
4k6iVUiPUGRKrf88MvDIaDfOy7xKp6UgqVj1OpqHFhy+sgaBrgiRdqgV7Wn/sGDGkZ2IcUlsMW+7
NGpVXNZu7GzoFK2/L6pC1/mYvjK0QY3y0luMwSbiUbBiHYZjiF0lafQpj4r7lrCLwakZuhWCuTY2
bRRiwAuehgyEEfYPlg1cSLoztOJQKSAyEqHMj+j53sl6LB3l3CyDWUtRyInBKgTzgiyHuq1E8h4m
J8Za/jrVotf0SkQueNtn6voq2OfeVl6X9wMZgOC4sW//sPu+KPN6fEsZ7vZLGzJlQJyXdefDAe9O
/TZbFvmXLpRjv7reyX69/fKA8bi9dgprJ9KThirQv2/i3f5tifaRHKHwHIkSXiNC0+H/t01MgR/t
dTGT07+t27cOoxozCEAy0DzIgiQ7bShiBRAZt8rQeAy1yRSEKT84/XtTRt970u6uiH6EvhoveOuM
lyFFbDobk/yQrs+aKnozz/WUzzo/IJw1HQJB2Z1T9QCFbjxSPzLcetY5AtAD+Zjcm9ek9rs8X04w
Yr4KVntCG8hOsBBVV4niDU6fjmbUD5TTMRVYHnppgpw5jfzNAK0E+D9DplK+xg25hvoEnb6whUif
PB2IlaOaWHb0Ep7pRa5hQhX2xxxdEwP3OLzDrbSbCNLMBupi4orqqLtdz+krHaMvo6k9LZKfMYuu
XCHGfb4wvKKFdWXIjYWqRveIrBS4vq8xSFWbfrlHEV9Z3EltsAFezdu0atEiiBHmL4SXokYuc0g0
y8Fn+djgxeF2mlQg+7mizT4mKMoh3C7SENqiiFkFEtcjr/0kIKVql2OHNApTxzLWxNGq8JT1jJNF
ht1e2MynOEEkVaYE68oNjmlKhDcbVKpTrI2LrYri7ElNR45lbXLgDOCXG2tuGJhMX3OJCCzMtdmB
CPtJ4D20SZceQwMMaJFFCDZpG0cN9wFXmPJXnLdPqIQeBiBodqb8TMC3+IX4WYcoSkG+viyCIh7k
onvWoy50oaCMXoKdZbZYVhDmRXuq2yzf/BAsuFHZI5AfSJlrWvv9qr9E6xjdxCK6exOfJ7GYfr9o
Q3HGd/GlfDKGXHfXvD6gSd05hTg8d6gZuNZsfJ8MsfXkGTwFQ61DrYNnsbrVNqdycuVJIKiYo4Mh
Zs0G5niRxTR2LeQUpvvagHQWDjs0mGQR1PuRFJSTp5rqmP3XdQ1J6VhHAx4A1hGKQ65eP1nYefPE
lEsL8tIWbySAc5eez7FPrK0iZjFoyLFDqCIIMlodqJXYfsFROrZI/vTkR9RWwsmTCiwOBNNUvlZl
mLidWJGkhuuwFP3ZSvWzWA/xpRTzg9XyBBV9JqMFhtZKRndU2g30MZ6o0+PZKikv87osn3QFDXis
jy5gO13R1MMjOY7K1sjV2mYt3rXC+LkYAmPEjQ+rGsLnVcPfM7R4U+CqQax9sWIBPRlkxIBFIaIR
KvkhAbAJDB+rA6yqoF0XgguBED+VaD5nk6HY6AyQbeV/C+9mOfqC78GTikmTK4bRcaT2faRwd4wH
PQmMSoDRY1yipcQfSAxauc899CTvjIV71MZjV6LoDqVS9YsoHY6DMh2lzBuUkCg7V01XEY9ofCxP
ltZ/0ZXkddaFHAv1LHILEA+HfLhtFFW3hZ5mRUsyIhBzM/TRc+zDFs3w8Fv5MnfKU5p1vTvWOVX6
FlllaHM66UtcJii5y9irlwq04YIxYBdF6k2a3elSpqNYE5tOIparU5eCQ2GmYnCU8rOMnsMhF09k
5Z+npmpQFIZynhgA6ub6mwn/TCPr7fXwXijY9/JRny3hdY7b3C+T3g7XFNsy0qDQVRC90Zoi8Qo4
Y0Uai74WZU8a3AFPjqHoyPD0HTgdqj8scKmVVDhgiJD4ohjXbmJGsleGGAcQ4uTR5Ohanh9KsuB2
1Xd6kOixU0URmVlxAWhZC5B63SSk2c+EEQIRBKYe1G4IK/SmGkavzg2+R0E3nXEhSa1LBriZyLwH
bULdE/DE/LqlsG1dMK2jRhuCjV1CIGXFhLyE8qVcozbRWidT/C1Dwj4mRtHiqR2h+ZxhRVEO6Z00
9jmDcB6tjK5cl28u0MhSbAroqTZFDon/n5F2TvvvplLltjrrmQu4/YUR62wbmKQ55UpbZcaVtIV2
IcIRFkwm/B8pPI6X1kgdNNU6V1B1ztpRH4GVBg9MH0+9RcFjyqaHeDW+lWMLpls1Tai1tHjdGFVB
36TPUomEcB7m+PqOpzVqcChGHcMDPwy0uACSZpmKp7Wm4Y+C+jNCw3ENw88dD92O7gtkoG/CJdrM
O9TfMSkMW+6TgSQeulmxHtBS4X9rfVNw4WxR677FVOpFFto0WCSPAXJM09x8a5HRsdW+/10n0WYc
ptEDQmh24204GsvTBcwx6K08eWxJ63sED/fKCFYsEYsfoUQPiBmDLbUl6BatSI9TOToI63pGqn2K
MGNWoAOqOQW9ZRxcZDmQxlvaEmg5WWwJ6AtfAQF6cSdC/UY1CEPWh2gaLpjIwJcCUx0hddLflDnN
iah+A9j0NGm8Bl1KbWtO3DRHhGwd9UOpT+MB1mXNyLPRqL6UUObcGjRYBC8wlSTkgTBepFKrv6jF
0DvVaIH6ReXGin/IKV5Bg4orKS6VmJPA1ILVlbhj5TTZRkzS77tudAYBmaA2RQ1KXaTah+VfKZ7Z
6J8xN/iEAntMV06WGQfIn3kZHackVw/9rP3QV7BtqkDlaTwOXWQ9zI0Go4DRkD5jr9NIx1obn4HF
TZ653E9yRORfRK8ltDNHyDZSMZYBLkOcCpsUuVZ9HvtoL3JbuGud/Joa9ZuOhppNIzI7aR1m3oq3
Nl/KDcTaDPkxmZcoUBI38dmlYyxdfdxw8lr12hfk/ysdU60qjb8ZifaqlCCN0CmoAhkKfFyStIm+
1MX6E65G5mX4QvoDzq2rXktHannHUF7vqor3GkeSEzFscGA4vfRlkdmFuaRHJBr6eH5IAD1JUflD
L1dYmwezgfhRCxgAly99I2Su1gu0iWMFwaS9Hc00OSHit7pFpqK9pS7r7UgeeMPivZBDPpVi9rBM
5Yug1ekxAeq4jPjd4NKCbG8UfTHTYnH2kEvOzMJWWzpoZJlDG1QvckSa1fhwBgKjiQ6qZPrlpF0U
axSB9EL2szSINboOtCFKfCsLaT/E1gGblnhtt36tcKmyR50hEBAJJ++h21Kusbtcw6fbyI4JrAxH
nbD0aFoL1zp8PN2uDe+tfL5bpt8a4APorELpTNR7fBMimFcU8ddhiFRXbdXP5SA+LcAEDybuUH1K
Ej6vlJtICYACT6eXDFdg29JbHnOrasSg6DBO5c0MwJdSV/NsGXSqmPf9EvrqF8w+4i/0a+wa410n
7qrUizdlWfQXK0ud7paCVIdghViUqow+kZs5qeYJwTPzaEYZYYQJG4yAtz+3n1IMJd0kSSU3N6v1
foA73INesY3GXFwUM/Sbpo6/HBWxeql1DzFM5SRM6X0C5gCPJosyU7sN2Q3tgPTlpuKTwz3t+pD4
OgQFoEbQlhXsgUanK1rKz4P6Wy5ELKmgANCwIbRPUzw6Vip2Z+K6KpO+b3DjIZwzrzZaChUAhO2c
QakP2HdeLwM4EbSXzWCr9YRIX8OKmzd209cstIiu5QK+z9oRT2M+liO8hg14UK3t7JXFlIDtVC6i
EH0p4RvYGkprdmvlqL6D7Ba05XM/ooKmz9SINKv9RjJcP+kI/vU+SoY/qEQC9pTX5NQr8tO0NDft
uliu1Cqmo4l3uYQB3CKV9LoUDdOBTlGILn1U347duDiGgNuQSp3KU+rmjGDscUhDWPkrWKAZR6yp
WvBvyqgPjc09JvEPoqUWrpnKdFdz/yhGlIzKMVC7dXC6efUKWeLpy4LmGNYguhQ+GbzMJs+EijCp
0q/YeSJkP22vghFOqOm3RkcmcKrTTfwBJd0cAk6k3ZN6v9GK/kKREuWzZYBpkcBsCpHsU2Vf782v
y4xK74xUZ21ND1mtPjXKQMSLH7iLe8BDDh0OQNKieTm03im045d8AieRoEDtZmlzqHQrJLVxWObp
IUlD81gLMTphjXGzDqnu2rVapEFnHpZM9kWlK0+DIU8gQxjH6K12aqQxvR0GSqvdPHtba4FEI6M5
BfYy5j9z7IMoe7aiJnXCCWRrrVA2LMWZfGamEEpHpmcJ8s9aF4wbBkHgkUj+oyuKQ5iGdWZ9ahGc
dox4EySkdFCEGJtEmvU0krv+qsd9HcwK+jAD3Q+p9Z9K/nlosoWUfGQeejN7SOQ68ZbWML2CzsGt
o19FPUznJhomuxycIa1nVzQKzTM3BZmwxRxzksqSt1gWPkacR/xyGQ2mUOjAfVNqPZrkyT1GPTCe
iYnVQtXsRrd6b5irY9iRXNBpOsJmzJwxlkdCl7vIUC9Yeo0+X7J2CufpUU7H+xYchBMuAhrakJIM
RKddXUS5LOtOVVQQuwLOQvVkSovjGi83EK7g36lhQdcKRC/XDVhEKsbPXSsxgpY1wnxSpJGJ3g3D
yhMawr9DccyPSWm4tOS4jJcDClQG4Ya6WkGDICHsFtrgkb7QsxC7cBpcE0nI9I9p18lBhzGBXVA6
vAElctpwTY4qCowLN4YPNe9mSR8lXSnpwvuH2UgiLxqxKoHzQC4OQxGEiqAemyWoa7r3wQhG9Gh9
I1kIgik/2jkflKTUR9TgGjuytMUzEhVxtwmtgRZRWmfRQme0wEjAEcTTDrlhU9J+GSKmL3h9fUvS
o9lnFp2dmvogMF/6vKL9QPwSsOFqI/72ukSQJ0w8VfrJmI5Du9zCoiEJ0wHDWaqUHitHG241GNoo
1LXX6TjO+mMbAhyXBiOH+S7KvkbTj1Datwipg5uwNJ+isB14xiXZGqxpHGVg8CyWcpANdXOIuvgT
Toon4jeKR6KI1lnzopCyljqIQ01jQzeqLmsiLLyiZ9ypGc22wveWJIUkzsoZm7nGY0Ri1BGud43x
AOAY07ZYC/pyrkkD4rSWZeovQCRPS9dDRYhnrAoFOaHMPL1CoS6Qf0if1uY2Svvo0sZldZ/kGZp9
xOZe2T6hWoiPx0oiBwazjwibr+Ui/Qe6rnZWpKbbrGJ4GKfiEUT04M09Yaksll87hRzwirXamq0o
2iMLhcZDSdGoRvMj5o2R407p5+8VND+1XiQHMc8x+sv6J7VJf2cz+ONiRM15MjxDp+QhIR/r8qtM
GXCNnvLahXNxEBrQIzr+Yu6q6K2jLsljzsjsBLT0YVjlAAnwA8oKl1bcNHDkEgVYkbFq8kTSqPAp
Tj6RFa1sVe0f+u1HSj4SnH8uOGWuBlMfJSBb7Oz7Orbbp4ZuvQSl166U0PKTPEdDU0CDCVVavLeP
ILw2W2tj8dFLLTyLkupBNCYUwdWnSY80vtCOUVm8/l4npfN6jErDxhSd5gc0hoMST5/NEQHqaP6p
rcN8iBchaM3mOZyjwSvRA0bDxdp0ea3fxWDMft1oL6uSY7e5QO/ocljXVFnu+Cx6DzKtapsKSJuk
gJvYbb2juQj3IoVZ20ICtovOrVk/KiPkigTxW3uokUXosk+iqD5O+cznBW2HnL2BHF5GEVItN410
DzYQY+D1u6RWkjc37U3cgitZNYaKUQvoMhRLL1f1FPLMAOwBW7sJw6yaT4TftQXzeopissf5c6so
tRfXEnwkSe1sSSZrS45FcJrSso4FkChbLMIgMpaT0hqE1qKbRupPTTAeIdTdITemwR+dX0u0Rmxp
MYElIBib9t2F9KSLGnh+FIrPY/c9bWK8aRXlpehLEMPUXmHdgIEXO0QW55/EmOlnQ6faqA3jDRrt
oP5bsoDINLvF5OEH52WaxqANCXmyjkCd+3zstqror3VcbUNXtVsZ2oPSdB2Zl/Jetig8x6qwuHE7
cWu02DVsultLqaQjMMT4kIvKzywaSl9q8599Rgk8bobQNTSdIuOA0rZKeGkbNJ72LCCFktOguUIv
kJeMkGxcq8LPNtCIvrSnqiU+RDv+UJvRgR+QLaXTEFh5kpwETD4RJkqOWZ7waTTLl6Xv8DeUpdxf
WvPUJ00aqGPqWoVKDaoyG4Dp3DHacRo0Oyk5q8IFDDJVlba4U9PuvGAIYSOBWx0MUseBMpJ96ZSv
VThp3lxq1B/09jYhfNVyyuMDfLJewCA3kQx00ohIyj5D2yWlz5za1humfnC7QvCbFMsVOB79oZKs
+z4Xv+kb5UGKcUaH2XJW9C85IsiwI7fhUWrOdikOLu3ToRDLV0ZWl1U8yauAcV9j3c6w+kgLCi99
TS5sJFMA3gigjZJ3F0GH4zRbaeMtmj76VSwiMVrejiD4lzqB7nqSkVbgb7JA8SPbNFrqj0RHxyau
Piv5/TQsIklygXg2jHoPwCyu8aWKM4m2lI5AlkEQHkzlOHUbtlzqcoLAwiUJRN5cvDfJlh5KAZNY
9BMI6nPlkqj6o2FgBGr2wwEbg9atxxXRZhzOjwOa6tZ8Rr8F83lwnC5C4p9Kc8FeJV/sejbGU5LP
F9lsSrdWST1qSeWIIsA2YSREnxNPScpPaya/UpuSbeMk44XlFy3yUUijkIWeEARLxO9tbEUPtM2/
EbMhiWJR6E9TefRBn2VeK50S08jvkwIZNRzssz4qz9hGBRD5ihMOwO0RptE9lf+OKg4ckzTFPFaE
C+4vqJCexibjt4gwiDiPX+OGh7b2GQ84G/AF62edTHr8RCSiuDIftSyKTtzkWNB2pFQX4SU0Oh8n
+/HZWPSDII7TfdKpuaPqveAvYrU484hWTtgawwEv5jWYBNhzlAcGrOoG0p/d/GrwJVCQOPZiPPJ9
4IsOoDFydPmsKWDKo6X6Mmx1ol5oymDokjLQionC43V5n2u3zdd1+yEAaM0M1XyO2Zf3uQ/7JFSx
0V1PRH4KnKGEP7TCCE1zX0A48d1p3q76j6eE2VDa4tLJ7ttO+3XoDSlCXy/+dqSRljd9NaVEaRNj
yjA8jpkZEfBuf+L1/t7OU/bSWbREC1ji9hfvm9t2uGHMlBw+nnlffttx/0s6U3uNp3D09lPHpJ44
w7+vcr3U/uD2xbgoY8cowwWPNh7Z9YkCwS8PiYL7MyIe+H+TbLDIVeJ29ZLLreDGol65gGtakncj
9gu5wMhlpMecoTGAqKHTlSXJLUYGxcTMn251RRddc5atEzJBB11UAf/3ZMKWdfiChiM4VdlVpegH
Q37wmBWGBnSxk5fqC818kduTRfle7m0hhHsyL7jO62X5xRqa46KAZ0E+MB+/j3kpAjApekcbsltR
3Eomi5EhJWPAGo3OOH/djE36YythtIuwxQr1pVbW16yDxjw02nmS1YMFlsTeEIKaL5TCrbJLoa/A
AZUUJHiHW6NDgsJGSvZeRGfWSQ0QAoqG8uMm4GGutYGZAgGgdYf1EjnXEcUXbEaaFER3E4P5VdTe
SfQD4jwpiNL4Mifr6CDFR6G7kG+gk+ByyeOtKHEpteFFWKSTMewQUpZbO8Lt1zX4aG0ln090bEeh
Ng8k0iQ71pdXhVzeMgnP4HQEJ5Jn3FOBA5OzxZVVzB0taYEVQsWPY8XXuuUbsBxGDlh7mF0EwCv1
1bkLvWRqKZmr9VOR6z+rSZndsVl+TiCCGSCqNNxKNQK0pA+UBlDM4/ocR/JjlRPe1rRk7jjWIKW/
DiJZUKwkbF3y4FskTouL+nHKhhDmbmrZZksBPYUqC+5oY//VnC+7CcNEctuFzICqlJtbK63pmDPc
GBBLO/UTWierMDw3k4zOoJo9wjw+YlyWOhR7vq056vVlYVCOar8vbjTk3xc6NU8A4uH3Jb7WiT6d
jVZ2E1X73JDibGYYyrJBVb5Yy1uaMTSpAC9ovSDAUkcSQ2+sANnfT3UXatTIUKKYO/1pUipnRqbA
KYW88fvFZytlJqtd4bRWd/1qPXVrHWhZ/wr+9B7thMpVUejExUD3NEQSwfIYhr9jnvTa6P4Dnl3e
sPl/BfTpMkw8ZC4VQqW/UUPjEO1EfL2T07JQdClGwQoM3LqdRMox7ALdkaDSpNWN4glFKVOfiUPf
jMgKF0MlAcE/da18oIYiOUMUDZCgBeuTOqNcGRvFXcaHUBndZ5qC6D/c+AcW4YZE1DeygUxpVVN0
8v78Ye90RVd0g/SFHO2JQnB2EnQNuAbpPHs2qJwNaU9qMDWp6ec41gC9DRbFqv7TPfzDwyP/oSO9
AhTSJMr76z0kSNDoc1wkJ8Aay12dy6dMSuMTkZ/kQFoXjlU+mX7I6EBoCBkGMdDvcCaqv72DkP7B
ab73ZlbAfn58iUBFVegnsmgi+fEB+5xVy6K2mRGdBjTCEWBo1dMAOxRX3tSduvQZ14UKGVH9EeZI
czEzaT4mJFvGGqvLsBMuSFY0ZwJ6u91cmiIAM/RXOT06suWeGtFMgwiVLliL34SQtc0eNkotwHet
DerhrUBNuszDyqsS6VU3x/E4V80hsyrjvE+SbQ6fk+f/+5/9D98u/CfsGg1DMsW/Wx8DJzfjfowj
aOzyplBQVx7GxQt0XMOvUQOJN6L52GCztIzrUUMODMoA9f18JWyfz7AcxiMCrOpRQpzlFKpI2o/I
fqAxF46HHPrTcZCnz0NYKf5+5/8fF/0/4qIVWJnv3u7fcNG3v6b/c/k1Jz+qv8Ci3w77A4uGMwzQ
WdU1nJtEHVVhfm5/YNHodfyXiMwcwTIlZjxA2fQvdLSxHYQNHkcZYOo2q7x/oaOl/1LkzRqNHzDJ
pI279b9AR5vWX6lgmoiKtwofXoP5IelYcn8gNjepmoP1KtNz16CEA6CDSkY9rIcsn8+pSWHItjZ8
D3YEjejo4PiwYaENFZAFjhPQ+U2s/VCLWPAUDe3RdiYxp09vk61qGoSyqdIMLy+FJDeBUgtNYJUN
Y5V9tjStUSKtzdohLNu37ftiZoQN1S7qJnt1FHt0xLmV5r6BuOWn5BqCfULagJH8PluT9IIk+tOs
xjKwpOLPxPj33L4O5EvkLZIQ22ESFsGqaUVQTlIRVJJJOLXP9jhp2XS0i/sWXv87zrwu7nOWBN4m
XNZjsmG7om2ibPiv60QbwDwNKgrokQxCrAP9tU+SbXESNMFfk+68r6pDijNUb0kmjgvAobEEKUVe
d8yYrypy5V0Lk4ewAaSpWgdvswa/9hNKwFrdgoxUOkQ3GrX+M9kXUwZKJNeF361gDhPUIry81s4Y
3UUT0hkUceXmcQgPJgwpH44/+2K5F4BCuPpKtb2zgNDFw12bipEPteZglmR5DCEr7XZI8HOax8eQ
HlfClPcomcXjQPvLUKC9naRMA+TeeGKdRvdYPDR9e7OCrrlRt7mhoHkfJek1zDLPULD+aXHMQy83
gxcJJNCrUG1KFBlZtK46RSnvan83qd58yVfw5uullNWn/f1F64rWSofcQX+vVpPuStQeiHMpk1C8
XlSyOfqvvio7Tw+TIeB7HoJ9DhD8n7nrOqWeQN5fl/d9rovX4/Z1ogVqxW7y0WuXoT5e9/sPp/m4
eT9tJMebavZ2j2/bM+pEoOmu19T2m7suX6/3v1/XIkWOLir1w/3YfYJI0p8H8mEdBeL1IGiWXxn+
h0u9PYIPj+nD4lymky0OwGD2g+NJqg9th5Hy9nNJtt/XPin/vZh1MYHqdXnf3JYp0tL7MfuWt52u
R8LXPiy9ESPL3jfQBv5+2g/rrpevoTBuTIO/H3Ld53o3Zd8wXANP7V4v/k/7Xc8nRIPlt5l1vq66
Hnpdd/3bruuyTr5Dj2PhC9+eCYyZLxVgMD+GXxoIFZMaSS/RGySayFYWBsbfH2ZlM6nhr0Z3Kf6H
vqw3neiJEgV66oyRs5/jerYPi/u5MiPD0mjfYvFjyynacV1wruqxDxnHbNf7p+P2dW8H7/vsN/J2
huvy9egP66piJjptxeo0URUE3fOiehOUy6DXxzpIGE8jIrotJ7k+r8ga/XVWW8KKL2xrRj9uqtGt
V5JDv2UGkj2ZgH2U5SQJeexuy5xQzSVnsHcJ73aK9l33beLWcVx33Rdxv5P8JdNuU2Q9g3ybmJpJ
DWCbdFKyYdcFFMvWpfu0r9v32+e0bgZwdF3eD74uXk8D0fzPWWOy67ZVyhpQQp5OUTZjsM/tE62y
RqeBUey829BvnqkZUtrIcvcBLfT7yT+t6xHGgJJuD9sz2QHO+9yOP97nsnX73exbIiL0Wh2lA0xA
CgeJrg4wV01gemVy+3Hnt+P2tcL+WfcrsBw5j49pQfywT4Yx5O7raHT62GgCfevc9kmyQYz3uX2D
lAlATevqq9jO40kU4i7YJ7Ihkj8vU9mkJh89z9ujUtDWccC9CUEkNpM3YwtiqxLkBAMsNDl5mr9J
pVO4TvZ1qGF8F8sZnFQir8FshGswbpNS4+8FK3vqoroPMnS2g30u7fHigep6WgZTC6ZtIs39ctCR
mYrFYhLBtsitj6rUQxtWCAKnYBX3d76/32V7yXm48sHsK4f929G2TjC/WeFQcrwit7Teeu3A9Wgp
E2yPaH8woWoeVak0DuEqqoE1WNR9trlYa//MLfpQedlAigpHvmV1FIvmAQlMIg0iwCoQ55bluAKw
pooppl3wTLD3RNRNXafPPKgK9An1gbY2DMy5WmX1LGBBXgKOBaEyEQNKAVIQaGMryLFn8hITLarZ
hL2EaJC92fLABwPzpu7RW7ZFc/syFiH/Wrkv71v2CSkn4rxazmVHqWZkn/bl6/Z3O+0n2ZdRutV9
We4vb9eh2rIrrXTkWJTPpgRdYxb6dXVEg+ZEIbB5myBNDQ14Uo5SATkO9JW8bd8nyhZ57XOdkpK6
25f3I6/79ILIlg+7X/dp9QbXYCpUjo6acrBP1iGhTd1n+cqo0tdbuPuP2xcdnHRVman7YZ997/+H
dfsub1fZD4FB9zOyota7Xm6fu/6p4zxpQNwKy9n/qP1pXf/cD4v7H5oJ2L5+6rde4TqRtk7ouhht
PUi4dV+IyfsKDnZ8sFvXUu292XXHfW42cvq16zHXzW+nTUhaHz+sNLrtqX647L7P/7hOJ4andKP4
ugieWm750vdJH7Wc6uPsvlwK0p+dPm7uNI1X+T9vf3fSj7u+W36bfXfuWZ751QnAJfZT/237vuuK
XMepk36+u8Y/z/7zla43nS3S42LVqf/uDvbZ6y7vTrFv+bi8r3x3+Nv2d7cDRA0bgSKASiO/m6BT
/WexAKimwsE87ntc118PMFQx9Oo1f7muQo1WDvAEoBi3z+5bUPWT3i5RLYwQC6p1hKpYdDGZF6sN
wGW1QZaqA5J52+y+ct8Mto/R8HXPfS7O/5u4M1trHGm29q3sG9D3aB5OjY3xhMEUFMWJnppa8zzr
6v830zQGunf3/x3tkyxFZEhA2ZIyI2KtBb3HhIYmWf63absTm2U5/+5yep41W30oSxWZEw7l/Pkn
STuu5y/0E9Og3HWetrqcLo/eXfPyK8mry2k+7pOi5TD8ZKOyguLoSd4rlztCmmZAJxjQPfm0gWVT
hTaOG1BGqVlJK07EKoTXab4deiqvyIeITfEg1jqXwSUjf+XRmIhiaoWStu9p7TYu2teBNDJ8g9LO
5sRCaVtMeb9r9C22oyf2s6m4Z0yxPKOBqdxezGy8juOt5br5elK6htau8IW1DxmECalLlMx+T535
y+dFnpKtI8EfLC3tIciKeksP+bOD1s0uaibtutXMl3AyPfLZ3MMQB7wU3s5rDZqjxF8nt++XQVaS
5qgOSRzymlG6HBhtR5YwCVjgil4woILlxm6dq6SKa3aH3Rpo3mPK30KH9K4xW9EU32/5wmh1lq5c
m8KIYi3jOjle9q4yFSF3sbCNDavKBo/nDb22/e8zdf8bQcH/Hf/Az6LLW8FmAMND/iFhZkJH87+z
DzwCSvj9638e2u/t7+Yv572m2Wz7P2TDDGjxoAzgO0my+Zxl0xz9P+SY4SMQzHlIN5D/ek2yOWTS
LKFHYUDrKqgJXjNsmvsfKPYs+Ac02HKg1nX+mwwb3HcfEt0mBQoy3J5NMtGBcEnm8t4n/VM4P3Nt
SKzflVEcJJXNWKX6sgxnb631tv44mBXNH3PtgQRRjUfVVbTzLJqGxnkWJuHX2b87V15KBv/duZr3
PQqKcBn0ZbWTgwtTJjR1bzZsW9XOEcMnXxzM5Z+BSrO3aci4kUyolyGFkWV/MemRU3ZFcuNVnvGV
/raMdgqPLaYwKzj86MUInTU7UPOr7rS/6JIfjsE4g+kNqbrUMa0mw/RC7eaKcrH3tQ/Ga8tDiwBN
QGc2l6yJ/d00oakpj+zS83fw89n14mInvmZse3hdkwlKYhM5vkVbU99cusOs7UbkJqpr0qoaMH7s
0O6OSuGrP8qElr2JxqN9PIfFnlR6sYd8hx4itaQf7+OENOVgR3WxT5BDbVi/cVjeeMGQAPflQunI
szgIYTQJ0PC+HmH5vI0bhBqC0ndvQ3E0jzTR1B7ltVJbI0LdPHlqpdCVUiTrRAmLxVj2xW0vBhpB
GJxqWlhlPixa0DN0z5oZqillFXh0f7a3WtDOt0GpmA9gApqVjujPdT3W1gOIAYokZfNYIegGyl61
+hNik812pEhuW82pU9OWOnfS3+QR5V7pk4O4V8CBxWhMiDh7Rs/rn06SF0pBVxk1S5BhNKBPQDdj
gvUleT9In4DkvZuQPpbYj6+fuWvcTnHPbmZIj7URhQ8+ePF1Y8KVXpt2+ID0h7boAUItwVG16ypp
jR0kNd22dIYemc4qurXgHV7l7lyc9NEF7qQk4dckpWY+8CralXmlLsktUy6n5vQkj9K3I0QhorPv
cuTAznkTp6GNGFwdXWlObq290O/CK2mDd7HWdFSDRUP/Y9nPQqSiGcIHZ4Snea776iYYVfdUNoJ7
ScniXyF84y2185fWn7QlnVzRwWp1NPggulr6LQ2VBQnkRUYPEP0yqmohK+gX1xTuitsQIslb1amL
W9hEitvKYaE+enV5LSdqd6JyLqeVsLUWgCx+Ot14qPz0BZgSpOmlVylbYeaIBwDXcpBbMLrihduT
P+jNrHOzvm/mDZq92Q69TVDmpmDhinOBhaOlrF0Z0Fifnef5uNF+2GUW3tC9HK0AhthXXU8z1dpS
fiptNh7I7xu32UiDK2Ki81OfslVXqyhwRTcD+GLNKuk9tZLpjl7r8Tzk5pIzovceAK6LoqoR4ULs
/G5MAXia+rROnSC6L/xCX+hTjZbLENyMMSRyVlPfOjl1PvEckQNPPR85LZ4j0szkw+Ri8wEefYH5
cmot3re9lh1CaKuWvG7m58BX93aj279CeLxN2m6+ImOFFIAFQSXAgewQ0ZR5Du3zeR+bWfEvNHba
J5pkEzElQZODbLpnQ6mlq+Lt866kzJKC9kI7dH+jD4yakCfydLrYzytyZQcam7ydOPxsfw59Z//l
8PO5EOwmQKpHc2Uas/rYVcGJnrQRErkofiwGwIw0c/rFRO+++JjlINXlaONK9jmwe+kCegJtgzx0
xRmjUvuriwqdnHg74+I/69HJM/79Z1R5fUDNM3+YXFpfmr4Y7iO9rve+HQKKstvyO9wd2wAo+VPm
KQLvQmN4QLPq937XRkHyvcmg30Kq0r2x06R5ovK1ycALDnP7AE9rfqfYrXXKwg6YqdM9oxiGnDSF
wJXmtN1zjsLfIqvRpgboF9zUAbUzrYZ0E5ht+NL7NNFmIKb3PZ12D1lS3TnC37hI96jZ7G+qyMq/
zmKlLfydR9vM1MY0L2RJ+KK1Rwi7nWdUaZSbvqvNlXQHvblp4zJ6DDy33bXmDP3PEEQvhh4v3y3E
/qaGr7kfmwn49jmOwRPPhMuTFQ5fxY/fPnSq3MZWbYSl0PlDQYlXV6wm84upzvYVMnusGUrfoDXa
5VVeTC+q0JdRgrbZz81knMJAASICVkQbCgjPkRXa14jb7jOA2+cj6VPc7I5CRXDzyS9j6TkZm4WM
u0xTJbqrjZr/8b+5nPSpDSQgYXfvWCZNLx2oC7XNrH1Sw5+cFXPw3Nrx0RE3t+VbdyzV1a8yFGjL
ayjbnHehhZM6vwrFuIvLTPtqo1e40kotXNZhC4RzQa/mXOZ3VOA23JKiRxvVDXEE0BhgVdCFr0cf
Zz/HKWN0za6HMz7GFW6jkanoAJILolRlmt8PXqnRmmbXm0/+S2zil+pemrZV7FvYrG7IEwMruoRc
zpU+q8iPOp3bN/JUOSn9n0/LPPXEPn4ABZRcQ0M1feHlGV/BYVk/2xP6n1GLEA/Z08MMs3qwiOnX
jCIFyExGY1cLmOqkRailKVb+qMUj3Buhqj++WbMXGI9RVD3qPZqQmrDEnLR03lSXyP+v82bxE96u
cvl5AT9BWm9zl58n5i7W229mAVLdJCUMr7Em5GhKekVHC46vDGzbQfrk0WVI5ASUQFcwHLzG/V1w
ONJo+c93sgPd2rtuHJO9k+inYn9iA1UQm56PN/IYRgqC8YbyK4rVh3au3XvXieNDk/iCGYI7miXB
zw6t1nuWPtGhevO7+Js3fz9HAwKa+iTjgd147+Kl3wicn6n/Paq9k0d7DbQsbqbtJb2v/BKdj4RP
nWkviCkjAMmlKwjBaL7UcloO8tsmj2Qgb0dzYRsmV5TO88VdjRJCBd52qRQsiqsUIaG89/IdnXHW
Q1bAHxGq0HlIE9rBlKRlfLYQzrMeDEQzIQfLil0E+qEFruNP1i6FkOM4kMq5aqMk+1lZaL749viS
sUxGNfPPCNv65Vvbpkc4DCVwenw1m0XWxS6Nf1kNyN6tIp2CIhdEfvJTFJtdHY0YHSj450+x7KYC
0gPD/aUEEG8rC0ur9JXcGBYadAW68kUaSXIzWKXypYzs4iGavveZs/ObODjYds2q8M0sgWjxpw3A
ysWsFzn1vRdMS5X3jTVX+t6gt/mmKVW6m8WRIXzySPous0XpK+tLnDwaouGk5XO0H1Bau3JMfbxu
hfoXWIPXQU4UnTcK/MGrT4ZQ9Gd1KiZKS2BHanGeJpzyMjJaBnpQgSz++U6x/3qnQJ7M/hDeA8vV
2dN/vFMCq48U9OmNX1beBlek0rQ92fvXwW4ivqnSbluT1WEZrIw2arYXV5XzwaQRQhxzZJm3SpSY
iD2QMDNCyFZJb93qYpD+iO6clTfRyflpQs6OHmWfWo9Wbecp7aaYgU3eqgUQi0jPnqsx0jZWYTXH
ZuyaoyGOhB868unmHEvyMTmaXbLrQfg/znrh3TlOtKuH0ng0ksm9E3OV6r6bQyNcR8Vz+FLwvVwV
ulLBtl7GO3kUD9PrUfp2dJm9HAXQ9+4SvanX//zZaIb4z/94A7iOa9NuBU8e6aDP3UwhoII0ntT6
V9Lmc2OunJKqO8gmhMCqu1KhPCits8vRAOLBVEArLTTZV+nZFtFyPk6iaTs4KODkrnIwMvhtSBYX
7y4jJ2RsZOtoGxUD9BplHZPxnJVvlp6filKwr5AgoS2BfwPjDj2q6gWupQAUbK4+qGDWQFsp/qEq
1XijR3m1ce3QOCS8NFfagOa6keUwRjZh8CKuGCZgorii6QcJ4I+wXpsKBIrtUGU/Id9ZV+MwPUcw
y65mxRm2Wmr7dzIire3hNo1hskQfl6+r+HqO0D7sSQfznR2qqVxYECpdX2YugYWO9osRwIWfgyW7
90bIZqoxfDArL3zQB1KlAOiba+l7i2hH4BjImJ4qsX+0aCK91mmAXjbClL4odbLrymPt58gdZ/Bm
5+zU7mWg9CkegjizFjf3cuJyrUxuXOkEAkCmtFsEDqDbcvNbYG3sh8WRA3MfQpm5tdMq1B4/+mWE
nBRnytDLSZY4sxZnvl1WRki/DNOj8XxZ6fp0+sfLombzL+9s9y9fdpjLTUDork1bMQ3Rn97ZrR2p
8QQp1M9kyqGYciAh6OaKHbrKNt2mGWsnTegvgB3VqN0VMxvBhZz+FAg5NKXcc7gMGsU1ZOQlXF5S
mvKSbmkdUx1YYxS3021kGiXt6T6kOOVOekAdojUv3U4Z+9fBALA65aUOikKcIefJ2gLcc9JkPWvR
dHuefr2KRhZpUdfAn4tgVcJNBcRY6eq9FheIXMlDOTRK6u+yYCUNWmMRaroEX8LAUwIRVV1vp6Ci
W5ZcTrrOh34X8QJyDB8EEEjdJs+n65I1+8Ih93aQPjlYZBagRBEx7oBckwoqDqR3+Oq7BIYejfPy
CtLnlZZ3zvN/ICp+30KN8NDnx51F9ybbL/b/PKGMz6o0AcoWlle2yo+kSVYtuQsDlju3gtCrG5fy
HXF5l7hQsd+6L9IR5SWh8p0yZeh3JPP8Gi998sw5msfb/idPEnFV8ZY6X+vj9c8/NIqdPxw+0mTM
mvtMDL1zClWzujuvGcTCgS34xRO4aEyU8d4E9TbyudwnbWo9QMIbLBuzMKF79qyHfLbjnV3pFTgw
ZkdttB7ECabPc0C6yLhywoDqfNPka7m2UbxEyJO4xY00g6zqljrqEjeqSKbTQPU6KzPvl1mZeZez
qgj+dK6GoNFjkQ0ZLInjH/6kZ3ehGubnQQn6X3ChaBvpkpOdm/ZoJNR/ZFqTA0nQ5+Xo6QZ/SQaP
9nVsBMterBzjvkmuJn2yjtWkdjunseCBg6LwpXEUkH+h8Qwp2DKAYXHtj1245OUSPvSVET5oybjy
AoTQpWuE/pOFbAnDF2z0mxoKrJXXAvkMFSgyLEHwWyF+cwRm4B0RDYb1yp7TzWViTDzzUCnzlQy7
+OVFuhYSn8sEuUL04VSFxUbkm/OuryuyGzAbaXFZ3KmK/bOdnPF56gvw9JpF0wukC1BWFUe7c2GB
CMN/eRA6H3uY4ZvWDNWkXdrSEA1jC/MpB9YNvlur1Tz+GGsy/VCajvSh2PCKHVin3RcWvAxXTmv+
YfSht5vRHH0gbdvcJE42XElTDn35BTaa6iQNPeJ7YzqOfy3NUMutQxBb99KiVbl/6CP/jwTRx53e
K+UtuVXznOeaJoXe1QHZIpH6OueqUtcLr8M+Ta4ucYYQdQZP468qD42cdCsXYUiuKOukTNWlXHcV
H01v8rJl65TXlL3gqEmLB5ncl0OZZHdBX5e30vL5CCDOQLXoXA2Ia/sSX2iTcdWzQN2a8Wgs5VFm
j+6XaqrhsiVPI/3mlNA/hPDxl9YtP/uNQWU5FEf11YDih/9vKzlIvj+u5DShxQ0zKfRfaGST3/y4
zHYrvWmnxi5+NNPgosHk15s2625jaK0A6ggl24vCLRKIzcaum1v2c421lcHCzAY/RobPOKVq6hw8
dB1uSs8Lqf4O2cGJZxtx4mx84GUBfiKKsu9ONu7gSUB7tk7dhdMn+i9nmkCyqaCuyQkeSOLnZLjc
iboSKxK4CODwstMpv8upk8Nsse4yX1+EKDhGv3Uqm8t8gk97Fq+eyyDEcveuGC4+hEZhKAAgCHxE
W3ks79pT0dub3K9vMn00vsLFL7SkTGtjpYrxtbXdva975alLp+FEv9mOR2DyVDpHx5mTPb8KPMNv
gzvXExIBfbsrGiD8cqL2eipEeqCuz9tmCk9f0HL115eNttybX0y5sZb77rdY6ZIR0KGvfKtvN00Z
TLvLMCOPt8vS7CbL4KIzjKCsFpfZs+2EFKxsf95Y8WAeZ3tYIjlXHQxhSVfLW2entuNBWjxjXv19
AaHAFKvD1cUnQ6jhvGjd1KwHcrz1j9iAKGAAAbwxchgcUlhgvmVGDseiHU070QryVUMESvoLVEY2
UxjTckJG6ptR0CKYAeY6mjAQ32tm+2gLP9gqqpXg6QBZOzlFpCmEgx2CTA0g5jjAAmYU0WNbXMvE
E/0t0pD5IzN0QzEjjVSEBf27MHimAFSGq3/eHKEE+5dbimcjOBMHFRjV+gviajQGxGzz2fiRhdwv
dMy4ezko7hzDlwJx38Vnhi0SvDqJ8HNMDsHJnjvPejtLxn4yZbylTvkiBad07VTtQ6jM0zbuPRKj
YoDa78o0WYlcXHbUqIup0vObSi/Mc1ho2Ak9WHDQSB8iRNrSquDpUj0IysoRXLU2Vt4X6DhUmBhK
KrrCLGezvklAWLHtwIQmmXpggVa5NOnC1I69ah6klaC7/SWwzidKT2b3N34cO3eBF/2M1SzfIT0Z
3HQm/YayBDaJDcgnH6wiLEY+xl18ikXl+lxr+3ReZwhs/aAnNCMG3zpUA56avldWmuCAQirbh1gC
iCn0Kuo3dQ42qtbZvz6GokjY7UwRalV9v4zGcVi7dehQeYGEn2bH8LZSSefSmYIweRregjfMVMTL
mZD24I63bANNiF91+Gukz+thnkbwGSrkEDmSd+dViu6sU5c+AJgp06Mxty+z46lPsc0yDSmAFJJ7
zLoczLWTwBQnzUaHtMhwB399Dk798EpPe6AgIjhQqmfHAl9iB7X2FCbNlWtYvzu/o5hoGdYD4rPR
obS1Z/kWky5qczv2t9HRKTxnHwjhmKmgzik3ZFoGy2KpkUu67NQu2zI5C6EuPQVia3eZUHx6zEct
crfe7PP0absp3laoWYejCsmADjqmnJqdIYYgKxsKhhzNBbz/TenBoPWnSx7JMBkhTTmordOA/tWa
NVX3SOCLIUH2HWNVFFH0bBfFtIjmaT4kQ+A/edMxhDf1WfUtfzf7ED5JU4c5A74xNdtIs2jzHbwZ
/imu429+Y39PtMlZBjaCQV5YZI9tmO7qtJ9epD8Sft1U/9bvkFPfogSLSrooh462lyDfhClrorIa
KicuZdOLr5vbGwhXNpLu0lcFi4aeqBS9Yb+8DN6b6atQ01kVPBlyNiD3MZ2j60qP4R7a+CB3D7Gg
zQhGM18Zs+EeEF1GEWcYqm8kDuarKLQR2SIz+VhCZaLRsfvNTBRzTQd5ew0xXfmt0s1DxJv9wTVD
73z6LMI+nU53MjBu/CyVzJUVxfuocpV37Q/0faGkmjnGVrY/sBLQjs2s8TnQDDHlDnj8mVWi2wXJ
0ekeo9GHdY5dOZsDio3LMVLqVR9TwJI+y9aoYDiA++EdfxeWW88JNB4wbCL4cG9Op5nkHhxEHlxP
iW5E1xY8Tg+qV/lishK9D35vH//5DaFJJZT36TOdLTwtUjbMVpaNSsGn3KZD/3bV5335UsL5eZWx
/tqpPaDlhRFBTQoJvTi2fcuC2lC0MYa2CexeTJ0D5NR5qK1yHUN5CctPWK37LE/PiehSmC7fzZXc
ctEAXK4LpYH/TbRCoev9Ohv3WXHvcavK/gXZzyCPuqZ7hIAj2lz8l1aI4c9JGS97Ii5hnjo8xnNz
gpYJ6sAkekziceX02fwMRQ33FN3rpLjq6Rl5hBGt+hERXm84hymz0x/orNSv5IKH1YV6jT44VLCi
3CZ9l5XQp4rGJfjTcuqTebky76noXMW4XFQf+31rxO7RG1vo+KhLZtFwrynJ8NWsrWplxilMzgAm
kXueoIxV4uwZTqzbqCHBT0MpCWLUd+HbFYJ+WtlWR9Ni7QvRwJa39vRsNEjCN1NNvUCYMkynlQmI
NQqShT9VpLXH7O7yXQ6m7LEvRxWIgfgyG3Y53hgZe1wZIodWfPFDG86ToVC3F/8lVl7zfNOgI3G+
XlxMCHzNaNuySU3Qn6IvBh5BbwVgLT7JQc+iF2QDpp20/EFz7/zkWRrynNDx9Y3RetBOiHP+7jpj
nvybnpf5eYWl2ygKCmQ3yHYgv1Kb810zhkElPtC8Mn2JIuQX+qq70wylOSWtngDSStCRYYd6kj5o
ETSaSdNuLU05MRtIYn48a1S0m6nwWuUBBiFQD1fu6GUJNG2XA7Lh2b2hwsbM+oEkrmO0zU4OfmZV
CLyq32dFaXYw7cNhoTt6s1PFIEOkaeYt58nDy8nvzpHXGaf6XygALNFk+SFdz/8XUqAW4ky6IbKY
nzZ5yZg0mR8W5Usb6tmWNGZ41hkcG7RbE/ZqS6uxECqX4oN/Ny0n2tL61jRmuZP78tY7dnbQn6SR
1HWz1H0XEK7Ysytjpx1UfzydcwJJov6uCifY9zWkmpOGrpw/0pm7jL0uWBoVjMEDZB03Vdx9jdgp
whUAvzeIEe9omQPKvN1sfHVzRHGl7yykNCmULv1qLa15MjvRmkgr2NCXvDCKojEXOXyj9xAIreQv
lekkatTEDqHpJTXhF114T90fDtZAAPn5tWszpd4FU8RGmhWkGNtB5MWkqRkQblRJNKxTc873pTku
WxaXtzaYxtu5aknLaqE6rIJOQR/Y7XJ7KacaRX3xSte8mTwoe4IgCG+KKe+XwThqp9Bp4DchF3ZC
JqdfjuIoFr7Ch95OkbscJ0EDSjcjOg/S8M4KdapMYmhEOU762SPfSWuO1NWrvGHi3M1K/00+aRsU
s677UsnWWj0Eu66N7U2Y+/dtOjYH2eHX6nmyCT1EXWzxBpQD2PP7JHGag7QuEbJDUJ71dg0ZESHn
tTB4QC4urxH5btC1Jjy0/q9Pbmk6EKkeyOxJ4/KGka8TOed3vy7vFnlUmYe+cWvECHkclm6c7AH3
h1u22fQOxdaA7h5caihHj6RHw4j/VCt+gs0PQue2Kr5XWXvnpab/h93+6PPJpmlEK1cFDZe/mlZ7
yW0v/xagU3qVUx/aljr5B10xnMOkx84hdlrnEFlApXMtuXeT3JiXsCS9TuTugw3lB5sftH0W9hjA
DNvrwfqSyRzz9BrE4IFvwb0bhObPt4M0iM+e+M8DMdVqzhEicGRS1dQ9ALnr5sWAqOuis5SanRtO
T6PhdVm1fgmjshPdRzF8uqU6Qg3dtfD1NKYVLBU18WAeZS3FwxpS4QmqPehy6PnbX14XDv8b1yyP
s6vzm6InOnSVFTqHwWaIkvQL8c+ab3Y/ushG4Rm19hNsLM3WUUtjVdWU3BwoiGREAZhu2dZ1csi6
zrlFNQLe4crRN4pbsEYRuj9SaghtT3snzctQV+p6MNJwc3F1djKsDWQG5yetbro19YEVucrwVqd4
ezdS+L9zldhmBwr1ae+YcMoB3uqvw8pWr+S0KQKjMYzZqAXUfSvosKPUWxi94a3jtJ4RXMtpJk5a
VMC1mi+PaZpXjeU7XyvH+jnOVv67hAfH8eh6XMzBdKNU9fgjUWg90TtBMEkNYeH2Rf1QQHvg6bp9
nzZu9VDEXYRMUZJcy0kjap0jHMDXclK6Ag1WoZb87UaaipoOOyuArBzV5bYkrZU+prGRHmYkrZel
RfvyNdBiaKAyqkdhSi0KagxKTvJQOuWQiOnzEfqyxaLMqVVdYqTJ49Zeu+aobBM/1J3FaNbRNozi
Z8QmvSOCTd4R/V7y2nqkXKlJOa3kxJAU441fB5AhZVDbJX7EY8Udp2ddp9A4Ol/LXvd3wVg2VzkZ
sSoz4/lpzlWVL64en+QQKI+dX/koD0TJqbXycadN9ctl3qhNdzWUo76UPl1tvrvFGLOucoZpXKcT
1F9DUH5vrcxeerZe7KNBdW41bRqu+KZkP/8mokRV53oozWeD3ewpIF1ssCd7lFZsBe8sMcfCjAq9
iCw0tBreLDE32XbyOyPnDdt7F991tBie77cqpUYykjg+725kn3be9LDj0N+I7Ont1GrKk+U2V3U9
w+qgNP1J1fJNmhbKk5lb476C/nMxiKi4HJw1VJflSs6mcdgsw6akGbuk40JeWi/S9E5ru3d7qR7J
5XXtx6+/QRwY2boNkhiCPtfYj7N+6jJnTvlkonTV21TGoZpsTnKgvHw7loW1av3maMk+n7qhoBhG
LbUOsQo/O9PJgldCp/KMBjCvMBv6xAhK0bvS6HM6h5XhCNuR9Fzcl9AQWp07OZFm2ihCVcTT1z0K
VOZNVKj6ipJCA+O6nf5u6MXTCv+3k7kQtdpt+2ilHggHrZv3Y6lpO/CuMJKyplaW596nNNp69tw/
qoFTb/vAfec3RyM+FHPxIwsy48TL50pNDe+LTEwVrn/lRUN5klbsO89a7/vnNJZOzhjCxgoYpUh5
9QEkUlQd07U0I8Nu13Hk6Et5NSg8p62jo7xuuX5z3Wvg6nTdo7Tu19ZeNSlE1ah7Lga/DX9w7933
WhI8mgYvsFLPjGs1KqrDJAqCJB/WDZRnv5zUyBY8grsH1F6VdRdOoPQiuz+hjoe4uQiJE5JTNM3A
7a3wifQhvX6Qrf9byUA2dxTvup90hwcr6B/6oOlM/cvqu6nVJhwyY/im99BjZwGaEIZ4QWpikEdl
CIoUFsr2BKFqvJE+4P/OYagsJqgDNGv4o1GzEM4O3spDphswQvUOW6AiYDNqa8dPRz2g5LNvfDv6
7+MG4OCtFcxrWae0aAhehCaJNbktlmZgxslOFialmZhj/M6Us5fgy7lt0buLT8EXM2hqflCq+KjI
ac7eLYri6E7JTSa6O+RAvt6Aw84w1iRgw4d09vKj7RhXpq5WP+pkUhb0KLf34DT0mzJhExm6JmoM
hQHv8djbvxIYfNg7/LKTTllk6RhvS41njF02JUjwNH8OYOOBw27U1tJE6+WLUjj5fa5TjKM77xaS
pOw5SovmBr0goAbSjOd5YQ/+dBjQAn4y8t8xFHfPQ5rnO8OEc11eC6RBtCxctYFQgNnJVK68MK9p
GFVH1sf8BvJiahYF1/I3OJum96Vw+/y+g6no1PTWLaTG1sqy4mjT0Vi3rEcHJfi09O+iWPTIJlX0
g63Wt8gtjAdDRRLZjhBjbqy4fnGdHwqUJD8+neh32td/zt5AJPdpN0WKytYhdNOhT9XNv9DizQaP
AcWzsyd75OX6hJSFed2E0ExeB+my6zt/p9iGvwv76j5EaGgtLemnsuaAahSz0gZNQ+adNrCbYTCz
zWTHbFpCxPauHL3TIE6em43RW+OpquzyDr2Qq6BOp5N05cXYX/dK3i6lKSdM3Xuw646GQXGSAzhn
34Tzo7TkMPpaCbiLrEpPy+8q1sEtObAUrYvOn1djTKskq6bwqlbbFGm1xPw6RnQluNn0SCddsKli
tFHCvrda0Q41X+mm4y7lTXy+5eWtHLXF2jTrXdCp+gJt9Gwde3NzNCl6nYcygVLaTC0E5t4mQnEk
z3DEGTI4L+0fmuHb4GdK8HEQwFKc8pJq174d1XJG2hR6XaTHXefnWKJQKQOVUb1tVfvu08ZWmhdf
NC1mutj20lMINe3LHrjVA8TfydMtQjcPtyBAlCeQpi8mmYSjtDo0283CfURkPrtXnfBI2Ul50rtw
3KmqCWGlhcI9IKVobZNqbQa6U08AcPITO//4vuEDCRPVelBiBkitiwUo8GonfVnprQuIotZ+XPY7
xVe6nVJM/c5LdbeEx/RPWx5dYlwRLU32MbchSWa9hzTkvCsJ2Y1vQ798lG0UsnFCHkEsCWFq4dFp
PiFEAhd/8y7OKkCANQrkRNqomUctsqwru2ZJYAhTDmobWChSlveio3c71VbkLNo+8Q91L5RtPoTF
VTuhGyvQcdBimrukqcOjHPKxTm6R45EG2UDSzmSWn4pOnzf5PGQIiIhYJxLFJ1MjbStMjy/Tzm3j
A0+c+DSiNJwWA/zGwirtJKN+EYmnUXySQ5ZS4prBV/G+/NNnliGL09K9ypIeibZ6+tX4vfGY2KUr
rTKKjcdYmd9Z1NzOVpPp+mOS+O/mekBRS1Kv2TIo7XlrhbG6lUeIEc7nI+kDh2ks4E+hQV/w2DiC
wgZKcZ9ym9PBQXY+1kxwilmMnK5DzXvjVtO0GZFyQaXEB4+nTP5tN2TzSqHUeSoySFDNPGwfc6ty
kIWgbjH20e+YDdJPK9f4Oo8tCIAohuEsYhXd1PXCSQKE7Ka022eV4v6ww+YPH3av59wrPIS5teyx
ACW29F3ASP/8QP0Lctc16KhiN8RDlYcp05+48RLbD3M4nJ3HsPVV2B8EGrfsKljl43Qr09ejAlK1
VNV0K1+9cjaLmtdZVUtfZy/nyll0eDadXpT3f3e+vJw8ARorBCnrWkdltxrpa2nDfPEJEWB3tNyz
u0NQ9ZyVcWNv2Js6SldsAIfHsvbrq8Czh0eTXWhHs6ui6EfTjMqvsxsJLhskmqRJ6ktduYEx8ZBk
1g4cWumrtjrMrVZ8tRA8qaYqXXdWi45dG9o3YH+qtdXr9mM3Wye5s5laGHFdGp4fYvgCbhpIdtZB
GzuPSm+cIqBSN4EVmjfGWG3Vpsi/WQqt+cgpaAf4cPVd6KEU4hV2/5Q19pPMcr+FZugunUOd3ge3
K0Jdb/xaDCXaOq3uHEwXHPJSS8FOxUW3a72QNV0Hpd5BpwR7MNrB/aFn88nmpvyhGtVvJxztb0aZ
IfqV+fNXUGtAIm27f4RtxGTNo3cPaZxPy6pj160qbb9yq9A85qgXX9MYHN76dYlcdme2e3swnRtd
Gb2t5zrZ1lCKceMMg7pzq6q4mez/R9l5LDeOZGv4iRABb7b0Eo0oV5JqgygL700CePr7IakuajTT
fWc2CKQDKIpIZJ7zG8iAXlSgcz2UzqmMLWVtu+N0xsI1IAUougecP9NVHLntE+K0bE71XHxh4jIW
XTZorxFmGKAmhPLVmaZX/pL6BwuAozNVzi8LHRuzK8LbgKQNOuv8Ob2Zp3djMVb3eVl9xydYe9MC
U101gVahUgQRUkvx/5jrs6F1tjXYts0QOOpbGFi7MHXDJ9HdDTzcN5OHaVcJVRqmVBPhGdUnP8yq
W4RVghhDNUsX2135HPkpSsOWYuyRNA6ObmBl61StgpdE2F8EdjG/lCTedJ1lbuwi1ncjEfJlYSTd
Q1b4xsZATnnvgGZlQgzKTVeH5WOTxUyXoZF9t6ppo5X4vmFekC6dpHT3JP6dy0EWMSrH2a1GA1Y2
aI4m6oU8VbOYU9npcurNw412yvdJ9OEysrMbtWLpqEV6oytesxqEWp98NdJvOzvXN7j2ZE8AHlFF
VMz8lxG+iSmcfuS8mJdDnav3ejXlOyWe9ZeUQD8riNoiqelU35ugXsoxuev+7nS1wEHNTDYdP729
hdTfEekOBwhvOBBfRcpN72PExcrhMZKrj/lgzKsUWV930yPIz/eqaz1ZSVwD6CV8HVJEGmG2Pl/j
b+vkReQdhj59zQxgAnbkWivIQsFT11fNCTu4s67E4ZOssi3UrUgm32EVET65Hn5zFhhkvE7pH1tu
BpyM6LYsevpIgMnemo6KZWUz9GvodScD5cY7u1XaxzaM9kGaEJfRcAGqNMtY93OYBup0vOh1r7mr
DKN71LvgQ7duBGmZeS9G4oy7krgTvpWgePXZfHqwwK7JgyxmWDivBsvKsVexjTPOhME5jm6h5hKA
k1WKsL4aqte+1002DzowALwa5gGsMsr9P79P2Dj/6wLdhTDigvIktcrDqWnqjHn7kB6qjDybijjX
n8l/kl3YMNeWt2JytzaBpHuEmY3nyfMwWW/fS3PbtTS3yZ7t/Fof/qXnv4+TPZv5mn/u8GdclCj1
VtRocfm9T37A7wT5Au+gNj2YSdceT7JGHkZAUVslTpEi+NeGxk7ZBcjIp+tm6sqr89sQ87YjeMb4
gQe8OFm1v5MleTCbyNoyUdRLzQoFDlSt2y17zx23IW5FE7glOICdhz1r5N9GRnwf5bF3J6vkmRKR
f+iwD+c18FcD4Zp6gyjyeIq9Zm1mk34O5lXrmFXlykbJBthJbj2GWqzuWT+gl5/p32sCl0+R5v6a
Wj18rrVebMbc1241H+0+0zRCEMNBc1MWwlsTXoG91VoPTpmVj0mZb5PMLl7sXMQHqyPYJYsDeEVm
Lavd1ENevoyTHuGTcmsXZXdS0jxbEWTRwd8XNo+5sIoTeluT1gAZbRTlhqVEu+4zSLDbcZq+WXoh
FmOCHxKhVve5K/UHg2Trj6wnJzAUUEKABtm71CCT/h96EK4rVq2v6VuIPNpmKlui9HqWHdkDl+us
VLMvvMt+QhTxf+n6W9d2zTmFWWxixFzj7GyW+Os5qXUWaYFWEpGSNaQL61UtlU04WNkPDdOnSw8+
vYoZRTFbJpGPaUqzwac0YQk+Q36JEXfLtGavjM1Z9ArmNFJcsb9A5PywCxDDHA6DGlQBIQK8s5UG
PmgTWyh3CP13oJkn4qbJ9xpe8AJnFv/FLWcrTpEmTyO2wiufP+aMV0u7yYGOH60wG3cDpli3I47z
e3+wil3hFu6R+Fm6iWskAfiPIcpgkFAeg8xuNqzBpyOuVXAj9MK4CVRlfE0G3gHl4BEE9uvjAP9g
IetNH6NwIxzoNk9cQzV86Ibds7Vo5xlMGbG0LFrrvVuSQPFOvN+82pMXk68QEYX6LUDuYJ3abnho
46o+pXiCLQMIet81lEcC1f4RqWqxxLxEGi3gdobVNB9Wr15wrDxldmL/yNL0V66I+smpcA//56nK
sD4xC5iqPM0wdY1wmmqZs8r0v0xV7ZBoTtoV4zNoHe+hNr+4RsfEi1zGrdV7MAbw7HrL8MxY2Erb
3fWiMu4HXUNag/pkStb9KFYhPIylUQ7JjdyIyGLUWB+LstUu2n0Vlffe5KYHHyPATVgP5UNaJ/US
J0v9zcim+0jicj33prSc6ndjl9+MMXVfFCiey0xo2Q3ZjN9t26h7RW3IRnTl+DV08ocGxaDHeq4P
AePjG26MX/tDhYPinVCJJcsdfZFM6kZMRbCU+325/SdjMxwjvbRu7NQx261VqDgHW1h84E7IyhLi
OMk3N6/fo8OO0FagpfsDrigBCyR1EAdZ9oNCHILB6gizD/HnBtnFLm2GyI6th+MkNqzPrWmfJZJQ
Yg9huaeHuUqBNHAflk6KxIQrVpAv1aPrtBVeWfNmCEseJECi4Sem1IsI79jfjls9YJ2ovCIogOBv
XGvnCbI6879GLO7P8MgHMyaH881dhtsWRsJ11D9MBtqxnemLnRMN+V0DrQDDcTt/reuo3cwuKFul
bvLX0LHfOt/EN6eaokcP2qysHr3c3SGegMTPPCgf2f2Zeu0fTLQiX6JiZxp+9uoVpb0n7Ymt2lwc
lPER/s1dPAsC5bV/cmKregpEm+6FZvQrWY81+B2guurJaMdV7k0axt3lxmxbluCs5A+Axz8ernWq
0+ISUGB8JbtcG2QRpKhYw1lyVrloxtWgZ+m9h1PYmuWGyosy6rdRnFWHoBqLm4Rl4W1GKn5v8IDO
dssdGiGZtlGD3gW+jJb1mMXDQ5pirFq6efOctIW/GDSte1VD7J+zeDS+6f6c1CyLX3XZoCHr+yE2
Z1vXAou6MEZ/0SVBFCzUgqyC77Q/uiB6NPopj3/3oANuZApoaECZ+B2manNCqHCjW/wok3vZRori
0mbMpPg/bTLJ9O/jvKQOV73I9Qt7wDMjG1CpF+4kAhNurHFblCHkrJkj3WK5uDFFWgJ15RfZPXpq
cMMyPvgNU/EGa9DojViIxkQxJKcUH6pbFWmbDd6NzqNbk5aNkGb5FdtLnn7nZ63hODPpOc5W2lRs
WxYDt0OAXFJQsd6s9HR8K6pgj/hve2zUxNg6RPLwt1GC30BOs9w0fitl+1aQLX1xuqRcVW433RlO
Oe4mAzcFw+/MTaKk4R6llGiTho22N2otOqptla4BfSUvhki/oAPQ/QK2sekSM/w2Juh2lPYYniFG
MNNUebgL6t64d8IkZFusW98d8ZUlM3SDNDcEfj4zTcEeSrGfE25i5ivIBiAu72emhoVtaxXTQh0t
+9yL9q0uveG1d8dx4+QmscYZiNVq5krtFO9pTEV1gNcULdXWjF67Igauxs9jJ4veVB/xkhbIybbt
vSiSR33u5RVGusvaEVGauUjwjsinEv7ILdGdyCfwVZSQka4gqSkaHVKnEbH8P2CrsetXCpJTd7LK
yZ1oV6fhllyBsU+TAcJF4Hhbs2yYGdRUWTVa1z3hPY0zV92Lr/jY3sf8OoJFqayTJClCNHnL/Wj0
wfd20iD2B5H5rE6ny8JASX4wUX/xW9N4KVtt2nUYOa1l0fPwG1IUnrRLK3+WyAP79M8vP/vf3n22
YRAg1kHwa576bwxvTUxQpO1KeRIeppO5bxjLsZr6O1VkyW0jan8DXbJ48guWJaaeOT9LcIFBy0N8
7TvCa7wZkxPLArpHZf5UVrOua2HY1+6ZiiKVvHQKwfX20ne+tDWzSRq/1ZcXonY+dUDq03TfEvH9
Vbfa7dAVyde26c1l1Mb52UxqfVew79gFhRafA1ijaHsXwdcMRnbAolwO6oWTEAUFeDABBNDnmaC0
sujJCeKFPqebQwSvnhJBNnOeQWTbn9KYTJ/b5nHANpz/R1YGDNjnjRKMEwMNAxV8mIq0yidcGOEb
3wRO6DwZ5CpXSTcm5Utq+QswU8kW5FOzd1UBN1Oe1h3gtnY+XFpyc/SWslJgUlki4+kug8wCSWpP
+Nf9he+QZ59AHp+KQlgj6hGtjQgkj8+N2fX4T5NPe3Q0nUWn22MepFT4xCR2v26Q1nhGqgSPr/kL
z8oDYgzWTzkoUyIGOXGHSzF7fjmoSQIey9A1np20ZKmf3ul6Gf7sBLbvesNTUgXF0h5Bd8Du++a0
9vSK0Cae0jA/HlRkxtd4kNvHNjaVHfxD9SZRk/Bokf/eINOs3Hqh+SVEKnOdgho5EKJDAHMOwijZ
JJ5yOHG8K8X4ywfe3Jr8QACYAWDo42eReNY68ur3QQTCo8sgtq3Vn0GjTH3XSHXVqR5dBsXzneZt
0+VOvq6IJ9z5ZoOuKN32ppetc4Cd0ZepDb7hSqIdhJHEt1MZeyx2iTJixluum2EIduYcg6xwD19Y
1ehdYpDISy3m/eZzmVoroYLfVBTNfi37382Mc2+7dtjUxFN2eKY5c3VlxMU5MJPXzMl85NHg6jaN
/oKMoX+SVfIgi16G26xRxYdP9WajY/GbiXqdjw9JZ4x76dBDBgQy8ezVcz3IuiToy12SH5ih3J59
m/qYJzPgOPWtgzZHkB0bPK2Ou9ZBnxHPsnXsVOtQe49BPTQ3epYYL8nkbUjS2Y/q4IT3dSge05kE
VpiNhyx1Yq+UScfeqkMPqCjrfCeIv6/kU6u5Y77zRre7FGVrZpc3vjZurbL9bc1bswGg/oYwjk0V
RSXWjhWAxge/+GmMjnJovNE5ygVuqG0iR62OlzWv7tqYMJu93q8ITrOcSVB3E2qMeloTgq5mqcYu
M1ghVxAeyjjMHq0p/lg/sevDuzN7nPtbXea9mfohHUH4Zy0c26RDglV+ogh3bZb+7kpgGruzJ4t/
QBZOi6xt3WObhMWz0gZruc8c8w6XJOLDS5Ho3eM4hCX+pEa8kYlCP8nwCEtM75Dwlb3k8blUtfEL
cKqnC6oD8JKBna+iblgbO7eZ3ylHt2/ZXsZt9Wq1yTmYY53I5d7aWW69iWSIAYp70V2FhcyNpzTN
Ngo88yHNU33hAr742erYvje/c7gObznCvAW79sWfE1w7P9V8bML+Lo8XH/vkVeu8qZD7ZMoBMMec
I3IIt84/p7whZaRHWrCRrT00yaoYv7vOIh/Zq/v8O5dQCdpTGjnJAWPPCO21xnnrsnrdpK32Iys6
deFpyXSfskgC2Wa7mHEK7zlr+yfZo84iNqxR+tyWabXt3Dy60dKueujm4Jvs4SA8UVr9eCyZ01bt
rDdSzwehQqZRw0xbuVo4sq+3YyodrHPTzomfMY87GXpaneXLp6DEgPIsf8Zz27XUGsGH0p9xvs8P
8Z/f/p7q/Pv7fwZvk/nRSNT9uxaSYSmNgjHh+IQRea1oosNVCJCN55n9qi9iey+JEfIs6Hw2QCYc
p1WMRyngqN7fdDmyP5BT4OETm9hX5uCSPVefEifx1jZT1XY02xgblZyo8IyVlajZeNa4aQv0iSoI
axGiRnubmfUL/lFfcjfR72RJDQas0uOnJCJqo9m5f8u8Xa+C3LHeYFz/dEB+3Zdeo5ySqR8WGQyz
0zj7gGfJcB+2GBQjVffTQqn2rSayBnahH19iAwvzqE7PyRiIUxHDQo9ctzjVnuPvYk00NzW704w9
5Hrsqv5x0NXpgAPfV23S+8exyvVljOr+xvbIKpS86356drMw+O52iRYru8pvv481OnCZmZV8H4Gx
EppXf9N42nO9dF7w6PG30IHzrV2V3X1ol8cUbOob2t0rmVdSW3SJRlGEZyeu7oUSxjfDENkYnsNF
kQden0Duigq5tZknNPOq+t8CE3cknuD3eK8hvsHr1lDrveuM7R0pMV6lXTRiXDVUWLP45l3N7LQU
mGRvXAGiYAFrG9WmLnEeXF+9M8B1fdMAzODWXOQL3ylLNjzjplDdl9DK+++uGxWLStTNOp46jEBr
VVsyA4gXz7ajRW2G/Y8AOjzGkALjceOpz03vt9Ur92yKdy3Z+dWIhyyRP33Ztlq7EFnobhOz9fbF
0Aw721UwcigwcxphsadNv1CBC79MeTdseoBem8Lv2IHn7Z1eAkhrQNF97xKBETBJIlJOxGwcbxn4
obuBDdLepsBiJNuPDn/RAnGD6MHhp4chCON7eagqVdsrCZi0uSpRlHoZZa61Lq1COwpnBFAvytfB
Lc+VnZdPwEyftNpL7xBRUp8LRftSBJpz0uOyOY5WfQbZDkY9i2O2cL9itcsPahQ8ePC6bwIni0yI
2IV5UAhAe+sptLM3YRM1Lju13siiMtp3eHArD7bei1NnYxEdKHn+ZipxtKrVLtzrXncEd+gC6EVF
TDJoQo+zCs2mpAyDbTaK93rZmBDEJFwzd5Fl1Ma+Kk6BMac/PpMZye+qNH5mddKcxiHmSZqEditE
039RXWZqsM7ZliDJT9674j5ze+M4DM7OSrHmWyKoRUDPBFM9N6qjL+77wXFuyyn5To6RHgKFhBsv
QpfsUo5QxF1gvpsu/CHv1yWR5S8sY7o1WHJea3MRv1lvqXpaB6NnKjeRV45L0TYK8i+2ke8vp47Z
sU1ixeUuxVyLkvlD6mKcGopTKULvNm/GczXG1p2btVt2n2vTM34WQmOFF7ffhWn156nNyqVeuPWm
jt6mGuRqzE5n7OLmtzAfheuI5yYJvQNmXHCHMcFaDUkHKyJmSkfCz9+pIsoWJY/zOVO68pzPZ46p
nTMm/b2sko190WRbIYxgKYuAm7KTotXfE1LCReNYT3Wi9jeiseulLDpRMBF5S77FSm4/oS0sHnD2
XKZzqSxgbEZB360HdVAO03wATfZ+liZGv+1D+9u16trt2teDUUxqg7v/GenYzR5Y6u/KL93boWri
G7fzPSihQ7aLcPc9iihqtmFtJCdSiePGwKzubnJrZ+1lSHsIEZw93sy7IiuyPXrE7W3I47/rEBY9
GCilbvRRne6Gqi3WPuCPh25KkJ42hfpUpvd1bYE6cKfsHl3reNebdX0TB157h1FMRNwrrd90Pz+q
FU86xn03nZY3X+O6M5Yg9bKzQdp1B5BK3fVllyyrQoduRxT1RrO5mrCU+ZUhqqXrGHhhsrHQ1dr+
5ZbZo8YaYtkQFTwL9PcRFyl/m5DKQubCt6DnE4owKc5WHnW7emxPLo/SNtFdsR0ssDKq4xJbsEP9
RbWa77qdxb9z+whKE4EFHuazTe75zQmNEss7rXlA7qXbVGlbHNyh3nsxOUE/UJozlJlumTdkAqpi
WIZFnf5SQ7ZZXs6axHbNfAO9sNhPk2EddXAkq9AT2qspxiMxEJdEpacxZW8a1a6+RaE1rYWrVreE
KZ2HvBG/IAswUZK1Z0fc2PdZ08V7AyPttZv14ynz5u2LZX2PtTKAZ9COOy3EPt0OWCIhWXTfwfn6
4QGTW2h5Nj6MmSmATNfqpsYd+YXwBAkSekTzwtmtiuxeF00BDqDZqU6Q3jiTZ+NsHhcH/pfJdlRb
+84zK28ViVmuaoi93ahH4yEvwZcPkYexrWk2ZwenxQRmqjDEwqhI9wZDmx4jBPi2ZJDbtQR3BXyX
K1tE1Y2EfnUIm4MUcVtErYB+NZ276NA0fVLVPn9QMWMwytbaW3WfLg2zFzddpwXrydXyN5gFv8i6
DOfKg6tQGOHPaJ5zrcRblL1SLiOdOCw+FPZNH/XjduiT/CHQhUe8smt+2F6NmGen/VJIWWD27TxX
qjmtNS15c8e6XBW54Z2z+QDBXiz0mB+qbyu6gv1Eo62m2inXoV97Z9nR82xz68Y4JV/rUHaz97XF
xDJfRXZLrcE+u5drXy6W2to2ANXQi+llVIJw7RZlflQCAoDwA1k/90Z68GLvq5MYOHIb7K/D5nHC
YHqpTzqCtR4s99q/dTxXO5YwLpYT+tpATxDF99JGv8n7dLzDBGS8i3b5mOUbNsfRrmSnsDLtTn9B
7vSbUQ/Db/JzE0hlFirstmslzRZN6xVrQeyb6TINplslZaI2Fet+YB7ZqaMSr9LK1p7tOHB2fqLk
iDTmPK9a+goQJl1NbsOCSy3Hw+SDHskMy9nENt7WAkObjauOzqGouq5HSal7tAon28m660Fr3L+6
NK5OXM0B/sVqBEXCpnlxG9EscseMvvSIuq/6zDLOiReyRQULATtwGxsTmHcQ9uB7EIIUeiUWU9Qe
RW2wBSRC9ZiRZ1pUujncyDotM+xFP7WQihX3HBuR84tcFC4Iy9YP3IfAYJUc6eo3VVHGW5Cn062p
QJ1Y+GgnR+McmqgUwUIweVWaKH0Tagj9ETjQDFx2CYCHt3AcewTQDHuZDO7sboTvdRiRkAyy6KCW
A16hU87zUKrKqnImndSe5z+MjngIbLQuLTsIEQdSCLAk3dbX6uKeeBqUZOxDIGa10MZtVk1Qautn
uxjjI17gLPLStn5OysI9eYn5xO/HfppG6CnQwf9iiDuzWsyV21Sxi1tVPQlgSRCXDXHV+Ke2/CEL
dhiq68IRycpx6umcII21MLR2AGpvTOdLHWofWz11wV7MXWQDuwU0UhQ0YKgpRZwsVStnATwLqA2e
Ux26Ln0/S40yWSMbaSHzhbkXeVj6XE6ZifhdpWq/QTIfXUQLyUlFhdqdaZ5/lAd+Bt5NB3XIQFvk
aNU2L4Asvm8rjFTUgmmRFaxzr00D4ih8MzdWbTn3sq51MU5KmmlXxK6OwBRUpS61ycIPqMGpOZoq
1Xgi62Sc1XHEus0Pg/uQT42r6DjbogvSAcEEvWqcQwh3IFhXvaWavKZBbnqlDrkkNt96WGrHsP85
GgWJ1m4sN55L4LaMEue28RvWYvOZliCfc6mUZXlonRNZ3nHT43S6JmxKiqKE2ieU9M1PwuQrZgKz
IorSfmG+15Zt7AePYFGitRnX/p2t8qOIkm9srkjAdzXg/c7i1TIX5UF4OqhayyM6AFGLJoydbFxO
V4pI9bPRPERmA1NPtZFewVD9DkkElJNVr05vfFsXsIE1JVqWE/EAM7HSVYSt2b08VCEcN1Zb3UYL
1Pe6uu06EjZ6dTOktXnpJzTtRELPPiQF1p74tIITdzTzto2ItHhoWD9pod08iAbzTkRwn0ynX3uJ
qtzPC3W/a7QXA8TqgQABRqtz0SqzbBmPIt5keolRTt7jgFEi/79FgiklF1v8cP24wDlAiFuetYgd
szncWyhp4JeUTlvL8919UitfwrhIHgSUP7Orm6dgHOunAjRSabTaqQyU+skzhLXs0ahmhqWIC4u/
1XpCM37rn6wCUBVcJP+Ux/ZPbZrilyCL65tIDckIeUHyYsO9XpuiiXayFUYE2p2hWYJeoRWbCVRu
E+UR62b1gfcHMBaqB6eHiBcW9sJmo7l3lNlMsLeMnWU06QoVERsKUNIg2AR6DGKz/ZwRSsC/wlVX
xPVpHVVtWxa83pXEsQixhOh3AhNdy7G61wfbUiu79WVsB+iMtz1xvrkzK7xmU0wg42Vr0hP7M8ep
uhSBafHCGgd1IzvnIiW/OZjIGc73VYMkX9cdgbHL2GHwVw4J7a3sbPQtXkeh619aU7vp0LfIqt1l
bCRIvPWkhOSfkEyhsiTDmmwx49lZjtff9Ujfb7JoKg9usgd9Ej0pzbLXVPGkaE7/lNXDF2hB3rEw
82FX9bARFWMQd12LBF3UezDRlci+1LXat2pCT+1S1SNWcDJJNvtqic5tzI4ZoHl46wpX3Mlr5Piy
oXmSRxgTD8vMyQVLvMhZAZ9O90EAkxka14+c4NS3sgz1BSgP6y7zrXgXDe5t207ZubOS505NghcI
tvotvhYoXntD8FInbbsh1j5uZCvggWZJjtC7la2FWT9mTdGfg8g1vnTfmioLdrNn4qoUVo1iiF2v
sAett01MkhNPC2SQvBJ3kHVsOX+dpvOpqWWVvvzQ4cOpmWnlJhkJHwTWgw+r8IvNn/fomcB4By/4
YvBru/dT3B3mkmIJ8y4OxgdZiqccCdRc/JClmj8aPnKEL+5QhV+mGu0gdyBHJ68at5Ox8UGmrGJb
Me5GX30/mMqNo4jg7lrNgh/HLj94lp2u9anZaetwJFP8qaEIYnVR+bAFrp1lF+IR7HXQMRN/buf3
bBitWtOeIXhvItGOb+5kY0zdAmoetVw9qjrhLrDTKxetFwjddbiMZhcUeahmUxR5lhqWy+Od8w53
cEaRddqfs7TIcAbrIZR8apCdZavolOBDK2Qf7Fds0RCVIPZ6uWrTuIu0mQDudbBkCbDM9sHIhb0f
YpYKeJtxkGfXhmu/a8Onfv9Fl+vlJwDxCb6J3Pg6Thavfa53+i+6fLrUdezffsq/vdv1E1y7fLp8
E8zAvE/Nn+50vcz1w3y6zLXL//Z9/O1l/vlOcpj8lFo/VpsujB6uf4Ksvxb/9hZ/2+Xa8OmL+N8v
df0zPl3q+oX9T3f79An+p7H//L387aX++ZOiV1CzOjSK5WcX738of2giFcWC8OrufSl3ZlJcXMkv
5cuAD8OkQ/fn8tXU++Ooq5n35/7Xu177qOSdp/W15eOVPo//XP7/7s9mhq23MDHD/OB2frnK5T7X
+36s/Xyfz+X/776XO378S+SIFg6EVYl+c73r9Xv4VHctfv6gfztENnz4qNdLyJb/5LYuGz71+091
/0WX/zTsP9VdLwWmvluNOPwszHhsTt0QOusaRPxSFsN+5sCbeQNyh1YwWtZSrVx/pbhNoW/TBlO/
pvZYUc7NsuMwBmDiAK8cYF3Xt3qBZ9NKNgf92jRT7wjmFwadrOonL91XHqvAUi/1rT4azsokqbSE
97ckzQD0crZru5i5SV83aekGZw9JT3lqDVOiLK9Gb7rzPvBadbWC830jRuW4Sb/5UaPcmEg+L/Ms
S7bkpIhHqVnxACpzZ1Z5e0I9KH9QiL4cLK89yzbZq+LJ3Xh2PayghecPspueYCUWEmy5lV10X2WJ
lLM05aqyQ1oWYLjMGLDgfBPZ8F/eXXf7s2PpPkHU/3Bnb0RKSPe/B7lBBC53xXECiQUODDGLoyxj
Nhkuh9R7b742mH+62KZCl2KgSyHeh8mx8iD7eX+uYlVJuClMyLtaCaPFqGOyAPJUHogSIlJ6LX/o
lLjuEfTluP0wBuTpX90/1CKumLrLwVAFMn1o+GP9Zp96LXJO8izFu6Lv8+74qZ4FUbRifcpv6NOA
oQ0PfRIgP/DXNWQPeSjZ3iJrZPfba508C1On30GD/PWpXl6kbNx9XU72rWyUVU4qNpk6ipsKvD2Y
SfKEGDlZfEXOMrdr71IvG2W9PLsegNfZe1mcpOidPHVJpvh1/D5WDmvMyF9FRt3ieYZ5LRCAfhnF
k+4t0NdrzotKI0iCqZHCrxYINWE7G4tbr2jPIlDbc62Vzq3Tu0+y6lqPntSTlbUuew26ykMGHHmD
Y2y/HOeRsu5yD3mla6W8j+sE4+U+skEtp1dMcputpOnKM4SN7t/5up+ou4jweeXi0nY5l5xdyd5F
Fha0Q7vy0OUMyeHeqq1hpOiaVzgaK5Vic+4rmCl/PG81o1aXsrvf1v2wbzXdXgRNn62a2HjnTidK
57lEN6BRXw9G2SDWSTRfVn3o8pl5LduD2IWO/aGrofhCDpdEbOQLFhE6/xinEbM2DYjSTera+3AG
ReAQqX7NCuRuZieNa4/Q1jREg0W21G8+gX6SDPD5RlY6s1so/FeLAMiq+IMNQqRnn9sBmaM5AsiT
8hCRRUW4Elk8eUCQHY/5tO0vonml1JOe+7Vkwy79gFqINTIeDVpoZXM/KxRsoraOVyFS7+ESpGAO
HCSLV8L36vtSjPW9rNPmug5SN5ZDxGg3siybP11nUOO7pvODm95uxKGH+3zwBBnihSzHqNDvXf1U
dMWQry4NBJ/AAwxO9z3E3IbEvd6jvxyUq+sVcFB+v9anunC+nq+fPlXbaqRsFX247/64hH54r7y7
iNb+tCSGoH14w1xeO6QA95c+svxh5OUlI/xIXQaAnpYw/NDHVciYZmn0IuCFbfPZbE4e0j9nozSV
u5Zlcy+Sy4hP9bLIDrrfgvx/bUTnTgsCn7CmPEjMmRkpx+sh95v3ohm0iw6YyEE2yvrL2B42zjKY
6ml9HUZU3V/1ZaUtL2q3JoRDaFACdTvTiCJAwFq1VpzmzRi7LLhtc0cc8jhnYxo11U08pdVNYqSu
+iAsYgfq4OZL2aeeOyaSqjB6IKM7sm7EIU+yyg31YsliVCAP0mhqtvR0G73iwZl2vOa0O8is+p08
y/AB1aeoO17rdazbDpluIcZDV08FVLvQhtLaOnxsKH5UXg+E9fhLQH2vIsWbMwNzc2R6SFX+uZus
a+ZbDoVCSoa7XT9AWOfNoW/My90+1OdpBToGXzwx6TdTGlVb4tTqo9dlCFUqvv1Tx84j7DLx3W1z
sawh9Z/9P30jw5k+9RXOa81t0go95UAjBdA1qH2lXkM4KQ92BgJE4tJc2RERSZAO73UFxKpiqHDY
mUdcBsvriHAO6lXh/9F2ZsttI0u3fiJEYB5uOYoSKYmSbbl9g7Db3ZjnGU9/PiTVoiz33v9/Is65
QaAyswqURAGozJVruatm8dQQc2kbWdEewxsJ+ThlWZvW2gjWd2aIt7CqTao7zmg/gFnPUUuHaJg/
nf3TDukT0ZLqe2jH8HpYTfpQ1Qnav4gZ7iz6XD5JrNC1/Bqr9rNFmQbog6LXysrReCRJz0CD6gHN
MAnDBUasGhCFiVe6DcTruAAdxCtzi446pOoZplevfdZZm9TJV/WiJ0W+ngx8BX7qOhRvtShRiTcr
UJWpTQBNjQbLr9etTD9tHiAqoYNnObs6rrZw8YLg0PZ2TLeCxMlhgI354qB34+dMhW8eBoqo1wly
iQ8rySUm2E5ghGZhCb5eO10+FOir5lQBazIcs9zaE3C8yB7jP+iDQg5G/SPgF0CxMIJqeOi0PypL
A2RVTs9TMdCfpyQplfBA+8PJVYfip+qfgnRWEUDkC7tMl1XzNq8PI/ne/92q/qjDjaEo6Pvw8niw
Btfaa35PZzb4rBWEWP0x0qPgJSznQ1CR7W/deP5UVMV6XJi+6J8r7vUO2ahgiaJpkXdnG40Z8XqJ
XvGjsKR4ZUm68oajeCNTfbdkPuUUilnDbYuflBRSKgxeAYLe6Z5UCMcPnRvaO8Su7C/KHN3Lc/ga
kQL8PJSRY+3CxoJ02YTrdFjVs1Xt5T15jiPjznTy9Yd3ZZoqeQOfVdW4s+JX76tNPFFTv/NMI4+f
1eVVnYLPjVE0z8ki32ikKSw6ZnPbqoMy3L8NKYoGJznMuXOgObo82Qp6dixU3DSaGz3JwQPgUSZg
8WQEt4V+qsz2zuhNBGCyKRv3WTf03GSZMPP//+Rkabte9Lf2BdxqiMS06m3Zds5JQibdH+5td95f
J+j2nNxwB6WrXib4amGtW+jTLzGX687JQ1kU4WURA77Ch3Ci8CmfwgGGj2y7b60kVg6gptMN2KZh
Zy7Lz4pbrkdUEZ6VdKPGkJUWXTM8T0Gtr6MB4VuxjSBuj6CifnoLgamYqsKEKihTT85iGkCn75La
5i1yGZZs+p4M66v4JNyM6SP1Mlp2WtU3b6fM/wPukOHOC4LhbvJHUOhyKgdu74qCrsVbwMeo6s0j
MTL0izaoVjKGODfa6tbcX9a8xmRFPPnr62xZ16qn189xWULGZeZ8Uoc62H8IsRuVJ2rgfQ6tGiWV
zjNv3V6JwA7OKqdyuI7FL5HidqDKeo2UsX2NvLgklILEtNYCeEYkSNaQs+sl0SZQjPW/Xk0i2aOG
0OiBTFT1ZnxwYMzbxKOWbGXYeyG23hgfend2VgMcFLsPDn9If4bUWw4f7cV4G5aZdlfndWojp8Ii
o/usT+VwH+hBCzgpc3YeO8szpPb1yq/n4SBDOSSd+6SafXyUURXH2rmzxk2OgNBDsYw8MwjONGZe
p1SwcJy6zrrxp2aO1l7XwjLgZd812r+jNRwvM/8iOux1Mn258GiGw66JMnBKVb0G3jOca0cNn2kE
AFfpP8vBiO0WBJHl36aLzW0Aqs6zgrjLMqRa3z3kgX5bmd7rBL0HwmAhJCgmWtGyrTP38KAu8WBv
82NfOH9f42kNBN5lo263BFR9Na2DPpxuZDi3ZQcYzY7WMlTc1HjKyy9Zkr5eDVakivSl7RyMtE1A
3RQGSRt30S2DHDPmJ4uDDRTrKJYttqiwABFfx+bBoFEOrn4C/CVAomQoByOyY3A0RbD54LgO0W4x
d6FlgxH8YmguOjmTESCV4lJsGuGxtwA+btqhmXdU4aGud6PwrEbuKp7K7DevzDWR5JHY1HCDZ5lP
c//H+RIRwrZ6ibhe4e364ryuASgYclpA6B5U/zsrhMMrqZHQW9k075xcpd3SmRFAJGANf9ZtHNzG
C8Z6JdGdHTnrKTTGRzm00ICeSr+B1r6dHnObJo8s9rO9fCY4k5FksOrjZeRSRmsUa1wl8ut488qn
y/7Fm5ISeze3W+YOy68uVxPrhlp1QIdTSutNUta3wAXhlgIA+zSG6zRaCv6LpVBj79Ye87/FdQmq
/W6bVm60vc4JhiJdTX3wuo44YOf9/7jO9drj//x5un5W14YFQ1mVWsaxaPR9H+vWofUN3rfSvjeO
U8UyvHqlxjG1jfh2pAUYWUjjKKZBvJcYCa9oytlqrUcvyTJFImVtGSoj6hGbKoDwqU2qaStGcV+u
KOEjTUhbmq/qVeRGyetdupzA+axK05hu0MTYon4XmWuSGuZtVGUW0G3u+W3AIw+JCcae3N/FTy5n
crdl1bY3r+81/hgdyPIp9/yDBA9ul7q7sWiRC3uzqYsD/Ts6c2r9Ys9h3kEseQlBwfxrr1vlQeaL
SSZofH02fFOgRVnmi2PoM/do65Oyi7ORfo6hPIKVqI6zZpXHfxuKQ0ImaJrteqa19n+OlZXSKPju
2DCi1fZzqRjKWs5MQCuXs3yxlamC+N+b97/HoQergAommemm2w/cWDLUgfEqeQRgdnmPE5Mc6rAP
3slwp0ALUt+Ati0LTpoT0HxGfdk0MzDOo2kAYI6fjcXsZ11yO7GXXsvQqmi9hyNJAcA8Fy+6RhKe
LBCEo0swb/SXNWbeaR5jJ3wOaFZ64ZDwb2vyHoPChZ2h97YvSuep8W3UJK9DmkMOfQChyV5pvIs3
gKzsHNumdYTzenycoUmxJqO7gwRtevRNDk2kQOtcRfrG6UtuXmNsJ8fZfZ0gs+TgGullqoxk/mgl
8dYBSrMp3Sol19lN+0KLjHNJo9W2K8mTmZaFpN5i8xWzXZeF3VxCxDGxwApmtvy21Ke/usDSbkkN
G2dITW/VOFRPWte60bp4megVO7eLa+pa5aTZ401rOF6EkHY23SaK/vcl0qRZC3S6WazlmtcPkwaQ
V8fAYkow7HdiT1uvXVdIfOwvS10/jLjlA8ZOevkg1+WKF81LnEMe6wGECWzsjGU/6UZKfwPUn74t
hS396mrUphncrewXJRzMN5GwsF9irktcHVfbdRnUfuLVzP8pWvfjF1JoLzRUKp/aYrL2RWeWN21W
p59g8vuhA3z889eAMULwog5IywgV0KTSJ2NA5CVkgGpoGxu7yt4PzWUoweKV4OtQvB/mFjbw9BaM
9XroLOOUJeCBRt/9Cr5V828DDf5vmnhg+apLZSJNE5sncrvGSaKbsd0ktTHcFe3faWGZtyEUT3d0
kvKnqhR0KukMLWpIxLCiYz7ekRIS77SEyJkc6oYmqYvn49iOWuPW7v9E0symL3qJk+VkTBKpoxW6
uo2nAP7xIOkz2qA5GLMWKjdjRcJ+5jmy7q0qd/9OUzO7Aw1ckvqMsuyuARG1ThxfW8ukxk29bdR1
Ee9WuaOYJ7Sa6VofJjoAF4X0ZQhr1PTghX6HCLn36rXUvj7PcN2faMB7YddZfO2yeF5pReS/dB1w
JK0vphe/iqyV1zb5i+8gO1gUgYcsQKOsFIue3c6go4mygXeroU576dM249i/DDWheoCt5t3w6pW+
uv/t3DQNorUzsCVvl+5PowMeY9SRxruC55zshe2E8hko9oma4d0QVFuxjUAu583FvUzJ+kLb1ssK
Jg1dW0/T661bK+UN9CnuNqFt9w89ib80tBic1b7SH4asSldiz7Pe3GQqMHJvAfXS/syrmfbVn6v2
ll9Ag/RGlvxBd1uzagLPvwcLOD+VSnsWe6Bn1S71TYvEGBeJmnbXmcCJWng2X6JvRhiPP4c5gH+f
29q5L9v5BjmP6kY1s+CJ7SAYeju3f0bf9Bb+E4mE3mw62zG0MK9v1vBN0vmEpuMGCouUHqg3+Xkx
0mqQbqfJSU+g8ZyHvFKUtRJYPM3ezoKcVKnYorezq/dyFo/Fqcshx4oC+xzy9nrgu2jcy4EmdvPe
in1UG1EOXH1wyHCK/XNZZu5BYq8REJeTCbPAnPZp8AS5X/6s1Wm89VVg/0VD41islOXa6p30z3aM
17M5jd8C1MW2c528j2iWEsl/jRCeqDSO1lkUoiYaKDR85FBt7mG3yfgvUtTwwV82HE3oORtLhRPs
IqIcyubEWbYh4vcD+huUyLrz4AztNt7iEK+XuvzTpPVpUsqappBlT/Nu2rI2NeDxrqlP7SK1q/ck
fI3KK58mgImHwVX03TiXyhcyWJcIg6afVTZBPGTHtETl1Ie1Rb0HqbjvlJ61O5h12yd4FKd7lHRu
jJyPvVaLqdhZkz5sJFYOhpp+h8JOu5NR1UUzPZX9DepAzSOby3U/15QlfcTcRCi3bcjDFQbZkblp
p8+Onm+kBRp6VLbD6INspMvZ1R1t5dq2eqJBcZ2GWq88R/40baGRL2w6ZaDFlUNoq+qtYi0HsOYZ
dxFOwdaaOi0F3Y+MeyOVgsUj4UtP+386zQNEIGvaYel7rabxHC33a8i+LGo4qcW2nsaF/K/Zb/Pd
VdJzBneLul+FVuDk3Ij9o+qnhOSxMd6lU2iuZlg4NhIojutSchYkzT5+W+pDWOI+KJ6WNdEeyhU9
3rSZtWlbO3+0ypSNppnE+1pv002jR+w01ZTG+U5FZ9Ssfwxl5u30Xp3h1kefWrSrxdZ6/bwelbE5
i+M/2tRlLh1+tKZeY2RKWjfDuptGbSOFxytB9KVs+a6OGSLHs/OH4bNULS/uC3f07+eX8qZpIEl3
4Zzuis7e9UX32Y02kF+uLH1MT8PU9+E2UWj1dPLfhsnSZZwPZOjSvt3L6C20XXqR6+XwZpcVZSR2
iXiLF7u5KP68xcslJdT7ZlcQMJULa7UcitK3t01fz6urTc4W/syTXnjQ2EqM5cJLSL/+67zWHWgK
ksghqYLTOCTOtqiS9zHXFVuI1/ZUo36io2XfVpV1f/l9yBDWK9qi+QVcfyKqbJcwMbm5QxXgbepl
KJ4PNjK+3/2grlaaPqjbpuXOJuwCZWP8BFDfPwRAi8GwaivhIGiCKjuaJjyhEiWTnKCHfWGhMv99
Utskp9dSiRZpKH2bOe1uZTIhioQ88yop7fEk4wC9l10/UUoUm7LEvA+k63rL3cq5zBY3OWGNyiL5
N7DXBsRD8V8mlbeDkk/Goxzmtnc2ztAE26utpr2OEqIarLJcNdkWI9U+LEpYciBbDd9qTc47H30Y
HBed8dBODMSov0nAO3PXazvobLO12K5rkJMD99Q4zmUNcdi55p30gFfN5VLd2/VAAaW7eTaHjw7e
Of6k9NofrotXHv8Gpdnx5fP0GxiUoIRZRFshNazPhl7QZ+2YD02OCj3ikPV5CRCTBMghdt6bJHSZ
CFjZukz8da3r8r+uNRXtVy+KtVtXD1eObTVPcoi1AsV7ze9ehVraAlIkffbMQ6em7VPfZ95jn4VL
jgpxlCFAX9VXib6MSVxRi8+112iHdpzHgq3Mx+jr9WSGuqwvtskcvceR9WXUldpLlIUvYxI553Hg
da9KjPAgQ2nd8Wbnji605iQ9PFnsBedYu5OBBIUw09PLaH6Klr4fsRPt75Me1FRt0Qy27tCC22gN
/zkyQ2LoQH691HWp5VIOSVxkt/kwWluEZ7+mz29ZQ6Xz6jhwmcxbKluqn+8CNQRkAU7/Mcz6+3pO
pzsxyaGE1WmPHrYOmSNhZB7hko+JUy3AA4niVLfVaMYOSsLIbt/IViKRR5ycygEOR3/Tapq2km2K
2GRbImdX23XGB5ssYFL1W6lu0W1DGkCBDMEX9o40jGZR51CrKUoMC50Y7a6vhGHFVG8tS4cis0ct
b6fQP7mrlwLpnJTZjjaDZFct1dSrdwr0P0cNBA0lvWhNn5Kz/QCTl6F4S0qOF+8VJi9weqq04WXu
B8dlqcWbzHyTEesju0UXESI9X+YSpi5fg9Hf7TXri9/p31AYyh/E2bX6CpI8/VOV1d7TpId7MYcZ
ynLGQB/uqEf2l7FQm0OulslGvFbQKNvAi6mjLRfw0T6+XOCy5Oh8uADFxHcXiNzG3UFlCuqVNpf2
aIXJmiFpFxlmFoC+SdPXadLfQuDpHjt/ijaNFUU/Kho5Zh3+U5TNzN2gFzakFkXyeVTqswQAoHQg
uwiMh+tM9O7CH5XGJtjzza/pnFk7xF34Wlmw1qdjBj/MglnpF7DL9SC2HOEV6G3z/dXuRfWwqwBK
kudC7erDVBkqAqZc5tKniwDS28LTUxzxZbK6oC5X3aJPIQe76EhUyWkdA8Fql8PVLbZpDsLNPJAI
EsfHJS7rlDWFYrLQG0Ov7eP1MHR9c9uXQJfe7AFopKMxQrS3+eeUlsN+bt7FFG007pPW+9EHY3EP
V7J+qpWdDKCGRubZXpSbxV5le7GLRc7aZc6QNPqJd5urOUAhEU47iqy/LPpuvav9l0UDFJ76vIlc
Z63TObXsKWQDYvmuvR/H5NtliyKFk+XwYf9Bo/BXVKzA0y5O8GX6LopHssW/xjrLalUYfbvsgMR7
2c/01bAB0OTexUZWkdLJ6+cmpYFPVWaaUbLKgUe4cj5NNp3pENb8jSab+1nj/kkOT/OPc1zXd7oB
EBL9IuOZ3/mwCpVW/am0DyJctcyxKv11jq8p/rEJIqS5k2LaasO0nrKCXTEZ7W8t9+dVD4nLQ930
0HmoAbuvMJu/NQ7cD/BFTuu0gcvRGaZiQ0UlfgB6PB5sd1L2utMUZ1fzKnY+9GEZHnTLC3nYFA2P
Y9/oXz9M0tpagW3VLM5tDe+BO+nOwRy8KUN1ghdI+oNqZ5dYufElqcf7dHLTPxMjoZOSt7cn+DVr
ekyJCBXV+FIP/b3kz/4t4m2N/xhBE5u7zukC3rhd8hleiuxRgA7dVqW69cWampoGsPCTACqKULVv
Rzi2LjCHrDSAeqKGsTNG2Ks6+Hb3pZH366IwUdtekBBxHl0WlfntRhadQEvKooKhoLHTuSzaaVO3
jREtAVrMa4rqDI+BWuVHtA3YgaC2dRmKSL3wxmqYyJ3AsLK87oh9MdWxmh9libd1xIRC5dqJFY1f
M/T9NqBHGq8g+QiOs60nD82iDNeFYf5nF4KYaj3v2zSr/iZlo3WJsFq1X4WAdDyQdju7iWmgesun
QgfQPBRlquFAF22S/OnVaMGDjW6jwtZFZlO0qVY6nA/LAzmwN8U4k16bsuwhK+ESFV3zropHAFW/
O2pbYS+xOAIyapcZSe/xLV4cQVyaR92Ah/g0kqrKikZtnl/zO4PhZLuRArUIuG38flK/t8kL0pfZ
n2T61HXkTfO9Br7pSAM7FGGvAXkfbetUAc+nxO5+arudpbbOnT35lrMhXZLscogUQRmhMS/uSNGd
u4ifB/ohBBhTWu8OqU4Tu/xkwKy3Buj/l26E6eNqhxtna6ZJ+PIv8fZi1yOvANnYwEVWQO+RJjX/
pUtOUsaqG9QrysYWCm3kLrxSG1emnbVooFbGS0PlpW5JQpIcuA/rrlwJyyY8K1BaKfAdytC0zf8+
qdJMwHn5dCJJVUB/uxwUeCqBF6Kf0c7/2BZHjEwZijADsCfV3k6wG5eaWx3jZprO4XLIR2vblAXs
7stIDgD+zajhpXOxeFmnPnTUimUEpSN8HCD70PgN7q6meKyzu6FX/xCTHOzOKw6uqreXmU1Uh4e8
tv5Coqe7g/sTGaNuTHrULotuDRG6RY1pKMm3L0bxSKScXcJlbAbZX3mqquBlkvHIlknbVnM/rARr
qQ103/BejkfGEiNncoAlDd6C5Hg1Q98LgLPsutcJdYPEdjWrD4nuIGWktJ7DPVnR+c11tb+dqsDd
xIkxfWr6kDyq5Z11FSxXOJawh9qacifOeVBVGioRWhevC/3TDSrM/lq8Lo+akz053+ksnj5ZcEE/
IwdQ1HXdrYtaeagGuMUksrDozq6mXD3IOnrNv05jDdNWvHrTDbca/a6wYfKJwHHEj7Fe3sqyEgES
EsI+pXqSUZRDRMmWszrKauSsOkjsqwkaLRsBTRM9PEvr2YbNof7Zp5mVgkcETRTSmjcDX+SDAY3u
ia5sbs11UH6qIMdYqQPKbAW/NJ+ET4BcULNRg3i86YIcwMWSU2U7ra2jKKxgxWOY6UVooHBvJice
SvC1lCbNNorpbOI21tapn/0SGDqIAPhVtlPzClnbpQSnLCU4fynNpeSAvH5s78UkTruBwEb1zGEn
EeKwO4icZL7YrotoVgdGN+vuxa42yoAkDZpZ9Otrx7qr8psy9M/+rJhQfwmlVZDpEFlpcKTOfvxn
xrMccpXFEzYep2jBJDsbMdyVGOFuJlxOL6FQV+bbrqMshd7yxvNewqKdHq4pgEkxaQvwI+VGEgfi
iBpzRNm5qTfcYI1HcaR6Q8270F4gyEhvnaLIufF5+t7MOu++bNE1yKwIQQV/ntdq7cQv7eAWK2fO
/O+VW90PAwn51Th/K9nw8VstWjpI+uqvxMy+WEOSf+sU/rT0L0+f2Q9kmzBPm3PXFyQETEs7ueE4
30yB091WqjcgM6v/duViNN9f2VqurITlfTkV5FmK9BtF+/dX7rvkS1xm6jrOzf5hjvIdJGawcc+m
sjeLSfluDHzPvS7RIcOu3S0U/96Rnv/+ljq6tjeGWH1MIDRbO01VfrWa7mUBbTP/b6iNqHTOyXdF
U9SXoHeSjc4//WOQ+sqe/u34Nkri5jS28by1vLn45IQ+hNGhqf1ASOP1Y2h8DMUPgh+dQRLww8eY
Zu+3jxGZbvHLx6h5sTkZvCevu5H/52pAvoIiRPYJKtjibLTcVpaR6akcwPLlzpTfi4m3rWbjNUa3
l6FMD2ewSjJsjfEynb5up1kvU2kMoMccUmRnNqNNb4QWiudadmarBTChtZ7RE7Ce+2BJwiCCdCe2
OggW1O/CdQXJ8TMIo+xs+6/TkQSjnhhZZBPMTj12rfl6aJazBPi7rfSgS5eRHfUzuZXUIHG6eCDn
QbVHUw8qLJUb0XUwNbILlEDmI2ywaOqpf4oZdVGkYpYo0amRqHyepmNZqWfeW/x1VJbwYU6DWR/7
hUFFDnrb97wfQwYdQf94uDqQRiBafYuexnpbtP4Ncp3d2iB/dpDiXZrAfQXDhAsZKjhr8cJ57R2k
8JfpM/qyLvSytu9vL8CBeQjDle8P7r6ItNrYiIC5thjRVHD3olQu6udyJl4dFrdVu3irFuxMN7TI
iEMS9jCHxiddWGqX0WSrn4TCVnzL6OpbItW3yF/noZh7iSyN2qCRDFiYP1jTNmnhUJJXwMvboBjH
qEQnZHlZlFK5HC7RZmvQ5Utp/nrwJmXaTiVvv0No38SmYgBSiKZvALs2ZeolL1NUl7T6YRdu2iTy
YLKo0ovdnRaGMdefvi32a7ymm3/x+jZwDyP3Mi6M7XJoE51ukaGLSLdhu3qDJS5z2hmwg+wW8zQL
7wONB1fbDnRaTM741fP8YDMamX4r1R2neJznqXn5EDU48VJbvE3ZwZ8V/midYVO4cCPH3Lh5SIFz
EWYdjGY8VxN/Uilr9Dp7NimvjYbinFNTNZ5h2dkqPG/QTLG6o5KyXxOlGj3VeJ3TQ5qIFh0bZF9y
oOlhcyfeNrVuJ2grntB4N2UNMfdIix7DjDVkSYM8GHikJFtlYZGgYNWFz+VUVdDvAFSqjCh8LiDu
h6zFXc8j7LPryujRNPR9Z1eZ9qs3YVstU8X0b/OXCHE6NNhtLTRp6B2onbZcfpTmQmDuFGZ15EdB
3X0phatWWB/FOy9D8VIdJziE3/zqlf8mGYaO/n7uvwXLytzVkuNwl0fOuM5tT/mkBNNvZ9Oov9qG
t7MPcUqMOPnY1OO+yRPjLhxdSHeWLy04iKepHKdnq2+Nu7KbUlQN+XLW0H0b7F7e2eXL7P8TP8Rw
gc59MdjqtrQdEkSQmNzNTajfTXprb9A4N1Ziuzr+bUguQa9WMu/qNvLZ3rQhks8fHNqyfsoTd9O6
BhJfihY+yCEr0k/0rzogHv8xyRm8bt4aTvl0W4hephjLuIE2xXahQPs1OgoBu6f2j6vZmILoeoXM
KV6v4FhgtxbWOG+tB2G6lRnXYFvJnoMhOygKLJt0L8WrKhvjXYvKJ1pyrn5oZ7W6V5dKrxJm3p3a
ATFYKr08aZunhpwTMgsVuq1LhDiyxjxo9JBdJtFe3G0axM0mbfbvkSNtV0rqlX+0JeVIS8/Cu8zv
yxf0yC72ekKlCEEic1sldfVHybuqphXFk5H7sBVlE0jjxd4v0+mACq7TKyRXnwO7+4LIRbFBey95
HlTSLXImtmGxTYtNzv7fxCkF6YVchWt6HENt7RkzdPvLHc3az/3UfjX1cLqbVDDLYk3STFuPA3eU
MjTQr9h2MyTYHiI8CgR5u7qJtb0IXcyOcW9phfqUZGPyGDX6TzFLlBu56j43zenrEqV6zt7IwMMU
ivnMu2Z+p1ncBKjHW89iK8JwM9LkeDYsw3qOEWreOKCu9xIhE8yJdOciAPsstmVCb8PeeskDuHoQ
AeJLtrB2hy/ApeuD39f6NlxSXw52q7Xe2wu2Rd+W+H+zD3OK+mzlr8Ix7O6TfHB3id4X2yIPs8/Q
GBo36FJ669Bvs89DWNO07ATOSvEYxrNPUqKEHlOCNQM+nz4b7sWZlPH8lEBCFvDqNKCztcmCQv+k
d0N0Hpx2uOkT21VJw9ntbcnDMl0NWuAfTGOvWU3T/xSHUkB3dZfpY3t7CUe2D70ZRKhAT1WwsMzl
eG9GRffSbuzRHF5UpWkRnBpT1EwYBmW3MEwqyMAuQ1RJS8QVaGWRYTaiYBZYwzOVae/sdvZJzPx2
YSgKALmXSc2SLipoGUIwN+J1tOmbb07tLknZ310ft2RH0mkVkSFBC+DdY1ietteHrz9ul6bedwHi
C0WBBeeMzMvlWS0TdXLQEWRIRxN2d/aQ2rDrlypb1o3tUzT7u7YLgwcxdaqL3nFY/xSfmK6TrrZf
J7XjXN1p3fBT4v9vJ0UdaDHYHvhoXeOSJ3XGBy8OgHqUzWBUP6Y6uFNi3jafc78tPuWJ/7e2vHVV
Th2tXF4mT9AJGpeh/etQvNdgMlbN6TocEjrOtDSoNp5y8M2ls3g03PmRUSB9xv2/jgwnz1dDaldP
QEL0tZWF+tnVtWmHrHR9hAiuvx0axHI8x20eyC8bGwXAxOe5QkhjKqr6h1uFh0YDb7sqgHPDT4BQ
aGb8QHkn/Grrjr5OKLddluyVhfbRyV+XHGYAS91gvS5JS/kx4Lsbtc3wVSn0HmpGziZ68FboHAxf
84Zrytmw2P41rjBmaGI9CEvXY5uFO9EG80mrnGwHiosK4uStDOuuRigcrU1RChPNsDLTndObXaTF
bBIYPIyTmHfBk5sjG7zixPR5/qyQ6ricvHf9lxgVwM9tP0fGLuiMbhPOjn+IPG/66iBn3Q1F+aXR
iviUwhC9GtH1+CphUZQoBziC0dk0nVWp995NnOj+PqRZcUNjsrmNhpK/dZnO3cYoUnQ/ZDy1Zget
iGluR0SF0AW1562hOnuwTD99awoOwlsP6Kp9kLM3+9Uk9tnSLvFCcS8mawGMjNh5qgYHsYtJnP+j
/cP6fMfffZ5f15fP6Qmi423tQbd2Hl1tO02xTb6Q/xx6iGwnvXvo8gTe92pwKV3k8Y/acPxkC7ad
/E/dQTKyTLjEGHOM0EvsoAoTc5f+famr5W25y/QYSl97zFAIX9QQzMJavkVNufY0N92JTbQTOphP
74dUXRm9Di82j1LDDLQDpVH1ghsb3NRcWY3bnRxY5j9HlfH6AI7L17ALjGwJ89qiO8EaYn9O/gmb
2/G31X4Nk+mFH/Antvn2GzMbYxSYHtrSQpPeqJxz1ETmGbTnQP8wX/RCPaYtzBYS2ZhGe2PbhgtX
os6mZImv5wiqw7CG61ZiJsWyV3UDmk6nxnKJWa4A+7L17grq5hKeDv58hDbiUaJl2dHjvmVcikNq
M96ODqgV01eymxQdzC9qSUnCd/zgJEOo/vZ11kbPCop0z9lkbKalxzVJDZ2up6ZYyXCeNeMGMmb1
4k3HECDMmOc34pUlQwQ3TjJclpxSOPlkyRx6nbQL2pMV+NCiKB7JinCtS95kOTR1BkwcObij5FK6
oJzRxIuCnQy1JBzudBXNor4K808BdaNnM72kUiSgrqB8vk5vmkpde0631VoDlcIg9s5jRauavqiF
lkMP7YTTAjTuetgffo8Y3PauHnnUf4gAOUVafCl5/MsaDvv3zRgZ6MPzzpLpW5A4pFRsw+Q4L7T7
fazshEj/Yrv4IdWHZL+qYYG1ckXbW5VJVUKH1ZQ6WHV0ZEjJ5DIUhI1gasLBupiumJq3SYLWkag3
k4wk9G2iTjvCMQxopY714qFLkzvkB51noMHOs6PrX2jjqk+QxDpIllfulvz2uBVn6yjeaSJl1S5O
MeV5el84qQ4rLbOTyIq3tNTXO5nuqo3GTrT+cZm9TEJKYw+8P3oUk+r2vFRB/LyXTzD2bncXoge8
Eq+soVODy1W9P4tpKBU6iAYnuZGPgLp2dWvptgoA5J9PBOkPql/Kk1haNUP1af7hx1F/kARcA0Hu
fq668pLAGyKjvedBexanfMmoxiL6Hodn+YKFSUvbx6/Tm6wsN6GtQ9+cJ+4h4jkAdtc9tF6VfbL0
OP+U8Z5kjMn4EFQG33FLN9eWHjY34gQhPd8YECWsZcLbdO5XGSSuk7N17SK+N4xnAU3oPIQ2QHpn
2Hfgu08qisr1MEY/oMH9bnfo+0A04h2yEDVGJ021b0wUv0ycSsXdWDGgmXyjqLF+sBYIvqZU0w1l
cW2BXjRn6sLWyi/rdOfCWjAgg/S1SyIDttOUCka6KEktUi6LHWSt/s7+azw1w5Pu1WF3oHV5BMKa
gFRYMn8fcoClE5VrI6KgcXW8SxbWkgl0Blg184h7eN8XcGkM/hkVL/9sa1RZeD329j0ytmc4Asj5
27R+Da53lAjdj7XHsfs+T5YVr1MvtBf68L98Z7DjtbWwA9fLkhIra8iSVlWj2bdcoep1krcd6t1+
T9PbsrPjvmQj4xe0BxnWuroJYYX9HLHz4LXl97D/w9p1LUeuK8kvYgS9eW3vu+VHemGMxtBbEATI
r99EUUfUmZ27GxuxLwiiUABbpkmgKiuTXhW9AwXtoOj+6tao1QjI/OmmzjHTamSnm2rcZvNNaTXe
g1G5zwSAExAm23Zjlh2hC5YfC0OztwNQCNdYVICxV4b/wEOErhvTqV7NJH5NYlH/alLo3WWejBeW
BAS6jatfPGheBy0uX4umTCGNk3kPg4kvc63F+RUCFR93aQz59S6unaRr5MFa0B+/NZb+wRoDpWlx
BGaLOGK+mKENOdHK/M1GkxQFhx8ZkNgI/HWO2NsDRGKqg4OUDYR5HPuBbBH71gm7vxcGXgeBA9nh
dgQX1uwP6StAGpmOXWprtHdT89J3I0RLK/vmDNI9WGqz6gK7sTGyIUUae2RXJNsl0K7/Nk7i8WS0
lGe6tg+S+f7PKtNPOlhO5gvPNSZL8M/Fv3yqNBiek655oz0y7ZZpozz0EJtnob4nuwj8a2z5wD7k
4yuPIDswh3cpDKzstgmxc9uNNlR5MIjnOoJSBaQijFWCPCMk59LxYoVMX5KDEzxnXWMv4xLF6i2L
8iUb9WgzJo590YC4nRojMONTwOx1X4QIb9EAuQjILS1LfMk2ZOtR/7fSnSSCMB1n116ALqRzMrmp
SobfX1NpCECy4YBN4/AN7LkeJCod7cBV1zQ3TSC9lxrkNUfHh3pfrLSjjWL0lpyBwn/0tBJMWPWv
erC0N3XhZ/XHhQF+3IxBEMQxkF0sjdx4bvyuW8Wc2VdhQFsga5PigIQBGB3CMVjXJlQRUiMsl3kN
8p1IydOV6or7QHsDyIO+biDpl0rdWP9nH3KkJk3BdhIr73kxuoqL72XZBThuWSc6cvZVPN5MbTyR
DFmWmsNNjdEJk8ZaE/8t6nD6OfY/zQMfCljupf3WQpZhAeKj+CG2Qn8z+MDYCNAYns00SNa8YcZz
pfHvRSWhZp6ABw+7uh+ge7YWUk3SzH8mAXwrzyjoScGsqenPo5TTJMiqTpPaCgEtwE20sM+OSeNo
y3wU6RIxp+wYhRIk7TTShenwcUlDY6YjgOIU48GSSKCVqqyy0lAInhgQXocWWHIKQjBoaAVr7zU7
rZdVzeK3oRBXz0Gt16IX33vmd79QMvU79h3/2cst8DD70r5mnp5B94nFB/xm63M2WOaa2b73YKbs
JQmj7ajyR9SIagiArYlRN0793EK6OHPkwaAM1Befz+HYj4cD9TodivPdEIxbggRVEjrlfYuI3oQQ
UvAhULL83cZcMFCQKDU5k5/8nEuoI1qP/P7jek6LPbqfdSfwb6A8Rfe01Rxh6W39ESzpwNyoIE1p
AxRYOS6oyhQ6WjU0KYS203q2jWlwMbS3BsfuQ+IHNU7JuibxO4xWU1eKwr0OokhRuZsECBeAOClR
DQ2AyS5cWE4Zb794Y7e8aoe8P8/OjqeIvbP64YsbhNyTtXSKFlzgLyCICc6sqh1r0SEesA+s8KU2
zfAyMJxbVoDfb1wLDGSTC2quxkWahBqeLkOxAp4Iogbz80maeQ0y6zU9mDqy2wO3L2XeFSuhnGkk
zJGBW+gMAMGUTc5/PPxo9cK0DJAtoixdsR26ih4xMkvUZdKlTsSH8xAZhZHaQPUBm6GmkAbeF7+4
N6p4RY5OYqA8yKo9a2/aYrJNK1hDvWsh02bHi6IuIDdhGPYtycZm5yRdvi8tZ7iOEIKERlzavErI
PXpapP3yRbNzK9N767xCLmlS4abNTuQGmEcCPlwtLDlNKnT3TE8Eu+x2iBG506QQuLZbkA5rEwp9
i0JVKriqUoGaWjZLBK2Cs2ULA7gadbQH10YM+iuUHoCQ8cMPpyYwl7C6Ad4cIZ/F52S9SsQW+miQ
N0Y65wrMsLwWmWjOpguFemYWLsR3QIGiJ+1wqAL9jnquMtEVeEvyHXdVeYKaSovQQKlF2UavAb/z
wrb8WCXI825lckRSE8MPk3Vp46ApMxOEhPOtkFvCpwGCZkerySHdhWnKLgykCmvfF8mavlGV+lrp
SfkAJTfzRL02DLpz2XDw/mGMmqDRxdoF4mKdVsGHDZWrd2Gl+dN3EVW15bkerSv501cR5PFsHcWi
Wc8LiZDdLMgWn2kdBIdBvzF4KYJMoFSpFf+VkSW/mUi9m9NDvJuFYK0nO3Mdb2m0hnlso1I+mWm8
7QbfeM2FASXrsh225JYhhZ4bONi3Y28e/tOyo6nVC1eAhouWLUJRHiyCBbYat3aoGgzXhTN2G2Ih
o26K2PqXbqy6RFmmt024nkdDgaCEXv6O8Fp46qEpdGAZfkrq2jGi5ZXroxBBjaaO4oiMa+ASVVdP
gT1kiqafukgZJOes7rKpGw1CP0e19mtaCRmPSxqV36kXMce59J3+7I3j+NSVrLtq0BGjsdiw4lub
Bxcak0Au3trBAmcA7ghGjeYOG6xdCIKVp0QbNWCKhg2NFb1p3LsgDKR53OHtw9AlSxqrxyh5dIvf
Nf7ztiIF1p2HZf8gijIDLVfeH11F7gTYsLVLTbuGlg74oiYXVNM0luPcUS8tcxMYwMTYULc3gOEu
s+BCPZpUYoO+QICgP1KXlvR8fudl6eOgaE/yvs3uNRW1LevY3mKD0UPuJq73ErX7F3JBUia+QINi
P0/oCqZvUQgABIVahBpeJGxaJCqafm8BurwAw0SAVHbtLtImAJq5tm1tYWpODJEtFqxsPoa3Oq/C
G6ol810CeaOFTj6NiTK7suYXGqWGnIdDGUTubXLKWjxcWvwPTOtmAZiSdCeLdvOk+V6luo2RgsI2
yEpnhYIrYEiCSDePDn45n3uBQiRAa1P/y9tfJkO+5h6C4HWnb1Oe9zsX1UIPUez8jNOx+FHqATIH
XvVUgC7tbw5Z6z0FQ1VPDnjx9rt6wKFLrZDjsHTvgUdmkbjQtC+NqD57uWa9mGwzhkXyUjeyucgk
Ak5bmXkp4m0G4PgGySjrZZ700cVuPUUkaxyr4/RmlGaA70gSVyjvgzzSl4aHALzF/QCVXwy06t1K
V5B59y448CSWDFZkCUwT+5ysqrZhXkINz7EDyLrmbO0wM31iBbaCSRd1PyvEqjTTtn8zpLFqb0hf
nQ5BjRz4bJy0OY6H2H4fjLpFsZ2aHkLsZpo++nr7hJRHv05z7PZbhYVwFT6CtTZelx6/UM/TwaYw
dhlbGoMBfIca5b74GI0ilMs3TgXElJr6OT/wZbnRAzCYJqCwRiwAhfC9qlHJLdCq4AvygLy9D64o
nAV6z9TfuHik8RDcbivTCsYjTczVxI6KW0b52OTJcPBUWUXT+eXFUVfUjdwQ39OwPxkjtLbBwgF+
xqYSJ3Ijj1GLqm3HQRa7B/iIL32naJDxHLSpNiDM02qRGLq4Gb1fX4B90YBmRerUFXWF/89aiZP+
M8OKsuAOhIDgMM/tHx7z2ZFeTrxNggtk0LZdjDf9sjWjfgMmvXY1b/XUBFfk3ZFMAjR9G923AJJG
eJSlrnwL83oP4h3tl+EYJwiXjq8MzAJLD/X+V/BmaTuH6/0O5aVAbapJnoO6xVRv9qOMq+sY2uUi
G8r4nKuq1CwBPFpAEmjqfdod5pRsVYjiUFrgUpxJZgALha6Pxj2wq+rlgQZy/Hutq9xGjt8MoeTK
9eHcgCHthf+uhcFfIlNG4MgFK1rQBNYLA//XJjWE3JATWFs/5phuY78YP+wo34mmTO54Y8UPZmEB
GJ/roK9q0+QhZ1V7whPnlQbHOK7PoKg+l9LNT9aQ5Sso40JgUXUDjjfggi6pCbUUjzA1MsgMIx6E
O5VQj7smY++8AxKX39mD11xy4EcXXR/o3+JWaquqMcs9dTNkLKCOKZ4yQx3BgLNdxGCG+RamjQS2
Qvf3XuynR1SduktshxY8Y+x5LKL4rGtDAAJdwAAgJNuttMqPDpXqKjem3PSoic+IV0ITLWqRDAMK
awUqm/hA3U83Q60GsBi40QhUMLbvqOwAw1ZdfQ9cxNRVxDzVWwGkFfcvMiirEyri3NWnB1ISKAFI
hVi6yiPsQClPHtAkqr5Hzcca5KFBcQ5cROBIxgNJv++QTFuPDWpAZNUY9yilN+5zFmxaRCmv5FEk
qQXEQSAXiE6BZ9dL3XGBp82wJ2fbQk02G1pgrjCVZrRqTYQj27VdibFY1q62kb3zakJTa5+BjmnR
KWYYZwzrI3UhUmM9OZx9dCM5JJsEpcor2TB3V5cQDKOzuoufescqkazoIE+j1KXT+uxsdyI8IqiT
Liir1dkdqILTst8kra8BpFzwA7Mt/6gDtTVlx7IQlFwSGVaaQHZKnbWDTLYDMEDTSvOEP9dEpAiq
hKssxrbHzAF0i4s+uwUZ3mhy9O6asIQJGIKjNP232dSnLiQR7EIsoy7n6dKLC7ZKtS7bTP06GhVn
eWLtp74R4uXbVOWFlqgKN7sNkuN8qCYDbzetn6PEFiR18pAnxyIS2Qm7nY9m9FOAff7sx1XdH4v2
SHaa0YWBBRpVnahmrIunwOZjH0Iw2EMtpRVq5oJsjhrAn79algBFrWcaELpCGB1pVCDt4qR4GJ3B
eZQMMJkhuXKmOY9ksbRxD/oIfmPK1Ft6s0hr7h3Jo0RGYtUyKKG1WutiR4VSSdaAQ4qmxpCSPaAY
K1hQFyWxxuV/uZNnNfyWAOLSIgsf8NxBpfTYFMdONYm00OdDXAAzNBZHuqLhyuYS5MSWBG/j55yI
3GmcPOuxBp/Pn5c0rrV9s4aUVrK18yhbkW74vlDVYTX+T1Zmq4szBwD/7OR5tsp10zpKt/rFwoyf
DME/mii1+Ylsrg9+PcfOjzQ4Kg8OtgbE0T5daESigg6UzuBVK7S7OU019l581IfmlX1WlttIM5CJ
0lTUaB0oKpUX9ciVJo5xN02cMlr/rDUv/++1yP55x3kt85870spmWVpH1GLj8YmHUZOh8pYQvP5n
F8cd8ynt8FiZR7Gd+NqlUSTE49xsz7ajibM0WbjHq+3QmSkQO2SbLn0AVPapYRzIRk3p1qhnVg3K
DEBS+hJ3OEGAt4t5w5MG+L2fai9111TvpeW/+PhHeAcV9HQBPOl08a8hPZTeM6QyDmq4VDP/lyX+
330gAYYqL/B3rx3uOKdGuvaCiB6KOI83LXRqJ3YIy4OyS13rzqXDj/xs+o/JaFovf5sU+mY7sUP8
90kyra2XyLKTkyhRfMkLTd6o6RIvh1bmcraMCMTd3ERtyLNYib7qis2yrI2tkeCM6gpj+DI150st
bKpwWrI3wNWhSxWUUHdQMb1bE8bGNgtBBEs2GxnKRdt5JahBy3rdo6Z+H3osfx60cVs2JkCtyq5b
WTDbRVR92D0wtu0b4OuenQpnyE/77P9ve9Wgfo2yV1PiS2WvQHkJTeZhSpY1oK098aB9nPNneW82
297x5XLOnwmkMBGFTfzNnBTjdvSaR7Y8kmmyx8sqREUZ5dxGLcxOsVU/zrfmeOBsmyYelvMybdh/
XZoGBiOflqaFdFA537hrLkcDFYLMHREYzAFJueS16y61lhWoA5DhZRrBE2rYo67lqVA28mvNEAqK
QJBsaYVpLi3wuYoAuw8KmtSinw22p9NKs2les0myLd433pEGgQO7T52cn3qU8a9k4WHHrTYy084D
L756sJGaVSYfPNO7Kh9A1aW6tF1xygi5NhFmR7K5PggOAAq/0uDkptZ1kQrfzLbS/D0vqw3+12Vp
UqAhmJUKluEchW0QLduD0ZoGqek+lw0ZjgpDjV2V7DRnX3fY2dF+xo+Ag6Au7Weo6/q9QCESUhNz
l0ZRy4bvS3byI5x6elQQb0M5fg86HIkiT+9PIBTHHo/6njLSFTVJWEIiNmu3NDUEyzpeG2oK9ecV
wgoE/1bf3v9hn1b+cpMhD5KF55digxBHv5de9GDavf7mQYg1CJ3kR8HTftnK1L9A8Lc7gcYD5YRD
FXw3mjM5OFAlXlYeOOUbWdfnEjoiKxpwtxY0pt6h7Nys3EYk5yCOiks8AnuA1FbywzUf+9oYv1so
Sl9Bx7ZU2+ZwixQxYg8Mwp145w5vhW6zRZJZ0a0sXftCAzgCoLZCDWgosZsGag38y6GJOgrZHDwj
BrWioyBQkol7sonOAcpu6If7BpHBjRVp4hrmsXk1Wv2OqU1tilQS9USnxRsNjPlQBIbIY+R55gFR
lT0VtcyFLtSFurNzAPn5NEj+ZKdmQGrp4CTu7k+7Whbs0NqhMrrdF39lpxtkoxYfUZAzDf4xHdW7
yB/rYvp4c70NuQESWR7HOt/Oy5rA1J9TXywbjcmz6yKhI4HJv/YhXtcoNEvuWRYA9ltBsUG2Qbk0
bKN+8ViLMj7R5m++DxSAEOWPIAN5Uuny39wuV1lWeNAPvUcyKMUpJWfLOrDC30idAcadZ+8y+Yka
vebJ5nxYx3g0nhq9rI4Gsqub0bexqQT5wCIq/O6HZUZLbcyL3+DgfubOYL8EmkRwH5H3i6vp+r6y
Ubrv4Ux2l5Z+vxSdbrwNdr8XrpH/1r3xwIegeQNoEwJdYD/0OFvEoh8fdLNMt6HdZIfGY9nV9uNo
ZQS9eAOSfjvUWf5LH+JvPE+H517IAadPozwFBrdP+GZXa6/3qhePIxyoXK1u3CeeHx+bNnGWdZRy
UGA77Jj4xvjQMeMBPB3OGzSaoeYU2t0J+mH1PWja3smOHwZRmb4R5xK0dXctiwGkTvyVFqC4DgSY
0UUryuTcGDEO+5bVv7fO2k2T8gfANZDJUg4mc4ctaijjdWpm5Q3FL+WtClHghYBDjXi9U9wMaK/5
i7rAJx7zK5lQw6UhMy0CK15IrdpFWpduhAJ94E+t3Zl+niwQNhYHS733poEQ1QJjWN2oF7thdS7M
+DxPyiu89Yc4AYnn50IlEsYrfJnSjUYQEWyoPxYmHy822KLw2x9E9jYqPs4648OxKxaloyjfJuK3
qSUfar70axmNRwasKzf8AyRsFo4LFo8qty4TZmGENAaCA+mGMA5RabIzCjSeaZBMbmycTav/8GdA
uCNNFjlHrfWdJdFR2FX7rUps495E0Oz0F3vflF/tqdl9c3L24d8AALQk9gr833wLwtS8lxGqqaZI
Vhn27IPfFUmQk+eCG5QwCVSqVoB/oWs7cE+E9g2/mOqphyTTrkMJ96YbLOPbiAdvxL34Ha8w0Kew
TDsN3BmvUKn2QZSBgmQ1Eznd6kmqmaxCYChy62kmOTghisBopgVExZWnEB33/plJ99Q9QBRpphP7
+jcG8BE5YKeH2otoXUStfQ+EeLrBHyM4iSwB3zDEq3cWs2rkBWILauFchx61BXpVy8x+QLpoM9Te
GKEmMV6Do8v4kdqoLARiNn12Rl2sAlOY10pE2rYf++7gNt1wQp4d4uNe1dw3eMyjPK8vX7GNeAwz
gHsX8f3IWzCG1V6tVEXsV6bp5fJvn23k1n/7bFGtf/lsiaZBZFfVflHpVixZsWRW3B2m4izVBWq+
O1DZFzO1e9SRsH0tskwsEFkFhRyF6/zWa9ZWAsaAyegibbv2ZawtkMYucWrtvI2EmNkyliF+62Rk
VYJ3dOScRqXiJVVTct3bsAhi514tt5b0yoMGSMhZuFye6YoanlZgKAtddzUPNE34njA9XBStJzdW
Gll736vje39QJW0DqH6BPDmhxLN+IY/BtkzkN60nVP+IJfTYo4PEo8Sa0/pfYvzTJTmNcKIUgJcm
zkbIGMd+sNENCO46no8alDBfNwpWzCzWLYwOyMAesKBH1wFE2s7Gb+QW6qA5deoaEbgeZ40k6bpL
p9z6CLV8avrf3CS++dsSUETIWHn8qS2KLUq5kdfDN29jOvG4LVRX5PUyhW7IS1Y2+iEzXciOa6P+
qjvy15AG/g2JZnkFmzYq1pW/ZQTuknEPmSu1bMHLLfkPqfexbIW48W4sUNkOam0w7G58YMaWyC4m
ezraUrfW03Q/HXzVKCo2ki9dxDKTfdroyEQ3qC71CbgaJU6/MIzeWQdloJ8cQrviJdG7G5Rn3D7u
CHWaY9QhTpOPZndCkQnoJQoQVZ8g0Bmam6hGUXnlSbGhcWo0L/meurW5laXJUcOCJimj/lyxpkIp
f+6AQcZ35YKMScU+fCyX82XNGLK/ypsGuBdJ8F9CaSGrkbyF1jo/cxECTAh9qWVXQaJRZEDzI3WP
S+y8ug0Y37qFj9CkXJCxVSN05QMps68a7zrba8ME9cc0yq2VUQNoKLEzcPAaPzL6ouErFJ+7zMZ3
ji5j/6G28hQKZ4ibU4McVS4Q0v2n34FfqASvP1m+zKT+mCUGNMuXtNY8B0JCCMWrxiw8a23L3M0v
oAfrNjq4wC+1EVpnnT8ZCu5FDZnpaoyFtXTToVwn2Kl4OIOE/mmMiiW5ZGQbgrKFfk9sr+cV2kR/
wukkBk2fz8uFBlWyQ6AauooypyvBpODCiPNcsCZrN7Y24LvKy/FsKJ2zYUc+ZLKd6p/ZtOTcJx/q
VlXh2Mt5xDW8amW4EJRsBRJGokw+mhTRyBb18ujn0m9AOBT9mmw5jZC703rVpi+03xSB/BKkzJIE
Kj8xyNM7oNlPODt+jWb+Edykyb4TPWmJ9gwUtHU2NfADCiseoBQ/pOdmyEtwL3HtDkVo5rLpYhMx
njxagDGy/CmjbA2QYgnsRwLhGieMf/G0ea8it/vWDsjba26s32PD44N7kun4O1bZHi+tHiw4Lar5
vWzt4uWK74NT4neRiuE0XWoW1w5Giz1VmTWoJFIj1LgCyKwBtHgSp8EuMVG0BzqMVwAv7yDW2T74
Yx2cUCzYLsmucZAvVm3cXLPQGm+BI7F/URNicAUgY1Q5Rxv1xY9+BTldoZdPUTW2CwlGvhM1g9CK
k66a2UZdLjhbOrm5qUYAwkXJzsyNqqcAKNh75odL3Wxj4FpWrVvmT47sqidEXgFvrPk9OUZVfgFK
yr9Sr03bn7JshmkR6NWBVjWP8T1Ua1bqQIsHkdhTNx+dcQUskL2lbufXSA8iwL2h7pCEDKex1l9Z
6qbgCk32yG5YSxpFJl47NBXoLWjUd/vk3HXYodKoLs32ipDBHQ1i65osamfQd4WmWSPYlrMWBRnt
ocPmAKGkIgvP+N8Kz3Slifob+LLFzjQqZ1yYTdgjAD+ACd4ocDAsygNdURNBFeAQJmjm7t/85mk0
g1xo2tz9vy813/KPpf74BPM9/vCjAY8Jvu+NhzCGyLIGlZBqQZdzA+IPZ1VZtVxAKCE/zgNeAkr6
pir+mUL9edhXK85duvrzBnmHjKThgeXwf14mbj4/GN2FPslknO9KRrdt7Grh2sbdyBOc3dSHmKdQ
d3KhS5pS1+kLlDebvWYl1a2DNKSDVNCpVIyd1NSDAxSIFtbLwbQ+bIKu0myjQdToPKhvALDRnG1a
nqFW4nMuzahSoOWkZ55n+6ijdnvM8SSiu84DA+h1hCuyS+nH2JnzuHfXWZ0Ey+mOnwsjSoXCbXB4
C7p3zkuckhsjXU1L0eSYv+aeiK/TUjk36nWcaM3kEmjBxQIJ0RYME/zgcp0fpisv7z+u/mIjF+nb
Xo4vNuZRU35ezTZXLTOvSgOzrQFL6DK18Y0HvVtwX/ceuKliMKlTN3Sy4J6bkNAWmXmNlUcDebVd
3Dn9kgYb2w/uK8Rbikbo52mS4FAKRBEPIl+AiJaclVffsi6gSWl+1qNz0Vy9/mlz7xJ7uChh8cOU
nbwkBzdToId7r5VPBEgnGHqksOiIBEz22UQeZC+a8Yoq84U+4ECQO+kNBHr2XZqk3gUPpDX1qNFG
sDnnVvezH6IMmb4OiLw6aNjSd0OwGHhFdGxzW53nG/e1+7zKUuPDRld9bruvcTzkC70qvNdpNNrq
RvCQcZ7dOY6T3YH32j2xbjySCeIQ2V0HIP41xLMMqnkyWpJb39/FIGO6kRc1Xct2mVWJM/VkkmZ3
bVm9VF4JJg21MpkkA2eFq5nRfrb1ldUu/VTPtuRCAzkvUHRRoYiHbLRm3EBONOrsbDXfNfK4tc0k
GKjn9SIrN/eeIYHXMnx84LQa/aPtdnc0jX4k4CIaKJXWX1Y3GtDwptNHmH+EDCdKAfavy2wqw/Ym
Ay8+zZ+Me2GyMECTiJpU/MLIl7ltuNA01/vyUzVmCBipCboqcqEmGMEBwgxmTD8VLer1AUT3ioIv
59vqXenvtAa49fkn7dteO+i++Db/4hAgBe8/z/fzp5OlE1yr6JXWmv6GgaxV1HW4Tt2xtg9g2BCq
mEbsPRMiCVpVyO8p6x7NvMgeU0g2HjxdB0JX2aFnZ2lVdxmxDwf402ebDlRGe7+o7ScOojty0l3T
WHau3p4Ty9FWmlMVCw4BvodeGs+iG8qzUD23DsYNsCJgTm4C46F1ZXvzQXrV+ZnxQKbeALVXVETJ
kWyyj+pdkVT6cprgmNGDNDYh5waYOAHRw766T/e0ODhxswOiIsaCujQhwD+L5hryjkz9iFBiLvt2
S4uj2qQ4pVb5iwbp42qJcUQKN7pOd+8sAbRZ4q5pMd/LxEW36wv5UxOk6fcq84wT9SS2h9vQM3vQ
ieAHGjUZ3QGpsqJBMlWQyFzYbSgP1M3G2tp5CYJ15EIfQaAyTh8fyKB50HgJmlHf0QcArYd+iLjE
URJnKpG86InV3422x2/1KH6GIgi+Qdp9WEMRcNhFEt2YayuQbgGjmQbBqW4LKPChgvobeAptUOIW
3bHuE0DXzLvJ3EOBjzcN+EIQo1l+nLhBobabcHozNj9D6uPYl/XiC1DPShnExA3rXsPHrqPwhfLX
kV6+c8arxxpJth1nkPhBlDZ4VA6U2sYe8N1mbxqCnO+pAwBkJuzfmZVfu3wwX3naDdADNcs710r6
rd+Y8hA2boY4RaaDNdCWj9kAZdwSAp0/1HRolNq/E0z3CgSD8S8abkIrx79GrqMkQdWRJ74GZgsj
Q/FZHstnaFSAyxn22U2o6vM88JBGREBtcnNRe09uqI74WG1QbvNqSfojJKIDSB4PoPlGeYe2KIaf
hRcDXRqYL5AdbgBKNIodk1323PT2yauN+B31PPmyBjz6wj1TP1fGgNSaNSTvnzNFDjEKmlm5EWDb
lqWvtDRFgigq82e6KiM3m67EX2x/84t0Q8dzs86/5Nk01xqOYAbbfcnqTTk2Z3jQnNHdU3ptGvWQ
JVs7WoMyk88cHTnTKnnDdmSXab4oRyR2L3Vf11sX9AMvZlFPfFZu7hvrzPLbPVBIEOfNq4nPCntp
2NMOBNpmoD0rfx9xMlSpAabgDBV4lM1amGuFnV/GbgAe7CbO/kNfLFO+CBMeHoMMsiOAymTVpRgd
JFwMsaIB5AmrSwINQWuVjnIFDFV4nN3CwYk3Q5R7S2mjmlMAqHHkRd8/xsIs12Apk5upO4KIzXZb
fCTT6x+5MEYQuOYnGqRGeCAMQ1HXHfVoNZkZH6vZhvhYLbK0aNPzskPEyzezBXFmQX7oJHyjvVCP
6TnbpUHRLqlLDYK8IOaM2MVuAgA2lQcDgdjSVlIiZPvLGpOHmvDvNf52F6uB9mvdg3syHuz6QcuM
I3EzhFAn3WWotVpL9aWARl+iYtHi2kC0+8EW41GH+OsaD0fvGLMoXnb+aJ9YVlnPOujSJ9o6XlYH
sFDWqwiouW/kFuaNfTL0aOubVY+ievedvjGMQbiiQczirtP17thFvb/Soyx558W5aqzgrc9Auzp2
Y3LQi7x8UBNpvM0qaOiYgAtZSebusxzruMx0f0YI+MRxJ96RLRXL3g7iW+YbBsRcR7CMWtUIEeXs
w9eBIguHHGO5MpA87cHQC+4PW19JurJwVBUl9xEuwNU0qq6s+LvTSai4+ygTUg1IMXm0ZQD0bp3O
RlKW40nUYRsBfn9v3AZ4ztw1HlLrii9t+mPE3bBiLoKu9LfM4z69g7Kc0uC6OYHuvOXg2oWYongz
R6kveZYKaOlFYte5vbbTkem8CpSEL5GXG18bKU/EoR2UYO9MKvGmNznkIFF/oYm0eCxReo/SbVxF
bQ3ZUDySH7WUf9jmUboqdZ2tRdmCGcjGgxIlGsWBPnLo5vnJbdrv0ydWP4pbg+yLPIqY76BYkD4F
RX2qKi14TEH4dMATRX0LxfCm7LmOt4UZx/bB9UCV8m/7iETGojJYs8PjT56x4Zfn0XEF9KHtapuZ
dbJodAkRAhrx4mRcdI0TbysxQNdMgw6CH6iglurONi/Lhx2wbe1drxoGYn1kL2CjLg3Mtop5bNOE
Zr8klBvh3XAGvvNsN9wTvm22a146bnVghxc50bTOylaB1d4ht8bWJcfTI9IM81pmjrZO1FXkDh9X
ZPvbKICloM8BVnKb4r/n4CN1sGGjVz+1bfnTQpTxZ9KwDQJx4s0owmwF/NRw4b6PyJ5RsU2Ze+7S
LEdtEfqFcfKJEYECxdR3EJHDPic6kIkaT0WR6QppCmi51iOEaAFe3aQeR7WyKrgjEBfZQAAA/RvL
PSOQ81+Mfdly3Li25a+cOM/NaJAESPBG337IZM6DUinJsvzCkO0ywQmcx6/vxZ2qI9muW9UVFYzE
yDSVJIG915Cfvfnxq1vrxZoato25wCO5MIZkx5mBt0SZwAO9q0MOMx0z/h7grpCWI14LT8W+KUR2
9hImD2rK69XQ6hZcb/DF4eb5ndfZjzHvmkepomYTBHm2CzMBp7R5Muox2XBcj2rxitB+7AfupH2X
yXELCUHCqNPB07pcBa6wVlTsQd67Om8duC02TpYBLj42D5MOQO1PomyHnAYIhnB4uIczyFtd6Z6M
IN5p5az+yrMisPGqnRunORXvasV8QBZ74wHRNVyFPgoLn7j/CVJXW+R6LbzC4PIEIcXqXiEYc6uj
IjUA3d5s7aXhQgCh4531BBp4t+dWMWtTS4QPK1hDvBcdCCjiutqn2A6BkJaOt0xmhXFYtX5y6ip8
cEWTHrsxCZak6O38Wd/mdnrM7dmeCRH4FbR8U5gSFgvctuZX6G20wPxb6cVtnRFaL/hDpCLqHpis
IDg0P2pH9da3U1A0tq1WXZUJ8eo2QCILe8PpC2dw5hna8Rl2MW/1BMSARuatnvpPOg5WoTGBY9A0
yZb3kVojyYG8npzwXESuHOo2IIUkabo1k6z5TD1UE/FNDHO+BRZb2fImPd8YbNj8ZZmE55EvA0tG
SG9rOZCGU04N9zO6pG31sUitiPj3O7r+ZdT/1vrL2PfO3TxVKY12M4XTvh+RdIUVenkYEAFY68q0
HzQgYbA51tP3PLgrhj74w57KH7aQ8qlNTewswyE4AgVe3ca0WWGs9AimEt1vbOTVJjZUjtjTvAZq
5wVPPx9Sb7KXjL2+c6bfedUFxCR2WQlzHw7mde9kNQyKx/aNif3eD54MWJt32RNnNcPvtK+gTZPZ
61QAXBwlZXECCV6vAHsqP1Wu+Y2ojYbzDY+t5Pv7GBZNyjcC8dI6+GMSaw0I43L9XvTqoVzDHlmt
UzcMj2IE9UoMz4R+z/MO1nQqGM+Sy/5otdjIRGVgvtbJrYM9PLDBXCBbUAIhglsixwoTYWFeHMmG
JpuLYi5Sq92B20mt2CtaT9T6V2MTRyFzkWkIqBr6jGUC1pUwoLXKQR7KlmGpOdf3lQPBgLF5KVuZ
2z/axJVX+NH6ULgNs3sVzgSGNjpCqVvwbxocYh+yGvzOKOD6Nxpu8hSmebWCk9R0AuUr3TtF4mym
IrcvdlyIZScc9dJZ+pqlOf8BYj/wjV77XZV/DndVC/hGl1gQ8se7AvoIHkIxXnYUTRcAPTB8otuf
6i2unY1bVDf3IW+0sgu43QetYYz0bkiUFarZiFZBDHeCIdF7g1lwGH4YFyjYQImqAGofwZVFKaL+
QMVmzN+KRD3E2+Fj6/hzkVpjBnrY/zg2n4DRKXXmQ9r2KGpX77x5gQU0IhzZZJmpE5XpMHcJ8knv
4sSNjiYWn6RnELf9H4HI1cXpB35lU3ImMQRb9/YGsNF4Tb3GbPoDLL3wgrXtrRdVW6ONXkOKXvPK
9T9zQb/i1kvXhbNuZW2vEKEEQHio2HNkQxsO93Vwr1UNPW48/E/gyCAHFXQKQZfePk2AisMcsbav
TV43y9zUw+fYs187z03+sMoGw+c8lEhLbJVY8t3xYLQ6hILBkC3EPR3W0EbpR6RJOjM6BabxmhoB
vy0ou8TMjnmsXmmZRhsECZbrQtpdsqfFmsfxGwQZvliRmhfperVDkJ6MCq+KWfmL6puhBbVjrue9
XL53pXrYdKZ4MXjlAoK90wakmezZhb24NqX6mgWgQbvQYjvHqerPEgRqQA0a9TWGNYBg0N6w3CjY
/DwyMaPpojP7WWNlc4IEkz5h1atP2IHEWzEYn6QdRQc7jtahlZUPaRp3FydxAWjp4Qw6IOayrALG
ttRqdKI5hqH8cmtlo/O9BvnjgMURdi0ON2B5iQgZ9aUDhOvWotfGHZWi0nP8f//rf//f//Nt+K/w
j/wCGGmY63/pNrvkkW7q//63w/79r+JWvfv+3//mnrSlEBwaFsKD+ojjSLR/e70iCY7e5v9SDfTG
4EZkPfA6rx8ay4cBQfY91kEIblpYInTr8a3tzaoKYNJfm2QEDbdt3e9InSN9rr91hn/bx4a9Sg5g
rGwSWmH1QnRbQM1EenYmlW0k6crBLpUv1FhGm5vLYBI1P5XBIz4rAGHelxlxImIf2ZgMBiFQJqJD
mAQf66hzmaU+w298D3tioGfng9DZcLLnwxA31TrHQw+KTH+2plX7GWL62VZ0DCt2kTkV8Eiyu3Wh
sdSZJoCbAlv8/aXn1u+X3nG4g1+WEMhBO/znSw95vNzoa9d5aPpo3CIJHAI1ZU6rjBvlS5UgaTIv
J/oJPOhS8upCPRxwnkDVZoCJ/XWvSgfGPlPywzw9m2U27KGFWbGxF6JWL2lUWX5sJ/3JhSXmoSyg
kzEiN/VpgugzLq/zfe4K/WlgvOeuLIDTSJiOR7rNzGq8a1Vs7zm38MwFpcH9h9+lZ/96cThD1BdX
hwMa4ghH/HxxepmUEtB5/XBbpDuFAC8/55+Qocjv4Sjb3YOq/0SPw6jWxpoeeVScewGupe/HAl7F
lvJeEQNuV47INFTT8GBSuoZZgxDNZ6utTu68RsRL8apjlj8Lo4BlUNGj65jzQ+1elJFXFwDt10jY
i4d8VtMvoW0LuYMkOFAdJMOSTVNA/5FaaUAVDWsx6/IjagbX2iri4O3Z2RLBqXg3uRqq/YEG5XEI
oJlh90m1rAOwCFXzAO968fBLX25easfaSTh3/LK0J4c5qxXefm4k+7mpC8FO6hH0wPKXHU0e/VH1
XvbYzAdECotKxBAAQyGLnG7RgXq4z7xCP1qtWa0Nc8pX1Eqj+z69jc4h3nt3izfywmIrizfJB3H5
rnHnp7LZrKmhtJj6h18E9376RQjGpIn/BRyzXdCQXXu+nT48qfBksUZIyYQPAq8o2Mex4dybkFcm
nmFUfjK92nqlRRg3uuEYimA4G8rDEs2oYAUZJydylb25xJJ57M0elj5WXlEUi2Z2e4sAAoT3ThnD
XCYpDzSIGqj4P9bdJgtZEmzqWgJlM9oy3br9ZB4Yl+aBPvEhscuFjkagrZAoYlsu49178299bhW8
ajf/8Oz5+bE/X0wIQDmcOdKzIETnOT9fzERVzEwzFlzdoR6Ris28hQn+wsWKDA+g78xcdamnX3Im
VrTWpR5VpcDS63kPhVsIzyKNWEhwj7tiWyPPMD9nq/np+uEAktGpa+Hlhg5UDY8PBJ1MhXBaOOll
lZiQd7VYdm96SbSgYAs1sMx4a0B2JkKUALLuBm/1Mi4KaNkEXnrvAOfy91fFc3/7idncZcI1LUju
Mm7/clWwouKhblLnymCXe7JnwwxImySAsM0ut6SJGjpx7A/FfeRMqf9BejmHoQHJJVMd9PNAjJWQ
kidp5cAdgYMbnMavq9iAFndWLwkKmAvIc8AKOTyIGTEYhxu3Ldzn9161A3Say2Dd2M+hoSKIIYoR
GeGWiu1c10swlNRo/1ZH/Yo51HTrPPejurGWWGpz46Wa5b0XbjjxBzyG4StihTGUupxyRy1RCY+t
oIINF7V+6O3xuoZBLveOqrXmn8D4BT+nYh1b9bTVAkCVuZ7lg4NnBIKKUE3Bjh+C/RJgfCEXXe0N
D9ZMIClAREbqFjuluTS39SMclNIGYTlYhKlQQ965N4MdzL2Lc9tEkJmfmuAgM/dzqtvmSlU5Xl1+
ihzGmorUYKagUDHz9e9/I5b47dbx4LfhmTAX8ATHLnxu//AcGj2G191ol1elzDnqrJ/juoq+6h6g
w2Bw2AWZnwjwPACAoa+nvhZQxEB+P3gpkFZawzcVKhmuEz3+PNKrOoYNzHj0MiMCxxVaLE4fV4hJ
Qa6WijKaVqpop4dOuVAVCfU6mh3xitzIT5CJBdR0LmKH0WylO6vczMWsgvhoKcWwpSKIRm9TUhFW
yKsIULOVtPErJ0ZQFFj1Kpqc5gP1GmxxrIyq6kYcQqBq2qUcVLcb9VpkEJKAE5h5o17DbS6/C2zx
gXpdhEO9avusvZ2CzjOCmAPct5W4L5bltveO5YV3SQf+6wASz4vdWnAKZyw7AqHgPpphuQtUYb5A
VaRZ45kabKhbHEP/vECuq28k8E4ddhBU7/Dm9X1aO5wQAZ6H07RFm4cIxRfHuuUTcKOwbhzLTj1C
c50Dn4NoXeXWu7FGRgC0AncJ9YvoO5ZPepFNZfCUdJPlB8aQ3mlgQ7dt3lk7mkk0yAC+z9SzLLx6
xQByMnyyumBYWjCNQ3Aa3GQ5H6heVM24qoXdLk1nequjBuo3YJTNmH2bQ0YbmFjVdzJEBEXzNvsC
Afg9OUM2cXMQw+S9AMToLGN3VOBPwD7VbSpzO0QI2JuWbeMbyOyLjOp9HegnkBmSO4bH4f2IjRE8
L2BwLfLuEXmuEHZ2Yf6YZ1MNm4Ci21DRKdN2V3cAjlMRJsz2pa7ZOm7t/B4RdtPPWeperTJP71jp
bsxxcK9UNURB4wdWMK3tuc7iZQ3njlv3oE/12Sr0joK1MA2CumHq7ChgpChDNtc1gwtsdMdACMdi
SUK67cXQ5n1UCQT18npnB1X5o7OSVzueJDivdbDENp1fStOuNzytDeCBJsg1gMW5LqI2v/7VPGmy
G7Ki3CBg0a3KDpZ4OiquxcxGAQwSLskzEUUbOUwb61TjlkIdHQSMA6ivM+EpJaMSOflh/Czz3J/G
fHyKExA0ZOmYyLVgx47VLQdBI8eLdBY3FGnhg1g07PuqqZCB67s+OdVxXi5rk3n30CdVG1sWERxn
8vGYWIjOA5LoPjgWEgVOruRXcKpWaRbyH2HrHboGGRkaDjiAd89DFW0AaJrWf/8ktH99W2LVwJnN
8GJwTNPEM+XnByHCUGVjDUYHw3gTIdY+QHqJKAOQm7p4qjW3kApDRITqOnhHqaZ7nBqnhOENVPId
tzDv405jPdCX2bccv0qAy/jzew9g+EMkqoNo684SK6Sz0kJkFfufzluRqEo7G9jSJ1g4whh3GdZ1
dltH2EAfL1s+JudWNdaFGhgyIJe/vwzmr+vS+TIIhnXD/J/j0A77w/vAHQbgvCVrz2+YdtebmaS4
5RmcjyHihTCAbU3Qy3y/6dPQ9vlgl78+DGhEkQLkT3e/KqBnh0xZvPz7r8zNX9Y5rilNKfGXk3h4
8N92nmCamjAajOLzbUE/BW4FJfQw+oKYcDoH5aG2k2xKL2CbP6vpHV+ZgFL9Xh1Ct/FWzew2+gKr
jffeddy4vohKDY2mFYU5M9eLniwBLZc8XY2qhnAwUh6+Tkx1NcLy7ROMELjft6B56NDk/jh/eu+n
YZH3D9tx2j+8R0IE3unYBnNsLGzH4wzln3/O/TgNUTWJZDsGoHqJpQ1Tlm6C1baLhSYCSO61n3oY
6s6Ek75NLgC9VZ/eewQGn5AfsoZFHwZwbbRAZYiGAVZOCgLTKd45YIHm6kGwrNz3cysV6RAiETw6
Q3hUnMGr6j/jdS8S8IRN8yvrD3//G7Dm6MLP/1zcvNKFSgi3XBecrJ//uaBaZCMyWeH2xuGyi+Ut
IoPYvneyQo3EJTRUqvmQTGENHXDUd6MGpw0C1YvEgYpj2HYQ5mMuwtahZW9GaDkr7BdA3f1Qfm8n
Tpis/uHXjD+SPUcDPvxjBLPwL/E820KEh0v5axSLwdU3dyNVb9I24fsWduFLIIWAYOtF+DnKPEjg
AXgu3QpMST5EC6oHAshdQ4sRCehIq88ey1OYHQnnbCLn8JQhL0rddC70IVQIu1AxF5ClruOeQdQx
wmp5aIo9MmZfAbaKf2TFGYtGvJF0aCMjFciXWWp4ichge+VB2qwzVpbHJu3cPZLI/aap+HQBNzv0
8Si3nud5uiaIfkzT2zyWAaVHB8nEojibocILBAqS3RlA+5MMk3xv4e425/BQCwWqsD1NxlMF3Y0z
9aJqKo5tOW3Bfn6leqqiRjqMXRn4Jpb9y9sZqLKep6zNoVu0WocbqvtwMuk2m3aM68OHuqzT2bFh
pS/6En6TNIROJUD+2lhplX2soz6GqPLZA61DwOL3bw0rauwJJfM2WGmVu5BBBTEFcwwujib4mTLV
Pth+ljjGhYVwfWIGkMlrje5A5Vzm4bIJzQir23GVBrUDV7UpGZcQUMYbxWmyB7dV7mniwZ3DFUpz
VZsG5qJumIBXiMiQvwn5weDZj/cevWA/IILt4tHOE6wXMRKJOHfXuLBZpjm8eSIIp0O0oBUn6sHT
MtkiNo4A9NxIdXbCVwhdqcvtTJk3rrNxnPzbHBFWvPEU37nVJqoTKMXN46xa6pXpme7qNkMelPc2
/C3fJ3XNKfJB9Cw2NCufiuAcpeFeCibyJeiAcKQognGbstt5mjDgR1i3PFN3mmdAWn/RQEhzT8VA
ST6zdoDrnL8CHcoQehqpYx1pVChDY1sV+JvQt6I62wIdAbnuM/WPeARxjsBUPl2bcQi+2HkdHSW0
4fCM6daW4vwKoUd+tSdIYcFPwls1jlB6ORjJAo4t2T11AcbABoUNbqSRZeUrK+bNxuugJlynr2mf
puth4tGOG1bxKZ0CLEDc9BUIyNp3mtw6wHV0uBpd99Usg+QVuCgsJXRjnmXoJXdYnToLatDO8KMr
XeM+CvLkONVN6tMJEBk/yBnOmHfjGVJ9kLEf8Kegk6TBY154NtRXh3STFr23qblRfIb19nJkVbC2
0hrUUg9pHKM59HGJ3EOLYOAST5d4ZyYuA8calwyRR7YohoiVywAPscAM9T21mk7U+Q52/hsqKsMD
ngnGq7epKvyGS8RoztJr2QMMMaJ1YCGQR8VSV+wOlMbtrW8zgJ8Nq4B8HdT2N5rNLVxjA5NdscQu
3HywjIFfM/tAbbcaDSZEBsTb7atKo9F77FlgtTJ/czvF/goiIqAN1XhpIh779p3nmGiMZN2Gvkeb
M360uX77zr0j7wAn1rfvPP8c1tA2yFd01lQAwT65LjLp8wnmA31vxJv72/f6u+9Mg4ba+O07h0kF
wX7k3e4aPax7IxGbtvJ2BXJz4KC1BYAdRoelBX0c07YCbBU5kSJyxdajFmnkYCvqFLZut54NSB2x
kCFc22ZcyDxHD0T1Oojkc2IrGElTHYO8qDrSx1tt0VlsAahdoI3EVxFeAHbyENcl+BwVVN6wBEkf
wLtMH8oMjpS9d08dABqwVwxUqhUVC5ZYVwymjjQEDmDS71Wv11RXSySL22gJK9Rxl3fp8m0Y5q1V
A1xOW0J32+rSBxaK5m40nc17j6wcW/wz23xLc7VT451wRXS3LIviQP1oaBUOsGNjQ72jOj2w/jjy
+GUqp3Yn7TL1EdmNN7wZxJ4lOjuFQ4WV+uAHutjJJIe9FdPZIlXF+Iea1ql26x9jOn3DDtr6JHMk
F+Iq0MCEQ/huqjk2llYT3g8BdGR0Z2VfLFMiV4xBAMxip9NYr7GwIcTfTNmVzjyMudjH8eDsIA24
KaQDeSFrcg9NrP6we6tEmtSAuKUjxSnCW2PNi9AEmw6W2WNSeksWAPNg1KuSQ5gjBcriVYbsDAnt
Of2JqI0ccJFjAAVUZOXfjTb8VsLZ9bMzsGTJ+zF4qKFP6cOGgYH2Mb2dGyz+Yv/LeaM2lPfgQ4A2
p1T/CShhEJxNIAp+Oh8susHny+ti7Y0FFMyhfr6uoAHiByksdHRnYsE9duYriHmLoLPqF68G1V5B
NW7LEMv45HFnX2bzrJVnLuUEoyN76Mw7HSXI5dBIxCIDVY4PgWcWexdm0isakOnNZMXyC6glKQxy
+noHmL58nDznQu2TEyOma5b9WRUIz4PdCL/z+UyZF0Loi7uPuO2a3cBUsi6tKvgSVOvbQFt2K6ud
8r3JEOGCyd/n2xcBanZhaFy4BBuCk4X8zTKfJwRwaZ9Hrf40STVuLVDB11nTti9JMS6og2GDnwfv
vuwA8aXy6kmYT9GpagHydo1VwyUEBuLoQAHTpwZD1GsPT83nVtp8IyFVulHJYDznHH/5+ZyQuCv9
SckUKVwgfuCRXN4uVw5j9QXwLuHVMeBQE8wmwjSiioH4QSDppZmccDNMRbWFC8n4acrhszJf6CSD
rgIEMLOTMxkeIHixtZjwSnpCsuqpHOHgEQFPsM3DBLZht8Q3st8C2gmIZzlIXc5CMNRghu6DMcCc
c36bVkYsrsV8kCnWdqUdGyt6fUZehwb5TTlDfXuhFlk0bXLo/ixpEPXqgN4dsZw8UckZWg+uGz1e
w3lubbDMNfdgUC1coGKeUm4Y90lYHMygC58HN8fFAdnzFousKhMwJ5YNK2p1sjD1DaTudhR8BJL0
R1pIdqbSPKMFFMWTnmeEPB2E1RG/FCXO+ydZPFXwmwQp5AjsqTy2osPqtCsHa9u77Z01N4DrBhLZ
h2ZjKLZ46Du7qYjhYQdcljwGwvrz46gcuOxMw/fQ/NLzEGLfbZchCObZyVK5qllKvCM3pc14soQd
48bqpH2uwTe5ThVTJztjd2+dtYGE39Bm/q1sIV4IhmbZwOlmnqzW8CFl8X0aeekVqXEE/JX3R+uk
aLNama2spsbPjE5U8/xbWzTmCkh0tgLe2YYSlxM/p6HhrDLDy2Fsg2LZQ5I9UElxpOJgW1tg0LCK
ygPxoKdilY86eQ5VhUzGbOqFhXTyDLcEualY8NYap0PiQ7Fp3FFrx9xXnqvqjoYa4WqyGRgLaVlc
EHx5ovNkmpd7+lLZPD8o43/9pag1Q/SRvpQBhU8sFpJyE4wTOxLK84b3nIsaCfBFgJ3MTSyAutxk
BD4gQ0MjQIB97uSSmMD7RLdONGc0dxJZNvllE66wpV8ClhQ/AAcyPdlAuycN2MFUYn2OJRrU2Kkk
TXtnTyy5ldJiPNph3l+oLWi8O+h1yTsqWSF7KCEteSsBVfncDq55pjYdZl9NJaKbajiDwzxyI7w/
3U7BqnSBeyM4kjY4BFarhfZGAELmLxe0OTQLzFQeqFXjPb8wM448DbXC/x33VAqkbRuyJ8f10mXG
To1TJTukxvLHyXHjTWIw06dimLLmJKvgs8ucCL9i+JSGI9TGqJE1OFVu195e10b+OCRdvtYxQvTU
2gd2dqxHPNFuYxvopMj0kbpmGlLlCNRj4T6fVLV9t4LjQ4rsOybyoMCwB/o/rfr6nNqwFkiTzPSR
X6/PooTPL0A5+BgrYCxGODasb5Wl8tBU1uYlzjq+Q+hhhCXcPAcDECSzs89Vr3bDBIw6xBH1g+n1
2bmM1JkZppEDLDphw2basBOaW0VUN4dgBOIsyMr8gepgdPVFZBaAWHNV5PUwjZ83QiNNMJpgLVh5
jacvxg8moFOBgrkjFWmEVaxV0rEr1ZgKa71RpMma2tSY9BeEQW7dqUc/wPC6LRBJoqJE2BPC/d11
cocvkMppjlTdGIA14gfa7akY1iUH0wh0ASrSoa+sR7tJ0xOdyZtAr4jw9gJlCV+UDkz48N7w8UNJ
Lz0f2MpmbbfCk6Zc6yZ3fRrY5aZx7f+4/Wvr0pv8EWRzwPIwyxTb1l2SxhtLjfqBuguNxKzFJuvt
68uQYw8knr0EflNL8EXBxw+XcHaCsrdr25fEnZHZhty/V9GnZHDXQPINJyrdqmC4gbThMGxAqH0b
Dp1/G9DxsVtC6WCnisFdpRw8hxEo2EsXy+x2CGo5Gy4Ee6/NITOT1ZC7Gwb91s/22n7dujD281QR
+X0Smifks5sTkICZnwyp+hbsKMz83s5497ftNB6v5gybvzRfI8vl+iVSRIe2ATef3NHfiySi814E
dQjyM3Nn0BTRGcvvp/dWGlsDlulXHht2Ehmsu9o2f1BK2JEKEm1V5WwoJYxV22mEEcG1wSqUegWx
+zT20CsOs95b3zyULPOpa6Pm3uNeeZ/a6SdCwhRxKNduUXjrFq9OpGQXowNaJUjG+eZdZys1quyo
sG1JkkgVQAH92YU0tpJBlT6kcIbV2OfJuHA9fYHuYbwjgNStjmBSztDU/s3cDZ7fAIgUAxTQHSZx
0SCkrCYOyK4GcQa6f/YTtcJiDAbH8HVIkz5cDyHidIXRQ03TtHJ2Uom3MpEdu9jzYYT6xSXMiq+j
VSV7KlG9bK23oVRHB+YYgz9i03YnbGgdRxCnPoxu3T2KpK1XTanqdT8XuWG6OycOoyW15jz27sqK
76mRqoqu8z2bmfdUgl8O5HnHLD/Ag/3jbMxcR2Hl3MMpu7kayam1dH9vzvbnfYYUuhc0bEFtVOeE
Bmysoh4Bobk/1XnJqala69jF2fl9oDMObEHFXwbaWiAtjkHgg/UIU0xvZ6IBcaaDbW5JmZ411gkQ
XTARwgrdrWFo66CD3vntE1b4a9MNgP5qED1CJA1RipmFAHhAX3biSKV2MMQBxhivVKIDIP/jMobT
+cbOegh1dzK8doinzoNpmiBqjPnujvyuTqC6Pc/YKCGOfW+oq6MAkko1PCCnTxb9k2LIWvtcORIS
qLh8dIir6pDatnGi0tiDRzv05icqVW7fHatcTpsUmbNjFCo4Ss6H5D+fROS1myYpX6hHapZvPag4
pulS8CKGLSFvIEELEtAEy9qFB7Xsc1+m3h2bG7K5IecAs0IQFjT9vPfuQDZ+GwG264+psEDXEemu
myEKtjnxew71y8mqr9kMU3DxaN/WBcIo1IHq+lkMyAAW9jaozg1+73pr7Z4cMSydxIoAltb8TIfe
G2DDBg/ddQdDJWzo0aDkDHQe5xYO/uJgI6RG/agV4MLHDq5sW1LW0p4DSxRHHkhYyzOhsb+gBirP
rUYQfgPmE/x7BS8h7fXWw/un0BiVX8x1RohWnngfW9/7Dbk4wuzmq+r78gXBWaRD8Oc/I+9qXUtk
I6m+ggc9wmZ1sWVDVL4obJOyoXA+dS0WPJDgxJZ7rn8fruFSc6gAzb40FhRrJvg4PWMjAQH0+VM1
19EnqqNW6td3lfq1VXr929i8Cqql1ytrY0w2SHKNgkgSlPj3AKCsqOq9nj7lThOeWsnrjSeS6ZGn
wcmAScf3+QMgkz19gCn8rcat4OR7syIP8Jdo41btjcq8pAH2EBH95ehj7U0w65FjjwAJ/qbOfKAG
e7LU3vtzhMS/9HyjArkwbgHGw558Kx+aTS9L8xF/SmPTp6H2qZjWQBoLhG0WVKyHBNs0rBTCKrLa
pW1Y676PY2CHMNQDwnFR4s47GI1tPtLEVVwisDoXlYOJPY1Ye4AIL3SCR3mBwNiqUNZw9mZyUDLA
IpSJ0O/AekIqO2i4/QzFMEgaJlmxNL2UPxuORrTW0CV4bqX9XBX1yyjs9BIi/vn4F4MMc2S+zi3n
pGGrbRhxgrWSH4ZAXeKO8SP60E8+3ljO1rEdsc4MS29GYLwRH8fLl4p2zbGzml++VGzgp7qcMlXe
j2PK91bqGUvIQI2fGUSTll0rsiNCLt0zMGmawzOBeqmCG6CbecNnT0K0F4JP2dHuDOpFg/+ql22A
C6JNRyEaknTP3DjRDEXTvp2Wir+cFr3qtM/XpdGbPvKH2fn9ENvQgyvY6b0mM/EeXwCTtawqURyp
Ae4i+gzye3tkEPb9rDPcy3jPPMElzNlmYynWCTKfn7uq9tMZsxS7MDEIi0YeYyjB3g0dLM9vYCaM
DKo4eUrL5m2kGWS3kdQh/c/I0srs20hCO8Fi8n7Mm20Er4rXWm8GCFb9qOBEuSiLznkSUOlY5V0f
narSSA6VMVhrTzj5AyItyG25Hf/WTu2CRiX5+NKqKXpuEIz3gSpTZ8WRWjUF4ncgwSbXuA7UMszS
8mvUS6g8IHOWBHijGkX9eYq8EpottbqDXGS3k1X+gkV/5pcDRywKxkvQexrlFyw4galtox+z0UkC
1tuLzkx3GeQiuphNYG2lTJxtbptIEgF/D5vefnjhTg4bG7xbTSN4afFCaE3hnYPSzB87UAiWBTxC
tqaX548MqSrQPb1pWXBVPPZjz+4auCXivssfqYcY5DacxvRCVU7l1ctYSrWj/lPYiU2ZmalPrQji
N2fIo93TqahKqsGH1U57T6VG2R74RvAxobmjqDLWDjyVIQ2LL+OEdg4QbPGF+g55Vp2zSIDxHRk2
zHSi7BGhq3OX6vyLHQEjzSHps6+kBLZ2AqmjNvMvYzBCzbPl+FHAy+Nzwb5Sd8MENmmQWNhTEboM
bt70L7ndlls469VrqoaPqd/wOAOXIrN2uaXKFU3aGWKf42Z8dHQDSp7Nd8CQJdck5/Dt4QB3124H
f6q8C/AqLPGuRjT5WjRAGamxA8lL98nSCat2CxUvAwnSufz/Ofg21Xy2v5zADOECGjc51FdmxYYG
zH7oWTzFJsTIWrMQC6rX5jD5Rdjbt26VHj50a2T6sZuDxdKOYZ18GiOyBEcS8XuUNN6idk34JTQT
f2Zw3tXQg/7EmKfuHKdUi2l+iGJ90G08cDNWVHRKgTw8AgVHKgb2Uxc6zSdlV/w8ZGGCNCYm6xwB
MnELicO4WzjI+X8Dm91nlkZw4v9Rdl67kRtdu74iAszhlJ27pVbWSHNCzHjGLOZQzFe/H5Zst2F8
+IF9QrAC2ZEV1noDwKZLagTBd9vCTQ7rRP0ZsZZhP2WddomCpr9A7vb3VlJrT+mM4JuA4/3dGfqr
qa5fMmSgxqT9VZdYVExeN6LQivdwHQXl1avn/oSM9XxMI9k9FLOGqjBWJO8kiH4X6SD+jPWjY1q8
j8Yw3/zcn3Cj4dnTVpJZmjbGAWZAf+7EglvrUDq7BO3PV30dKNi9Tz81V6JlTUwMv8jhmFl6dJy1
Nt520rTeyqTzj3VDEEIVZyBlx0zL0q8iJqfW0Qxk9lUcY57SAuuzrV6l9luuT2TLrbJkfqXYOelE
0a2+Onukq48NRopfrW4bd0ePiNDXtaLyWOflAqvB9draJXsiZwP7x/VdQe8psI3Thq/WwoFI2vs6
KpRraxDUyTE2tPmrNQ8i7RAPhv7VuuRpdCDFDhljvXPrkQjBEtz6anUMnJ4dE8FxdSuR6NZB79BR
VUXmNuOw9BLZgvXachqXg+lEmKasr2sM5nTAvg2q1ixP0q+7YzSXb3gPTVMIy1LeqwM/719nqfXg
yWW6+28P1U1AeQ1J5OUHVZQ1JsOlcDBNWu0jC9v074OlA2dURw9MvpaHOIqb7JsY8VNVqfqpQ1yl
P70EZKkqqUZXQ3+yL8Z9ul5/65rmxKLylFzYrU6ddab+apZYmt7uLXFmvfjCOcskYsZT3aIUzm2D
Vs5W3dgoGHzCBPZ4Acv6cnuxqMJ+pNGqx4wN+b9eHwqHROSoTHeq7+3FPDM7Ob6s7271fawVZ7Sr
39Ur3+6dlKa/ITBmfN3De4k8A6roareiDlqC04oIcMmeV1bZ39V5LpwuVGUTq4x/Th1Saei3IDlg
acVWB2Bx93WqunZ1roWiw49Ptfwft+vy5GBGMamF9SXn9T5u3LMrUmV71nwkRgJzZ6Q+azN0cIPR
CE5NzL9cFV0n89g3ieped4L4vcXDTdUbk2+dmlZnGQv46sOQUMFcCdwZlLP9VhANUPVZEUynRUyQ
A9XNseUhRwKukBgIC1qDVIA61F0a3LXrQRW7zmn2egRRXNWNTUOSmhx/HeqmbhOZSr371Ou8+yyX
2z6wlguTsE1sbG1wI2/YEfhiXslK1tmqo2oxEmwb195ivfZWr86CyPjrMlX8uraNnbNdobn6s8nl
YZ5N7Q5IQ+7bxb06zHaCYNV6UGeqLiFhtAUH3W7+04DUOATE9VrVOdWGw6zX1fk/9aqHupQ0ebRv
WS5/veL/ejF1rdEGPwkgrpE5Qr/5GM17fbVHnNcDuK6/DrUyUMyhlZzcWN+1qnjrM1qxvtEDbTyY
0ktDx3ASDKXb+OTVRX4YRZy/J1H2pCgli4xS/hbdv3sEgNH/7x6R1nTbeemQhw1QEA36juBVF5d3
pu7tbAuv3VuVl6eII9zKtytaM+uPVtXcQ48p7lT9V2dv1r3tUOBo5/R994jWPMwWG8eOidhJQLqv
9Y7YUlVhMzvd41dlXcoDgL5VyJW6aj3INk927LH1rbrNV4Ph4R+Toaa96KuN0+rtNGmzvsnzqN/c
6lJfeN5XuVLeTbcmw0BONVRXqsp/tauylGhh/Od2/7PjtL4D1aIO6o6u4f9Vdyvy1DGxqz5+2eAI
s88goG0DMi5TWMdzfT/hxkhmp2r0SwM3RbcERdXSR9Lst3HXwq3kV96rSrd1V1OQ2Uq3WYv2qTXK
5ybRGUvMxDv5QUa4ZGyzJ9P/UG2qBsRpevSIPG5uda6Dj0dSwqYzMqd9FmAFnqtn1V0dcitg2a77
3tdrqDpb6CmiIUIezcofj0ahg4EpivyeYFx+L4l9HAUqEE1UGSP/XZ+jalF9wHJ24LEHdJzX3qoB
7qSxrwYLybAiN8+Vkw3yNSow/HUarPACP34pnGT6NAow661TdOShG0zp8hiARCnn89xAqmfhGD8i
pIlBowYDM2PrHI6FPf+CaL+BhDLGYd6PYI2sAMySjaBAnvSvWkQSb7BapDs8pLf1PEtP2rrugrtU
7axpnl5rCZg8cVHWN/zs9HUnjE4JrkQIPvY8fnlRXqOlQES1qy+WY5LH9ea8Jjv0d1mdqYNMZHW0
pYXYUxzfu/8cCK3BfZ8Y1orENw+6Lz9V463+P32XqRErtu1/3uN2qcj84Ywn307d+1avzm51S+0n
dwmy2es7+M8r3erUm8kWpJd9XAj/6eqXdnJo3BKhrdiR9wjDYlTvxdZ+8gu5a9MF/H7xFHgQObWq
81/r0nyssV960EmkvsreWMLF6/LLMBbB6xL1ckvcxeM7oNWWo7u3WP7vzLUYrF66iwYER90pHVoD
3xjxQzU6SAU9RzwurLnv2sypsWGLedTxXucYrXK2ZKDAMqiyOkUmfTyDaF15H1PwVkT4fOfTeFUl
qJwvRamPD18lYRPY8qfHr5LrHYul0p9UKciIkLjoBpSW9w38ObThsVse1MEECLsrI0sHokBd2dh/
NbQgKrFc8f1dpzu9C8N/bUFUJYwZoY63OzToBDyksTiUeYIZ/T93hhwf7EoL9GWACSd0p8LeoT3m
PnaAbh7tykuPs+3BLBtqoCXrwSIqcl9gPW9G7EZYlVLXW/HBapeJ5Skl1TdNbDNs3QS6OvY+jz2m
Sak23enJPG4LIls/UeFpDPdni9LeVs8K887Sau86D6TVVEMD2xzfTv1zGB04nEv3G0KWf5hlV50L
zBoQAbydpsCzz6R15bJJY7M6d4aLd9ekRScsHYg5Q6h0nbZ+FQMwcGb49kRwr34tWOAcWqywt6q1
gFx4347FO8HovNv04xL6fSKf6zWpisrMEjoeLo5DHGAKAEMKW5G+1M/SiJavQ1aO/y7+1Ba3QOhX
iy9EheClrGfRUol/FVXDf+rytV/tl1jQqkuMpdsxtjjHFjjQJAQZj7kQO0/oLazYJH0ynBYmTCOb
n3JwX4NJt16zfrKPmWdH+7weom8aNIIJKM3PZkFytBzm7prqhXU/ke3cNO1UPkyJ0OUhjmGilaC8
0MMYo5MhM7wipRk9muuBXVNzHVciW0q4fwcGlkW6HHGNoVF1Y4r+Tfg6Pat7qINwE0Dg8R5aKrg0
YS94myNlaFvzd6uuUdokkY4rVJ8ekgFEeDQ44pqi43CtGoHmq4xcIhEUbw1iLRZ2B/TJwoTp1qC5
TnOvAdz0mhLl3FJ6H1YcobUsWu/iQiz+NvY/3bU6wgPq1K/BQbIETQiCOT4acF1RwBo13FFd7Q7y
sL0b44LEz9qg6lSrY7DNRaydPsBhmw0ahKFWLN5D0IEQ9z07+anP+bNsGu21Btp1lItt7vOm1D5K
R9uoDjMO29u+yew7dWVUAtVR1ivYjDwXhk5+9y8riM7Jme0y6yF1HfOBiOS4jwsNB5F/6tRZm4pm
s4Yz9nMwD3AI2RkN8+Tzx+RadXDa3LwG1asqWBUDRFgA+jtNlffLa+c+27Huznc2DL7t7apmvT62
6iGUc+QdVIN6KxHYByx8YkTmV1dsDyq+1kvxPuP5/jDURhyS0Cfg3C7zwWukt1Pd/IgUgWsHzLtr
6//3Vc6QNG895kuaZQ6PiBMNj7ARkPqw8Ekmk3R3q++TkkTxsvhsB+mmGrJc1+8IsZ7URaqez4vo
QzeuIS7PeiDbTYR99N1vuqN/KFGdNDigO+D91mKJfL/h1++e1NztEICvs2LRnSSOUUeQWdaDU8u/
ruYb/QA9/KcV97+5XXz/pfOnFAC9VZpGOLg4JRGGnjdpQNXQDdNDmWf61swNwMDSv58NVNWUIlU6
mIdYT/x7VVL1a5XqFSwiOnwlfs2yAvBnu+Klns3oSSueAQlDeVkPC5ZM27SZkr0qAhddbZSb+dCk
C8KWfn8njW5+cJYCIUuy7hsoVctJNSbeNO9xYS53qhW/2+lSlPjwqNa2QNFrBselGlUVTAugtvb8
oEpORIwhkncR25vS3K5+0/lqpzEAKN3mANI3qnjzq/4yulHlae0jG63bKE9r3fMnuNHG/OL7yHaa
GkamLHmXFw1WD5uJ6W1eS6pKN813ZGLze9Vf8pc9YBPPrLP28IERPQ3CJoDPzQLIFIhsgBQzsdEx
kyv2WCwBJ0afOn+adZfVo53ck5fSt7yh8QlZO5OFbci4+TS1Qw240sw2czHjt6cNuAT0H3HnBI/Z
2WWwefLgdufzTLY1L7yDTXR973uBu7er/KNOaw2QvqttBOnJI+nYE0LAyVMQMbgbcBS/+wS67Q6F
ZsO0LTQu7OmqzjQHuFFTI+BouvysqTYW2LfXq+hxsCH+xCxNKJbIGVPyqEe4HcvI3vqVSRQ3W5Hk
R296moN1RRQg7Rvz+khgzNXZMttl82YmsLyRzzjz/E8hMLY/KiT2nmvdik+xX3wGQ/xDpHFwiBIj
OGaRRmyL7TCzZMK/aHlzkjk/uCuawZfTKW1rPiv6OX6CTbHthDNyUo81TMS9QPYgi0CfN8Zrbxnf
A8P0Qx1E2NbuI6Kdmhe2FgkifQb4M8b9Zhh5eogSlHhOddh2oRmiPwaBjvw5ecLQXAQEIBIRO0DP
HsTTepJbMh27ceyZl/U8vUzAFkNRdfc94fiYiP2vzCmRmG2sbhdXRrOvO60IRxuAqZkPG3QlATol
n4bbLz+6pj/gX3iSi/Ng1a1+CSTYVianYRckbRkayfxn1P9oS9SX2fv+Rgqb70J+ojJ4SIPy21AA
JjHrHipu9WyCVgvHFnN5U/sWl9nGaRumlabDfkzYP/LyA92vvcU3UwaY5k2e/K2zTNg69jtsgOYM
5JjdCWYvoZ0OhAw0bdyYS5kDsHK+m4m5APhmTRkkldjQ4RMy6a4umWDnArOpps6uiQuyeonJ2zkZ
HgVT1R9Ai/7QxrJ87aM/GyR0D5DQ3jSio6wTlms9EUAqklVwasqZPBZvqxvmFTwmn2RpUGUivABE
cvydp3F7NWYLM7T8tR8G483yzgMIyo0WiVcDXsi2QtlgOzEGEPG0T9iLX+1lOldCx4krK65jh+eT
AUVmt2T8GCR6h0MCnvScxKeg6XaeiXliVLVY5NjjU28kLYvPrjkkLqKDw9A/Av3Y2u08gkK2z0bl
a6GeJAVIu/7FWyoSlnO1bPuobM8iHU9tDzYXqSVSs8DXtV4/jiMcs8ouAb6C60K2nmx/4mGhUpMm
6nrc4gZcGZLIvfoeMGdcc0TfuIeuT9DOTPSNCwJSIL1wXBZ4DDYWQKERlcaZbbm/GXuNpXvUnohh
h3bTzaA49HMaCPjhTZOYu2Zu5LnPEE5/UKcNvLc8/FfbYupUlJU7HKTen6qaQBfoSK5SdzFU89cN
YjyC0sgMi2kZD5A9StjOdhti9T6ho7HIswgSc+/0+oNu1s0ZIPnCE5b42KWwP97KGZBJb86/matc
aDJL8CTFqibPyiBk9ovProm4QhlvotrDgyr3fz3j5/SZ+mzgZq9JwtL8abrei4j60CSnd4rhqu68
dPijlvw8Ilgea9tFwLdGu5kMfFWuItlD8NDmWYJ+MMarrngtk6XZ5T1A5Lb/XXholgDU9ZBNrevd
oiX+w9BGp2LxtZcIgd9oTi6G1b+VTlftUS757Mpc23mR5MdD2BH1n+Fed8VACp9EtSGrF5kM3+PW
7lAyTNxD5pJQqcd+Hw1tueH9ZpeimA5BwhdS1Gi2mIUz3DcVX5aRi9diJK9vNmxdInHI0mK/EFA+
ukLeFUWFtE9WvY21vhGrNww+ldhE4ZlGRjPbd1V019aoSmQ8jLoxPNaR8ZGYHqEa2V509hubfhmG
HcxF56yZmiBmn9mnXCBy0XbNn8KoqhBPaktv/0SlJw0nO8WaXOYYpsZPXWkZRxR627h3tiggV558
0XPx3th6EgbWxNbXL66J58b71hrRF47BprZBcTINFgmZn310bbCEfebPG0/e1V0e+u7shiIoMXwv
an9fke659kAW21h219LpieYiR4KYGjysTuhoUsr+jZh+GorB+bCqGEYWIacHoQfHMUfzxJfnSpt/
Bx76V07w6YwF9p/WeCrJPIWJIF3M5DxtZgc4X2UG/oYw9HRk55WTXUPNJi+aSzp2jMH+ZO8xzzDD
fnX6tHLjHUL3BHa1vbNnP9im9YB3RgY5VYzpRR0G4aQXsqOXvGhdqMNuAYx3ePEzCBZElsLC1cK+
a/9MLefdGec/WrMjB5bYd4CxLzUsRG8mjmi7frNFB+GbxGx055X5K7LiznViug+7Nm+PdSyLx2IG
h6cl/ZPol9Dui3xXsKjbmhCzEMVKcfgyRrC0hbvpDZyVG1NYCAL52bEt/PgOW5oItR8ruSxB4Zwi
VmpnkWTGOR0tGJpJuVyqNBuPJSLId0DDrYMhxHw/JEXMYhZaK/CYZj+MGCOSazJ2dZp5j0UXJ7u4
vW96aD22cEmmYgCJdgZL4rLB5zBB/HezoiA3XaaTN7eBxDtCOK+uFWAXuIjmTcrjoLn4DZSp/9aR
tN+0ntOjtp+gMdwDA7JmLJmQyNe/LQ07J6MZqg+tIScaZN10qh3b2UJ5lWHHcPkxOTB9EngtH9CK
O8DJYB/AqeL61wvrgwkMZ0WoWh+T2/d4+Aodb00H/wziIh8xgighw/r4QTydDVvWDB9GEA1hAUrq
I3CQQnIWv/2IK4YIdAybDyhkE6LaSLzFmnXGcNC8oj8ZEJDwoq0qpmIxr6UGi2hKPpYuqzfwkmww
3XG3b+yJSda2z4nLnjiK7eHaIeJ6lXzWy+S3ewBn7JWZgLZ1UEC1zD3nnrU2EaXgUVta7bXL+MpG
ezO4vEskhjKkvKcRjWREYfrYWqOgqPkAjQL2G+Og5062sXGBjO91XZMYp8gf/pCTYkYbBI5/9UJO
Z94P6IlsQQq5G9ywrHAwrPyhcUYvnEVm7TJCwKHlDAezygI8ydNxv9TXIWvmYy/T6LrwWbTUvQOz
+JYnkXgkkNqHaFIxZbWa/oAUOop+5fLo2jMTdtXOGwIJoOtQ7iYxxU5WH9J+A5mh21urCWpfphsY
8dmDO/bVKVhwWkXaEQ+Wevle9RU+I9VyaHDl28118A44eNu3Ywrxhec/WkD8zo0v+Cgu2BAMh7sF
tLbn7qIsicMoJ9AqW3RwBKf7NIUyJCI0vowxf3S17GquQ3ecE7hyi77d9miHauiwMXELiA8EBNBi
jZxNHxReqBcViUimhy6N3OexDgiqO8Ve9lYdjhVBjSqI/W2GAVwoySzvZFK729lvhzNCHe59KoyU
P90CbkESLjNsBtSSJfSDV6V3pdUA0rXuZqTpdoMzpxe4Hc2Bhb/DO3tAN605GihmCE1Gl45HFXGo
+g/bW3qM2IRzHJCiSZKUEPLsGbuui6pDFYt8Y6dv0jWax3iezJCI2ndGbzLMo5jPpRMO81CHiYy1
B7eW/XVyJy0sSdffSzGKDZrNfHA9OCdYb5QVYZ6sax+JdgNu6AH+VC0KlKWDgbZnGCjTo3kZIkrr
60Z2hd645y8xXTtJthEbxeAcRz6OqYV/j5D7YYi1PBx8/cEmoLOz3HkOjU47d0H1JoTr3ZWd9rud
+KEmx7Du7bopd3LOfkkL/E6LqDjOOY9V36Z3+TBOoZbOXjjhMtAx76MKwbSiu8UZI+9oN0e4B4kB
pnQfRZiuId0hPO23PdnjxY6Ab011skn6ydlIwf+kr83irIkBCqhFYHSeqpM/DziD+FVzh+bYVW/Z
UllARSwsEU0sNwDLsiIThXtppwBHl4nFk9EO8gDJdpdMGpS1RizHwskl0Mr6tZPVk6YDeENgWx48
KT8NkZsbqzVsnrCchy+wH5Z+giW3xCc/xrVojYn2Q5LtkINmBR8b81Zn91EHiTjDUdLJXi3fpbTA
yrEs2PJQwKHAZ32zTBPuQ33wmUelHXbeQKwDmaYpRxtaug+kSqfrBMgQzSK5z/343UOsZjcFJm6m
It8tU+yyGR74goZB7N040nfCy98xBJq2DSGzHZKr+i5PQBNWWozQilnflRN6WDJiiipc2wo9JOH2
Wjp4m65Iu42IkgMxuPycIb3r6qZ7YY1/h9llh4x5+mgZhnaoeZDCaH7MAXCMRSqeJPvZ2CHRbPnk
TQS8kq6R7Fj11mSlz86utuLpUNSusU0B2ITCR042fYjF5LC8kcOmACG5dbzsKQnExXX8dtchkUve
utD3A3S84+LpAYxfRE4Yw6HSDFmx7xF+X3q3Qs4rxYsBPfV9NOs76fltCF0530eBw0gSiXiHytOn
ge7Orunl+GIUhIUK2DeNaWL1FQR4lloIfzVROm0xf3zhp/KJsfg/CH/me6HhdDFbWy8HIxMTlAOt
77U4mrQI2plRAcxnEu8J8Rl4rhsNbCCg9q7dDCwp9o2DgnmDEgTo8Kp7bnIoXBaJwICcfzuBoM8n
ew51VtJ2jzUY489PZBbGi0jzJy1qls2gG9G9kNana5OHX4b6nPaZOJUzw7WtAeeqyGbU3sVjlwn1
9IL37tbAhW7TNAaKSFUEdS4Cp5TJc2eWgLymHE3HuAkjBFYPusaeZWic9uvgLKAg7KrAGsl1nqIg
W/ZwNDHDyCCk9ovGTn0qUoAAQXPC8rI/T6MYzursdohduz8XKdApODXM1B7hdvDth7nM/QM/bn22
cr0+u8S79t1SXWfEfs9IIi3ntGDTFsBL2qi7+R3JgD6fDg0JRmRoLkQv/JBQ/1UYQXvOmvK99QsC
KKU9tsclKdgiB7Ca/XxGlrifz6PVo2XuSbxwXaMoQsdBncUs7dOgrYZ49WGal/LMLFKyCZqindNX
724CKqAb4or7E2qR+OwWdrXRkiphL+VHZ3Vg+co6NMmuDmH3faTp7XnpW/SyRufQMhyeWz0Du5iw
LA2btnpNs+4P2ZX913elztTXlCwO2udztPgov/TiEK1ulGqfoc78tbha8/F7b9u6nHjTHNwpGs9u
/AapqWag2xlI/bO7ICsbeOm7VcalsZF6k526biHhvmyNMXsytCDFzZ4PRvLNQYYSJQhW8FJG0YZB
an0DzcNQyWumMVwgobtJsjkqwkSPosOSN8dRNggrlLgipslp7OAlaizWgMFO1lm9A8Q8yAt7yxtp
uxq/CstfNupUGknN9jeywqQDRIlUCPTv16oM2FqNNvEaDKnOAB3Ms4Bjvqk9eGzNT3/JfxJ38flm
IzTkBtPx2R1TxgMLG9REnNRvVZtTdW7Xgyqqg42YB3/z9af8X80RRvT/6j16gdzPoyC4WB6Metxg
tvzJ5qTfSBtVuJ2r2QiMlNlxaIqApA4d4hr/78pPEUufwzZowWcKrwFyx2EA8beffwk8JcgATobW
3UV5n5xyrUDO/aHHJnDfJ8NTGdV3GePAGZVsHNLq4gdycjGBcglNq8djdjEfJNrwhMM1f+dlrRYC
jCadEKfLc9QUJWP3UuyNMX7yyIpFxQu+62+t7luHYQ0T6I5TnKcYmci2NS+zgbXNASKC99K3PMPB
4IOXLKrXQNEgsR8oY4iUw3jSKjfj0fHnq5gRZHM8TbJqIs4YIN7QDPk50gW63J3Gsgoy1oWv5oQW
jOaEC1nnUJsAafmWGWZBbL+geFTWdXYOquUXPzb+NIBWT/ZY4q1ppt02IUVmjl1wHcViHQgq17DG
NilbiK3TyupBLyA1DmyjNiKv07DP4+rBSck4I2SFaH95gGi/bMnCBPRC8NmaULbF48b0l+wD1H97
icrU3mCJXG6ltjR3GcIZllFp7zXD7N6bWv+U40v0hHcmOWln6f6YMnHwlg7v+c5+8TxRHXgEymNE
HP29KiMUE1LtRx/Z9QZ52gHEqMivms6+RwbDrs4T8SOukzciSRscuO3PIRZPCKJ6vwtBPI15wSw1
9yGPWL6UcdqErY5tmy3dn0TmfWIBjFGe3vVHgiXPpAbhuPQNRCuiJdsqltnJRHF+6xX2ckTFdDks
pA62oDSt7aJ1csfycVvVY3rQmzXeERCRKom0dqJ3rwD9sSsUw3MJn8RKq+Qz0moXJjjJBPMlq/Vq
Ja8kO91yl2c56p+dND7KsWtQJ4cwSbafPAxeLamfBugAjeUWzeXsSaRZAbk1mxmkdt1c5JemqMeL
s0bvZqC+o9U2x2BotTesr3cisAipwtjbRn2+m+I0fgMp+FNgNHVvt6b2aumOhn2GPu78vgDZ6FTJ
Pm8n/7Mlft0GPth6Gc0XAp/xNreRUxrIIB9R5N/6KLn/kMFobbzMMx7YAVintk7kQcI9e0nsDtY7
mfDfLfLBTpD+ajEkZj1tWE9Blder94h9DKxBPFlNRGhDE+Ufef0bWYGEHGlSh0vrBi+gjaN9nHgQ
hpsFj60lWx4IMfyaze60zKJ7GWXnP/UIWyQleGaMptsDSuAMRyr/nfNmzyrnnZFLy8Nb+atZ9VSV
qqwOqvvt6lvd/7yFanaXSI3ziJVpp5jIJ+yP1dT467QaMT5WZXWm5psh0emkyv86vbXfuqs6dfhP
nbqPqpuNrtxaej2F7O1ytN/KsmZSXU91jyUM4dS/a63BZkGwtucakN0dfmx/lb8u/TqKmTSg5mj7
OBPNWR3qdZod7QrxMVW25fx3GfVqVpFDelfNZvzsGDqPg19YG0BE8bOqqwuX0T21x4OqUwcdbrqe
jNHdV1XhZo8xw9jtog7nxpONmv9XnWoo5dKS31m1jtebf9WlmgwNY9BPtzp2nBvE7K2Hys6NXeLX
8cGpkRqvtMa56rWtX6MiSJj6pu5H6xvvBUDkF1PXpvMSiWLnYkD0VM0L26d4DpF4qz4TEBeHFAPI
I4kRWMuwEzHZ2xpmMGyHNieWEpX3bjXIOzvNDz5z7AUnT5ZIS5afYI4dMrb8lxLJ1gPiLm9lm3tX
6If6TmPbxbASu/djN6Ws8PX7bOrOiKEUF9x7BZY6ALlBUS07KzBcTE8K9OOq5YfwkJ3kiw5eCOjf
l12rf6K3Vm7F6JY7fTEeSTf3bDF7ZBqrbNpI1A0PdluR6dERZDJMiHIsvbfZMOhvjTcCGO2ylU1B
JCnHHwoLqtj6SOtfluwlO2UAjX3svC+jXW8LuHPPeYJIQT1VP4nlzxdV1cZmfw3y4qRK6gBRON5L
qN9b1V/Vdb35FjhDe6dKQ1ItZJim+66bA3BqndhWRTY+lyIqocEm406Lx/FZ1SUVi13AUVdVCnDl
vCRN8RsZmr86LBNS1UQlwaCs91CHwvwzGR3xpG4T1Ety0rEuDG8dhh67B1tr85Oqa3hu7zotugaS
HP5cbdFLjB+NpdAx8czmvefHa3iCYVvVxU7yVJRkUFWVUw2gbvPqDzWuq6pkXOaNXhvmQRXTWVbP
M1HxrzuUWGCbAJUU5lWBXIGDPqZ16h1TyfiKZMvfoNuvLnJhfW5E3271/+1HiL8EDmmZe3W/W8fB
SF4msnHsbIpxg4JTdY9koH2yplU/p0mmUNWpw1Dp1X23HuJUA85pzsuq+QQ155+GW2cjW7xjbeqP
typ1NudRdX+r89Pitx60rH7aJAj9Vqb3lUnKWGDW+3V2q3O1DhBBG5xVD40M01e3Mm7yo2YChulM
VMfT2sYMRS+6t5hA0C5izbBXRUNUBW4IPbxrz5FvIopWkM8aK1w7J6MojqkQgKrX4ij6GsdgcCZI
NbH3Eu6bFeTg2yqbCPNatEmqH00Jcr8be/dtKtvxKDRWbKo1n2R27Np63sY2XPmhc71z1LIocTOi
c7pmCETScvfVG0q2YIF4VyWnMLKXNU+gSokfua+W7aCS1BVPqqrqY1YTRb3cqSKIKXuDh+Nng87D
1pya4NVJBg1JsETbOUHgvxosjY56yaJOFSukXtBfY5GjOlsMF48wGC6qMQLR8frN5G89bMbZ4rmq
60d9vWnWsdztgqC8Ux2xJWZNN/c4I2FcGKq6kZlnJyQqVAH7+yCpB0g0THmTmtjU3OSbXkS4c03j
dAN0kY3lmsvRy+VeeEMO9jNODiVqIa/x+FTXbbEPNIyh83HVvRzdF4IEDslfo99VoLLetGwgOpXr
3/o4Y3afy+LNMaaZdT6jHKYxOWtxy7ssCXRndETzt0GbSLYE0Tty0FhwTIg/B719UKWmHttXzzox
OiY7Fy9LD1TQ2TPNAPpWhhR1GYk3ORHJyhtSUtBozKNRxt5GkBNYo3zeZgDpsktyu98TxlpjYz7L
+eJl7q1yY5tFfAzMLeKj/qO7+sGog5kfLVt7sMr2W///GDuPJclxJV0/Ec2oxTZ0REZqUd21oZWk
1ppPPx89eg7L8va5NhsYAYLMSAoQcP+FrmDF41bTIz8aGY5iJF6dsnZRDGiRMcnjbWCXUA11NARR
zSq+tXn/5PuV+oaToSBuNrXp+a8Zca2kYq6uKhXXZ9JAFy2FbIXLHMMuzPsgD9Jbkzb60UUx+pe4
SX+UtmucGmwsHkILfbiJKe5dVmV/Mfdufrhm+NCPmfYLm41D4jUWi6XHZpo3TMhzcthtC1zCSjYe
4spfggV/Heb1JsAb492Mm3MEkPeHliEMpzyl2Ji86HZxhzJvfig04rS5Eud7d4hLkt7RFyZ91bF3
ITKErReiT5+0T2Zf1AQC7OhHHX5Tg9k+eo22oPNzdzepxAjzOCwwznYJ2qogY+1Zf57jIX8bunhh
F6bhRapphd4ooIkrzHv7ye8m8lDdUMHVMManqDYXflncHEAFx6emQiPEUvITdk+YOKR2fSLoV+/N
hVbOytx4YerPn5/JQZKg2AGC2scKiX6SWukm1tuI4I29MfVnXAdfgpkRyGCoPQS+XuD2nYP6UrTy
XXdaNGuz/Nlitfbez6723Db6QfYhferddXhob0b7Z8fg/G6GjvealcjzY5Hx3lvGhIs2JszLvhEh
OGLNuJouNRW9xZeqJ3K/1HqSxS85TrxSQw+4fGm85BD6pfXeFhVmu3l2lH2dZ6nPjl+fbrXSrJ7b
YT6baqIia6GfkiqdH7KlaNXhbo5bnXANtbJr+kPvKjZaRrr9MOqaw5p3yjZEdNAMkEZj2RNbfGOm
KbvL9Np+UAeNvf7UznszinoEa5e67JKCBCY2T/2DVG6nyqrGIqlaEEbNhvA09BlhySbEMM216hDC
EMphUi2WP0ASwOboBfZM1gI4EdWx1ek9u+p87sLp7VaVPVpd9pfISh6ytP/LLOLinBHxeuj76p8C
BUxnj69ctf20Y1C98V7np6x9W8PRjE0zatUGADnSIstZopZg0KjHCAaYfvBoJO54CHvIlFqqBo+8
SZAE7H6erouHkbRJPxdroEepupX5BOOOKMNy/No+Vw3yRbWtoMsY1EzlfG0XTn4I45Qij9scgDEU
yyEtSSIvbZHJ6IkQUACcw27fMit/L/0qfJCa503+Aq3EkXzZObSxclQGO2YhnXdvqp3r9za+HyBG
WkAv9KiApbI4fpVKWJNjQq9+vkpVa4FyQMZLj1Itpzw++4MHcng5EhnP7HEeotsflibbmrZRnQYv
UrOygRDrgCaKVCO83/e2uQSil8ND2yovcDHsjVRT3bGeaii4UpPf1wb6KbWz+kl+e7bgvEYrVvDT
XH73AiyadK3cS7XEXJ5HM8ftRn6bnSGDFCMEtdTkbJHfP6UlIV4Sy6TWLC1Xt0rV1BebZAGB5Kli
rDaL5qTaZIYCzD/fnbGYNnEQON8AEN/VbOFJx/vUWPNv4hYfE5HQv8sOughJ+fAVn28+9UwNN3h0
lg8gONJTWdj+pTXm8M73lehEHjI/FYh4PupZ/JEiz/aznZwXc8Kv3XHLn3lW2FguJ+NFKzE1dmPQ
N8R+op9nEvENEXwWBlrgxg/pmMcgcYLgjhTpMR7nN3vOjQ1ynMA3ytS+b+eumDdZpfF486b2afYo
hWLb6SPRUCSy/W8OCo/bPoGB7g4V+bSg6gFcAT2HQ6eisdnBYvHa8Q6w/Hyum+o7tpnK2dKy6c3q
Kh678UnDD/4D37Uf+exuSdCj3F36h9AOf1VdljxGcYRubeooB2j66kdpxRqT1vagubr9HtpHUmLp
F2Oeh4OhRPHeVdK7QPF+MF1XL2Yd/TKj4ns3hibpnco5aSBGybK5GGchNDbWcYoCE+QHLzSSrwNJ
onSyXKBIFclKhxc7qUZvp4eklyqAAC9FcSQiH5Pyw/S8zWPMX1AnJkugfanmwDtZHplPgO/pvgqR
xzQdwEoDWPim6f2r9dWF9f0w5NqLoTYXiOjVhixUcFALImIWcpcEXkbivSpz89oxHsfxq47jifFc
tLZ7mrIO+cMRgHK9Jc6onDSFvBqcpuoAd15HHsQ3Lj+AeqgPKRGwHfpK9i6388VHdj7zeURi0w7+
rjK3fp11Pto06Y8OiXvA3U5IxJRCMcfwOnrxjynHdHEc0M7FavH3DA2mbHUPN8Cg2Vp92D6TvNWO
VmWFl8DKicpHpbsLctX4APn5fbDi8reJCia5oF9R11WQv0OC9UWJOMTQdhsVkbozzn3Di1po0VMF
SkVqUlRWqx0gzhMcW3pI4Zc6SJfRu/Mhq7wgo6IB+4tPYCP2MV4Mj71mqq8TqdW9p5PrlqqFkOJD
FqMFv+zsQRe+DgZk7NHur9JkwD44OpFd7Ro30V693mhBeQIgWmrSpBkWgm9tmlzkgOXrczb4MjN3
iU6F5i9qn2X3OvlAWs2ofJYanlTBPnV9LHSWnSMrG/LV7UVqnq51r5GSghBwkKSXNh2PkHPv5TYs
Gg6QgknJgVcDe9HlgMBVpn1SJSpoBHowq46fOp3sw7JTWYpxIPCnQBo4Sw9C3cPFL1CBWk8ZuOkF
8dXk9puzaCi2kTe9TjHhjsnS9NfGxxotr8NLmoV86Yo2/m23NrrSzJ1enNB+SYefJZ64b8Q0t5Nh
jViT5MZbOZY/wgShCdlHiFbdIk7pnUCMmm+2hp+h0nvDXvrmhh5cKmxqtrJ3UMn0YL9uHX3zie99
CRimnrKLFzKDgIoWvUiBOEqxrxK/2Cf/adOnKNsElYd4t61HL1MwgvLyPbS/zWMaRsarW3TGazIr
DPpgWs5SjRWvO2sz8BDpog228coHbHKy6NY/b0gjj6i0nuzl8CqoD8DdfQTR4bZVSue8SJHEDaNd
M4xnJ4idlxZt9IcxVqCZ6wDQCjOAHY0jzVE6ExEMn9GSY03jt/kW1G+z5wKNe4DN/5yv7n4XmeLv
YfYDjMI25QUunY7FXdPdqtLWmvWu1vieSQ0T0+I4VwDsblXd56g5O/oANx6laTRm0nldrGLrUQWv
0jbN/kXLeTGkVrdKf2qtuqAHf1SK3p4eS8Ah97cmWJA4Wg3exnDy6Mlxec1btLPsSTc35HbJFBtD
8CKFp4ZHtTDmB6mNvts8RLV7LPQ0SrZzs0SB68rZyN4i4iufWjqhsyaJD2ub4SW/PFXlo9eXzbMW
wSr75eAtOjbqixQ8Ryh49GSr1zbfHN7rSB2vKPqoL33gx9das/9aOySsU1DeaJrj2uZiV9aOt5M2
/YBgBTJCW2u0p6sexU/t6GUPfAOzB1Lolx4SxEVqGGXa6kY2vTR80VqzPf/RJodZTfG9bv1gp5VV
Bsgnd56lcGuihA6EABjqtJWqAkiXXEw97BI4qq917JevflISXvPi6ChtWZQTq4yBmId5UW6nylc3
PPv+WTqbBh6tBSrFhgn8p1Sxw0oZZvdBF9Wv9Vy+tAQK79F7rV+LBJFbM1T8rQodFK+H4c7pzJ4L
wM4Q+NSORCpIKc2uX9Wpjh+b2D3LTmnCZ0wjeN94Z20ayofJHO/sOuy5n4Px3phDefHGugMVNAXZ
fR2U+7zcK+pQ7prGqXeaFcwAj/zmYCqGc98nUDTi3k8W+7E9Pm5fGsMv4MP3V7/s760+QLE9JCcF
L+G738UHK0TwILFY6RTMALxSq05jZP+c3RwEW31W+wDmhBKC6VZ7fdcyB9k2zD5yD38hPdvMoIS3
Y6RAJPX5mku2D3wM7HoTDLqqDBcQE+9a7UTHgA8CAW4VSDog5b7X79QZrblWUwySC7CTXOWYjvoH
6y4GG9ALu9JQH7IuPWNGrVyrroQe2w/uOeshwBnGe9wMMcs/l3UyaM+sD93XObO0y0RGm3hHSzDR
KDZZPrVwpjbqiJMu6sSkbyfcALyyTzbtzDeSxfC92j9rYeM9LSJ8EyQGe6pMeI+BcTWbWD0oGKNs
iuhjnuc3MkK7qNXKQ2G37l2f4QZDIIDNtZgGFOBto7pDtOwLCIsRF7q2P5ROiI+rrvsPff6T04QX
5FaMDbrPw9YxDTK3haJdM+aqmTWqz0bKmYcqm+8sBGeDEJBIpmC5mOhw8qbk1GhDfak7v95jHzns
GscJrqlbzzu11b8EI/4BIKa6fTBD0VDn8tkC/vFc6ea7EkfVKUOt8YpMIrgSvin7tHHaa1kUREn0
Af7W7G+DauqvAAlOXY0gY1sn27wuj142eufcmKpdyryBpZUZbgzctLZ1352sakEEBp22Nwc7OQAQ
/o5U07fFTPRkkiXfcrX6LXC4bos6GxE8nhu7UYDrJW17p1GikwBcCy0JVuydwdfesGHbqN+rRJ/g
1Zn13QDQ4KwsAQ+jeZYZtbZMq5mi8Bh15EHSEGGWPEEyIhpa9V3PvvW28pCm8HwRR9mm8TPo5d+z
a1QX8m8qX8KkRnNNvUxFpb2YMDxMHnvSvXY9JOBvnGpr5GF07fIquAQjM4xM4/2dQnx50q5Ebm9Y
nt4yI2Tl9GhSONE7Rr1MMBNiqHZV18fQnr67pupeRzdpt4QC25BQ6A3sgLcauSXbOQd9iCNEAJlG
yzEtK+olUvIFIkC+HeLoZ5OVuGRH5olveZ+AWEHeqj5wQX/XKRYxI2F4sg+YcrSV9URgRN/EoMt2
fty8em4Dx8xtcH9TjeIc1oyDsWJu56FvtmVHTKDOn9A0Va99FGnXdikcE8NKBxJmmm9CPfD3ZgdS
L9R0ViiK0zH2Ws0+SBJ3CyjrEBXBT4XMA0oMEYpChDJ+9NZQfrTImvPRPnU5NnaOC6dJD8iBqCP0
VI/p8X3QAOSZn1mRtFvynlVpPmBrnm1wA3hPYzXkzzvWAqHeTZCLH0ePAHutdxNZ4eAFYRU+n20F
QslXO3D4ZnwdQV5usM1iVsGisEtUODxmS/B6ToOD7S3qs1X/M3D9DIEyA3ijq6eAGMwc4KF/DGes
GnUI85tOg8rU/hogDUbAfveNB5yvth2izs7GzFt1i9B0sVeLDoRyp2DAoqkK8pHoxQSBT2KhdF+n
anoZQ7u5EmrMtnM3IYqWtY+wl1+INDcbCz35szfpoEB13zo7tntR/N67KInvXqwFp1PF3bfG9a5l
xDBrNgrDWFpVpxmFJSxUvw4AUY9V133F+8CAE2wHe6VMpvsBr6KrQ/C4WAjEQaq/po57B/5hYpY9
+lzB4evIqp3oRgB8KY73utH5m6aARJHFFYGKNjDJupXWqXKrYmMldnsEul4AivMsQDd8DA6QmS9O
TlJKL9DcQjr2tbQ6lyhPoe2SOD6WU2se+7ry/kq9N7hMndr6P2a73sF551vqLRAZ5Udk9NvcyoKL
Pgb4I1Zqs2Ol7p16gGdHCxwouBNSUorP4q2DcO9YBUEP1dwxZ7z3Rmt4Sgc0ihxqiMkk+9YM3vJM
se/WohoK51a1mfmf7RqKGDZfD5bP3NEbLHCMbgbQs/K8gx/43jb0UF/TGPq2LJk3uhrwKvqmcTfX
MWlTZh8/01zf50EyXdQZ+SaEop61OPhlLQ5RUHWu6BbLw8jqjA/xUiziOWY+alfVrNvnoW+nhzZe
Rm5qXhm0z3XEVLeq02MZOGq4TR1uI5iws9Ky/uj6lJmHFX0kqY7OoVk8WcZoH8Y8Yv29FL57P3sd
PLRWi/dN95w6TXIJWR5cUt+JdkYBAQA2dnRn2eazHhiwN7yRJwq7xwHEFfG9eD8o9fOMQSWBPRZn
3SJwpmUnwYDZS0YaqjCwRNNavK5AYP6nUDryRT3apoWHXYYRIqnllyA1xsxrCbPg1+Age74kApRZ
3+s+tq4YbsGRwAzUg2Md9KCxpmCYWHH6HEto5Iqg9JkHtbhrzOlJDecRaodv70ZUabbTUkWmYNr2
JjfLTF2AZk6YwivpkJ6cNdBFnlncgcg4DROMFOBKD53ZPSst/k+5GSc7HRPNeSuYuXAh8Fvgz/bO
MOVwCmb3YUw1jalglz16pOYucVN9zMCN3vHaAG1YfAuHKH1Xc1xivPanW/g83BIlcJZQQT3rrHRS
HijHc7V7KSY+YQCsPGXnS280wLFXK6VUAHv6IAWmOjcvchpcK9+iOsjPWVwyZI+ds8OwG3gIKQVA
cMW8LVBMi5zC5r2wtyZD3v2gQemtAQrgvzYckoa/h+SIfx8TYD0lc/gRIgWH+Ohhwlpu5zgjBPcF
bwRAe5do3F30f1Nlm/b1b9Y17V07ZMd6rPlMggpMHCyt1QSSUAuPs67PTvh3kZfGFyTkUeQcX/Qk
sE7poLzMBAEWeqt6rMzFeCD+qnbGKfbGkGz9zotn7xxG1kNMKm2b6sgqtWqO8J8BYty+c019umpp
/DaqrFLDKkBGMYQyvJg0VT66NknD3wMK9HFTgAiyujvYJLzBcpX2TTginX53g6O9Att1kcZWJhYC
JuO0tuDq87RvdkVqe0+wAJxHdXqbQfA9GYAR7DxoDlWcfCmZGCBfGQGtLEmmSnVO9Yw5X5kB0FSU
Y9K5IfMnIwX+Yu3yoDO2VVn0J9gRxVtn1s1phC2ylaqeOA1449rCL1Rp7pku8/+0nb3Ty+DnZCvT
sYjT+Q7hj6d+BuxtunbyGCDl8hg0Wk1mGClMp3fSvVXb1bGEBm4EsDOUBIm5jJ+3MDXcAalgJyTJ
WAQbZx6zPavoR4M4B6P4LsseuxCw2LfcfsO0rD1nC2amXHB1IQiLs+k8RgtutDYm9QwwIlyQpFJM
evShKIa/j//TJO3SPVteu/pSBlxXr4VOt8mKlFKAno0Oclqrq2DnHyYcIU9W+BY3IAX817EJ0kMA
ndduDbhFw/iKUDnqhnje3XQ1BCMkuKHMZMHgxg5K3ovghuzo/BSS5Ph9cpvgAi7LmvdMVvklsilv
tFXBJTvJZjITQYKFxb831AVoX7fVURAqleO0QAqZy2aXogduHTR4PfibRNGWOAKtAVisPVmVvx0l
3yVqgEPuT7MfQDEvF65ZzihbKz7R1hJ13gtUURrHOZuyk/SMnJYrgyxi8M/x7XIS6aWF6rSxnSzd
ya9M0JomAYvw2eLqdwwa9SgKI463heQ+nMFw/uiW+zeakXPKUaOWHLAUiVx/2YxZIpPSwvhOqllW
HcNS0fGfWX5TDu4zwDvjJH9SfgbOy2FUDYiT9NXeK8ufclw6BnDMl9t4u8PSKHip3CfrYi2k0bVt
LPXuiNQKnkyAPm7YX3kaoN2SoR6ndNyrev1N8MBSDMCouxp+HfFUJEeyarAxI6qclDHebfaS9L7h
vEI1+NrDXNx7TcgdtZEQPbRJ8yr33k7cx4G4z2GuDYZ1a4jQ22PqTnqruKQOy782RLNtvWlgh3Ug
1E2wk9sld0O2Sjw+k41sylNghbpPXrnbeEWfX/B19ECfyeZSQETg2VCOFV7vjC1DMgNEAOaM1TBG
oH9sytEOjhQgkV0jv9w257QHDWVHJ/l7Y9MQo252cZt8mUf9IlfudpWglm4KK512cq3lqiRtwfq/
1RBfWTAAck/kCNmSttvjIHUpjBTHkKYLgWgi+jh0L3Ljb4+mXJr1aZA9NZHPTQWGfSeXQn6k3tdc
nzYo9C0RdGa5VvW9XWxDkLu8XV8zd/oZ4JVxyJgN8NS9alXewrQND/kM0bnVpxd9GTrks53FtnOc
gxkkMHZ8GxU6J0q4DXpCVpIX/88f/uM3yCa2V5Dd9VC/9bzdPdRkcCjtDX0nQ4B83zvkxk82gKzx
JYXLe7u4NzjFH2/NH6CKz1fQII1XRLAm5+ZghLk272M3/Kp0mbpfrzCD4EV3XCjd6+Ci9k8ZJpYH
+S29Xz2m9qwe0Gjs522Thdd20BVgHss4tLzWcqRs/dc2rytnhAPCZCdPQh+nB6YwLF2WB0EfkXYy
4Vivj8/Swa5mOpj6dkCC7SRP8NhZw2nKLZYl1T53BoyP3AVc+V//rl2kZz8EK+zlBnCFBZCyPntz
fO/qC4DRKOx6kbdheFuGZXmSpLq2FUR/lhHJ0mdn7zvVAGYlfXIChTFS+kuxvq1/PKK3Tdk/V95w
8hpzK0/C7RBsBY7KR9uQIJCxkAV7c0Sh+7y+4euzLG1SDZanUO37QwNI7xg60UH2mfKwS4/1+M+P
oNTlrsnW7Rip3zY/7Zfqp7bbY1tWtv3P0IOtHAn+1DwHcOU2KfCYIgXk1tsgnJcPh+5BNA10FqqT
fsCHgjw98wK544OtYwzqPOZz++wwN2B9eNWJWMxqgcd28pwDShnq7s5asKrzWD7ng9sdTHNmKtHo
6k4NCmI3PQIzGxK8B+EdTPliF2nOQ70LovLRwbx4vfHyV6V6e53WujSuj8mnQ4ohbU899oPyMEpR
L8O1bOkJ9CUzhvMkV19OUoBnnMCs8Nj1PrT6rbwlsNpplc0/WgfX+Cu3EFGSdcuEa/AeUt3ftnAp
Qi5YFyvpmTg41JB4wTeMif4e9cDdkTHZyzWWQm57vExPEMpljTyl3/NJv3ixkR3UebxLzBKBMq87
ySCjMWq3cHZL1HN3YRHcvgBG+xNSfnaWE8qdly1G+nZhw9jR8HMevCfM4twbZtlP7Fcfz7NDLk/E
OhiomuqcOW79fXo7art+gni/XsUycxhJk+Uzk7mZtfMt6EJCKoEX8Be4ZIOZuIf8qHQhtwblxEAX
ZdSs/U3HTCZb4HWr4+Q65wlgDvncI/RINIoje5vhGHabXd1WUZEWFOTcdO02CMOlfqiNxDjI+eV3
+XY0nlv9cTby9qCaxrPc1fXWylbedT9iY4o2Y1Gg9A+F/J8F2jpwKPLtl/ptYsfytMSRhuUDGP+9
ltk57Pw2H+4RZDdPQNOqi7B2hqirLjwLv8swy273V+7EOsasN4YP9K8UeqY5efXOgiCNLIZj4HBS
8BK4jOA7FAL3JZdM7ow81oFK7NECHuwX+Ib8ZzCXDuuIvt7J2wO9jPfrRVj3ypZ0+f+firnaCHvp
fh3q5cdI9TYXX+uydWucI2w/mNAizCATXaWzTyoei9JF/uxtyiWbOGzyqt02yWv/A6u/fSjld/4x
y7gdW+buFljAlYQg9hh86GX+SnKE0LW8JnOBHMw2mMyvaK0QTw775FQ0Yajupftt01++oBFgkC5I
b/M4eVJlRrcWa9s0Z6QcNJQiNWBiyyRM/p21uKEkpf7HXPb268t5hIlzPxbouvVsN8DTDzZZqnmL
Xm9BEuq7Kz/ErC+6q6tnmZbJpE62pLidepkWSpVEEJrXAQSQtbN0WauytRbrbVzb1r/x6dgof+8Q
6mAMY8yUgbMDCJCfpC5vHlc8YRm/7L/9+LnUik2kDOof00i5hbcnb/4WQLQ/y+MaoaQLaHq5B2HX
IbkhT8q/b8rRt6EKUE5zcst095kKEsAUWZdwnzghQvCQveuOdQ0oO6RY+0l18H8MWp2fb79+eZJv
ZI/1nbnNZ24Ps7R6et6RP/nPeydbt16y+bkuB93O+kevz3/g81GKRmKjtd+0GalZGVfW2YMc+29t
axfZe5tny+ZayP1Yq7Ilx/3Xs/6xnJHe0vHTn/q3tk9n/fSXgmXAx2iu7kIYfcsrjoczuYpqvq1V
5YWXglAK5ExoRCzelzDbWqxtc4YnKPQ7+lStweatkwy3cvK16x97ZNM3AxBCpOBvT7S8LPKerC/L
+lL917b1MHnvpN+/tf1fT+XP+ULuL2LQfuPOxaGNae0yF5YP11rcVrJr/Y9Yxb91/9R2W08sp739
BTnPpz63vzAk3lVTht9q54VbGRpkDSpb6zdaxpC1KlvrhGzt/KntU1X6+T2CAf0PrUYSISlsiHy8
nOTemd7KI3zblFapz4SyWVZnVXbQveJ1Hd4BU0EbX+vKvNDIpS4jP3OhgIiSlVnuLXTkB1Y7b2V4
IPqPJGuDMvA/dLXboGGrxBBkdCnKGRIm4m+7fxtu10fBkUX/2md9DNa2T4+LVGXvGDQpIQsXpteg
zuauc/R03sr6NwFgQLgoGd+CdogOtzdeLspa3IbVtS6X679WZcf66ko1IJDyz/At9U9nkLY5S8BO
aAmv0TrY3ybWt/1yf9YjG7xKWLxlZ4vAiLFESP5YOa7d5FgpZGKwVmXrUz8ZRNe2P/5x2fPpkMGr
lP1s3IMKfKqhUuAaID2IlBsaSI7lw1XiiNe+ytDlZ0mWneTKlEmfZ6dZdTZN5lgnednXO3p79/8I
Zv4xVVi7ypbc3qjoiejdOt2CXLmD6IkRR8ik6GhlD7NXko5BzUWbHuQVvcUp5QkYZz1u/pIX+Z+o
Vq0Ge6yzSZ00JAfzPDsnSATDEoe0JkXdkK3crHXfChT0z0JrUy66w85sYUDGgLxGPixdC46m7t8J
Z9siARCpaNfIVZX7UmdQmfSqeCtjeCbCJ9eXGzy3iO60t3jmp8svF/WPW3Rbut6uuqxZZPP2mkck
J2fPnPZyleXProX8gLUqF/ZT221VJ3s+kznXnrJ7/Zf0MNS3NtZ6G2wMsYoLcv+jK+LxaCAEuNdh
zFKFeoYAaXHGZ5K9lk7uzHCQ6Vn2eh4wTz1J8G6qg9dIy47acg41qbP7MqjbjfSau2w8KXNp7tQ+
A6Q3DMWmiXjVpfAy19zaHgBPDUzRNU3cgxqFVr5HMgjDZVb2e6KSoIYn59zoQfMIJ4tcM6KxEM8z
B/eiWL2m/vi2INpfAmRgX+Df1DtU40ZUOahKW4bgUZaQnqhHVCBiu0pfYs9BWdDs7qcYLQQH2MJB
J7d/9Cx/fkqr5gd8x1NvauXHmJu4aqX+17xkSl7jA3/xAxWkeNa89d5sffOI1pPZ9QMSDlqLOs4w
bIKmrr/UM5heluTlu66m9hZFHeBVEbJdarHYApiEkufcqtBvUtVdhUQwylAlOG6MGKuHcdlDKAkz
gQFHgTDRjk1hlw/zlFQPsiVFVhQOumd5jrAwQXiriINdWSE/5E/D3ybJs2OrLlJ+mVoZ2JGgxLFb
AsAb12flFhcxqtcqhE/Dx0hURcFw12YFmCCvHVgPN4V7AalBes0j2N6i+jX1U/Q0LAVEl+jJV5Ov
yGoqZ2kqM0y60V1ElatA+MywyNY4wVODGvaTSib0KVU0bTuNY8AKgh2x7QGtSm2uZY6lKB6ym2kY
ugct6bzHeSnqDNiezbMFu5oe645Qz9KtVjq4og1kZ8wJs7lx1NGF8X9NSTQ/3GqgOVD+dXjm1uOr
yPIeUZmJtlXYbtA9NfaOZpm7aWpyNN4A0xeGZl5sB6gzsFZtp9t60m6wgkcGAwfw0gvLawXV7tos
xVrl+TwmBTHUAWkjG25aqV/y2UyNrWYa2kWKYgr+t7HoK2U7ebDcvTAl2IyowVvvAxh17bH/Oxny
vwxS6eDCofvzbpnwmUEmglYoKlRi+vkX6c4vYZ7of09NAloBQZy3YMyAXaOD9Thr5JKtKbHuKjfv
L3oft6c0jYsHboEG5b9VX5pR4eHKUvNeNfq3GtWgezdKHge7aqC+KvVL3JM4chB73EtVdpAKfUd+
Pd/X46bHuGMzLd1jLcWULwbLtRxHBpsmR4F2y5ix++NgK//qpLN5J6eqG1N7cLzwBDkMp84MWbQD
H5xqt/6CNkh+h+Gc3M5bG3P72HTtPleRtdn6WCz3QfaKUeFM0L5oWCvb5h1Ei+YF7nn/QOj4LDWM
dtsXTOsgQ2UjYk1LD2lzjPLzQYn7prroceEaCFAb2g8Ri2VTgUF3RT+tv9YDYeUyRe1EdjgoWZyR
wUxAs3EpdFNpj4htalupyuXJUnX5VDlgwpbrY48jQJdqmejFR3v8fft30iT3j3ZRwzlbrh+q0yDy
ssnDn55nZhxMlFNkU4oqmGG4r3V52sYWCck/GmW37Okgd+yGR4AzIPCCYQOuC0uFsmJQ0uu/6joI
T709BGi8h9XXsjzI/ngI60Oqo9pUzYpDwFpxcQsnHnhugii4dksxJOieuIZ//GNH36fYyXwEvh3v
oTDEd+WY4WG4FLIlbSarbCwbbBTVYi1q8Bv8Lx3lkFvv9ehuxBzw/3JI6g7gK1Tt+Pk0bVcgcvs8
PpQq0cDtp18nveWPTEWpN9e0XXgUpB1Nq4UBiyLlfbQUOQIT91KdfB/FwsgfIK+rMcH1ZXepoly+
WTvJFg56d3z4OvLIHBy7RFXCsvLwxJgU5eJ8WEDxUZaSvZ8Olar84RbV0ZODEPjtUPlrfxyR6ea+
KwFofN6x/KqpjCE7Ps+F/VeKPSnIpdlN79qpSu/cMQJwoqG82WXkGVWyFfukCLVXtQyHq6vX3/NQ
U18Hu1Bf9bB+6BhgH8hNw3RBdJCvX2+g/+XUrX5nAy35cDNORTKnvE9RM/iIKuULfOTgUXaaZXDv
F7H9JPtACu9TCHUv+dJzrD+SQTPfND8q3rXkLF345mSvatNAv3wI63S69oGW3o9LgbifPmzMpGbT
buYNYzZovKUqfSCaksjx3V9qMuBe6hK7hLmUfmRejY62ZrRbqRp9M5wMXFN3pWmhiL+xra5/wcYK
6SJr1PcRhMqPpscWQYWvd1z4lR9AwcqdnfnmacQy86m0xzcgNN3fVvltdhv3i6W47SUrI6STbL37
u5kBUqiOlT8hooOWbtj/Dhy7/RvIlr6bY1zE7cZ/0wCfoWHbDuA92YrDdj9jDQtf+H+boEX+s/NT
m245oGKz+VoOXr3Hr61EYc4p3jLFsi9N2k1obvfFmw5j+gXr943sVICxvYHA+AKTV72XJttvyC+4
Q3mU6oiaxFnzpmQr1Tp2zaeZLJ3U5IzdoN6raL3pMKLvgmkGl1BYoXFXoxUDLbr2UWGz83uC7nG3
A4uHrCfSsvvKH5yL7Olb39ub2mDx3OF2MvuMPAjGRB+9WvVbOD7RRapOpNrAFKL+Tqo2RkT4QOr+
VaqzMn1z+eY/SG3qsyfG6/zJiMH3+GNwCqNBeU6zVr2PfGjEoY9d1ZBXTwB99shO9M+l174ncave
AVYYnnW95VWJUZWvEvcqHaQdXcRDqdTZgzRJYaJyFNkQGOpOx3C1wD02s4Nn6R5DR3vKzeemKQ5u
51YYFtZ7ZMzL/2HsvJYbZ7Jm+0SIgCm4WxJ0opHY8rpBqKUWvEfBPf2/AH0z6pmYE3FuEIShEUSA
VXtnrjxao10cI4lZboYFl0dFZdHIygEzq45e7HZAx62ouQ01myjw0XyAEJa+qmblbuBmlvtlFY8O
knq9eCrFAJLS6NASzIdp3eivYPqhqskH0pXVFqF4lb6ios522PHtrU7v49UyjWPuKOa9CDP7XCYm
Aov5sHZU/4yoJQ/8tGlnhnUaaUQ8cubFpKX+mgpeg373X9t+DlkemUr7p+p0bfe/nq+3CGCkFd/W
w9RcBqVCLl04oO9QdQl+if7kqv8oht56auwBPlCuF6csNCzIxlWKIq6fnrvKuS6HDkZ6qiPDfamb
XPWcOjbPaekSwFLX0FLgwj5iR/pQgF9t4mLtIBs6qSUXlTPE71JDIGYaTnPrChncKJad7KI0VO+h
qtSr5eXt6UUt3eZD0jdCRiRiOIyjsadmW0LdLc2ra8Ec53K3AVtq+SrJ6gIyLoyqU8k99WSVodf5
enxTAyf/Z8f3Mcvu8mcrPhLEz2D8PXUK1Nhb9ofoHk/Lq8W2w0arwk5Y2eLwvbrs1l0tGbZc2tH3
kYGmX02RmDvV6vFu/7yEaYujhbz8xg5NZZNqhU4sVW/vTfS+B7JumpNmCHtrJdl4N5Lj4nWt2jxy
NapIfxz7jbHzFTaP8tW4D06fMCQdCnN7vbfaQnzgSQQWKbjP8+3jos0SG5NKMG3qqqovsd7We2FU
/U3ktCbpvn5JLIG04WMhVuXGhzNTL8Fi+Z3/GgfDYxIJ5Y+C0vL7jbJcAxVXmJ9j2r+HimK/aFaT
QTvWpvvQgg3OECW4xULt7LIZKq4qfnrs0tjcUQ5Ibx2sQGicG5P6GTcyy5/CV27Ab5gPlU89IAcZ
dRIjbAbhSeCIPxlkZF12DwHRHE37q5NoluEUNw9uy5xQdpV2i25DIs8hYQnfle1RXPP9va4bZFAN
9ow0UFPS4jSZHZdHtl3TAgSBcJYJWBfya35pdu8+5Kn7oo2xchad63IOwPfWYVrfLKvSgDyX27E8
6HEHmEpjXHaQJVK3onHcxwBD+qrqQ/XcVaX/GNXTq24G+mVZm2YFuK2bt8uhrmYfI83075a1sAt2
bVqmv0Sh+4/+RC+xMJv70rDtR383+Jn9GvNTuWsHtd3ZbR+8Ffqu7mvrrUSRRWROVe/7oC9eiLlb
d2bk/GIeeSLkobjUvgI8P8C8IbtQW31vm3dEBR1nknVnJ8uwA3Y0chEBXjMi488Sd2gCUwvtQD7+
HNAYteFVljS3PZGCFzkv+GKMXkM2sresLjto2BaXZiJti8jqI2In3jmQFeoGAkdX1O6KizEvLFC8
R0cxzrldTb+oArzIMhrfxmgWerT4OeBAgdxL9Zd46se3oY7M9TBvj+bt/3m8A3Lp53jf8Xkd5Gnr
JnAAvv3r9X+2/79e/z+PX95Xr3qc267YiNyM1z0T9mvZj/VVt4W+s+Zt4DLq67IjZ/L7vW05BFBk
cy3nbf/1XH45wVkp7i7W+U1cFubstnSrRt3yzcj+2aYSH+3mYvtz2LJziF13Vdf4DYLyVslaE8Mk
nq9Bq/tgY3Otex0cGy8btOJ2WQyC/1fRPekrrak2epiop6DCiMdNalmB0K6e2nmxrFqGgun+ez2r
vI7pGqzHf+1dtv+sLs9YtsG2O+YRgrafTd+v9LOectObBue25HS9d8R/QCRzXxP8THypyvzg+nhJ
9cH+NVqd+24AoKNa6Pa3puMQOJrAWylSNaL7ipsY4/GhKZWtobvTM0SGfid51QV4+oQt67C8R5gh
5+uq1jyThO1efKnR6Jpfm/CKW52z9ohuxCR1wDC2etMON3odwuyeA3eWRJ3vcB0zLDDnMvladiyL
Dlb3xkFkhRO9sw8iFSVwnda/ZnaiXAFES0/fu8SIJdME08WAHQOE3BYrhiD4YuKh3ilV1u2Y/IHF
N74q0b6BGOmfo5gk+ES23W3UdNpejdvs4A+puISBTiaGUk5PaZh+ITrMvnhySBz8jSIEdCyif6/k
yeyMQQaXqmiaazEvDJXhYViAS5wPMPTZitQg2TDb8qKl+OJBJqub3i3kZTl+OYyApw2hkSMBaMBp
kjmTHck8WbJdcg2AdZCr1qR3QIcIiDAJRjOkOmzJQasvZiCTXYW15pxkmCqMQUwn20FZjDveOtpZ
Hx0KUMZHV0TmgbJHceOOU3+TVcNwUNSoPGZGQbCP30WnpPFBPPW2c0rKkazXmiJJJBN/G7etSgKD
Wm8dtxgwugJdBgDV3dGfKDdpbMurD+0JbjDaQe44qIGqrrufJFE/hDsPD5EJHlmKVSdDilJBoT42
9KDX4aAaT4PjwPKGe/pM9ky3qqJxOPvkUIGgzlOvGsMIEhb8OH6bMHz46fQ7aZyNTx7ZC93rBq5N
NHvtp+geLelXZKnTbyUxflP4xV5uBhTKA0ffZi0/zn4vdt38Ck5Mfgc6sJKIh4EJlTUC6URi8rtA
l6hL8e6iNWAKmPVH2KjDXU2Q+kzjn4Cu1WfXHCUoZK4AZkblPms0QDLA+4ZLDK2FQfmwz4USPfiK
a19sDTftEgQfig7Lnen3+y7txxdhMXfStODBKbhStDEvwAaow0uEAHATlH23X56lx8mhNnrtJre1
3qOWWNzgCIqZqs7KYNMlkMNvV9+bxAgQcTlkefTXRmves2z87z0/hw/ZwifkDX5eZ9lWVQ4+NBp4
64zEwItZtkQ5top8kgRY3gy+moGv4JRk8LapW/Y4PeZViHbuZmwLci7nVV2MmJaEWRyWVT+ttRXu
xHhFyAMmOctmUjAv9Dwk76kUY3kc3KQiwYJHy+LnmOXRso2kcY5udCRKfY4a6//jeRPAqBKD+n+8
9rL611vb5AgcGAmt/tr285Tl/YeonG6y9KUZw/CBe66/KmLbPOg+3oouN+5V1/Z3Rh8q6ynn32y7
RXxnVcV+WVueJAz3vpWZezZNZQ+6aLq4ssFS2ObtczfY1cro7eC9DZQHDEXup9C0be5wO4ADvg60
XI84ACivzOIvihm30EHi31VUx/zsNO3LHHe/TkxZnqlzH1Ug7meMAtU516pwC850WiVCrc4/O5a9
DLD+OU4QyVO09lqVT0hkSG6eX2F5ynLgz2pnDfbK7mt6lv9+k/96aWVI8Avp/lOKRhVg5vwmPy+w
rKa9uqf5Fd94Tq/YJzkEBBARHUrii9KFWEh0+05AcrxLrfnuqxUoDETofG/D6UukUursbUoFZ1sl
uCRWQf1/r87bSOruz9G8WLYhwdQ25KLRBZn3/uxYjlu2VbWabUVPKsCy2lpGvonAwngyHinvV/Xv
COOCW6j1qxaM2N+6cnyySybt9dj49/mUdx5Sse6qyxgapj1kt44BVCUG4nYeza7fF6hqIThGaPaJ
rTqYqQsTZL6L97YaXfJUrbYZc907FdYuFQOq16lZKxTWi+yRTxeuqXk7z4kFAcWchHgjU/TFb1Lr
ozT9G5VCZgAJB19TUicMpR+LsrXA91FkoKEhv4bRPfl5XnwYTfyuCKrU3C0R0KMaMs2ONCwBasEE
6ZlNWf/o130D05wJxLJ3sMPyGGZYAZe9ORGeJ7+bmtWyN07DjMxLmHLL3rG10kutiLdkfiU6Hvlt
Wlf3y75YONScAC0xJo9uy1ZVLjFJQjwOzCm6XR4tCzULXiddrQ4/m5ZHpKGGXkyOz/ezfvaqdmbv
YhpRq2Wb3YTgJp0G3ylw0PXPcT/vo/bZuRGFdeNPOsdOMalUOJHuh8QtaRH5NE+0VDu6jtSOKj4q
POuRtksnUDHLjmUxOFCD1sp8TK0oY7X9eY7mKx/lVEK2+/fL/HWIacd4yJYX/3m1jpiOdWePpff9
ustuP415i7+OnCxFWROHJTzDcjGCzS+v9DUWQRysfz1x2fH9lssHDDPV37pCPH1vM5ZP8PPmo5vw
FfRtqR6asPX+59/0c/Q/r6t9ZgHchu/PMJ+F5dFfH3b+cN+fadnz/aayzG5jwK5YxXdm66jHYj5s
OcAXNWWe5eGyZ1mMy+lfHgpHgm7of7t0hM6K7LeMNohTG5pzk0TVuibAIoiwmgVN/m4WzQhDD01j
px6s0J92tiv/IMsdvRSwohp9dHpCdKSwyKNw4YO5vTyEaftZZ767Zcx0dECYRpUeeZo1zihb98NS
iMiO5UqpuZEDmhXg8B2XGmNDupVTJ0/MM/eY8B5F07mrjssOrsf4UPsV4mL5qAUDL4bNDyJ2cunU
5mTH+C8rVE8UdDYp1a1C6O9h0Z8Uup5jQSTiCIKhnBt+hULTIcHvu8dHzDTVTY6Rol3rNlHu1Jgp
b0me0V3lHwVjEeLl5k390GGTSpPz9zaNEJfVVPTZ4edZAZU8L6tBLpGbqtwtO/CgvbcTjquq7bBy
TvdNdd+kor/rGQi1dg0LPWdK3k9IRoCXxXyQ4FEpCVkhIYfYg0rakB3aYTVgNRUuekMzvXTaQALY
vBhT/1r3+Piz4mgHvYnqn0VBtXiNx2zY6gWssWVbDoFhN5GyRsH0X9vkxEACpKm+q0jRKxzTv83m
BTgKt7Sru9YC15S2cHEGxjB307yIUqPcO6M9rpZV7iDGXQyNAsNQ873pZ3tjiefIbI2bZZOjVDpc
smEiLrQpNsu2ZWHovk6bCGbjcshfOyDmGWPz/cbLZlMv6O+ORX5Y3njZ5of9ynJbw2vHmo71/CGX
nVGi5kfTAkA4bzIpq19sW/H6IIyvRbkpMATftZoWXemZfw1R5R96zTgDIk9PA2FVd8vCmWD9g7Uy
tz/b0rHLCXGDzJ+oSqxgafQNMq/lTWIm5h3FfvP7uTKyNlPhk34Utg0pWg6TNj8lY2gyS2f3vU5C
UrWti1Ss0fmyPyxN/TgPnuPGuZ1cRgfdVNErqqS4c91EuTWjYzCvGFH8z2Iw61dJ1fJmFOk8LcTv
Q/ofwoyf44YEylE6cetdXshWC4vsiuiOwDt5KYvR+/5GTWUUoDVuV1CRm9uizoKroEh21ePivvSD
4bgctiwYkukrYoHK/bK6HKtBWffMCuX48qxlG46KFEtCcmYON6xdNXDv0txw7+ByTzeGId8Cv4YS
Mm/X7awjSSpe+bGD8385DALmgc59eF6OYOR3p0aacYwmvn/FGLV7JXCtO8yi9h0JYtVGCx2yDIbJ
vlt2aC1wT7WkObOsLjsApohLlTJgJHlDgRwbtrSSDWPdRdx/k848/RwbUjslzKyxd6lexVtnRDEB
zjK8lrghPOJZko1hQ0Zb223lbw3XgBwOv+UK6jm6irbBG2ok1A8G6qGOkRIqNGeZLAvGLhNpWaR5
6tPAaKMMiMNTCAvxZ1KfD3j4n0fzKny957wly49sDRf93Ryt4hMOfbM8Iq45o399084uITlLGJdH
y6JfhJLzgkktwsllI+hauXN1Ot5DDPClGB/Cb+HVrPNWGXbXL6o+UWZpmcXOxoefBWNkrA7Lera4
HjqRPYvZeCRnJ009fwSyiXAeWYv/yKwAu0GDpCgAd/dmWehVO0wEHNUzf+PfD/XU/YgSHQZGk4N9
XHZ33YRDdHkYg50B+Z/EtDkA59O0g7L3fcackQiSBM5I7Fi0EJez+L0b2MtxrsrsYJ8Qd4DDDPuC
2CijoWCxk39GKT59aBFpUe0G4r88U7sPyHW8KWT3YnNajxFxYNtWE2/hKNzNMKtqE16mcI/ccbLN
8vf+nO3l0fIfoIcVbkTAuVJISTuqUvfqJBD7lqC2G8soyoPFJCGp4nqlqHLXC+sx5a82zQGHPqYO
lf8wXwGtZkzuAKSfFNOLa0zMsyktnxXX9vzPWh5lQBs2FVgQfnc77aaBbBFUFo0uo4TEl6TD6a8T
g0WZ82a5DQhFW1srSuZT76fgVoXmh8hCZWOYp6Kvh5smtPrvhSGi4cbX5zOXjW+Zplc3WH6rGzev
gI4vD3PH7bTN8nCJXl0eLYvE9ivUTi40jFk7X8xxLKVRYdBh0PE/v1ila+eHKAMEMHtE5z9zWSx/
8M+qzAzIMhq5mf7sYZpmjeJyOorFc7o8bCcKXnlmj97Pf2b5nv6sLo9crSfeCgMvN+8CTiALY5b9
/SxMKcKdFOYxmbX3y/dgWUTzak+LYztFzWnZVPom4Q6Bw2hkiTXolkQDS+n4/3ZF8SvVmpr0USPH
Aza7xr4f2lLvDwmQL0zynNOZD1EJYgyWxbIaR1CItUj5qhlS9keCIdvV1NgdqShKPBxtp/AMYrra
YhhXQUa0bkg+tac6FbMYXfV31H4+3XR40MoZrMt4hNzYgsA5rPQjrfONnnX4RpNzVlThCkYZjdKp
DE8WWphz4Ms1/fZm1Y/ZJdP4icjdyvRcKKtHtWrX3DJKWuhUFstKHsANzFPbSb3ivtf3U0+CkOWQ
SWs/t3WbbwVNGFTssiOLpQm2UUsQpchXSpfRH0Em6PGDy00jvhW6Zq1HbVQ2vtISC9PpW9j/4Omm
R0Okh7wsqd8RSRQ14rXqKzILx3QLfinamBj9ilaewqBWV/w44kwOi8JrMGSE8gT4FT1JTEtXUWm9
BjFFFbxUa6Bs0bav5ozo1kCFS4mC5vR6KvWefGOn8UoQFY1DrbEbvhqbE+N0LlEpPH/q3FMwJvE6
ImDLz2MVrikRpZFGubpTAd8aMXR8QjOr7iv2cWSrKKnWw2Q6Ox/WjVK2+1YPOQlw6CJhcaZFiFe8
6QW6mP7JdebSJUGQjMeaT5uf7vneommwY2zrkCc7QxkxAivo/WWv7BhRTGv6j28MnsONM+LfLxUr
gU2ETMeZGHsKvDkOeDTkm/zhQe6O+8S5DiCQ9nQ81RNiWtIzHBIY1Jx/dIlLF8+8DAAGO4GjkrUl
BcwpXE+h8tX6ZMvUw3n+Bumx1Z7TcPpjsnOdN/xQVkyyFdu/FLr8qDLoSDqX6FrrO8Kaxp5+Y2iT
mKPGwqMgeiqShgRcC58YDm4vpZxgCEzhU6Kma6udkSKwlleD3j77/F54UF5X5DKTD5rRwnF4L6ty
I5gQU7dGlTNC9DLPslK2WdD41xHi+lQ5v8uUVL1ADd7HTtm2DhPBXuu8eQDYWUZ4RCu3Nd3wU4HD
uioGsom1YXpxKwoWFCA15Y9NRCJcIyM6GBqVPDdWrxAXnLUxpp4fdg+j5mwJwkU+EiLFUoRKt5UZ
kpJ8JJUmt1M1SG8M03KrOE+hkucrM878TZ3m1Ge6fGtaSnGaQl6wb6kMRpp2GwxxC5pyPEj1nZl/
uHZHu9vI+r5JiGqtyeuinr+x3PJVazvwLACSHIPQ47Z7QpFrADuKwzUpntmK0aC2nuCvrlwCU1ft
OGSr2A73plDUVQeyy4rFEyCxSiCSBPOVMj6qVC+PSV9xIIaqmtxrRmCyb3wO3O7dD6oaqFPxGU8v
k54AX0vDD8S5mdfoj0QoPnboJem6QEvtjy7I1Lm30Q7S8ai1DaO0KZkhArZ8/YvyDQgT6zXuzUsx
0LRP3ZPQOSzT+rOhMvrnnh5vOlKH27I5+ZMkQDYfd8TzWqTL5uF+/E1yNvXqhySXb5okUF5txzsR
M/KX04zrLSgEEo1Oo09wh86BTEo0w4ANA74T67qQAMHi946TtKpLQoEVQzmUA4OsUGjVut1x7lUv
tSn4EylwNMptnZn+lWzDdkNrJ14Plf1oDZln5JIbgQKGNk1fyLhPPc2l4d3UbbRqmuwZvSgmx5Y5
9JBE5CWh3rRqgoTnnFiU0cOmUdInYP5X0GnOqnnuLAh0VZTgu+8PTqR/FkrymUX6R1MZhAXWkPlV
5lBUuHd5L8etk9EsiDS07E6KjigcgxeNKuiQAfvrx+JejatLNReq8nFuxP4xGpvohZ4PHCKVbTqx
gntXbwbFmu3O5W0XxquosKiWzELdKhgOhcaPQoZGyALeB+uFu6YVrGPtUGfRrY0QY1WmxSVLiq/M
sA9VZb03EROvQdyFTpp5Qk33CFWoB/kteS29j6/e6W9a0swCUNVehQJ9I40YIk/fJZ6lkEavK+24
Usx88HxD+XAgG4V+hxA9MjaCUCm9ta3dONQPxLzRhs7EjirAzpyoZIb5Yz6oW0Gq99YJLfTDaFYi
k6+ZUry4ahHfdOsgdGaG2K/OCKGNp0/j1KYe/JmHsJ4+isF61ovx2llrPbOqrRUM5wk0Z2JBnmvI
n9Qs61yAsXaKBs5godNRE80h8X1k2taujxTPici6fx2j8s0N0gerlKfBQtOo9k9hm+4bNDjJwHci
bpstSDbQNN0pBByIoA0wWp2aXlIyA1dqz6i5PqHKm+m+aoqeIu4IMw4+NNAAsisC821shzeyqbOV
nSqPjQPIpo301yZLPnpwekY1vOIv+4NsF12ssZu66CBF9jBiI1+navGrlMDLIzhMXYKimvNxLwgR
2xW0AdD8GdSOmmlHAxKYWnMIpLySaUSGoEN9vG/tP41oQFPwC0vGNlHvuQD5C0B5pYieyEs1B9uU
nvQ2vyageVba1Jsb4bq7wXIPr1kDoA/a0KEYzBbefoJYfkQeEZKjSRr7kVCM4oJvGAmfDTZd54os
fSo7VIVb80PN2lOi9i+SD8XU7zlChAHpM31ya+XIne8ecVm5ktLm1AcXjWT6wtR3bdzvh8LfNvum
z7cNp4WbBDN/eofDit5exPi/BwVsl5eIKtW+JU9NbQgWG9xTUsD6lEZCPyXf9hFXb+/4f9KUCOUE
fVo+1M+WbE+6295JJ12T53At2+DNzJg3YiEjuqFPX2089fBJi25Na4aUB0H058R3g44A2PicYUOt
9Yxoho1jqAiM5U4wzzi4zJaL7EL0aM04IFKpVXG5yGerpag8pc6wgsNzm8ZDs6psiICqQHBkZMFD
YaV/ynaoV1mb9l7lShIjMR3WoXroVPeXbTCIHEPI2XnQHY2GUXYp/TfZct1NUt9awLztpjsbVO8g
pyQeiDtLSemGVj4oUbRTIHefYRAidAoooRnUDuvO4CTbnEYiTyZu6FrmSd12Mfw7zqqL+8zL7psM
RlSXKOpWN2A2NHX0iwD41odtzw8cI8mr+6kOUp40QGTMxsy947cPihjBbrryTbSQxkclQvci3+rG
3QYdSNEmIqPYTVwvpURQ0+BIEcZ7uapw8TAIq0S8rgIqAlJVMyrWyT6bOudAyOSzHQHv4RdcduWn
1jI2HnsuzwK+ThydhFKQMNfDUIz5ulTRL43bj4c7CVUT+T1TVJ2CqPgiZDRcCU3SVjIe/cYhqCT/
rUGuc6Yal4RGIpgfOeRz5mcZVEeLwWLQ5pfOpWlIvgioqzMGoifG2k8OTYu1GcxZEfrwMZrMABKn
Gy6Oy0+NNXqJI+eEQX7NLQKk4gaOavWc6BVXR7+26km9NbtsYDCeJivhMAazUnQbQfTVUc9uj2Yx
E7LMAd7b0D+aRb/RdHNgYEVoRmTDdrDkndIP5SFSkjsjYEBOJm2um/nOoDJVVVPPgDbsdpi0jcbK
PApCj1YY/IZvBTs1QbMXahVXAF8a5Yui33tUJAffMgaSgVu6lZesBGMG4l6sUtS2+8kMaq+BiOn2
8TqezHMtXbSp8o+p3BC1fIoIZs0pQgN8RHuXlBusjHdxJ8RWzatXIAs3Mp8gPhczovmtEgRXD66G
Wb8IH0thMxJCA+VQJFhVasC4s4jATCJBz50doiWTaEi7X8cW5h5rxBVivscSBGTXj2S2W/pWGOOD
rlqnKuYKDDnDiSBUgq7kH9P2Oy9tIQ5nm1CzdpE1vE3DDcqZxxRF6opckGqTaZwnosQvODGQjUzM
1y28Su04l+DNZwUy36xtW0MPedGbo6JtLQKPVq6p3ItCbDsAt/NNqljBQcUKNSKg3s10OdI/Em5s
inEEHfjahcZv3VLGra93wJKxkEI0ZHqapuDtGBGaLt/+QsE7wMCE2MQQ/wpj/DYKYSQlxpdhtfnK
Gij3m1CTuG9SQjTBC+rqNXJUHaqc7SWknK4Ul2+JbervFFz+kKFcHruErrVO434kqijRtV8A+zIP
qQwGSkPz1KQw5ydsImrEnq7T2HeSnTDh0mrDsLe1zmEcEJdrUHMN9JT2JdYqcNTtUYn4thW1WDVp
+RinOXYk6wYwpjcVjJ/71iXVlyLFykrDXU/iONTO6WIhYS/F56i5H2U2xR5CtpKvqbzaef9qN/0H
JNH9NI5rS9feiiEyoSX3IHoxX/hDbcIn6fM1fRC1FPddYl9l42DLiLNz50gaKJVKI9t9jc2WRPvM
ePDbX1KooLphiJIgRuKOavveEObn1BQnoVlcukFLnhN9jFq1b0tmHV2R914YqXcEjjzqHamYrsy3
QTj+Cn2zQwtoX2moEOAS+zCbpxfH/eVYCiIRfWbxZe2wbtuYATYDTPB1gRfrhTdCsSXmfNXVkn5D
uFPK/Jynj2DzXJqd/p7v5LouQ2MzxBozsU7jUD3KN4puGWvnpgkAdlL0Q7tANrgr0Zzk9qav1Bcl
TWm1SH3nDzD3Bp8wvBQMWmXLddC1H2GF9N40DowvmjxlgNHbK5NRJbOv/lZNDoykTajDKSlVkbvW
is7ibchDSF1l7aPNzStDWztO/Dna4UtIn3IcZbZWOtiAsauPB3t8LkSUbnx9lwoa0jk+VDyowcYi
B6YQ8iXJg7lCzczfj/mvuVa95geBXkmtUWklr07ZxZhIRyt5HAZ+vU1Svbdlz5Cjs1rahA3t4ZCQ
aNd2YSh/lj4ZGUlYXtog3BoEiWzdcTiWif47VTDshjHk95k3VLUfKJIeaYgXWwWNyqriit+4is3c
0OVS6vvmko9bFwrwOFJuR89VeX4SQGcrsAVWOBFSulpxg/cv9amFRNFn4acn1VaAmsclyUK+Sesp
avYhgI0VoiV7VRf6Z2+AnUofNcvOd0GhvdmasrengfqJi5rHKD+LAtQpvO5PeDPvjKj7baWHlwnk
MGTfJFmTBguFYLqtQyJc7wZ+TbkUMRzm70hikH53X+RbXnyXiOWIe5RG0HnW2U+uNhzHGhgJnDmy
5I36tqvFe84/CyTKNUpcfafMkcthOZ5SU4X6HuVyG0XM01TG/mXZP3GNIgNBVD/fDq1NHYw7nkcX
XAaAb8MDsUKPiaYrHglYuyeMpP6qr3zUQ5/u8Fw5xjO17Qc7k4w2EaaaE4ozoquxThzTxGWayi3K
Nxjwcm0isqXWW9XIa15VS3+rNLRUGZoJCra/Ck7eKu+Nq5ImlAyF8dLRt9SCvvNI/5l5Km5wCk3x
EEzWXksZoIuAUD7uTowAIO0xh3V02K2VNBAaQxKmYHXnhsG1/MON16fz0+OsHMLumgpmalaNnybu
iUUR6ktYE9Qw6gV5UP0DANJ0i4brLra7E20FjH5KehFp0HpMAk/9TG4djXvtPcidd1s2T43KFzMx
n8i+uNet3BMBOYVEAEMBJ0h2vGlqrhZsXSjE942hvsjW/K3YHXVllG6NQXZdrFKMifn9t6fIwDHR
HSp5SSo44NwAkMHN8Gbt1Z8nr44SnCZIhSC1T4luTRTumo+yGraVrTylRBKv7NDo133BwFs1UTP4
fFsYxci8cLGKC3VlivSm8NvfucBCEcoJKCXyp1re26k4GpnVrHVFMqbKkd+rAKqHWFE8MefzSlfb
YAUnij4uPsIs3AOuuKmjcKsm5mfo1NSparqAJKkSpRjt9LG8JBaBonWVHsqOyFSplhtU4e+J1iAX
1UnoNqNNnNB4jlv0b34OONjc8BGOMry1oxyRcH/KFQ2+k6WFK0yPfm/88lssFL7/NeXKg06U0GAV
4YOSvMFMzM1JXyuBihqr1y8j7DHPaLUPW7YH3Y3ui57OOg7Az9afT3aYvo1a95zk+KpJW4B+VfA3
R/1lTPpzESPP84N3hhDvBKuGK7votmY5vsly9uWp/JArmYsicCpgj+uo7Ribz5XKYUcXL/SMkdKs
GukEwOtUE8I31ySRImnyU5YSp1SYvzKnF3TQldcp6E9qBULazc86t3BhO7u2KJx11gO5y9tN1Ecv
UVqL9Vdllh+mkf72yxKtpV5cM2iNrZ1xc7Fq0pbMFjzeccr7jU9+PConvNpaecRndK8rHeJ0nL+4
LPZjD5YwJBs0jlWKejLv+DaiOZ+E4an0VGFwBXhB8n6trttpiElKjJLtFNhHHJTvlqje0mm67eB8
0Vazzlwhz1YCrU2RnpsXaDCdYKfX8druJYJjhbSoeLpgXrqBWjvtKtPYmOAN+P3RyKNM147O1dVN
arcn0wGKPjLwwZFA1vmjSsP9NdgUb2zqKSuDER3f4vxspE9SJB4Bqnd12L6EHS3w+Ss4jURMISxR
t4HFFwX/xGVK/R0V8Rffbi9Ubm99QPnMEvChpZW2IYXomIrsvv0/us5kuXFkbc+3cuKsjTDmweHf
C84USZHUxFJtEFJJhXnIxIyr9wOou9Wnf3uDIBIJkBLBROb3TqH+mvW2yUIvZFqLnsr1cHkyax6M
efQ4UwUClaIMxeNyx2rskVDtH2Ud/2L1+4QKtN5jm0+m8uiv0L38sMqjLP1XpgfwMUKmKD6F+qMC
kCM1wlaawUrWbqbvYBlR1osHgymDCMiHVI6FUyr3rDVvfUZtd2ycDXnZ+aqw7I41fe9tshErmtFM
k10uT3mhABBwgbWbKL9Y9y4GtBBm5Lu7flTQTWZYVhKSFfRucNdGHYtGnBPA9pVlGVvEFg/Wdqgy
7U5JQbAESgSQCIeFmhuqyDO07TB4Yo88LlrIgQymXjOyB2WoMI13kmo77361YUMf87usUn/lIOHA
iL/UeVbVhI07WUGWwZT+1P9wzQgzbgIsbKcflsIb9oWDJB2R00+bOrJmwj91jEbZ8fdsRo2JamP6
VPowsWdp8zKmstq2zNBlxzOslRQgo/qRfOG3pk4nZRdPn1Hp9qbWelvH/+2Q2bkcUu0NHhnPmgq6
W6yaATnH6avSYKhaGEzt7U779HOXHw0z7Mz3343YbJaUiNwVtgGmZ2DirOb8TTbDkivuom6asoXK
IXTg8PnOr9DTf7UV9O2BQdhv/D1OzBikU7GqPf3mJZh+W5tyUE5iertoQmAMG/pUh/O9577gn4ft
YU6yxJgv2yE+jqr9kJXnMjbbRZx2j3kA+py67l6WJiVN55zoqMkd90P2Fib+gbgMVnqNJ+jAUzLK
hr08mGrQLStp8IvwSIFHVXZHPka+EoHowfDrFZPrjp+1sc9bk0Adi9XbzghCE7MJmB2qjSOB5pR4
oiaGg0NjINexVZ5l3P7osylosY/brW9kv7torE41ThsB5W3VYqVsBB4P2MEAHzCMtReqP6LBOXnB
b70ywGQleWguC84ycnOGx/gx6158I8JdyGWNFgZGsEBivehrvBz6ol+6Xsza2bG6BZjqNo5U7ZZ4
jNZ4x7K6pcTSZ+RDadHBbKi+2K15zxr7yVazW5W56VqRZgTRIviBxwgSdlffomZSlxA9GAYn0qFD
7BCVQ4pUzXIqe65bHbG6znesT2jrqBAMaSXJliBTztIPBljYRnXttxElf9ZRqvRbwBUsVJC4g7h3
dc8aTiF3yc1Td5nYtoaiqX3SUgwBVQPLl7YooVVRsLLKjyQWeL/k3S4dqDNrqeXtdXNfZ3WzGAKA
qWqk+OQ4yVtDkY+nTaEsckgPVVqE+yBupwm0/mohcVlQrQywO+nlRc0ygBXdei8m6Mn/KaiwLLVE
Ye5aHytqltBk5V2ANLBhMnL1be7KvKDY2ajoTtr7Fn3dEo5KufZyC5f0AdjDnhJrGkHFLxqbDryM
GwZnhGQrQ1wqmN4tepk0V0Fm+qoi3mgy5D9Qlz8FllimDXWbHkcNraOsyVyq3MetwPGDJ0IoTH8p
mkg91Z26yZhTLgYH5XQ0klhuqmevNI2tqTZig0PkfhSxs7CTfB3qBLaMAQ+HIDCrQ0e9PXEhuMdJ
/2LnkEzV+hnUjO8/H6H+UJH1oyq+SwvK6qxb8amNbaJX2g1eDLhIiDw61g74qZAU7UujVxDF4geZ
etl6rA0exl31A4uedW5N888CadzY7q2EkTSNipfcHo2doxewmc1iuDOrCROS0GmI34DD5ySSeW1K
njjajbUZclsonYkAu6IQyA+NZZZtvWSpzJaOlvtLLFdyuJyoXst4SWRbjgHU9JM8pz1vkQz8hI1U
WkvTNKc8BXG0zPhW2/xvfa22d3GUQGDiZ4/M50Xa/MXC4i3RE1GJCWyGNSAZ221vlmdBLE6yI1af
/SEoriolFO6ofOHzrazDpMLuu5Is93hvrRw2BI20oM7MshywnrXtlsUyDtqdycKdeOGMiNXGzLeA
xQYeMRuvPRUh4S1oZd9U26wfMt1ft/FwMzpUl63TPlc+Wk9oQHKbE0TDEF2f+2ikk/LbJCWIsk7w
Xhp2s3Lc5i4AQ6Vw6OkYowQDZXO7/MC/mX/REF9atVEIn3ZRwLQusRs5wgRRwqfVqdDphI00JGzm
3MmWj90aPyRU/+XJHGqGmz7X9xiVFCPTCot7ziy1jz6w3lT9d9uPH1jPEG6BUbglLmNlqzjj+NSh
/TfMtzjb1O2NmqKgADLEvaZCZELdQ+na+w6M2SbFJw7bdRUqr5403XWjSQLXoqQ4gfw563R0Sccz
wXSAvZaqxkyHdQ7iXmasrGu3GPuYSzwxkhWP7X1s+MOd7atgGyx9zBxKjhMU/UbBCx4e8mOtpOpG
uhc8LpgYqsNL22u7sVKpCvfyuW5BROyuXupBXi37ztOYKKYjnz44hVX9mtpAZMZvvY0uLqt9FsE8
Fdu2h2rEcqDpAaBDT2HOvpPoxs8BeSRKQZg14U6rrlI+ZNG+GgG5Xql/Shq4lWbz0bkU9MuYEjzs
yqeaogB5bx6+v7lN8cN4bn2WhzHuDWsEOm/KpF4LneHQO0QXZHF8VcwS93xr4JYby2JRQEVZaS1r
PmfyxK/K/FM1uve6VZmx2N1OY+zZTqbbXZG+w90gvRL3U/BeVsa6Ix/4i2LuqjCm/GKl2xALXMiG
q0SJd5lKoLP0jYuovPiuqLi3DbEK+CcvhtKDHggIrgnPWod1192X7tqAPbtye5O0jeZtGIozT9iY
WbCxMEvkc7LI4YGUmyGeBLs16w5C2yDIj+VHjMiKpUL8qKuevwwFpdewsCJeUThJg6I55zbKXOUX
tfbupxLsQF9VrJ3M+7YCZhv7/JfjTN4sJksjWUGsa/lWNHXcBt5YnaNpY1F9y2DS3s1NdiqIMqLy
UCY2f201RdD4/S6D/ggnV2csJVjdVTxc/GU7rErBOOyX2lPcRDH3gXqrsJdYabruLANj59q2tTJH
7xZEoYnKjZp2UWXdWvosZLIOHUS8kH0h9qKvnlqnHLd6bETrVqb3PZQxsGPQOUOmYsuPh2Bjt0nw
Ee7BakHimMIxxqLSx6aC6vDakFVz35buQ5rzD83HdJGVmryvvbokw3vj8tB3SzxZauANXMfO0h8o
8lNmrMP+vWs0XMQdYPm40V4MG2ZhWf0sBU4uKLqYCmVrTzrnDERsVY5mtWTSuvaRDrZArHjmTEEb
3Wcsh5VvtzXxhXeJbPoNxt8wF/17bwxOgc1ahWXZJtHLcNkpCfUYrbvTyB9gktN/MuRiHuW4F82Q
V9EklGHs4CUdwD9NnksBDtJSGX735AfHvqHdR5bRruo8CzZKSjKC0NzfjgVHM6tf+rr1FyY2yEtn
UJdONTA+G+OH2bs7aRCTHf92bG7QMUt/iR5trerUzP0UQozyITh0RvksE8gUNTeXXj2h4zh4EoZP
4IdrP5K4eDT6wvHMX5PihIk47iSVpxtLX3eOOszrFPxl3Qb23oPyc4dQ8VmbYsaDUgFtL/gHOOZH
lSK2REdUUHzd9L6LqU2cPnk2OLXukFGEF8idXQzn1gA9sEz/NbzAQGFUWfrduG50qPutPA1Nkm6h
ZeyH1j8TF4L0hVpEovVQdRyuGQzDLcutTzn2J9NszsxSsS0OD4lPD+5OBUJQtUnMhrt7mp2Bo5zt
ODSZzlYZlRNjJ6x6r/XkoGf9ozKM2qmBC6TDA94U0S6TTHFrz/jUE6NZ5HZ1U4p6pM6V8DDg/6aj
zBSQnqQbHmqwNGpub7pZ10eNsNg4dIeNUtfeqhqLpWeG3C3RNcWZYRkw1hdyi63SHs4kj/JE1dH3
lz9TmzgxvzdInFY+A6t5S8zkvZbhyN2vbzvB92JGhBeSt76xx+pnYFCEjONJTh+DoBlkPOmFGyxN
LMqoMIDYWvybW9luID4xwt7FdfzM9//gvMtSequAegFlWor+laculI5llRV89lX/UOnOZ5nWN3eo
HkEh/KUeK/jkOwRneThKCZ/lgKlN7B1wVIXUYNuEkk3kgbtoslGw5FdBnR3fOGCU9q75nbsUOTyx
Cc3Ka+T5rNTSFbE7+7a3MX+4G4xh6/ALyoNimzFw+7byw2ii35ib5VSeRb8tVGhtyN9D+Zk71Y2c
KarReXEW5kbzeXIypuOu7O0ys8X9OH/XExduer9u3AhKnWqW5DKgOy2n+BllgGDnax+O/gmg6a7D
0Tv1UNJWuYY1AtTrSKhwer3wrrdGbRFH4aksFFIrjexoo1ZLcpFt68FS19DmLGYX3bLJ7a3W9QFu
Y6UggkU86FwYhzV+/ol5J1mUBig6SXcMEV57omaE3w5l/BkWYjKdqvdGrvB3k8pp2lRxmN6yCJsy
0IbuRRtD70BlY9lXZI+7VqSteyd/Ckt5MRqCILCp5mNEqy6D6+pSLUfvbZ3shKWQAC5fRoNKcJWR
HPHUu0L/xvSvL0GsekCMnnAnmFNbUSvluivP9ahqhzxrN12uBCuRMCkrq12Ra8xbqQlHecS31+dr
NxxPUcYA5IciX6tlfRe4BLcHKrELMI40T6nWXqogV25/pL1cy7ZiClAHF0Vj0t/lxUcAoCdiwii9
QIlWyqC/2bU4m2q9y7x0WNca8920TmzqQQZioRRHFr+71IHxXpqHwGDUJCfQAQ777cFxKEwLmXvr
fZKR8kbxyxTuCwjKticGDk3LwWBRGgZMI/pAPyNYOYedeo66BraHti+DNNtolAfszL70ujdReZiO
loIgxQGuayn1W9VHTzAsmY7iQ2XVLUKN3L7PR+PRN+IHkzFl4zrNNpHj1iu1O58nOWLRZVMAkBFN
uY5jqpEkdsaRXOiiN1bQKNlzAyY7JbyYKqNqjpY7KsLt0Gobp66ZlVBs9MgsWJRKejR7+eHH7UdS
gVXE40ITD6loGn40SP784oce2h9Rb302bYFfv74y1LTcYn4PXjZgrCBYtdvhOyVZAPsylxTPlLNR
jE+h5bzETr9TdWMvQqaqSq0fsd9B7mHC0Wl4IFqV2yyOvzVTWQu15IGBNUTrmRtL8IRVu3eZYxuY
vJuGSQ5bsqeoe7UdKnFpXdxG31vJYTS3Ya09e+SwCuG9hs3EiI/Co9JBpIBoRwpE1h+tjNzTQqfA
nbnPKi5ujV+cMTxqYV61j6KlFlMHiGELxz4hHCPQzi8fMoQMC28cjnnjraLRIkWJLiAmRwOfFGBW
d2O58sGwsjdZkVWmqA5e+xDS1PbJMykvGx6yAst97GqNCZu1YsgFgcYjARqu+ZwQ0IncBHsxy5Bv
udqsFFiqgtTQPtLPtuaQGYpvYEzNvSn93fTIAxe4jXliLcwwR5uO1McX1lUY1b0le3cJ1siym9C6
hSKMS9rY1TqH09O5MB/7+qA3oMEBcIpUfuHkQNQjtdVFJ3GQhJeqO3y1HXh5mmqsS509JXjGxkgr
ea6N20ZrXjKVEhiuSJMifasg7K48m0kJE8UOtcoEA+InFWE7oQYDxQFmv371U7jappHmsXEc/FBK
kiETxmwMLZyCgmZTn7rSrE9aETUnChAjsF6n7KCPdItKKft9VpnlQ2wqyQPL6un13FBU6B/xKeKx
aft4QfphoC2lpVbbPw7TUenbNbGG4jw3QQcAh7DM1++LxF0QM467/doaq/KBOox4gC72WKqYd8xN
BvGu98JTd18dpl4pAaYbPm24+r4QhXRU+p2u7Od+kK37ay+Ir5+uOm/QluxCBJXA1nyyua2yq3oJ
w87CxuXPtjRylxqmPue5B95dA2yXmIK2lXRns2//2LC2u7pm3t39o91kboCVTgeg9Wd/Tdi4WJhH
cFL9/rs5JVrtPoBhNF90bk+Lgeip0LqwFtmUuvAvMZmeT8KHOFWUXX0379pekUwZcOM66uPmyZNB
etAFtcQ86BqeHLV7JQNhmSK/qZe50586lcF3PnWQXrUMIOvt59049eItwgZz9XXhwO+OZBVSNJve
Vqa4ziXaV9f5rVyvvIG6mKf5nbqIyMbRdwMKEnTvGpHtWE4ry3k3Qnl66jz9ORMKn0NVz4bQqsf5
OhpnUsqQ4jhfyMoh9Ync8zfz0Tq2lgOcXlQ1aXGdN1Yq5CaR/LSwygrDZWMXeF10WbWcD8NoLq68
YbSTZDAzik99smgMYV0Ban1fJ6mGnvVAvqVIoW/q2ojOlNjDTdH16QUIfmIOlOUVizpnVQRR+5Bg
qbmqcFV4HKSwlz7qmyfmXnIZdHb6UlN943dndbdwxM/OSS3nR95b+SJVmuKnKctPQmWRS8r85rZx
9qsvc2SDsfGRjxDZU7f4XffMKDIwFRCOYtmqJQPHqF78nhnNQh6pVkHJzXChMe0Y+gHRxEx3WnqP
xTYEC/kEiDgY9Sg+UulcHRj+71EXv7p5KN9U1gTM3irvVQe7XSRxOmyiMiAaxdPElTB5fDVThyFo
Clye24KkRFI5Kkx+WiGu8wEt0BwGCb9cz7vzARlRHIqDVGG6w6W++pVBv7ahmK3m3Xq6QOHo7rrt
XRz1/noPsp4L6NPgaFYninA5SkfdKIaGC/HUZ76+Bya47YXVfn3U+UBe+c02r8C05i7z9XtFheff
huD9hYDPhiJ9N7YJcZFAoGfSgrJdI6yYSNAyPPEzU9a10sePmBhES6lZ9c8sVe51q+wCMOLr6Prh
b5FZbxC8vVtn6y4RyDWy2c5Jqap44qDkhXFw9M7dsHht+f1nOri40f7o/PaHVWDlElpr1AN8QWMy
XnOntF97Wy+WQdCND54WFRvPzrDbyar2Dna/uyW12T8Ta1qtDJGoLzAKYwyTwotQk4d81PV7o8ww
WjDsDmgCLLBJQnHPjQNQFBTJfcLSaWvgtXBKEjPdNgKXlDQH4MqSbjglllFvjRxWQW4C/jemlp20
ZtC3ONsEJ83T7S0/FOeYJAgBCgZcfmV3OaSTbYm0f2dYcXhlNsKUTnPsX0F6h6+E/VGzDl9UdTA8
zF0ja1SoyvzZtW+rf3Q1kDk/qGR8b9vaYvRtkkfYU/GR7LNt5+Ntitsy5Yy5jYLnthVlF6474kJX
pVRB/fzumukVycqxP671aOyu84Z4WWdpYCexmXe1qZ/WosQNjNLalgxtBHfH1LJx9Qn2eiT6r/PC
mKKyq/vyDhD8YyTND6MqKv1w/S916WF7g06J1aC7K0hRgWPZIQZGl3A1cBVeQdrp13NbV7j+ldk9
HH0cN8GE6De3OZ2x6gbsmea9LvSzeyzKdvPefCH0ad4uJj0POjPXmDeWafkEN/Mb+m6DzymBcm19
3/zVD/xjpWNtd56bSs/NsXSTu0ISod6nab1S9Q52BQWUeqPEJt8dcZDhGjUiekxlTKhl6dXZ4bEA
EWBqpDaZLL/2KyEx4KOO+9Vz3sU4n1LTtPm+xHygsIL6bAOp4zntYgPTVWfNH9TdXLjPlZQPwY35
/2kMLFvdKRol/vnEueO8mQ+gQwUOnk4exxL6eOLZ+2BagIpQGvct9Z9zkAloLbgG/qRqWAHyWMVF
LzGqsEb0OEUD4Gg4+WeuF941ChDeeIJ6+tyeOd4jdh/qozdNd4VAFqOEDf3z4lCUuEJZA2nT/pCL
9dzehKyIuqa8geI4mBP1xKvGQJeZReSsFnbKoXK4mxbzy3oguTTvW6zMLeUwN8k44ei8//Vybv0+
3noI19JM+f2P9nn3H22W7mr7TCTrzqWGSu7VcAj14Y+NqlbXqOFvHU344lnoWD+0GPGBWiblT0C7
D8ss7TfFyV9qTav3pm2YW1eLw7WXGbh+4AH/YhYa8BkKj1x3GU8DDV8mmUY3Ei8JNWbAhJWhrCtj
OLi4bPlDbKxghTP+5f39IET2OZSYejaV/iOwKhUGaeGyYu+Uu+6207UWW1EV6H6hdkaw87OcpXWN
tMvVs7fS017JJ1ceMMwuDrmOzWDkjBAS+mYjsjK9tSog2qCk2kZBwvXT9pdcIFs3t1YG5Z0mZLpR
EYjtiybIXtxh2FOMzN+0zihQPfn+IQvb+ME3g9/z2426yzco+uLsFFl77wegDP10wvQ5YFCCacVw
A3M7MLfYSb7HWJKe5o2R981JmA30WsvF4kBhlS4gSJ4MPTL7xdwHLef0Epo2Gjjz8MfuX5eYu2dl
ecuytNh9Xzo1oAWbSluvG4E0oO/HPb4t3v28lycI0JwW2/t5N5awWKCn7ju3uncABOt9RQUEdpga
LQuhyNvQgqvGuSlenRHcOurT6q1Isxs0j+4XEc2nhvnoZ9XaSLLygAT7YlwULjKBhcJCfipHewH6
lqyHIeMG5iS3z9CJ1+iUJ3O5whE4zOlauYiIlt7Ou98HklTJyEGGZ9lS7j5HL0pLjLiBIfXRtUPh
baoSim/X29U+NJq7eW/ezF2sqd+8KyZ1kdkF1Mtq5xr1qrLPXXRdGSp1VuktJgo64qtVNB2e+0jF
V5dpSk1UWhZ9eKz+Ykmv3H2domvpUuqBdf7qzPd0r5EsYUnLuSIY4iJ/vcfX+Z2fSe4s3qOCUnDo
y7rbLGt42A9BkuUP/rTkiFQJV+evNrdq6lVCCQzqDpZwKFf0i1Rd9yj0WB7RstxYE1tPKrIq/Mbs
S1k5WMrG8MkdbsTjfNDC1X4FD6TcqSU8wbo1ym3uwHdNayN4jvzCWZct5gh63KOjQt5JeE6L1K3P
7KcxhWXjFYHyuQFf8z/zlimpIWvrKeNaawiyybG3jHBVxikCIpgCj1Qz1z3XuhiWYT2O0qdw6uis
MBHZsTbH1N0w63gxH3UMkM6hdvwj8DwGo1GU3peVLe8dGGtA6DJ6F052J/PYepFG6aCpCLADGbPo
VioUEKYOzn+eCZZaUVR3w3f4Il9n2oxYy3Ko9AvYEhV3R6RPXYpCCQPP6Br7Pr5RWl0AkaTOthts
/RDzjIAOkzUg2nFxZHyrt0OmOvcm/5+1kyTGtUiJv4tUxXnqJ8si/HgXQpjutmr8cVhkUwZD4wza
CagzpXCJ69bUlMPgP5XT5qtfLc2CbAvljzPmI/UwkJDcmT4RhIjbwbjXMBKbB9towsfSxrMiwuht
Pe/OGzqYjt08MLOfVEAYD313mNvooJmUA6mAdHvfa0ySadvgYOepPHVhl62TLK1f9Cj+NX/VmvE7
srrwI+ZepZg+EHQxneNiVXQwp3NSh5qCjM3qZTQm+KDzP83865zcS7WF7mZ/nCNseClJmh+QVHkH
rR68A5An+FanA0iIOA82Cc8GSRo2h/L50D9fMgk2VkoTbdJeZA0hBSY6PlJ1FxV/PS7P5KgPASYM
C0t12eZTw/emTiMCgGG9Po0IaddNT+J6FfXGscj1ZB1ZsXJDJH/uuAs/rKi9mFVn3NAt5MDi1X/r
6mfNeZ66mmF/Kb3oj67/uKo5qmSsFyKhjPimy9x4Vn1ZPgXt33ai9k1rbf3riOb97cg/zym9sttW
0oeEMoqWZPFK7XnGovgHEFXN9fwy0TAEiKZN6cU4TLpnFd+ug0ym9dr8MseDViFT9T9b532c4eXd
aFCy9gblLreCA5IRc5sCFd+Byit3czvCd4qnc6OW9S6+yFNvQD8vX8y9GltrrN3coZpb55fzRrgW
WJnTxIsS54w/+s9HBi342XgyPAyM85eAn8Yu7SnMaZnIL36u5Zf5FbPQlxow9e67vfcDbecaAPfz
qf/ZF7bpH31rvHsXeBw02A67wWneWBh9ch9l5toRGd4ldYP2e3753acagDv+2Wc+bKsWZi0twTIR
NMPgScH8/ZDntUp9enqpKzC+5lfzpgp4dkFPChffba3uDuL0vZ/YY7KJM3zM5pOROOLU9I/rUK4E
pKkqm+HKBSP72zWYODnLfOhV+DUlWi3s+lovumBkkF8CNcwvIh0cNOK+sfIGPfv7gV3dYuD33Voa
hrMCaTVW84nzBmvl/FLt5NRzbqg6+GE2U44tOo2MpJnbCNx4IgxBLOZdpEzFtjJwWpp3dRPJqIJW
8zjvRna04gGpP5Werl+SzHyam7sI79baJEMuHvLhVmlAvSwhnP18VLHUM0ma45WgbPOxysevS3up
2Ry6uCnxU+IkEI9hja8Q69HpY2kpboKFpRj3HblKN90nmeS/f1pz+rRMw8INSFJ/+/608yUTPm1W
YdAsUOlvZyf0jMfFpi4CeNGTWfqXO/rkp/69K6oQJZoHhWY+Oh8Y+5SRfd5P1fw11dJ8N+8NmTgw
VCLxSbW1FzPXRRYYRRe83fpVRT173VfOAJUpzJY+RgX3BVMhopN8C/hBYp819/460TFCuNPCnXI9
ooulVNEFvlnA0qK7JuRfHDGQPzRK795UnbcfvB7VkeddRJs8V1Nz7qGzkQlwet0k7q2vjXhJIT46
zkdrOyYTY0heAg32dG0SsdN3inuTiMY2uYz7zXyWrneUI5s4vveU1HsZ4+P8lq7SqkecXkEAp7fy
4xggV+bKdt4dkuF1JHcWD6uqfKoCfz2/pVeDjWkjyddNm+ovJqqxJHJPdWqAeKgq4mKCrE4kZTun
TlhgL7Fm+/BCzcdhSE3shv463CtwGL5PGcdxYBDFYt/i0WpYqE7C9jEIm/aRoCVKhynkUD9gF8sb
AmS64e27h9b4z11spKe5P6kn1dZoEVrOu3K64ITiTteaz+lkZi3xFPG2nmFt62aQ5z5Hb88EAKq9
VPi1qphkNoYdfITXJmyLDzKcMniCwZQ1YKK2HWsXoX8XP1t29e4ZSv6R+Dr0F1v8MHRLrGucCY9U
I+1TOWqCDCTP+RkrYjV3FS44n96p7sOYkg03qBFPEkt2D2PptYv5/WxEimlrize/hKqoiJ7JmJJY
hwpR5bqIbPcGceA0d61j/bV1VTSIuq3xoajozH9D4Xdi6bCO+vNvSFhDff0NRcacav4bJKqh5ygX
79B3240vEnOTqsm4gxyQrXSMPZ7n3VYm+UoPVf3ZrKs/jo5eYPxtV010sQM0yjaoncFJDCV+UclJ
X6mDKu8hw3d7oSXVDttkfESVKF05+Ob9GIb2BgXa/O1WhypVxs9aMExgQh4jKOfs0fPlfUU9s2gw
XOiM/K3LRLjFLyvD/i7tyiOVOSKjplf/2G0weSZm2KyXrAPoLUQ3oI4gBtqvM/s+1Yy13yvREdjI
XabUXddzu3B1uEAInfOjYRXrou6IjAgazjC8iOAXr3e/LtDtDcckVUub4vUcRz2aJlzQaU/EASye
Qg5fB1sZamspWxwJpgNzl/mo1+rFAQABF/0YgAonsE0qA+tkUt882dNm3g3Tzj6MhEvOe3P73EPL
wI8AfRycqfMY6ft0bleQcRRa2SYk9WY5G7CjdH0uMfp/jAIIk5UGz2I2QnfG6tn23OQROD38ai9T
Z9loevUTtw3U5u0HbuM8w6C/XIPS9HcB1kFbN0zzx6QD5KgVtf0wOnWJAXTzpuLatMLGUbvHOpUE
tCaNNr1Qqhepas+BTDosdQjKGnLvZsVkqMSakxybUnRkgBgDrv1DcGGNgRg7D67Iyrujodf21Zo2
pg5v0SquQxzZk6NYc4KCeUD/B9dSmonc6yPTiu/+TVVFG7VmyTa3zae1ISz8IWqy7bw7H1Aj+Ylt
vXX33c2BSeVURXZGvGlfU+FXZ7dVlt8dcJZhahYPv74vUxmO2NYjor75pPlA00T9KklDH8kFF5rb
tDrvCbuOsv282xa+vcmjEjaESjaOF1g3lyXdofMgAcy71TCEa5xq1N286yTFcw3cdUFM5T+iUN9U
dWPdyiFAwOY9aH1snoAusOAP1N/QsNRtLEuWNHPbvImivDqiuUK2TF91LIyNP8pyX7f5K1xgpOee
r6801Y0fuiG3Lqb+3lBbQDhDXMUeGzMkr9PBQhbJg2pG6koFHVrPbV8H/PLVGHTtMO9hpWhdvPx9
7j63RJam7pm0/v06cVqosCJqZS2dtkVIWlevARqqr2uwuICuLcZXxC/uUnog0zHQvzYNQBF+r4/f
e77/tTePVT0uF9/H2v/Y++u8eZD7q+d8HphT96h3YNXTAPhXz6/3m45Nhjv/j/O8PoD9GHT7oBuS
E8rG5GQl/kOTDe0OO5bk9N0+v/pqEz2AWQezge7fzblkpF/M+9XY/koDiPnkM5z8zCpO86t5U4kB
TxU9bQgQ+/OAr6lR/7d904l2hRpkd3FHDuXXZb6v0FbKsNbiybtvuv68ma/FpKBd/Ptf//P//O9f
/f8KPotLkQ5Bkf8LteKlwE+r+q9/29q//1V+Ne8//uvfDuxGz/ZMVzdUFRGppdkc//X2EOUBvbX/
kat16Md96f1SY92yf/Z+j15hWnq1Kylq9dmC1/08IEDj9bxYoy7m9WfdTlCKQ7149acpczhNo7Np
Qo3M7Mmj9HeXzHPtXG9bHjDQa/8ve+fRHDeWtem/0lF71MBeABHTX8RkIh3IpBdFcYOgKAne48L9
+nkAqoqSurri61lMzGI2CLhEOuCac97zvOsp68LJa2dbNOh9640SDy4DFUwCsn2YpOZVM1vG2yKf
tSuTptUnN8xvDS3JvEKVXx0ULZSb9/PWA+TcMNAsY5DJVUxQ1CqOdeEMZ6vIx/O6Zvy5tpwBOaVg
GIfuNGJqcg507dTFsrytYqS0gTn9sOUW6smK3Gn/97+85f76y9umIYTpuJbh2LrhOD//8rE1oeML
Y/tLg43rWeh5eTVINbvC3WJZp3q7Jb+x7Kl31oQzGbKNEXTIsvi+O2lcsIF1G5wVkptebqoWwJux
vXVjuwGhwL4xEBZyUrWPqOr7Y7uSzWudNRL3meixRq5/HZMNf1T1xyzt5AeDoqm7FC33uteRXXLW
AkoM181MI6kyGgrw/OU1FrUHuzBrG4r3pfWI1iLbznaRXaxHizL94fpj9cP1FUM9DbKh0DLQcD0N
gg5YR9ufiT7//Q/tGv/yQwtN5T63TUej5Ms0f/6hpVM4DFjD4isRkQFeDL/f+guHucuPaoGyoLAP
Wt76G78fHkqwqG1R+G/nRa2kUhiOqB+Zc3NJWId62JQbLheTxDRz2dk7i354XQ0Cc1m19e9nVZb4
2teMu+qwck8wq4xd73TzS9dtppZ4+IxBzF7NdXmSuek8WIF2sx7PmeUQMdcrKjkDcdWAN962vTO/
BG36MBJjfqAN+OWCGfKDO9U1EBpuxwxu6WyNN71tR5dyqM7rFpDA6eb7/v4Gn2cIfH1VBJvegPyI
zMXwAvP9FF7amcXbS3XFbLyZ8cmxTFB5RKBDQNjH450a1A/TqGkYvPXEkpxu+S6h8mTbu0la6icV
+v8RsZB42xRTfFVQw3pvOJgExaWVY5jKq//qqsvLGwMWwnpr/I+fmr92bQ5fy2pq4jDqftn8r/P9
/uF/Lq/484yfz/+v4+5u97cnHL6WVy/51/bXk366KG/7/WN5L93LTxu7oou76VZ+baa7r63Muj/a
7+XM/+7Bf3xdr/IwVV//+dsL4Cziq7iyxq/db98PLe29RiHKD0/P8gbfjy7f4J+//a8mfSnal/Zf
X/P1pe3++ZviuL8L0zLxUXJNd+HcWb/9Y/i6HnLN34UmXCF007YsB/LGb/8oAJ9F//zNEL8TXtR4
/lzDsFyKzH77R0uNznLI+J1aDM522I3USXd+++Prf+++3v6wv+7OdE3/uUOzNI3LqQYFNswySOaK
X572Oq51s6J6BrK+A7QgNxHp5i3jUusxo989ST0Od4MwX415b7dbQTnsSbjNJ3us1Z0EtnMMxXTv
iPxT62aRJ2anWYxoDRwJwg8uhD0MQmKy0HLc6UYs/Ih5E5EzqaJ4SYBQekmAeWYv7Y/hhMe0qyRU
wIJeDMneIrzECtWez17kEAugzgd5pjZZe2y0CLeCuatS7bMzboNEbS9VsIDbKEdc39kgenLNwCml
tL+lvSHuW1TMg06OGjXadWYFx6ztAo8BPmJZd6JuYFStA+ToDX/LuBWqUHf2FGGc4OqnTN01af5M
GSQgmWoWuJM5kydrWIb9DMbGKWcEUZDZ03ZWvfY2otSFslvkkqqdU6hTpu6RefkUpwlSyyS+mS10
4oNL9oDUxrVVXruaQwgokcnOVXMNufXCQ8yDcRvK8mth2V8DkhtwDJDuM3xAeFMUF8N8Mc2IBqOy
wHciQ6B/pfWw4kpJ1JapPIiBc9tTZkoJxMFOpsch1+8JZxtekUcfXSradiOxkP2UUyxNTqLZz8O3
IBuvuya4yUgOe4g91IPZQ5nGtkFsmbAeUxljETegSK1V9xrJfrtFxMbgnLKH3tQ+BmUaEzpQmy0O
H/sgjPfUgYHHt/o9eqtyb7q9eigH62xBTHTq8JC4jt+XRr2vogx1LdB+MkJjeNBSJ9/A9aHQZYqm
bWi5D5VVWJu6aZpDPJRYZlYJrNHiuUSSAoLtZLfVc4PRATpOd74KFJtAVqdSzOw28Wly2yts3HyX
MdNWiCjzZrV4rlET1lX4oU0OdoE6JyxeE2roZTTe0c8UAKCp3spJLFrjc+SU5O8EJNMcR9Nc1UCg
hydKwbRjJ5wnlSANU98+3XWu9kWp4w9uuwvcCrWaU/p2BnfX0OwX1COfkOKhAJH8u7VVvtiLHj8c
iE4EDjUNMdZ1xzzU4bJiIyFm4km4+qUVXHGdYCPoaUkioDY/qVX8ddYbYhwlNEyjMtHeI4ylZivL
Ki8hhEotrII7WB6+9CQWIdPdKBjnkVWfnhJDP0K1O0yUPRDlwvCiDcGA5YzywRnNkYoFtPXax5lJ
TRM6uqL9EkTU4aRQMPhB9dt2cO4peDN2jzjqVfuCT72RZFA3KhPIUQrcgAyQEJDyqMtU7JparTS5
6E1qwIwEMmsQvYJkYEBlOrQfFKDVuvFsJhasx2Awt6Ur9hq1NbaGF15joWQH9b8ZirtSDP1BzL04
9DJ+jGRCKhwl2sgDHenZY6Ui4iQAEDEDxYOYCQEMFoykygFo0F05pGctdu4SnriOtKcV61dBYwPF
pwPeFuigNmMvUUwPzYECDE9xlFOf2bd4AAB3HhD/yeQ4mrXcjC15qbkhDa3mr3oPxXzKc2b+nbOb
svghVCg+DPXhHLpJucGaUPfy2qUMtU8lOvThm2LM40bJ6k+WJN03g1JWwFc5uH+0WRRdmU1zCj7V
YhxwUIyEbyZyazDePsbU4220zvoWEExFboyhZ3jnVJQhpEENKEr3KWH9QrmMs6eGzdzF6F9Dq8u3
ZWhGOzVEBu+q/SkPMl8vGuzZ3PApXZDf9AHc5hQwb8oeQQpKl09DMd2BylGXh3JArl4ALwkMXIkx
k89R5CDhT7dGP55x6SO6Sf5qq8O/P9oYkwFzgbYrepAVGA6Mmzwen4dJwbnSWthR9mfq8Rur+UJe
JURHk25mu4I20CKJbyI8QfnXRnfO9rlMro20ho6SAhcUYdt4eZAsZfrUclHsesJ9xI94VBhaIgpo
lmBYNwN1ovU5phmZ6+xLOZLqxotwU4bUJ8ZU+s+Zqnpuio4OWk+PGrnfKUSRLuQQ3umgCoCQEUpM
Ap26cq+vlDMpVAK/5JO3Ma4TYaUJ+OoVI1HRZofR4s4ox8uFexI5ob6bVeotnKwhdGSAHSIDu9Pw
D+GGpjxJi0ronbjO7Ls6fwyYLtKZQXKK2nhnwBrZjr0QZDcS3SspzZkwGNvrua68jGQfjmNR0sWq
jroDLnTdj9WnOIZM6g7d1ViXeGW045MiM/U0yielo9Yyc9SSohdlC0lgxjwUE15Lo74BsElDATNu
0xONMvXyFGYNByvAYxy5APUUm7IZ00PCyJjquZHSEcN6BCv5WAtqR+u+UbzEykNPs4g0JgE1WPFE
YXsqrzKho5/LiKMNIAI3epi+4HD8AeTr/Ih2rTVdx5MYKVMWvOtBBBZhIo/Axs19R66Qewa7CYnc
ZKyvi36mcsb1Q6OtPbOwz6LE00mK2A8c49gULNIqPg5orL1Rcx97EX2IUd6HOKnFwiWdZoAvrvpL
NCl8VBnyz84WnrlLCVhEs0u1UEYBUsC7goWnB+phXT3WDt2LCLCWq2ZOrGbF3vYpmIhA94t0gsuB
BL/jMyo0JFR/x8oxRv3WK12DBS4m32kw3U65eA5r6nCbcTjNseZeWOFAiRQlCA1amaDhQS7V7KBV
MjoHibiMJ1CWLdLSTi2PzCworYnrlwlKYqJfFIGthZvK/OYaFXf+tCdF2n6IkEVWYUmbO4bkTdzS
k7GrelKJrvW5z87aRVuEPHzWaJwDCsW1WIqTw6gJZGntxdI9qnPw1e0+5okFCncpHIK/eYw6Ku/G
LD8h5w92ij3dWNeSyR5lcPWzUAFsKvjBawNBOZvGzCM+N286QIOU3sLg4YYbAglJ1jU/o3BKYTrL
p14pWzIg1UHITHjzk612z1Np5pdq4NyUjN4usnzCcBGf7AsrdZ8J51T7WrcZAQ3pAzwgFzILvTY+
q/XJITTjJ/yANpPGnQ3o2TPy9mlminyIzOpsExjkzAfsHZY54le9TpHiwRwp+/YUDNmLmebAwSt6
0oL6S9ojGquWMv2jrc4nx3Rvdd0dKS1kJEgc/+MUU49r48RIbQbedWrdAkNQx5GBDoS4sNNPSaNw
e0gN8VfkpOQZtBDjzPEE6RTcUBc5lO4HJwfY0racZ8ZMwJtPjAIl8InTaPCvp4j7PM0go9Tn5FX7
WF5WZCG8zqLuuIkgX4eBe5Su625zo+qB9kUvGcSMbVqi0pudK/olgA0lUegQ03DuSG7QrAjIP1LM
JB/6sXe3+NCr6C128MvsfV8kJeQo/cmy62pXQB91nHZ8G3OlVEdNVFCfnAQZ4hj48DIqcOgbzcrk
MXcwWsaS6DQIukD4EfClI0YWDdwITTMl4yUj9lSZQviudhhoXONUENKDTXykWiVnVB27oLmLYiNE
p0x4PoEfCwph0+ChITXjI0Kl6aQl1LYmBZJu1aAcRkP7TlmeTYzH7Y9ZZx3ACAAE58+kTl1go2eE
2UmY6i6dnzLGLojpE0iDY9Of7dl+Jtf/WcKu9igc+gxMYqf3QbvREvwiRqwlqQUnXiER90xMOXDx
679pbWhDpcK9xiYyRWW8LXZmDfAPSTXDTYaagQlnrBxICH8bjOplwvkbdcg518lrxvi0bSJpPNUw
VmTamZ6ZdH6VxS2Nm7NniOj4delCVQcSnVT7dqjsk66R6eylVL0hwlAWMyWcwvGpNuzSt9rxIe0r
YlQVYhCLAAOyKgelY1u720bFCwN76ru2pHm3wJvMdo+JRAdA2e0Ygud68hJT7VAwWFl6Q4A7LsWq
rr0ZBRYRxcn+4tjhzlKltumVguekATA6qCeR9Rdl/oV6QGVj9RUYDMe5YOaqPkzDycJ0mHrzZh+X
7StjpWdGegXCeiY9ptytCetUtXfNJNtdN/ae0EONQvylHFOUOIXiPL/RRb3rRV/uua2DHBqeyrTF
s+MJwr56SjQpzpRkCVAYwesshnI/0edIuzB2BSKHbdsi23cU7KEymJr7NOrtvQMwaIvlIIOvrLsm
q7Wx5p7AuwXPLC2Vi5QHEMdI/TqSqFDChLJTsuGU7CbPeYt4I1GqszEjj80XzRGxz4UlMVygk3Bv
5ZSclciVp5EcMQj64ZMqodwazXxsKuNbZmT3fU1TKkjgRxlTRBcgT1K6uyxVr8MWdudS0xq0l4Wo
mMY0hrMbdHHqp+YSa4uTkqrxwamNx9BGjFLLoTyILMM5b/gwMwvb2P2F0K/7kLEEbCgf2afYhg0G
tFM3e6GlvBrlQe0YyhZtj59ymoPg5kbem0HgNUoLuUj5nIDg2xALgFxb0sNZBmMSJjvgt+0o2utq
6JsULURYLEW+k5WQN+FvbBjU0p9rxAAjBmLbNEw9p62hqRYp5IGcwkO6029wZq+i1kYEF7mHksIN
xHLup9jUP2pq0JG+Vu7UAqRuUh0xrTXBeHwg/Ek/GgfDPmTKXkzMTeo7s2I27849xgYCAF5YTRtd
rV60VAcKAy9wL1pGWclceFCTTBi/6YMLPs9dLA2oH3xQ3AjcYDMB1kM6oD4kibFpR6q0a9mU+0iL
cGmJ0w24Kwn+sX6k6BKrnamrdmEMLa+1PlRJwt+uP7kW9apRghplGUaBMrUiIrDDkMSehpvSnppZ
r8+En2I161H3iNUKkBojxWWkLz91rRJsS5Jje314HuIIMTdNQVw4ziGJ9HsHn6SM2pkHMz/0qh7v
YiEMhgg3auvgmbwQyRGugMZOd27YRtsyeUUU+zFxauuSxMUZZoGzob8ctW+u0jyHMvCJ3u4RodQH
h8jLRm+HnZ5Dkgk0eelaYtoqwJtENJj0Iam2kTpFPjNoEkIQwSlsb4r0eegmeN1DW23nIbmy1YHq
82/64LpeOcxAmiT8YSvtYe1A8h4VioSFWVBytZATO3tfiFHb5VCCwNtd2YL6AxglxHbHxk91A18E
Df2OdM4keXbM3pRdrpDasBxIC0ETHLFs2eYds0qnVpmeThJ9NYUQZdYRVKWsL5LEqNqo2GN4/6AP
tX1yjPljbu8h5CPJSWhcykBbrH71Y8eIRyQEQntqS/EfcABYOWAtl3FJGDBvMuDJapZiHjpnIsU9
qo9V735AHkoNcPcoEDrsDaG/DiU4R+ySq8kEyAg2AuB1F5HhpkBQD895lT/0Kk1U7BK16CHChHly
P0Y1sJeIsMyW2o571K8+c7Hp3NWEhroKuHSkqjr1NPFTqqvtnRZRYJwUw8tsHYY2qU62YTzBS96e
YU7cUzb2MBuOwT9KAxab1Rb+cem3kv/6bXXdTvIvqXTKk4IQ+VgD6qyajm5nWWjCOQieOVQ+bGWh
Xvq1VnQHxwxudBVbltxWT0FUuL6ezco+kOp1H6s2D4k8tTnsgGBx57EmJ565m1gdMrCBxN4OkYal
AblXTEWYTDqN6e6zELZ9RAntbTRAzq2HbwUWzyfKRppdqEc3ra0/yrYJvcrpi6PB9E7rqVXraJFf
B+VGRJb8jK/nqc5cselbq0Bc4YqtKiG75tkAiQjcHJ9spGGqM37PsHmF7nYSykzAwpK0aPjd8kvj
ooPKYKPpKSghZoqRm0475V61YY6p6nBjBPZZGQRjyCmVXhxWpyXpjoYgZkoHm6ztprtAKTFkbWFR
Zt2dYtWvNEUYXRnibDq5j5DgWYBmQdk8eKWiblERXOn2RRObsA+gHM8xStMyCgCIcGtXDphoV58p
OniOgZ3yJXrAYBlAkcnR7zLX0b3Orj7RPZA97vw6SeA1JfN8cCzrMqiwMoExaB4a2MpQ75yrtBOf
3Ep/qtz8DvRQSzSof5UUTlDHcxGXubo1EVMekjpE5oroiZueZmWuYLfDZOGmVW8QTZ61ifowu7Q1
4rNkjgsk9FWNiH9SjaOFXmLJkSdUwllKeii7xUzN7p9yI9raRhBuhjxP/QEnyCxOqKU29k0RbVPb
ijJkbXNwCLP0gnDClWnolzDb673V44ZENrPbjDKSnko+xdf/XBgFRsvGcsq6z4qCdqsYY7F1Zlya
B2wtdrqDU2ie6b6Yw+uWW+mwbgV1/gEC2+e4J2qCY1XrzQA9NuvDgbE6zs2qo9PI4NxAGbRfxlh0
db5KptQvXAhj2eB48PKejEzl881uTqe3HOyzefJaU9BSLR9LGefF25q532xrM4EQ9nWrA5Q9RJj6
YLMQ9ulzac63TcKQ37Gcyl8XMF9KfpQ/tzX+KDUREQIGnud1MVF/D1pi2U50AH21cQLoetEZibuv
Q69ZXLUSl8pJrDIFrMagOYetDrI9Xp4/Zps4wGJ6u2wYaGsMvW+O5vLd10tqIXqRt6sv722QlTvh
YJXLi5o3yZQiP6zf2LIl5K71d1i3i8ht9rY+3VmG/IzyB2Yq4ZOBRNvBks0BKkOc09eOgz/OJsMp
5mMInvgQTMbCwTfd7jTEEPuUxelr/aRrK7Julo0xb51l3tQs33r96I2RPdX0VnQx+Lm5Opw80ZtH
8i3dsQjKHeyDcRfJgWGjLm+7NjD3IxJs4qM5GjLMhmhwATsVe2p478hUFH6Pz31UldhyEKqjXXPd
6hglM2Ep7MSmfFQOhmjJscYJZtBxYF5oDSSXfowGqnPTwVfDDkuaxqYsj/q/lI6emrz1feYQ1xor
mzUajrTzbcVufZSisNZb/SgUU6hbgotTdVxGGGv7m0Z6h6dae9VN618Im8+E8kQ4LKr9IGGxrq2L
9Y5TMQOb1THfTavFmA5EOnDU7Pj2qKzPy7KgRpsGs7LBVEBx8mXlgGNOlsbe5cWUzLS2R9pecucb
AY5Nhdgk0mCgF2PpVZ6qqQblUllf81Dqfp5ZVw6Rgr0K4dNfF4bdlDur45G37az3jaqm+gMHCWx9
3Ia4UdCGxLtpbRbvw5ahOpOrcishoqZjEl9QSVp5WsesZ30Y10W13M/rWoTdybEDzao0iy2g5eIi
GNbYLa8L6gxK/1UKSS+rydLww2o0fCk+qAXlbev/gDt28f0fIZrj6Mqr0ltMBQXFH4M7XTLVmy9b
NIAbK0yaQ6jOH0bdsj0rzq8nxcERdFnUIIalok8IpKNHiCrGeXSm78e0RjlYiXBONsCbywzQPuAo
dedUTJhyIhKXwiHSlUE8W08ohrG90EW3WY9p+XDZiuDbYCKGM2rlYDbDdFBTct/6EPaYVOVNfzB4
0DZNVeRXvWkcgaRjVEI0VOsb6HFKYEXn2iIGYY3S3Q0I5y/HsqJmur8ntkAEt2GQpC8fWm3IcVUK
1lg5A41zNDItVXo2FXPGCljSPRoS/qCJaUZxxHj6LN2M8AVC+XMwfSulFl0KvSWGRMBtM0dTesJF
4OgAltonHbPnYZhwLuEW1840mfq5byR6b2gx+DNkl1FazxQ6KxCA+wxwTwTS2FE+1eFim5EQ5Szz
CwcCarmRGP161Wjdqi51XtqYP1fYZXmWmj1JfCZ2VsXNoA3Oa9zkNzgMEXVo+4S6YsbY6mXsVGBz
RXypWXp1IbH43ECCtjyhtQnTkyhcjLqaeAtsJL94X9gjYgMDezSvCHBts8U+ctxbArdAJXvsgqiP
myjNnDvGICHuYjFdndOVHkIU3XdAbjIUYs1MdJzWdXFU1Sy/MGYne1tgI0MQyGJwJu2v4wSTAE3j
LnZLfDqmUPc109D8da1eNte19wNRW+k+hSP6NiVjul0PqJHJ6K+ysFL+8wLrVdaTTS1+bImv72tV
EX5v6sIHDNkWm3XVtTXlCFDTyxRqGSABrnvfF81Q2m8vKhrA9qgL0q3WGwzRRtsvug5H03npSYiT
+2GgOv6o6ul+yNUjZa9exohwWpyJBlgaGyh5nwmumFxAA7Y5HNwBRFYFxX90gQ3RFfC/0DyGBnZz
dJynilYV8Vjn54qZEZQfxNbGIetCmzBNTAZU6zmDSZhOJ1OnXeuUtNxbtALUfWmvFszgXrQf4w6P
m4wAm+ieKJfh8XK6vSzbhzhljps6lM6nYAUxNEZxYhwJt8qrIoi+ZKhCN+Ceo60xVKTemp3eQlhd
Ypi+kWbP2nBOpsGzUiJpvWgcD7/w11Gt653BT5Y17atrk/N2up07Gg+J+2ROBMZj0Jjbzpw+0GUv
bLMOE42BSFfZ3NvU4cEKS4icdMyzQY9CEjrUUfwQqfj4EcywtkyPdmNJUWSb7ANDJ/Jo4PktafEs
iKNtS0VlZxFuK5Ibp438APEvGbbooc+f47x3aNeujUlZeOr5dakDP6hyQFY4JHY23lJmhqs2JCyt
wPfHrRkszNECF8mg+xbVFSrVjdYInvqg9x096y6WsOwy6odo9A3zQpJf9lHUyY0xmZan23Slc9Z9
pmcY9o5+nSmjTx7/hjKVw5BET/VEjs3NHrBbXG4snhixaYbiobGDxc4Tx6e55A6gpTy47ijwNB7x
6w2S65mL4VBHRKnhN+riA2xEIsYZAjg4mOaFTaOIMZ1FgdFmrqarHEDxMXtou7jxegMLaxpAnmDK
D5ngbvUaOr46q+c6CD51GmHKuN6VdX4aMaus8vilIhNg51A3ClgGJdkcCk51HDvJkwg3AzngdZKC
tC4oroTmbqCFnKLR/dLbxRU4AlIKffyCcGM3yp2sjJ4e7TZwnJR6U3DEJf5PFWbGCiIjBQBGHpXb
QXpEIzzp9AeNkF+Z4BDjVjvL1C8JBJZMVdUzCIcDMiS/N6BfgEwlfG7q41X2TdH7Y9zyr1oNAI/5
DPXXSwdKM/TwsRHavSYuA9v6QmV6mmMbQ/zvfhwWPq3EjgMTo4tJEaNnUW29mXsDoeqyWNfWhTRC
nUpu2tI8Sp6pAcDBwmY8mZpzBC0u/6hbeM4mIiuI9EcRmfVoky9NADmHmmdc4m3XJngjA+xh9Iaj
e+OrBY+9aNxhGZyx3bb27MUlo+5Bpyg5HQGwJ0QY5WDWzOFoeYcwNT5FjD2oL510pkLk4ZZ5JrEK
/syOaKnfLAs9GghLVVPC09k2uzi0r6QCQNLAvFaGFKRpLvPYWBQOAQWGhesCtedtm8/NvqJ2NdvE
y2BuogZs3rbjZzGryTbLmcTYy4yj7/FBD+zpEFXBIieA0UtNJQOf5eB4nbQUZhJxpeJ7WYzrCC1X
+27BvUigfbAG9Rjzr4RnpYioN6xNiKt2wTO8VtspAqcCiwQdYDZKO4o5BxeTuts+skDyuzNWfsOo
FmR0xYDCjkXOlMdXn41lvN3Nyr1T8E0wIKTLW09qMI85RqLYRlT34uxr1z6TNRx819UxqYITjDQt
zSiMccKP+tDxdfK4YbRorV/qbfRIMojKG/D8mW3IizFksKfLnFD8MkI12qmm1yiZz7xvF5p1Uoew
O7jdQLb3/e2T5YOQ2CPTTduyeF7nqelsRY008M0Me9m3rq0LRS8vSx59xkfu6DNUsTEUgxiZzZ8M
s+0WpNujhYXNBX2BRgiOIFNZ2CTpSihdhZRPahsTEu6XZCHDXyFV6RMKBOhrAzmeYoskkICYuS7C
mQc2VMZDQWzYXxdWZO8c7F6P6NX5hlAVCy9jyEMkING30FoIY2lJvI8rikwUmkVIF+Ow0eyyWRAh
tNMS1X2+jLWZezHdgL+5a1taVFbZmbWi84fOvf/PVXr/xyK8n4R9f6X1+39SpWcikPtTxv0XKr2Y
v+blZ5He8pLvIj1NdX/HwUEzLYCsjP8Wxet3kR7pqt9RfFGECeLMcVWBWPYPkZ79u0qmXTgqoHys
Ylz7XaSn/W7ojqO6tkGQCfHWf6LR04TBR/tBdG6prmMBPV3Ufoj1YGv/IjrPaxu6SyqGS+f/u8rj
Ir9MCunM/y+6yrfMKVVGu0yvrYkGvxM08u+bWRbBVSyUKPFrbKMIjtGApJZKcpZVGEs88evqulCw
7KIFrE1AloVUGfwgNi+X8MT7QhNLfCJEUIoTzdJhYXPEDCivbE9qTJajijmx3ScVE88WYQqzWaEV
xDbYvZ7wftbQ6I/WYCi7GYXpHhrKHbV8DG2Xvnhd0/5ci6XBzOCXw0TpAwRKRpLvlVF7CJbePO0q
ckHrieu23ifkEH849H71H65ZGMBnITTUNSZFOeCk5XO8vzu89T8uuu5cr/H2Tuvq+5nrC/PqUE0E
oVMl1QnOOdrbmmJ2ZMWsLDeY5bK6Hl4X9Zw9O6YKaGJ5xfsi/3PTqpXpWJTJ2xnv+9/PtVoN1iAc
K0Wj2y+W0EobLl3m2/q6+30BKpwA/Xp83fmX2z9cal2NYUnvQWRhfch7rC9Z196u8+slfnjff1lN
3C9GPpSnX9/hhytlS7BI66Fr//DqH47/zYf/4QU/rL5/6B9e+pfH1zN//Wi/nhkLBHRmZuxtBmdb
3eHJf7+917V/u+/tufj1cJwZBXKjn66jlDw166Mz2Zlkvr48Ye+Lqi0bdafMi62Z2YzioHcBZm9/
vOb9xF8uux4Q820UVxb2otwKa8plXdOWSN375i/7ynVoifgT4Nevq+up66F1bV2sF1ov+b5pKT0x
k3U7X6+xrlrrKO/v3309cV2sb2OZeF3JAf/45fPomIT1T+tqj72AukO6oR3UwT6scWLMayp/WoPm
icwYIC5B9HXhZFhwb98OrWete7t4sMjwzgCJ2zoZPLNTEhxol1cx/hbz/bqK0XVeXv9wGV0g2xkr
LYUXsATT366lMJVJLhoogPuU+ghvyrQzSVF8NcT4OW7MT8GMaC8HEFJEEPLGRn5OM6bpTYeWp8++
TJSB5iiryEe2yAcqgi+DE1/gao2zwLgIGhNY00TUQ8TwPRYedEEIDzEJCprahrz856d8+xqTiZxn
iikQkUq9BJ9px9cw9Lr5b/e1y8k/nPIWuOa1b6/4i023jQhG/3Lp/8ZlDMfCWRgJ7nplmMj0Oeun
fFtd966XIZOMcO17CP3ffBIIsD6eUOXhx08DABNg6HRXrT3ZGmZ38zH317Vu+Srv+3495/3w+znv
+4BaEKd63/6ry5L2oP9cX/1+if/sbdbLvr/L+2XWfcjJP4GZK3zwHs3bHFdfetN1drvuWzfpwW8g
V0379/191DILXk95W10PJWu/ur7mlyuum/naQ66H385cXzQv3ei69nb8ffvtmpGpeJNikfHD05gE
n3JFmNQitfgcjUp+Ec35ZTmoCABywhKjJArTAkLbGIxI94i0vdJJVZL7BvX8poCMEVWf0x6/SmdC
8kv/DJw0wvw9RLd3oEbgsnXd8th32sGtVIRtqfNsmGhFqthP22ehOOgKqxw+WK1vywA1h2nfoehB
SKfiO6209WsyL3JKRhi72LhyRDjfoKQk9jM6mCAQgMni+kG1ydlHZfuUxRCLc+Apk0Y0vJytq3Cg
xjYhv0otcusujITYdXfWAEI7jYA+LckIdTFRL3py/NOurRGjB2WAwEuQ7sURwAoGilDSfV6N5HzH
bNgXtnnEWvyGsv9v+LKh059LleiHuGSKQBBrIEndpunLlKF9spy0wNhuLD1HECHU1Y+5kY5XeVxd
qlML/AAUOzmf+55q1pNV713wgVvku+4ud5VxZ3YIq/shvhO4HHiCxOnmpS/K3IskIsxJUbW9WcYJ
uOz5qcziF7ubjZ2GDKm9l2F1U5vkkOojad98V9lLO2dFh7kxJLZr+DalsYrZjEPuVwZUydgzNQW3
psBZnqpTX9cbHaFeCQLPKZ/Bz2I8yESXZjGgFCcybnXjCxwLw8+DqMfd2MYUOpru8k5cFjFydisY
CWcFGzndhnlI8rK6SKrxW5VrpOLqBpOfqpb8F1W310jYbbJomjdBEcWnbuJoOmEuN5FH7mhUa9Uo
9iZ52lxSS4FxndzatfuaaGWEBkJ3Licj91xBPtRyy/hE7SD2x7dImHPsL2JyvybBWkipBy2gjCUk
j2jggI07UfK/qTuv5caRLYt+ESYSHnild6IoW1V6QagcvAcS5utnJdS3q7p75t6Yx3lBSCQIkiBM
5jl7r41qbdfHfC1nHo7j4H2hIpPcy76aH/rP3hOAfrlHfzas6LL80KJDUMNMyyLxWvqwXei2UqKk
4NrO5o1WOmxtqpCUrahuI+ezCWbRyfSSVQQKsmiKdUfo9KqwzF1UZO2xTqhfxgD+N7XXuJuIPEkN
FfcmCPBZ2Xl9IDj2S5j2P8nOGMGvkshFlJ4UJNVMU2vf2/qZ0qFM/eBamR1mpDAg9JXC91h915ww
2A1+BrdRicdK0a+7Xj/5bfWzqK2b3Qf6rqo4HLYgPdutNcfV3k9vdSIR82DCXjstGjd69uTe5ZWP
2D6ON23JLZocFzLpVFieF0pOnll/rGYMUNgT2U4QU00dvnTz+OB0CDzaeOZWaVBuUa+YKGttIjGR
G4i8KAirL56dHWJ9JsPCRZgoPiFTa5SBctUmlAwZ7a+qNvPODphJbDEI80Sf33zDQjA56WcjARXB
9wlxZejfRiwFW0wjGVHpU3UbCwe7qD8dmgwtdOWhqB+z/qHirKKFk0vu9tB9bT3Ob1PML2ERLb7O
J+9lBnu0FY2gTNsH3c41Q31f29az0WNvr5PuqTEj7zDPp3yOE3KSmork6pLWYc8QuibS946uCNxa
ez+a2W0cmP7J1Jq2ZWm/RBrUpmaeDnKgxTpaMxrPVqeEhKakok0xJ/LdaugMjUMRgiJDUEBiYklO
6woVU0N8RLDv7XDcGUqpyoH6QkccoHRnWpegVrkA05vJYMTBgMv1tMrWmkc0m9OwgRhDxzZE4NVa
9U73zog6yVZswKMDkpxsLgk2WY9AebJPJcp0aLLlCrxws6HGdkfPFLWJ7FAoRHR2ZjqDK6GPn7tO
5ms7GQ4VP+7KkNGPWQL0K6O7WM4HJxmfgqK+tUEFa6MD06bV7q7Swcd0YFVWJBk/05XgoAjKhvwu
grs703yiAG1t5tg/ApAmiVkbp9tAYRWlj7aXaNHJzcvSXZfb3qoqVTacW+06Wv+7MieAKOu2dT1e
A9P5TN6RvqaZjU+LTnFZzl82U2E81m71ytmHXajp8az5gnIe/3UAvsvBYj6aUqEN5/CcGPV+bFpj
JSZiSsc8fIk5TYE6veulPu5I2gOTUrsU6OP5aQz8dONKnBVTB9g7QRSqa84lDfVnqD4MUXx5Efab
nwXFvjKigw/miLhHciP1Jn8yA5ioSKfCtVakCGKxBDh+Zz/hS5TSQ2Jx7xDefR44wTjTzH2dxNPK
89012IR+1ebkQ03SWNmu521D50HOI4DSinNyCNp2VdSacRztG570az2SBle7HHsDArFViBgr7T5h
z6OO6q5FwOWu65T2j2S0SRJy3Pn+rsRotLIdSERWSjpFh5Niy0j62GBK642pvWF/2E6JlTykIclM
IJtW8zRZqI4i4s9HJdh3xRr+zLC24gRN7R5ojw96iUp/71qkTgSvszOVa2v0X0mZn0ldRtyc9dm6
m4L3prfP0iB+aUCxvy5S50feQPcmxDOm+BsWh4CZADlAxlMxKrINYULbzKXdTjyBVQc+sSG+vusi
yLSJHiPgdIwvtdfra7/BmEmHtqbNLrzDRFOLKXz5ZRzT/DhLRkTYTHaok19GOe0cPX8p5tFadUi5
iWV2Vy6kHpRk86X2wBKndvtcoMNb9SZpwAAarmQCDlvipMES6nGwbj0gVfMQbs2CnKhH0dHBoZW8
IxSkO5WcG26K+pULSbfp5DvWNuiK1rghWPRmqiBaJng2B7Q41WmH6pvyBVb66RCTR7tvk/g1yBPa
D4l2dXvrq0UscaTP4Ul4kToy0JUYAnfn5FzBKmV7Kwao6kyXQO3pSpdXiuZMliqufNjzdECi28Jr
PFrj8fdKj5P1ZDFQILsUlqiw8OOVhLIR2UUmsqz2fVI8exSIeq7HFND9XdTSMSWwCVWObfRbayiu
PcmH29Cs6IGK8qll5FCDpNt0XXfzzbpZhdKk7WlU97ZjvBqNOANuHR2yhxwTb5ibVO0GAR184ac+
1S+sxM9mPow2zNQ5Dy+xIb9WA28l8L0VIp3Wru2eGhnUF92IHq0RJQj84x29yO8qpnFIT5Mx/sxw
sKxrVyOqNNSPLe3HtWmlLja4vFeR0MAAfprEqWP4QJ9suNaL50egvUV0DaSHFtjD9FHD2lkVReKv
+gJ6e5wWwbFmCC2a8oJXGLKmsMiykevMRefgauaxj2Cd9OnF5R3Xc09kMSLAdmPVAB5qd9zN8NoP
XOO2ue5DwSuSR89CzueS7ZLq9LA8dlwElyjptYaRD6KtyHFOQe2c6+pQZFN89E2xCdsj5jr93Plz
wXhecYPHVWWk2tovK3PP9AFn3hsRGOZ9q6tLZ1akewe7AWLEb4UYuJgQVVDjAp5D75kZW8W0bk84
3X4KLbwQSA1Hi26aRphhaIpHYwCWYYriye7773ApCNetxKpyo89Z4lcrb4yMCxkmW/Kp+wPwXvLj
ESOVUYIO27WvqTxNQHhWnqV/JlzEx5hTOwR1Vxfugwy3HI/dDSipLwnqixkoVBacB8tsaZzjfiB9
r6KAoGzB4k1205uG4Tg04UzoZvmY+168J+kPv7cdHnql4xNGg9kpmOk1xlDjhDTuE6e5ZSE34wi+
ap+6yV2VyKsdf28849og0f9kFqRXxCcENSb985BY1OTHNJsl6lvy0S3fjraePXOMyhJPEZnuXmat
GKJpiOCCCKO2Tr+XPmUJmVFqccrI5EE3cMliNbxqFdsouwZZKWaHVYJReyWTYNvpGZWGAbVAL9Jz
3PXhHuzYdginu6CJxK4Is09kqof7oplRJTP/MahXvHTl2TIgqHN6MToApUnninLHiEmgTaP3foqf
RVg6SF+GnwYZNK4v9SMK0J9O+CKtHGlHO/0ckF282hFBiqlWqYHlaG5h7sPEK9v+ztkkuuEfQiCV
Whteqg6yid+LcO9pd7k/IDBq0zsqRzuC5ayTPmJHT+N6TS/+GFIVPoDBe7eB8K+GbrZXEqdJFMx7
1+9/VF6FpoQgUBF/k0aKYtyCYFn4sbXyUZhGWfdddTd32GPOHkB3GAZo8QFkrCvX/+ag9C6TnqxY
/852WyRWDndMeCxtQGhCk76WqATQYrxYrfQR903oSNzpGQkSv2r/oocjGwvwobgivUrAAlyl4zUG
ZITNyTYzyldQPO9ROVw0YIlTKbP15BWrKo3na6nh+Eg7PTpIwzL2DSDuWNMfmi7VbiKxg1uFg+xW
B2c8xS7AcfXQMMpjM2bp3cdjuhtWq7kc8uOvV4VGEJEEAFOyUltanpCz+d7NLsEYndyY0fzU1k9t
Zg23QR/2ndsYCO/wDw9zKleDkyR8kPBFq0jDXAWMYpO6d4nTwNQ20kC1OKsoEVylPoYPnVpMGfEC
w9or8vLshoNNQAgLypEzbMyZkWjp/vEYgKx6P/ckHIg/H+tnzE9Yf4197Wngu+3gPleLnoOxcusb
J4XBJR/owAh04TarBaVZeuyTOxGby7/o681b0rgxRnuAan+utjzeOtanmOHvaXnc02rjllXjTC4y
bq1f65pGYICuxFe6rPLbExhDySP/eOPlYdsgeDGeyuK4vMHyWBANK0ZjJkaYptosDy1PxjBBaTpP
Tx+vRNV9dV1tM4RR8kCtsHQhwcCyjx+Gevw5xnVwHABhiCnJLuNoW7dlQfxnvyYYxd79eiybZLEP
WoLtUqGhBqkou1xMcNqpndo3BAr2x2t7uM14rVMFP2/XBWGa/KgZFoXZrrz9x/9NOde7psxIvF6e
jyrbYGQ03oigvgeKQFQvqUycO7118/1Uu7fjc6j+MZnefCyYWn2BlzGfJivjHbJwbmGcmdwc/lyP
+Gr/kM2CfHH1mCtK5xzm8Q1HRH9Fbr/5OKLmCjHciJjEz/L2HvZhiKveCx+MpHyCETSel9WWhVOX
BnrDojos/y7r6l7Rbex6ENvlVctjxmTAlYRJlvV4aHwR+resMP0bgtn5ZJr9G4Bq/7Y8bkA2uHcw
vgWJRzjyslrQT8fKNeD1qlcyC4QhjzwHNfeEPi/uDlroO7e6Kt1bVUT1Vo88tCfj7N6WJ/QuaY+C
KNfV8u/yRJgKi0hUtEtJquTxfkRiBSHDJHZOjNykffm1blQrXlnauvvMqJMd7qtwQ6ZlpMiA3gaa
W7o13QDNkEvGzc70qb5hworR07BAvtqBACevLxpH8YE4+4Om8xdIzJ8In79Dfv4fIXps24cU9r83
/9fvWfyzbIr4L/3/j1f9q/9Pkx9rre5C0LVMKDh08v/V/zes/7IEHXiXbB8LITDUsT/6/5YBiccz
fF8XKNxMQyAN+Bekx/gv2zSRBaAN8EzX8/X/iwDA+Cv5zAYA7cDtcSgWmsLkrq3kAb8x5yjvlVTN
+vFaDKa/1UvBXWC0LiqVaR9WjKZLayyOvRV7mzrm6CEkndiPjtpOHPRPMijz51xk3+hOXCRaLQSF
xTV2qD9FlMKM4j4XvnYC4vYWa161hzggj5i3D61fvQxEoN0Dihzv/c5z/hPSTbGFfsH0li9mCR/J
JrILmHoLbO+3L2YVZL75QG2vIcrc/eBDi+isb7PV2JjQw+JSwuDa6EAgGNzgouv71rs0w6hfq8j6
0UUzqYCjvC+darwjPwEXUa8RYGhI565Jq60Ymv7mxgQF+xa2dm5qEkVdkN0FXvCdekJ8ECNEEbfX
n11gpmugoXIbJJU8U37o9o4oflIqGs6N4xkLJ14rasiIskjOgNGSc9oRLzm6nMLTlIZbTG9EXkUD
NWKNqPNAmi94cDDnuVZ0jrY22ZbHYvK0J6K8zENhTSTI0Br+D/vU4Vj9xz51XMfzDd92cbKIvx4s
VuxGnuNP3TWcSdGRfRQTh44Xl1lr+CxDsbYrOMULLJy6SrwvquStK4fvnhW2+9ivjTNxokTFYVaV
klFaV3Y97nBqDDXRFSqTAc1f+qiHIMUV99DHPLlqAvszBRhJH96hOFjJ4hyOYhtaHokPA263IhbD
M1b1cBU56BCRqyLzBNmxzyLUpK4C+Fkj4Vo1CIoNJ52OONzL7mEz4COXXbKpGRatJmPQn02XfenP
Ny9y8teJqoN08wGfPFFaKfkfk+xPbsXgOp7mDiiM/QjeeT4kUZe/GlRB7L6+mHh0F43crwWE8xE5
BNlMv11s/riY/g6M1P958gJ/Ey5HucM5bBp/42u5+PoB82TttbC/Mmcoz17aoOKWUEyaiJg2xv4x
YBzbuRulFZPlGW0d8gJqIzp3jN3htNjXvrNQuTPzNyMNVd0Gya54/fefU0mIfj8VXd116cGZxCoL
tVCH1W+noi0gf1YkVV6FobUnogfvCie3t3YEW4O6hP8f3g5M2T/fzxcGnEEPrazrKSzZb++HiW2a
6yYqr5tW06N7Tf9RdylWAs0gqazRrevUpagdzdl/qjmhVsyiNyCly7MvOpLILPHoPjI5D187U+TI
DUkNqd2vDGoRisbaa4kbYoWZtNqXAarJ1p/cu3ImMaUymL60InDu/sP++xtHTbD3DGHYhmVajqPu
Jn/9Qq5rxjATc5KeLPMNNXl0diMO/tEjMrwC+rcOnRSmmGvLbQtT5gLFLzs3c2/sSMh9jGMj3EgR
Md3jRebE1bCt9NuySC3/BzZN92jGnIKTPqebQVClHOeiW7cRSTM4mi9S59tBsRp2Q08bPKiHE/2F
nDR3qZ9AY+gnERNc3DZudhVuUDMJSNxPPv3uNerdSQ/wqSY9ucrkJIPG7NZLfDuy13YXVoNHMScd
8Ulma73zxRak0YjUtUJk0/Y/u5aaiNZgISUD1oJCEusXj6IQHSdF4nay9hxA4GXS3hXXf7/f7X8e
SJ6rbo84DwDpga38634XTo9g1ibTcfLWXTAaFF/t4cGzm89DpHHhlUg1h8YbgHJM31PdS36YSI8Y
dw7vdeqSDJpazn2kJeKYDprcd4YbPALOGlexWpfgmNHUpu99n16pgB6xjCRvSekRsQKX7J7e10Qc
AsCcxs64EgGjerf0QJFoH0kDZtING3s7ydlFfT7dkgr7Dwl8/YYJl3YMC/1pMBSCzajxpc2eXM+1
KA6EE9S7whqtQ1w4JG2D+BxntOoWGStXcE4rGTRfZDpW98yYmlfLfWgMkga81u7uhL799zvYwAny
93PVxJRpkuDOWIcqhstA5/dzFc9DLBqoMHeUUJgI65l+RtOtn0WLDWIVxvo+mx3vsDyxLEaPkE1a
EKzTaNpU7369Rg8wbc4VLpU/N/PbKrab6PVq2fivrck2T9bSnarNx3aXpwNIcdSy1Ft8rDk7wMJp
HFjKo2JSduVTakOTH7Fr7H574fLEx1suHxBgYLADz/T68RhYEz7Brzef/JQfg7ARcWwjbGn/03f6
tfYf29W/56HHkH/5DH9+xN8+rHri4zMt63y8aV/l90AE9UZi9eg8qqBqtWWFgFam9rHnl2eWxbTs
/uVPi1M2ra8R9/i9LvV5iwnvopnBOVYVGhuNPfUaqSo3UtVwwFsERDdh4x8Yx75Ke/6JfyPdTd3L
pA0/ZYnXu0/NS2LNP8XYgTegXNRRNspU/ShKx69VDhor6ek8Dbg/KGRhuxLVS9C716Q1KOC3TkjT
ufhkxAxXaSDeoXSkc6CHe4h6ZFXm1LNUZQvw9ZZZOswEVfWqlvpXzTCBMIKroWpj0/gwqFpZSGsh
xrvcDU6POSeO13MXaGSx4JnzqLUZQVOuPDE+DQWX0V5V5GLPLdeCGp2q1WGFN7d5fIIjtW5VNQ8d
9tWJv9P7vEpV7Ysp+/GzUc2nEIgk7h4WDOkfyUAIe1dU6xytwMbttX2+VBJVTdGguBipKmPoyB2n
75uFwpAQxI090X6NIY7YS4VS1SrJPFzJpXqp6pg5Bc1KVTZTVeJUtc5WVT2hvX6elzqoeUpN9xqC
fDhrnchJQZsoLvr9oVHtVTiwF7sO0VGW6ec0EKtIVVz1bPye2NWTYTX9pnSMxyRs7vy680D25Y+z
qttWFHBrVcnFuakVwTOEwmBDwWtdUvItKP26lIDJm0v31B3hw6n6sGm9ofJYA/kygZlVFL7NceWp
8rjmFHvMgPq5hDhm6CAaqD431UGjGN2oqjR37HOq6tQUvalYU7q2VQ1bUsyek/FbXGePuVtod0iv
t5Oqe1cUwENdE8fJrduNNnKA0YsY1kF3yfuScGxpH0cy1VdoyeIm7A56YnN7j+jQ2tPeoZ107PHL
c1UvqGiBgsNMmBjIBSKm133C6IYkdSN1X3RV058hPq5AwuSkxa8xjvRbd6akBxR5xIZsHBvVHMhV
m2CmX+DSN8jGV8tOvjslTcexkVtcXo8F/pILCu4TJEoMgzS7djXdiISuhAkIGMMd7dj4seM+v5L0
Lwr6GBI/nWprxFYBmmCYDESOh0CjXp/ZryPWivuhonAT9fDHWnlrlnYJM72Z/kmkGil96dBSaaqr
pposQEXlKlaNF5cOjFStGJ+ejKQ3Y9KjEVgRaePTtulVA6dTrZxphKbZWVxakzn7PlsSnqBq/Yzd
elatoEo1hWq6Q32OasgaxCXENFGpBpKgk2SrlhKieLAhkUEhwwtPA1yyInG/Si2854KV4ZFMX6ce
WgCoU3S1hnmaiK/c2vSxIFzS0FKtLTwRD8CxyE+DfhoF77kDKttksLELoSQxW8ebDyEeGdB0lc9u
kt2b5IYKLojodYpgPc+I1oiKxyQ6Jte+tQz0IrTiEnpyhEKiM5n1i+ZiTBpdTuWRutLM+JK6HjkE
+kxmpv8yOGGyA0Jz0UWbHzuj/sIxhDEeSMvBxD2FFQfsWj3g7p5r+4vmsf9GOufbqkoNJcaB7ICm
aDWmpAiWzRbcp06grPVkMEJFNVEUB8V2WRtaDTfP934MbU3V324LpB/umenQVwTL61Lt6dh2aIJ6
2qsW01mYnPCTpE/KVAyQjmqdWvPeppM6qpaqVM3ViS5rotqtQjVebdWCzZgVzaopm9GdlapN29Kv
Tejb0m6K+QFo5TqqqUvocboKVKN3puM7qtZvTw84lUg82JGtag5n3aeIXjGlcQ97IO1jwIDNxqej
PFEPXhrMqtWcLE1n1X6OnIduJmDZVI3pjg51o1rVPj3rSWTkl2TC3FvY71zV2Jb3g2pz59Uaj6T9
FNP/JkCYRrhqiVuqOQ7j9AkIGCNQ1ThnXnQgV7jY6/YbHLCLoVrsaWE+2wiC3IBfeKYL7y3teNWY
R4nyZKhW/aia9oZq30vznRNM7rM+fkm5cK4n1eon/GUfMaqelQigGpAD0OLZ50otoIQCk5IMNEo8
0CgVQSoe0SDMX4g3WqFMhrakJAca2oMGDQINim2FJqFX4gQXlUKt5Aq9Ei7ESsIwKDGDhaphVPKG
QAkdSiV5EGgfBiWC6FFD6EoWQaAiVwAllZjQTPRKPAE9p97kSlBBh/7cKYkFhYkbTYqnBO1FiQZD
oMXoi/SH3rcR6u6RjPo5J9hl/CyUgENXUo7YQpQUV7hJk5HgUCX4sJT0I0QA3dnFJ0eJQmYlD5Ho
RIjgwjdm18dI6fuaHRcYXE/WN4A3h2kK9M8GeuOtL6zhLENfuwJNE+tljWWx/JsSinIvnGg8B9C4
EDPxMvV6nR3zzYN0jKpo1h47XIAHxH/uPkzD5DnuxM9lG+0w3YGK6D/VtRXtrBz41UAPBdd+VtBH
ZRuF9yDhfX11kjTelLYeXceubC9ZbwJ38Rvti8yxBqqP7c458MLC9x4MbSxhImb5vkcqf06iQqxm
N3tHENB8N3L97IAN/6xZEJ+ACZQXyi7DnSaiceOjSXpDcLVbVmXXZ3R1Q8ojkZyYvQ2wbua5eWgs
Dt2PrUmMxG32zXC1YQ2CVNwLSPsnavcSa39vvgSV/9lW7ws6704G9E6nXrTbUYTRZeg7+44cdMjY
FmKfOczoxDn195G409XU1/0TQ57zyKyZbABK8lLq+oPoA2u1rCasT6ZVWV+nFjyNGRfN/RSO+slu
u3o3iCZ+JRH9dVnThmid5JHxqQ+9cRu7IzmxtPeu4B81IE+6L7U3ekKbsobf6oUx+h3HTJ78BiyC
McHucuntPFi1oUOh47tYEaeMKNqvsC+BTM5edN+7pX9y4GfsJAZdZvDe87KD9Ky+cbuqP2U2jlnO
g+Fcp3Vztd0h2ZS0bN/LErWi2irJlcCDkVY9VmmQHZzSkoeij+vHzAR4t6ziM9r1Ii941+zYBwak
WVffdNKzpmXatvZK+zXwo6dl1bAPH8F5UTaohbdtCM485xx318bMkT46vfXeZf4fO9LDZVgQf/uo
B3MLCiGqDvrQiceglPLjjQekUVXvoQgI2YbdYibv9YlwJ1FbwD7GCZVPXn4brE/anBnvRMmJTS0b
cSmzsrsaVAc/Vii0c2Na2deEpu9G05rgIjUtIs8YeWswmQX5mswvB/1r7gCctayhvJuswbyTpa7k
drxFDk2WA044ALAy0hPuAsdtSddx8k2dTO5XDw3L8lGanupq5/p3Hoj8O5ik7SYvPe7JtKIugTws
azHks9cd73UtR828LCsIP/HeJ+1x+TxO0AISnGJxRVbfXfzWJpADJMW7BCz08YEi4BMkLQXXqdKT
i6hdf1N0tvfm8mMta1CHaNYekSf3XDztczQZCTklU/fWju3Ht7b9IV8z6dTvM6bTCBzcikaxDL7A
Af742qCA4jU7KLqFnp2fc3VpUpP7L05csio7hvAz8m/8AP1SaHongMDGVvW4vhRTv1u+S4A2fmWU
ziFONNIWzHo+ybjwtxxM4LNHtMdqO51mKwmIkz7YUwOwhXvuznG05LMMISiq3wiJtYpLasaH1iC+
e6LrtyOU3vjE8IAwb9Yg9rZfxZwSD3NdWUcDgP2OoIh1b7h0mgHi2OM8vsde6sPDmOIz9Enj0a4F
lKx0fOfkEdQDnODeixjti4iShqteIIzsQl3SfskMMzhgYyQ0LAJBp7fn5YWGnQAwpa5x4n6ebVG1
tDvHK16WJ6vSiyigVs51sD3YwjAnPraapPPjMIj+OWlaB+1yZm0hvk/vzsDgxgnfCZzJdzCty6Of
ifrFoMC3fHzhdAMQjlzFOgXjvZ7FSI/Vx5RyfOtsN33qW9M8xaWXbJfHi6hiEtkNX6qpZHQC3+Uw
jLbxOiPEXj4ipFMQw+GkX5IuNm82URYfW3SQpCmeg/cQJ45xlhPX6mWTIH035AxFn70RcXqhNfOe
iJ/0s4itzbJJOD/TxgPWe9ZEEzx0E5YP32GSpnmtTxdQJ4GtrfVb1cbmZe4Gbb1897GKjpR55teS
UK9Do4/AD6FXf6kEQ/se6T9tjn7lWLRrx6oxTrRX86ceEMrHp1KJ30FcDvcCZsSdp9EXWJ5oo/ma
hm7xImeHcCs/ZY479uk7KI7l0/bAZbekhtroIUqkI+RNo4QqHz/2DhHXawLIW67lgXu1I9CBy1Yb
vX8ZKIw+ufqQnVCqEsanfsBMOxvc6N88Wrs70yw4ZMbSefGamOkpz2u6psNn4hDrwyG4Xw47vPLW
m5HshRF9GyW37lBPIT9YCFZN7u1d4LmrskLtBDahOjaJ84ZdGsSGadd3ZUS0t16Y0Nyt0r2rUvrg
ngtmu5aSu2r/6IPdOSYueLCBcANoKfp+EBbkBx9tICM/7z7p5sepa6y7Enm48CpC6JjBcov56kyI
JIzYmrfm4OCmbwdrA1hi2tB+eXO9ivaMjlwwH7zypfT8YwxjZJUHtXkapQdYmjkggCj3zjWZVYdW
j6YvpvE2G/JJy6w3yhiHLPHs196I4FiryKbe6Yxd5HKOtnYFlAoQzmnu0vocIDr9WIQQGFYu9ST1
oxUnxId4U5Y/R0Wf6uFpNSPBgF4c5Kdfj/99vWXlZWEqBN/Hv70V7cNiPi8vWzawPD4v/pflz18P
chn31wg1rFUPe5G5E0LZUyoBIFhQRaTWUi7w2umObZWAHbVsK9PiFQME9ZeYGVCkdag4ve41jj6D
3/MZEOfZplGOWFiE1QkZQHVKe8FYtyJIdiIg/qRDHkbUH7NzhYb7AL2Pxy7aZQ7uBTEdF0ts2aDR
mS0EFLLPem4CY7L15L1rwXBcVpAKEbNYaHPlq/1w1J4FxamDORpPKdEDdhu1p078KDUS51Y47zD2
qcUE52y2ffwl4WDs/KGDG5ZP27iWn+M2ROECF9YIMHO64DItu77PXfPiIs/eL7uHs6wlfwEFQZli
U3AgHq2SWr4sX47qaHWC3JiLSpUcy/nUWV8Joi7PGjMVrCPxiy5x77Zt9yySaFy3KS+AjcC+0oVA
T4P+KtZLbbc8tjxbtAzRHROqUz+lG2hw68htMBEU7oaBQgiwYr18sAi8zKZUJOsyU8wzNKDoLJw9
w7HnNuVh/Cy3KA/ktjTk1QJZmvdMLV0fx4gyKnkebt5qMttTGXLjJUpErgOyKU5BGmETMVuEn+r4
+Ni6jXb+tPyfw5hbJ6Pdw9LpjnqQHFpahodZ74ttyKWKFotAnEnXeuPYlBySOINXNbtYLmTSrmXX
PPRW0e9FRCMVp+C4N1r34mgToJeYfOUVXWgaIpWv7eZmeI2teOeWtXcoQ98/MVm0Ohu3mYAnAYgY
BogcKULK2Fnb3qivwAIPp0ohF/TEmJBumA68vuDb0LbfEzfI117fpLTXzKsli2rflM59NuMjMcbh
dTG5LTavxfm2/NUs7rVGGwq0xCDHOxKWD0VjviJWd+6CDORXjy6krKMzVm/Gh0nlHXteetcOOCuy
1rd2Ta0xTwe0vk3cGDIJMPZ94DaHtncGOLyGg5o2nfa2TnCvKfX+quGhOEKleCVPFqdEYmbnorWq
x3mq0008hc6d7RB9mJga+rM+stc0Id0dPibzJHvdPAUjaptpZGwxBkyNuTXgEtDMPWqC4t7r7V1R
UyDGmFWKqo6Ruj+H1hDc0tJPtmaWwXiDRvSoQXNZ8T7Vqemp2aYkP570iQ5HYtfzKht0/VApBmNk
+Xeg7dzd4hn94D72dZntWzM9J4qssiwQFN78VqC1L42Lpy5gUcLl7tci1fRiPZRAcoSrfQvT+AU6
QrdmABactLJ/dSINqPFIs4GCiAuK/YRrrMUK/4brSt9No3GLFPTFbW2m4F5yiEwmOtuakT/ntYSi
EsF7lIbe7AezvOSKKvNrUTpoBGbwiistL78GUY4QtZxAqDjex+cfFBRllBkA6kpGHxy9BaZHyQnK
h/vql3JEcVZ1p65L7uMis3eZgch7eaj48y8JLoeugv06K7RhNo5Thtuf0xANUnsyJuz6wh0/hyk9
cao1t1yPBWdiWG0ybFuUg1sVl7Mc5yiSG66Gmj/JhTjYhTNJcV46ne18vKSQp1fCCBgcKVofNNX+
Y7H8q9AWGQoFnkGwzO+MW3xQ32RZ5KZmb4KiUMWuKDjNalGF2PJycpNWuojMdTGX11KK54WOGAV8
hGXhQfP8+Cv48y82ZmJIoJefJh3IGkVeWf6yxuD3f5cnBKCDPHGqw8L9Wxamwj6kwD1Dy0gQuGN6
XBZ5zXUsYMT28e/ymJcSpZNEobXWaig5gQlYIMIluIo8F/yX6bz0oYPxbMZ26KmXpgpNE5lzucaB
NUIOgCQ7o+x29ao6Q+bIsAfkYb6h60Zp1OPaboC4IVjerQxyk8pXS84UaizxEHQgD/MAduugYy/q
Jq4XoerBah0Aq6xRjVLuiMsC3yR1QhHnH7ukV8AffUGyq6Ni+SYpCr59wHRdaIfC9PrdGKfvoreT
sy3DTT3pw4d598P8y9kJGw5LhCeCG+U1RLCzmW3DaBhPtmWNJ4QuKLr9oViVCnOTJHn439ydx5Lj
SrZl/6XnKIMWZq97QC2CoWVOYJE3b0FLh/76Xu5xbzIru6rN3rB7AoMgGWQQBNzP2XuvY4bFjikS
F+3C46dmljrWHrUd9GTFh31+NMe03OhU1dY2uQqwbLDht+U2t0Iy22SOZdebxGfnXlTu4rB/VoZ0
FT+pLgdq7bd9kcuJGHQwZ03Oi74jIL1GbXBJlwKRbdwSHltl5Q29woCUfrTzWgydZtGjae8Vekd3
l8mYWdnPGVLxnT7BZJ5cc9czzf2kBwM3I7AdCtPdwrdBctzYaJg1QuPST4B0ljZivxUdXG/JbixU
PCjoxS4hsvlbUJi4mML2uXBa9MUD6FYAw04wPZZiCW5LNAaVpQ0EsNIQtGJ6SzYtceg0htjPSTTf
jQ3WMLeDkxP6Lrgu9F3NVpgjbZp8IPkYGQFRhZWEysf3BdYWYuHMotvERURJOZXTFSTxKF7GB5MK
75Y8fZ14o3F8ACTHNIogdYKd5p25aFBEMRjOrmvdhz7Z+2ZA6wYB/cqj+PIOdga/eyOv1ulkYn8d
shsDnRgEEavauWaOC6GOFrozRA4PRRQ850P6o9XD+qK2qMUzBKyIMUXEn61F4NhvU2mvZ80zvvW2
5m4t20B9YRbJG/yJrdrv1QNdBBAYR9fK2te2aPdVlTqPwVh9tOQWQt6xqCk1nXswZwQw5uI817rT
vtn0+Y81ZghMQ6V4q4zF2UxRSVNIHsWEDHghJ/e5JtFVFNFsw4KLtaOO3HaFC6N9Iyj+xHA++E62
Ft+HtWxxDWV7HWYrpZxdUoxwvW4zNxV3amGJOkE8MYERaoBIME40PjutRTxQOM8kqfdMDBh4CCef
73va7cw9XptO819RDicHiMIXGin9Vqti8z6SazOk3W2cTNWhtUt+OqS2nwQewIc4b3HLoBgmAGGG
ujEPHf9qCO1Tns7I/HVkbmh9T97CFSgH536EGG8eRJljeOp1vCV1/RoMGb2NRFBsszEGg8CLtr5v
DzvGDd1K5175fYiegmyAfW7pr5OfnEgNitepGzXPnjnlx3Ia2jUKLurJ+q0QmsObIH0wNQCLgXJb
kP1N3YUsG3LZyQVbQYHjVgjJ+aFtSAeejCr808owogrC6RlBiv44tk392tLgIGUtv7OXFNEXKc9u
UJKTbZrPSWx1z/gdco+E72TuUqTuvbgr+RSuNxeHzurKG/VLBwmP/JZU9xmDy8xz+Na41ZWPeZn3
F8tsweSwZXiI9jS9oXPjYeiyInIbwyW+O2hTbr95U75vl6r4jlcBys6QRrdDPn00Uz3f0Bal9u1Y
3tHzHfPBkQv4AjdOSh290G2IWsz61mbDSRakeXeP9mndI63AqNeOmyR05weLHJ7jEEtzk5Vtwgqx
SDnT0DZDxp7hUFrvJsVKZLn62quN+LsPUUULwYy3Zf+B7srdTEI4pzCIqucgoGzhNv63SJYSKFXW
gFXRhHsF9LOa+CBaH/P8h5+7W3+Jl48gABOKZbXYRL7Vb2q9EjvNnrunrgC3SE5q8scUJRu/9tw/
tRS7304bAPUwPPOJrOmgLVHgQgAZ7Qo/Lk4k9AUPwCyYF01vigzdOHpCA5EbgRnr5osTNn9tqqN0
OGmSOgwVKxE2T+7ExXma7XdMOMu+AayyI03Sfm/a6X1oDRR35vhP4ejL7RBj0RuC/G5GDHD2U8z4
lk0F2AE0dUfVsli7bUSvNJmpm1De1d0/goL2PRKP+NkOaQTQJZkPke57j4uhyzZM1eDbXcbncu84
kf1PvRu+46rP38pyxtOqTcVdHjFKSgIg2wWY030BQIxmQ7tDm5i+2Mn0oWdVuuL34X+awn9ofLP5
c3QrWjMhoZRLdaD4A3ZO4AdzaofLcpVTIgWGjUc9IjjJc93nUDr6UkYEe81bAPR4GjlJ0wAJOzc+
8iRajvYiuou9eJhT0vq15spepPbL4LrjU8FvvrTs7g5bRkkipG8cOYnIYnT8atvqWQFKou9Q3rvO
uR66p6rJn43G6raptXzDhBLjYDCZ1xB2+Sg0YWxawuag29fDG895z1obDmbDD6OlVYzNbcEl3lHf
moOaKRqhH29LNcElEmviKd13iw5/UR6nBrCh1Yg9Bnd919hhT8E0PliUkg6UmZK14472oRxKXd5f
q63WZc42NqnLWGEu7ugKM2EcAJrZWdhtq9L0ntoZc4moSveUZ/B+bIfU1C6DnUj1aCE1xrmkmR5/
xOCsSRHVvseGRo8unZi7RjPJFVyR/xDTD5vwSlLmLcAsmo0XtB2MW5H2r5Nmhiu/KpybtBff2tZo
n/KoJrVT1jddv3U+/Q/ikaO9AKX0PBpmfg66woC6oJXE8ImckW9pvSyL95nWxkaLq27lui4Yt9CM
juT64vNP03QvFgpzftV0x8GxIBa1AbOzzs/3tEW4ienRfINUhrpCUnl7ul/Vxe4DOJm2dkkRaW/p
F9ePdWu1O4yfeF++vsEODwNBm89uIaaNjx/gUyTpDjUyGdNjnB/9Sv5XdOupyRLrqGd5fa5D+rgG
uRzW4EyP8TJpt0Y37NWW44IB5Z6C1QrDROUuZbyiubVxvMT6kS3Vj9Yx7F3Bt7+NBFy+XHifI5LY
ZZUxFFsTR9ncdh2NjKZZXsSE8MLwE/sjGF5Kol1u3NGfEVQK7WLpdnEmjkBKifQzIZp/L9pq72n9
n3Qy8G6HCAs1i6EFYRhnrZpv8thIXxJt9s4a8rlVjG/yDupCcMevckb8bWCBR7P15+TkEBEAQx9o
U6VPsMjaVvinltSMEzEhT8KKOAuFoELqmriuyuxSOiQqCoI310vYxbsMm9/OjBtgB3IyLYq+O4e5
eRxHETzlhoYAJknue7Jy4R8BB+US5VX+bT4yrarlJ0T/pJEUywCrGbfp+FIQfn6heOHfis4rmFcM
zmsbx/siIMGChLT6SNMYk1CDASkpeW7nNAGEjOIl08e3hEnVqzlJLvtIYGrY1B+y8/iZxE0JF2p0
t7OYGaEVNBD4NPnFrom176gvnLRx7vZOXf5BhfeuyxPzAdahv8soj21qAXyj9/E3OVi8YCqJU2k3
4tXVqaVHBQ5O+TMh3Bv/atJMD9nsfNfrwpVT+PEBiX1xthnaQy2TAI9K7HEyyk8evkTkeXPTzuM/
Qjmi1KaDiwCW7BLgnP6DZeFeaYdh+O7L+Bcit7fUi3LkQQZ020H270MNk+XSv2hhuiUXNuFWB3PF
WapoDUxrJAsjS28cYT3ZHl0WN9GWO1ODDTwiwj5EwRTucnoftPDFZzHSBOrb4p/UaOiqGV4BgoXR
kukmj41fJxtCnKqD4w/jurS4YC+uk59tSYUkxNY7anpeHYRvQGgb8ZyT1j4usNkn62DH9qb2qvzN
KXVKLNTryw5eOMXc4LvOzQIKevFUe1i2PaFv7MENAL9b3R5b63CeqyQiIjxy9wYArDuzp5flDh9F
1UQ0b4v8PHnGXgQd97Akencib+QNh6i+tU1l1OKSpNY2J3fSXzXWUN6bMEvWvAX6TwZTIT42b8p6
ibqlQ98QPdRpZmx56/mWApbxSKKs/sgPuAW719EZtW0mfnZ7o6TipNa2Wy0RGTjmAZxHEIfk1urD
nvsHsqjebM9W07XnOuEuX7XzMUKAv2fEEa6MwIS3VubwnThybv2pPTNXviWf9jiH3fgytfmlyXrr
yNik3JQ2oSFLGltnhlnc3cRH3JELPfVOc9Yz7ZLHZnbrZ4SkaISPX6h8EeaR6/FNlmNELzpxxh5/
NPRCuw+jxQCRwE+ZTH33rc3oUZb9axftkjwpbjuyL2+1ZjGOBF/jFWRXkRnIaUm4Met8vsXc/ByB
q3kmKsVAXhq8DUnrPiTN2zDtCbCuH1NSCYgAaMz9MFUEb9jZ1q+ok3ggfOOKH0y9EBvdlvtIY6hT
OHuTdsU3y6Xjm1bON1Jmm8dUpoWLonC/S+ydVUXRUzZ7MjMHG02UfEv7Idg1jltKisH01qFLSssJ
aF9h50dNs8VT5nDC0v44+EEkXAKxI0p/hdWgdimf+G9QlGq7+IwSZhXN37teTnetb1MEADKdQpyr
C2G4SZLdzAPjnKr1CW/AWYEXtEdBDkfYyTwTNMe0YPzgP5HO/fSG8QTXLnoKGkze9MaYBSElCL4e
cL0Ja/uBOQQpCyW4T7dy24NDAUPWDqKLWiQTEA+nNIZNEHXr1u68Z7XIKO3OZrsak2J6GwvEUE0a
pXuZlB9FIPn0UdNPIdEiFxFyO7bxtiHI67JD3sX6icwDwLgF3GYqVfedFb5rjkbErxgYWnEpSHum
r37v57flN3Pmcpf2QF5tF1a2kDnh1MA0ZFtDvp9J/OCbnbPnbqFREzATGBptxV3KuA1rDc6NZjNX
TwqwYFl11qnWphHS7Y4JDdbH+ZT0Aq9r3dZnU8NWl0Q6GvLRto4dor2yM4zLLJhmwhZuGJto6R6R
rcM5ybxtGvOH3rW7SzoEN5GLR9fsK0RmBQ1nDVGL56HN7uqG0DMK34Hgh5YN1smGunLxfHpUFDGD
R1906yCPvgnLC177yiMdkOEIGtGKgIzJKXevTPJL3C15eYfAZDt45ngT7w29iu4i8i1enDjBa6mP
l8aU3cBCGBBebe/Y+OW70cbGHTqWc9klzdHq3RLmmnEqiWKmIdNE22SeaooVafJ9mk9duh99M3xu
xnl8NjGVm232gz5Wd9GcSDwwAy7o74FHnUKN8kJRVZh90ubijTRedTFaaLN6WhB654EX8ZJDVs3t
iotHfui6oGWAwcLFhb7qrOmMM6i4cTKwEoyBUEXDCFoVlUN7eNSd57jr7qLSLj4DkySfxkSQ0kZP
tbXk66HPqo+yjmjgeM6fFm12twwIo7EcRvFOsG9KPz0VTmVcKFPpl4JWywU5HonLrXbTlc22pCz1
4Q0Ia5suTs5VFL511IQPdPAo9zF9p+Z8nxD9GDVW8Rx2Zv9gAaB3ipIuPePQgrCgzx7O+yrX6Bn3
ho64ja7pkZhhSkZNYb3qvkU89KxR/s8coi1c5AKgIPKnsTAo1fviR7LkL16NTIfQj4Xpq6h3NLWB
BY90ks3wRhiD/1R49SXOii1FK+c0AbOGy0v6h8OVbkXRg9GbHlk7k6rO3TRA7xOdeHNFZd+pXaBi
/S3Ivfrg1BU1Q+6aeUIMKrfVbN3VI1VNZJY3s+n8YVPSWle99lY0y3QK+2a8T+xoujecOtoFWADp
3PSIiOgmp46P7n/S81dmfLdYlQBrJn12oB/jrTqElwe67xaVj8i9IU/nzkMC0fmw0kbsWo8d9Qwc
jdqLRybtIuDlYU0Dc6lZUH775IzAuX50HX5MpVZtTI1MMzPIaYrMFCdLiqoHX/IF8TaaGy2vXswl
58e3wODGmbK1bajjJMK+uEnSHKKI2PzRqNAywN+hK4YYkYzIbRUu0QUG4V+LBHrNCTpMUXCdqj+L
QnPPaqHh+V4n+AIpuQRYjjudMkLVPCH2Nx68vsoOekL8bx3lbgEMM2kQQEAWXCbffphTegdt95DK
hWQlajYKJA+sfUdXdWOQ5TXq2YdRIm2cZ2PYuvNinDpGK5S6rRQVJwj3zu2jlVWkJVkLvbElYs5Z
t1Nt3iUtTnHcft1h0CgbzqM27sU8wdukkoqBp/RPRAD4O6JvnnrX84n3n/1zgE19I9KlgXqN533J
RHWTaOXyJNJnEsHyTQQkfT8UY/uMNISJvABeoXXiR+EiM7HneNnU40QSMoBTZliiIMmB/P9aqmDK
TxEW0WUGyLEdl7m/GxN+mKH+Yg19dwkzpFdZY2pHzYge50XzbieCdp7njt97glHsa149EAq3piNN
jRoNXNd+C5ph+Zhc5qBOaKU7tYlA5MatFjTilAhWelXGJ3My7LvaIo3ANhZ7XTr1uyU6634cf4yj
0d8vIsLKUKEG6inBXphLkm/oVdipZvCNedBsyAc/kHcavqX2NOyyUdePZtLf80Ojk2/qwybs0Yu6
bejtDXmqxlUNHAzQ0Tg00JgG2cCW2KhJLaZbqj7NqaO1WhGD78F1DvuTm5n6LWTGbgMD47UwR/zi
oKw/XGA5xWK5D42LcaCqjlVluT/sKEJX3KfT4+g1N4wOggO8NuS2VZa+0A4MbhMpJ/et9uS0jK19
+H6PJclHdUtNL7PiU0E5qiXA3wtTtJBW3e/JlaPHb5Y/kiZiypOIWwjvRGtE8XA0KKicPHgLlm0G
j+im07WRxfZBbSL2GjYe1tz7xTduprpEszaQXZj5/FYsTb+gZq62VErdNSQ0/VLpA7zh0eSKnnJL
NKxIPE39R6GZyaPpCfEEbG6vReZH6er6S+Lyr4i08q81tU8bQKsshbX3Og35JKYrEmGDC2WU4WOZ
KXGRaYiwyWjXMELIYIwqLhnkaoGEJYJP96L5G4XRJ2tsp6ekgWU85BkGABfBcj8W7Z0jzATy72Kt
FzE4L7aPWHOWBBk+Eo2xJK0++85/gZX+kPBT38fOQn1R7+77BfsJbRam7V3oLmsnnvzv0iVrph4K
7RgUca6jedKhvB6pxoXPtkA7bcag4+N8urV0zGZxIqRzoMqPmGwJX9SN8JTtcsseb9J8KDd+14ef
nZOija/d9yF1YFx27o/Ro/Jr9DnKFxMBVpPr2iMlZAJtljL7QLj4FtGcPJcLLzEyGz+6HfKEKtCi
B66fyO0BFiJATRxqlLQK8maKn9RCI/5iFS2BdyLOp9ksXrBsoBInN2qR9DQ4mtj6VBXcGJ2loUXw
G/v+T5NL5LGJ7juuXodMm/pDSv2Vfvrgb0OXNrOladuKThvyagMXZNKA0lyMYo8SC7dVWNDUHYgx
aRDuMMEj2c/vvG6vpxr1J1tz9i69r4ND2XedtbTxmjhgCkRn8uB/x4MWPHQUuNYi92FFVJ7YckkD
veZQUCbSwZHl4cYezf+/gxI818L0+38JSkBe2n7+qH7FJHw95++YBJ3EA9uigeJYOFxNaXH9OyZB
EhT4jcI7ALZjwUm4xiQYxCQwo+eZeiD96L/EJLj/wFFoBr5L38rywDD8d2ISeBu/+RR9Qu48TIoe
hU+H65y0iv7iKdYL5rihtmhnuqzoFSOuvaMghNr5ufa1r56IjE7nBE3OqNbVo/6PY1OI2Y1ZLhhN
+SrX11ObalEZSA0A6EIuHoN7qpoM58n1fYBB3TEzIRg4U9HMAn7DGnNZslY7saYDQJSLGhU8/gX1
oLZEXSlt6+VJPSqXz78+9JeXuz7melitkedLKGE/fuD7R67188/89ldHJfy6HlZrvz3m650JzSN4
LSAR6fqY0hBvOpOdrZZ3RKjAqxNh2UI8gMOj27ic1xTRofOovWrhueJftjOo0yd1ZCGoz2BacVTP
VrtynMwn41mtXx+oNtXi+sivh8s/+8sf+HeHf9sXlZW/E5l7kT6I3tXr4/WV1JoVoP3TG4BwUjs2
WXDs1lctWfpTVab2mVTzaAHT//qSmvWWTg5PILyvr/L6Lf72parNUn3/fmQuMhG4poJXczNpbZmi
Lk+6VEaIV5OXbFEzcNaqk7Aq6njdGjWgWflAtU+tfT1PndL4MSwido1bdZ7Oap86XDDmbKyYmp58
Lqg1n1jUDiCX+pvXx5mjfe/23rhTB64nv9r8elH5Bq14NRnardKLEPfk8pOi1PmlH0lGYzj2+Wcp
YTdzRL7sqpDIm0wulBZGbdpSdUCduCIID/EL9bi4JR2W1Y6+ZhU1lOHjotwQvkixy5cMKrnoBdom
nW+fsK4+OXg+Zk25X4FF1ZqehXuzbPW94qWGko1BGxvK0XXbaiuqcG75YU7I8dRChdOrNZUqD6D3
rwPkxr0tc+3jw+Q/50fcwoLSPnwhRxGgoKX0k3hAe+cdlGxMaTIir5Op6lLy+bVqJSQXIvdhoN5s
sirnqJI/FWpVaaKIjRqOTnFPnKJDMUm/qI8Dk4g/oVbJbUfslxfFuEZMj0fS9MziTvOIC0pT95Da
xIVvr2/fg+22MRsqSq48dxVuU5Fg1aZaKDqsWsPvdoEp5+8UfLMjTJZ+4ALPcaUYuRSymLHNgi45
/wWke81Jram/pvfafJhsUKBGS5yGzNQAwIz4v5wJVxu95C8+bJRIVCzePixoGT7EPDO9E9J4j+Tm
WlvNTDmIHJbvlZE82IU45QytsK6v1ZtS34mttes+hK6qdqkv7PpdhTsaYeUpJ/Ef9EpevNZgyUg1
kZuEizanOa20dRtKtr2OxzMJCaWTp5zUZAVTE+1Ge0EWUA17pdBSx9SazfzStHPp1kQ3pElilVoL
JolEUXKjJtbE1rD6Hz6CTihlMegtK4NSvWrlqtoul/TJ8LN6p9Cu2mBB2lWrivyq1phZJZxM0Y1S
zihmA6pSqDdX+kOEIHNFsJUkpUbvSgk3SzmcWrtu+gtUObht/1S7+j768IfJ3cZVzynhSVStnxek
TEXL5UqvjaPO3CdudaBH+lbbOdf7nx/WZ77Kh/25PQGJYSKk1ZvrJ/z6mFYMccyVmLC6M8wjtZ4r
31Z9yivftrbr5mTDVZj8NtzTQ53Xuj0k6yvYwlOqpC9tkkJQVE1NCvBoHhTftp/IiOnNNNv+cr6q
s6PKREAuwCz1sPLm//ULlidwIA3dsWXsr7tsu7hlgOnszFbjCizVhNdFBNl17TmwENW3UvnNuGv0
4V6pG0epDsTvVX6JBVOdGBKMvWzTdpPT2SHdYr7mjt//ZDzoPrJKrWmGHROxBHmsFWxqs6s3njzn
XamNKzzYJ2lBewMm7HRS+8Jy/uZVXUqxES2YWhDLAwa9Qlw5xgUxCIvTMZbm7jhhUD6pNY/wbkBF
WTsdW+8J3zHWtNJ31+AykQEXxcTpIDWVgVwME1XiQAKHI93g/q00cuoE/9q2m44Y7oDufhwZG5fi
6V8neCu/SLVYZp+dzUx+iKnYxotHtLXpoRVX1OJO08Fr04gPuirhjse/7yoYu252rWtscaj3W99I
0NBTIlGLKDLe0HQSm1HxY9elnFQtPCmhv+5Tm9VSgrBQq+ox6vB1U+2z0ijGxOae1ZbNHZoyjnzp
r1W195fX+Vr1YdAi9poPuM+1XSuaGwVoIFaSGZ2YYOGJh8p0h01P82ljG5m1wSEdMT1BNDaWBbzd
mvMsl0NJ0JIMjIySq4Ytd36tquNcVO6ww6YrPSfPspT3k1H6BlpF7VCraqda4FBhECkXGqoJbhry
dLs+R20OD1aPiPr6TLVXbZJDzCfPzGXAfe7WDE3kdiJf5PpKcYhF2kwccl0YoGAolYcrNZ5RqxRx
uBnLneRFovOVi0xxRK7b//YwepW/H6mehNaVX8z1NdXTr5tfh3/7a+n1OU6QVvuur7/egXreL+/y
64Ffr+FJQEEU+ibxAdz0q0ne9ITU6avt0LSHTRSCjlb71KKXR6+bi49GVT1YrV2fqzb7pYlPubNS
G3bkcWNVqzqWb2av8qU0W95u1erX3uvrXP8Ud0R9HQEdW6uj6u+pp/y7B//yitfDv71F9eRfXl9+
CrVvSrhS+MnBlLgiQ/5s1WL5ufbbJg4vwr3JvkcYy4PNQfpBJNz7urAdTLihM/9Qu3SygqizyKHZ
9SG/baoD/3Effmfk8H2mr9TjLDVe+O21vv7Kvz3eEzG2btzG/usd//yg6r2rT4FllouUWv36VPIx
6nBrpX8fuT5cPcYxIuc4wD6tR4uCHc5z9SS5UP+8ERMN3CNjBKqWuU91XQqAJP2wQZbLIK8Yhgu9
Z28nJPHckQMhTw351PZ18bWzLY1QYnxNbkxyXHg9bslnfr2kehG1rQ5/7VTb+ozezyjJhfeJpI0x
uOJ/16nIjBTEu3yuVrrmkBDdAtP02xTqgtOirWxqzyOBWSO6V932oBqMT6T8bry5EYeBMG5sr63O
9YrfEgV5JMNqLLmokXaMOXrtw2pazfSwtmEf2Kdg0fFEyrW4KRDJyTU7Gbw9U32S3FBoCzl++sKK
phTWiFo32/Wc0/Zda2fD5PpfqCEeEt/mBG2DIZdCwEbyJq52Yt3R1oMp7BW1x0cT0PouR1OMWT32
Twh45v2AnuI0yUWPF+mYUOZD/dSdUjlrUWvFII5pypgBX7OO24jF6IXLSbSWsY0q57stIaODnAdd
F2qfywhhYxmozkfwZDRY0ZZUAgy2KSAw5xpmNaNJ35eWNP9C3Y59eSdWC4EZn5rwG211Ppb6Tzhy
XKX+MWpNLdSBHJk+qdRhSfwXVpivhZnHYOT9XaiujZ26Mi+y/DDKS3OqVtVevUxuyXwPdvMYDyfC
KQMGzQmfN6Lr9PuDDXm1Vk9TR9SaE69qiy+jajEmXBf0tX/dVAfUvqQx6DYHk7OhpDegjsRH4KZ2
yfdLH0Ptux5Qa5P8VwUTYeAIfTDeyu9XrV0XgzwH1Heu9qnNzpBFn+v219rSP8T0KnbZ12xBvqA6
oJ6snid5wp1rG7tFWfXkjZWxYYklQjr31H1W3SJjNdkTckejPEPqmHponJQ2jZA5wMkl76bqQbmV
7JME0djAVBW2TCgOE7DjEw1E/vHEjjI4MmpmvaQQbJhgxMQteRX9urq/UQs6dGuv6/2Dp0+YryPp
ilCLvpB8KYReaAL6+usC3lCU/+tCpi5HtESnbU3jEX2xP59yq9nQ/xxPFlfwE/4aLHs/N/vFjoG0
/9xWa+ox6tFqsw71/KBKkP+tMNrD9nH7X/+Cnf1f//UvmNr/lFb7Lw/6f4RlC1XLpq75n8u0z39O
n+LXGu1fz/irSBtY/3AInfV113Ag2VoeL/azSOv+w7VM09N9WXT1ZSbj3yxb9x822beBb2ASM3TD
oX4rqr6L/+f/MJ1/+LR/bciYDBUlAve/U6R1bOe3NDnDMOGXQygxEeG7sm30W5W207ShqUiMstN2
OLhieGoGgRwlYh5Uee6F9Db0lGH9WBDgvAqW+absg02yOPA0eIiZ1zcIvjHqBJQo/PbRcorPluRK
pqPegUyWHWEAzwRpMdcLiFN2/KcRf2ULD7CNFweRdkyM1GK/ZHQ/15luihvHaj9LnYwFm17E3Gym
xLxzDQ/ujHEypNa4r8ND6+c7rxdvtFiclR0jWq/p/IeN89BY4hanCD07wGBYkycu7I11n/f0QHGM
IKbIds7UMUnrok3Eba+FWBYE0Y5OoIfc0VthoVmZAIg3I0kyeW4U28U74uLQma8Y9dbPiJIx+lcI
e6vFyEY+WLnXtORZBEAaRiRtYw99nZsJZulkMveIUdd1X+z8UHxrfGPXt/ZNz4VjhS3jyHy5Q7k0
4tAy2lM1eKhf8qY4V6PGGzCZmZARb16KYtbPXkpMmdyyp8a8qDWjdS1aW/qFXqlxu8z8n8sqCfYV
SQp8ClsAuzGmsyALZwPSgahFN9DuSqeK7kNriWRi0L6sxuVmma10i+WXJBWn0e+RNixbn5Cvr82+
Cpt7LB4ZmTg7y5zjbeIk9rM3CPNUeYONDGOIiboI36Kw1O70IALpFTEV9DQ/vFOL1p+1u9qs4Ap9
p4TtHcA9dOYKPf1yW0RVfy4Lc18jQoPz09IMD/mWCQFJ7bVV1JRwaSIRRFVZ0S41jfhMIJbFiM2A
/K1l/s1Yet5NC3wg1qYaM9bk3eBwaTc5r7NJpM9nIrv+NqHVVsw9bcUuJm+v1c1pn4/lfeDq2sXN
5v5JzEkMVIMLfO853VPZOvaDod8OwTG2jfZF1yoW+jfSt8IntWE65O+M1XDvcZ81xtR9GXAQEaSX
vOsoNs+WPtA+h+T1TpAXkzcmElA6rXc0b/NzaHWvqCaG7ykdvtW02PbD4IYGEJoS23qoj+uJwct5
5pz2tEj7s3E1TuCpvh0aQrPA7FZbXY/KU1D2zrPpWreBm3a3rk5MLJqNpwmV7w+/KY7RWCNaqEoU
hZobf1QjP/EcPmBmA97xJ/cxHrP0mxEawDGMyn+aCa6jzuDFOzG6wcovh+WYp110aPieH5YQDlOS
+c43H3pEzd3y+2CSNqqRSz0hShRetRxisjZ2vrDEO0rnbR665h04OmrEY2vtJ40o4WAeo1eAhPau
Lip760/kxxaZ5W8HJ9J36mgwmnsDrA55fZ5/yOp+fvOE8UZfsroXtgUgsSUMyw8dcjmEGH4UJCPU
4WO2CEBjfnPOiyG4FVORYOd0AwQyiX8TG2R/2aWon2OXaMeUP50LgxAaQIewc1pxonH8Qrwpqt88
+iw0iSWK7OW+QlKE8AdNjllAH/L5sQF5sbzT5OM2zPNgeqq0cXoqTfPQO0G+HkVJpKLcz8ht2XbJ
TN1EPsITbXBoB0ECHa0xTD/zQ9Z604Njd8B6kuR03cV3me0jPTknNPVWKKrrN53R3H7xK+YEcpOU
H1gycci7KqJzOw4IaI3sLqTK9uAsffYyI711s/Eb5pblMjZx+YyT6TYpRYQ3jq0pGjFbIw06IMZZ
T8gRnrkCwSCDQHkzJ5n+hpZyg3bfeZ6nsb9vneDVoa7l6W7+SM8tf4BQuC9HYa9td3a2epoXFxuG
xkXLyJexegL1IxM8aD1ZCcKNZ9u0xhMRW/TPvdB5qm1wIgAumj/REPUkQN4MjWduXA1+35Jn5aXE
NXrH96dhXBniPdDl8qAH1Wtka+JJK43i3HO7lHi8eufVdXKoXesu0ofkh+8bdz4N+T+mXW+4RxyR
8xu5SUwmAibtanMD79vetH1DwKCwvfecswphfPZm09s8ewzz13NR+O9jsIi1zum1Ssba2npuVL0D
ObK89p22R3gGgwmGrO7+OWj8nkhXv0PLNby6mqXt9ARfHgQkB9WWSFd2pIUPJZ7DVSDos4Rw9zb+
ABGwnQHGDTo/YeRy1aoP6LMMfRseXDIrX72KL6XwugRBS3lLAGRwN5K0tY4jLzopLb/nIJWL8/nd
DJlJUeRMMLZU/YM/4L6x9fipGW2u1SFOXqeq8hsz7W6yxh/u7azW+Jmn/VvraDuUueXJ1QhkmwSm
A9srxRFTevJitqC7Ep1PpI4SyOIh17wpi+WIMAb3oOu1yz3K3AcjWv43YeexGzmwbdkvIkBvpjRp
JKW8nxAqGXobDLqv78Us4Op29XvoiZBOackw5+y9trz8e9t2tR7zBgO4+hxDzTu525/zpanm/Uwj
UT0D0RVotPXx8nypKHH2FisWkCqN5whfGbqbmuFJhXQTuhlCiUzX2zAvNtSDV3W3JRo9pxA/CAvJ
OiWULyhNA4hZgtieQM2LjKhDAveoEKx8CRw/wAQT6iMc+Abb9Tea7NOxyBKMNao8Vk22W5SciX2y
WOX0TnzVImwC/Jxf6xdt0d9WylDdKYyygKWwuiv2t7ayIDKZFPaVui4U7ER3ORak/9mZ+gAjFe1O
HmuH1Yjt0HF74tyK9oh2/y3xqr2WjHo0w8E/WFP/h0F49ZdO8W5QHwqc4PKlc4r8NJrzh0nCkilb
nGkW84MsbNo0y0M2lqCnR6SLxjDwsijRHdMciEf+dJb8cc0JNl3IllNSzReI/zRrJdqw737iTAuk
7IFe2egXxaDdKkPc+IY+fhnzckTSLnAia9kOulLnN2aOyiN3zMAyxSsgU0JzJPo3tdR3jj2DL8va
LRkQM4TXfpJqR6puXD8rgwWt0ojQMtT+klQRBJdno9M/tQprhqNeK2pMBJ355hKHOWnuncRghRJo
+nakk+J/qWSQZfZTIsUzNIO9sGN731Fm4qN/F1RFfatUAonEG6n059jYY+BBD2Sp4RiTFqqLGsJC
gjaQ3gF9l761UyeVeIExfkeIQzLfFxkuHMyDJIuuFXvspmOg9hp2aHjQ00JEJRQ0kkOSTwKQqPpW
1l1Lnl1XfmZ5/7qaEB7LESlXLzf19VWslRfd1CLns7SXZlAfYqe4byRkx8rmfFJ/JtufpuUZ5FSE
Uj5sE4vwPOUiGYebeFWw1jgE3LTRyvpvHW9n4VKdqfDkpMr9aCgfxSTu1AQIciFDsqlIzGsOBSMx
JrT5ET0G9WylJfpIoiBKN+wgbewmYec6lve1g44YayxcGchkRt4RJsimFl3Ipz1lKYkNnJJ9fux0
S/hGrgbzVHFmG/ZVR7E8MbunxhmIU2Gux9bSdjddYhLlkIor1k/FnlHNgTpAH3q+1uvJww4yibAf
gzS2QJOqMWBHz7khzsI3EKvVTh1f6h2XtmV3pjLAVPgzZFxfl9745lTdJYX9z3pQ271QlkeV8zEc
+innaySYTV9RQ3UE2XaciJ6qBWzE0Dl7y61Gfjhvv9gCX2Ng5/w8fSoflgIEmZrnfu2qFKuMtgZM
r+041FNfusRwrIn6rDbGdaE68OI9I4s6K39bO8PxBYJCxKAJ/KE8Wj19ZiE3PpMp8ya259E06y3p
y2tDxhMZVAXFtPS7MzlHDKX7HNts8oUUeWA/4SkFfKT9yd0vZoBbQnJ5qy0QLhKAauH+uNXyx7T1
K51kGTRrVY/eQd4WwpqYJ+0Qy9bHaLjPi2Z+j/b0vWTdldl+C2FuienVlVmnR0tsMjgMQ6mV3Q0T
wX2N1RKYaTdXTrowfS0t6vDcH7P2HTcklZvOpes2H0hcx0g9vmrT+JJI617Y9jU0p7tSB4vZGJW/
VNg1XXlqKIWZMENZGul+06dfqWZ05wOwMhfcyvhhR5mjF2ztm76wL+W6RImF9h8JN4ps5Na3mJk4
Kfuag2QFXmMYXFOmW7hUwNnNdwywtwnzr61gnGvmtdmNQl4lwjx0o5HCaM7gSQNSrW7HMSb7EK77
mtC57avqBqABQ1a663uU7YoEONxNEELcd7Ogftat67d0CcztgUIJ/DRQDmj7xwGLBrAGq10cjCm7
EaU+7G1tvHUXKANl/x578tgoTr4zR40QPyFw2WYn2Y3A27Al7G3IvprZqYelsyKhNB8YLeXRdKDg
1JRtQf17wDrbnvUGrkMTxSxTEt+Bt87pyUQWutCQvHX6+DFr+p9iETiJR0C/RrmLqR59Jvf5gyuN
Bwzd2WPRGC9xzNSeiFYJFVqTI3jDHasscbQ8Dqnag92JsvSG3uCLlprl1dTreKWzpUBNG80EkLKV
O3jKdBKbgUkpHzMDZ4putWZYGkS1SPJc4s4MifIVLL4QEXYe0O4l9XYk5FCqRwW5V2bwdNK0n9MB
op/l1jdOseS70YNbqMbOZcGvdqnwSTdZ4mKMSdSq5Y2iYDfpLPdmoviKnbja2bmXs2jp6biqaL1c
hv4AI8G73TvyyD7xaKVpHK3gCA+9hbIyb/SLvmIXD57pSxsgw7UlWS+Th4y6NUzia6oF29rQvQrC
GIbejRY2/g9FhV98je0P3TCQZTeMfe+Wopt4vnE4Ymzagi6nDB+YSjJn5tylS7xjW+sGXe/e22iF
SYg1nlXdZrrsYaArdACTwb0RVn23xAzwDmJbIRE213mMwJu8WKZXt/Kgi/Zwx+t2UZ5EvAQKMSdh
72WvVlmWu96aTtDSf9IFGbkcspqI8wplaWeysYYjLTaSV7+BvYis3tpS/7l+vtHw7Bd6hE50vn2q
6G3Q6P9/H3e+O1ezC3Zj3f78rz1QuCajGPHPU57vVGNWhOasXp2f8nzTREj2jMSTfhkTbWwk9aXq
LKigK/TJJqJ3w4JE0FznJNgP9fSdVixmh0V9peBxyo50cISvK8OxEcONOfRHl7IPePDRr6X9amXj
n6Jdv518+e4MWq9yiUPhGUdjmr7XAjs4PaZHJrFLDJUgS+YAwz2KC90EFWvq38uyhdynYd9qJ5LD
yOb+AuPg7MqSWWC0tKuutUMzq2ucFQZcgMFLA+Fi7vmlmP2SzdYydv1xQgmDoVAe5AT5Y8Oenf/g
hqmgzVhPXTEr0ahnH1WKcl3FWTNOZsd21fHLGTDSrOPzg/wzkZuSqOEZ9dVBumC63oBf5+tn6lcr
D8VQ3gHLVQmSrTDFiGYiJi1lXCAWpCAvPTIsVmerXr2USEh2q4PGChte7WMJfgfnShwFDmYwbAaJ
ENsf/T+XwJKYLKUSTuK5KkCp6MVxmVq/1jdPL+BaYVwrjvWl29Tg1IdBT57LKbkUmN+HTDt5Vv+Z
ivjJyeZDmvGFz9ewVKfNzWGoka7Ql9fkfszXk6FN6GBM/SpRiMmwFF+XKqEH4z5DYzXKsCQxPebY
YJMSeLxZ0kiSQLR6hBW6CJzsbmwNEkhlNNhONHjKe7flG00OOVmz99Uu7jEjrH5bIlgWy9k+Dh0P
15dmXTo07Ifubk7kqa07oF34ZMCBa6ryPsRTSO2PJX4XWaRxdzJ911b1hPWSc2mlQ0PQONWUfqDY
oN66NQaE9L6GQ3cw5HTtzTo1TUDla4lDxrwcYaDjXySJ84re2r6aQaVJPIiLq9/ocX5TJACu51wi
5aun/ciG2ic3gY/pcATX0AMaSeGyKS8sdlFu+QgtnI2hHr9oKNFjJWd/AbxRvzGdftqpYJRjl04k
zgHiI9oSf+rRwFjpm0b7U8C38Urlwl1ccakP8sKyqQi4uIzH2Wu2dK7Sn1m1gDI46lAh/LIdEVla
FSibFmaAvOqq+KlpbTUEu3GTw+cOmvZmIVAWWeLbEsdwFlPaP/hKmvxWWimYfgGdMLXgVVPFvljl
sK+IZPYLke9ASLzE0o1mzbAIaE2psKbZY2vuZQXdZOzYBbDg4NAXElvEw8py33c9TC29jSFbmMtT
Csc/MMmMCJXuLaXs4BKhwY4JeIT4hE8J0a/oojzLP/OmckMKt1QmlynUpxMagfc5Rr1vbKDfOukj
c2oPYHIxX29e0SZOv5bFkNcZ8QaVAUeqYBorXe+FkKXejyUs1WxkKwN326yn1w59UT6U35MtXjRz
2aMJ/hy8Dt+zUjQ7S6fpqoMzqtaHUu+B6SC5Izx7CSxVeULq4YUmVtZ0kTo6YOtSBTlVZoQsqDcJ
RhycU3dj0ipHbXg1ySVWhhfpZIg422iS3VEtzfu8Jo1bdRCOajILyi4TgTtaP71inBQN01SX3zQd
/csqxqcrNB+ElkEN5VqU4zcIkrckvzU0EM4NZvgaSdHmgDB2k82Iht5vN07plTfGyZtsm0/NLo6G
UK5mU97EybPLiWiMrEJc3LCtG99pdPjChKWIrYmHTqgv5sa9musH/MohCdzM0cUlgaoBqUYPVd4f
zaH5KDAR+GpG+lBjgI5ClP2W4mvbt6v5J86xaKEUXQOMgY9pWjxUa/uTMlDoa/eD4oZM4OGuVBlz
HAwuAnJSU/9Zs/lPzKCgadWP62mnTUyyOM77gjtY4jdlnAqFWTdB21D7H7Wm2k0aw0qBdzLLfP0N
Fkd+8Nb1EV/XA/mQZmxGnF1PSJpA9LvvbYzrXGQjQa2S6DOHqpk7zwdveSJ8wd0lS3NRb0vVuCWS
TsEXoUsN4Ibx1DMFyES7Mekd+ipmU22pd7imdojb4frgb2PqQ5ue3JUaIBrrU2cKw4QUcAS/GRpx
CSyClvq6WafjQOgrFPN722RRtlIplpQ9rC4kLvvWbKaJj6LczEN1AdYZwZZ5ymgf+pnhPHS5TeLG
crSMKaTi61Kd1t4m1btPgfgietcjZ9MBIHL2pw63sFPycRuIixiXc+ohCyvoMrITFjwwSe62rxjW
4KNXeqj7GBHAZO30If1U2JeRU96wzOEjpG85hvHSI0QB7MDiC4Ic9Fk7TTZXajJw+rVn9KxW60i4
wq1LlLCwlpOZpZ5vWcprmZVvRuZuWysP6m/x3CfoKKenqW40/i27OZ9IQ8mh3/6w+HiqNnNTsqUt
DCp7NPcW2YhB89yj2q7oiC9Ujf1Hj3xVnV8cmw+lx6zZlZXNoi2ZJov1pGvsi+ziivYYzzX6pcER
w4yOQIRu1z6VKtTBNsRydYt6+g+h4QzyXnebaJhpddikSwOWv9T5AvucCva23W6WEf9bol3ZLf4Y
rfCu+fWPY11ngbvBfJRZTX2geeDp+YCJax0W5g50k0Swx9aT1dnvs7Vxh7SnOKXAMU4/rHGfZflg
ybHBvuqGMWickGOrBHs0LUCRU+aVzFVCSRgL68jlAigJg0JR/FiTrUbdBKBiXu6TltdH1iJ3LYBE
f9L1P5WLoxoabL5Y8cmS8mkqsUbARr9eOw+HsMA6KdRLvVzBS9pstD362JVcLEqurEsFxSfV9dNR
o+lGAnfWNbu01Gkd1gmOB117WzWAEfnzQgvGr4qYOsM2QnbijTSZD9ug9e4SIGKD5LtyS9ahmIZ0
n0Ol9+fGGhhHB4zNzK3jTLyarpsGuzNrYf5xoOjAQHbMnS2RIfYWRCs0O8AlU1YTWu5WYTuk2p4c
uFtHSW1c1cNWei1cJL/ubiqB/eVZ+tRLAwZs3+/6wXtZ1WVvTMOn7FzTR0IDgNpKbpzSgxdOlXQw
HoZufmkN73pM6GWUnfJKxdZSa+nPaVMfKsDMvp1mzLNMaFm2/MlSrMFrVwRs835WEDCAOtiz0ucj
KgS32+AwEZC1GVFf945x9oeyvcMphGPSHABo6G/oQ5iyy+xrdgncrRx+uLQoorUNxkRz7n1bDOMu
JQc7JVeyGXgDY4rpF9gwNSRPRlrVkD5FEKn0OMQ18Gi+PiZdiCN635mjtRs075PlzRMRlZKVkBIS
OjGyJll+5nT4rHpzN2QOa1cvIwlYs9lAxju1NhpAN/JZ89g/gRBDl8rPSzY19aQFfDYYNiOUgNfZ
p3iAMYon0H4Uo0IWS9K8duyOlGFVp0qbNNpVCnfAz5M4fVZbfct2SaBSrXFFgfzDXG2MiFuOZDye
6tnMQnIs+eLSmfKa2DE8L6E1sU+nB0XIzRadPT+qRXtyEsY8j/hihWC4o+O1H6ZOOylNjkM1U8Qa
v91WRVPNvknLdX/Sqqd5KpZdRupbMKb5zsIsWBfqGjXacr004rtWOmunCGNnUufX2mccHQ4ifodi
Xpb9aS9nUaEWGdW9QnCrld+A1CLKZHG/iUql/k9fr6ZcrRBY4SeVSQt6AtSyVLuqq3p/HCsbtojq
5y1chVr3XuyZbxwY10dNQDyBK5EHOiAYDKliSFUjIZw7NrSPaTx96AV072Ug5oUQi/2gGm995Sz7
mID6YJz7d1FS3wJym4cpOkrsimDUFu3GolFoxWobpC4jn6GQEA+Eb5xTk6J6HhV0UyI9ZkpnyY5Z
20Gz2/Y2S9DSPbSIlBdpzWE1KsDqMUKa6kUrcShp0hBhrGpE0tuaFo4iR15YzcFU549OybZ5MygG
fa0wslME5JV1OgIhnvMsnBXxbsUpzHiDhbEa6xEGM1Tn/fqcKGBEK6njaHJhwdmoZEKpzp/S4Sar
0m9dbFaBO18kdF5CCmPcCmIQnlLkpMgM0uYS4MOh7QFBxRD4iWDpQyD4BHvryhhQcr9fBCAFMh3x
UXb1EOku2QwYfDdRAYtJ6yV2jDtzTsogzqgSupobek791hBw4Mlnmcs6TBtvOZRjrF2S6qPVACpM
HWJ5/wia1AlHBpiLagWhAaA8o61vX8clZzKdJ+OQO6j3lMRUiQQejZ2cmWRau1+Yf7TvjM1fkM5M
tEjh+wZdEIiNqSqPxbJcpZOYDlW5llFp2sfJY4rL6/7IWvoOQ3d7yKf0pBh0G7JyPmaFR4+uVI9J
CRdudVmG2KYZOPoazJ6I94oEDJRDSqgFSwSzn3fuKBsmmKEHXsiGfBXKa9M7FySp4/htQ9KTLtWk
nQOwB/Awe1eLzCXXSZ8dBz8uVsYimPDE2S1/dMQTpxLnNt2zMlSr+2xzUHSKcyL6aKZJy4mRqBGE
yuKqjrOHWE4sPFze2YJ2vzMBltCqPWRpscvpTgLyk/fsY7H4q4BGcjq1Y+2UF2Pd7Fd4i3p9a9U0
Flr22cQGlPcTcTgvUFKp4TStpXxRnYvWwQY/pQfaRrs2PXET6/iqlXzM9rzeRwqjzicQhpEaf89s
ts0OQNAf0OFhI7aY8NRhjFVAwS1URMwkv7ZqIMZCvW8d+zg6dRVag8SXRT6KT1hvB9HbtJGdSYpt
zif6n/pgwZplVM/diCBzuj0CtJMe03Sg4jPRj0wc7Q+BxeJStspNV/SXqeM8ucuW8BmXxQ1QAqsv
dy0f6ZBgbz+yLblUTMzIK1gVSuzOEZt/gOQIurla3S5yvTIc0AIbr0gdBNTSglYHOXIaZgBmhw5T
xTgkNJfYMfXOGq1F+mC4NcyPBEx4mbXqHeRCWomK8dR5zf2YQsaRHcb6cTSesrjbrcD2CFUy1eOo
tU3Qe1O0UvPfqQK0alyvt6VybSpDvee4O2HHuUZUgPJj7olcGalLsIdDvJNhF12Vjy7Nn9xXCvqX
pfI8mcvRaNjuTYkFq8dj6lG/jWkEsCfKZ/iz51oQHQf5QfLFhQ270UfecDeO4AHgcUo2STMrV7ey
IxOkqk83+mXUwWnNtbFb1rZD3AJnYWnvRgCp2Cm8OiyqAdZpY7vUkdzr1IPzKaAc+Hqdnqq+dK6V
wrlMoHDsLKOgtCbfMtRDe/xpM4d5TKHihNvnjeogO5GhTwJbDwpduj47ijowiRmm82Fel9jkJxkw
XdgHp4KlVNFcJmrSHkU46FSymW4vEfiCohHjH7sxwbibMMsMwPmSTbVWa1+acLsgd3KC9AzycypP
nqq9G4/h1BPWpSBtngvWv4XEG1c2HavDaJEZWyqK8p1Rw4cr2jpkT+cFXmHGkVYwYlsYjPqRwrdl
k6HWxfFyjUcKkm1SXc6tBp1BdmqA1ORgOuIn0XLKXMWPCQ8pbPlF3NE2IrvLLiSSGOaBnZOSfpRN
N56F2lbLo3jBF+Fm49PQ5A85hi5+svwiXqenhU+jj8P7kuG9H9qoRIcCBVEPU9upd2Zdl1GzqBzq
47T9TPn9YFT2vkL/owGZiD0ibfjV2O5XD4UJhL1d03I/Npjzhqb40lO6PKrdPMYxuVxa8SZpv8OZ
ZCDyOvEBS+vASlp1VudQJvDKnab5oVH1vJIwqbK7M6na+nEinx1tPonFjcmroVw3jRXZO7A0ZVZ+
2IuhM3Lql56ufsU2KMCZtT/rW/dxtPfpaNi7Jp9usTZfA3WxfRRIB4Q1Moop4kJf18XeLQRpuVPB
5pMVcKk63Z3szMvMsbyImLpd5yjx5ll5GICP0FWhUajmTNrxC42pfkexgt9mSCk46QC/RQtPi8nT
pKIRZHP1brsOeMhtWnLTmXHfw0lIlp0s832LvDpSNnTizH6yteHaQTP6phXXsPtAeJWA1h2p09WL
VyJ2NTBE0dmeaHahWjJxUHHA8dSMDLkw9/2l7XRUOkzvQUnJ6G1G8YW0i00UQdG+bgPXWwwDAraw
U85jZU+a307VtOdVVb76ZDYvRNsce9Ur7t0r91Gb0/pSJK4/NTk+IYC7tvFtQ1y8bfL1LpEd/Jws
jOd0vp6hzMltxyWKHr2dVfiLveJp607xWo2nZhD93jVw8WZugnvBHuoAeOCL5arqqy2s+96w/jRW
8ZpUWrw384UcVVIpnXuLAuvewMh6iTSKtNyVBWdDitLJrhggC9MNKDP1oQraKEgs9zi3L4VY5+PZ
AKta3Z9GjB0hCgb2SXk7tMbAwMASs5EUfNpe6aMe+1mSWPt0QCK5iDaJOgwStVJex4tSHLVxWW40
J8eYOOB+zHr1aK/qDYUDMjlyABnkPWAo89VUdofB1AT7kkmNBir0ZF9AWk7IP9z+XDVZHn+lFS22
uWuj3Pb2ih3DO6e/BD1QiWQ3TyHFkf1sxdeKkjBnGRwG7phfL4v9AI/YuDdLwoam3tzPifaQ0Ys6
zCqW02UABm3ZBP0gRB9p7F9orndSHJ2gxFl70qgQWkDbEX2rSlDUk3ahGy4IUMqOS0+e7EL6eWIV
2E41uHnmsEaaKQfO9xYg6FbN9tTsWVtFCjdr+BBwhPYpI01tKxVhgVTI4nQA3U9qlVaaaNYKAsnJ
rRdHdCAqQ8l7iaQiqKYaz9gCbq7FqOBzaWEOU29Fhy8snsibxD89Wp12o8kxmqo/sWoVz2Vc3mWl
QWikHQ0tGWVeOeL7j2HreDuZTveQiDZF7dCHynn3q4SxY38N/fCidNKLMrsmfAA9d9no1r5jXlbJ
VLOTioWp5wj2ge3NhPsTcczF1LRrNOLBZpxiN1WnL1NOYF1BRBAr9ng/bzvOr8wl2dvMsrcWksm+
olwNUaiGL1pcVBzUB8M1L1SUSUejY209NbMM+8gh0BxtxvpusBmeHdquQA4jtaGLkQ2vsd5nEfz2
N6H3cRBTwgtYIX9PfQtzVcD59IZBhB6GLm5ngSynpYgcZ1cpHK/rJAWiW8HI1fNm9dojMoysurTO
aUM4ly2DjdMAZBk79UVldR864/ioJj0RT1uZmEzPNpRELlaZN+wGYS/UnIgzs8hj8cGiMLYU8cUC
ojHEQfZU61ZFuKSJdlY3tggipQYeyciHlqSLEmP56IfqZ4CMg1DKuW161dzb3ko2BH0HbOTtc5Gx
BJzW+llOfG+mIdewdJrrUe2o8errDJxuelRHAh4JfyQ+ozS4pYuFVQS0qI6pl8x8UDO99KoZ0tzm
Szhfop6CWPP/f5t+jgr6feCyPcPv07QshQK7S4f6UsvrLjg/8PyYtrMR2p2vU8d3l+D3FeMCJhRr
JN5BtqTcdf6H/7r4+/x/77EYbHT3+L++i79v8u8rMt+JNfrvWxIzhpTT4Uy+tHsIhOenOb/63zdy
fjUAPE31155/vr9VALUdzhc7Ul36v9/f3yc/3/r7LOdLqjP3nA8cpEdvfE9sU1644E2PdTXrx0HD
6gYxl3Sf7RKJ1s3fS7+3uevmZ/+9niOyoqr2n0eeLyWbH+73NhGXwRznJlx3bv/7DOd7//7z72v9
/t8/T2NthtNVS7RAs6mjR6B84M8tyc3vG4HKtSV/bu/7vy42gmM1+n22usdGr8/W018n51ioy86V
KhBr3DDnP/+YO39v+33I+VI9OFcOKc27f27/x935e3VlFcrepx7+WkF/7/jH+vn7fP+7cfT3Mb9P
c74NCnLna8JKAyog+987/zWu1rLNYbX835/674PON/7+5/nq+S0Wq3fhCdnuIWwOF6JmWaaZysju
i6tOnNFG2/78cxVPGska/9w9qbscJ1fubRUXFZ/Z+Z9+//xzm9qAhTZmIHq/r/DPy/z+7z8v9T89
TvNi3tPvc6EvxPB9sZ5vPv+DCQwZ3//2yX6f4L/u/+dFzlf/vVvxqvaw5DL6H7+C36f9fR//49Oc
H/jPY863kTECpM4xvmUmzQCdLzLCs2mrnoi8B8RBrs4tbP5s93ecmoxnxSLmaj2levt0Hg0aSniE
FwFrMwEPEzy0VR+qSC8Kcnontmy2oWyTWBFxwn0MuA72dH/7S3LD+ktru0S1rjfZYtuknmmFtecz
X+sFpTO4AI9q3KsHL833xTw+dmBa9vZGJ3WwkfqzQP0niZ9t4/FGaM3JWpk4YsmaGVr+7dKOX2Yc
h0WKnsDIB/Ye9GGpAXabXHchzKVDkaar8R4X2JdXzo9a6xW7tEMUUc0N4qLewpoZZ5FesUpKihNg
Y9L3MrXBPdOmVzYqqBPhMEHaGEC7F3C8GloAmthW6Nk1ggCWwnTRAU8UQ3zXdvI4q4sD1nNV70xy
UQ4rVADDZrs6Oy8sTdjaDIWGhJ2Fju4KsL9QYcjR8JWxYqvPdxoCP6Nik9+YumYH9HyUCAIpvVzq
MZhaEPqvTwSmHgnLOKHSbYNMmG/d1F00zVLuWEARfc3czgrliiBDyp7kPYfs2JtQ1McllYB3C/YY
OWVAhXCFMMk1XzXoApA8ne2mju/OGoxD7KbpY0IPcW31KVBil0xeNubCXW6Kcf4RDl+MO3pv9NRp
j25QWMIHggwGclzn6gWJQvOe3tmVPhIBUBo5+5Y+fenGnzxmAamqrAjm1XL3cD0dpR0Og077W+nd
fWbafNMm5fRWTHDf5umZteS8E51KagiARie7rRKa9ugC+V+bUvLeUJblXt/C8OSksDIvcR3HxbsY
QXbTvq8OrUKBoJUpXPpVm/bmUO5cNBqRbvLBE3SNh8K9m4FjHlzBm54JOKOH1CgXas0P3e6M1MHy
zTbMdxNXpW3AuTTo7OxT5WcAWBD282k7gvTcHsBBr9+0sFkmC9oDnfk+KE583ejys6sIDdA5/QJk
gCOQVKRyaeqQ9KbmJvsphxhKMREz6PmmALpXIt8yzELZrwVBczZZnVtBlh6OPrzEWYGYHxQRmrUR
9aDGG+a1bJRkYT2QQCvncSHPzEJHp+yqRMR3C9mea+f+aUtcmomafGwsh8FVlGACejxpxol6QnoJ
tBwsTvqlbMpXUIPUtef11esW4mbMg6Z8O1vihJ4Z2ZGUnirwcvUOTqBL9GkZxun4uGgu/jTvSpLA
4TcKlddi7KGCFp9Fp8nd2rEwpvDY7kiZSbcVtEV+Jy6pWoIfr6mFEEG9ckoH0zBRFNe0G9C7Q1TR
fZXqh9URM+4tDoDL/kEU3RNi+jLwqFTaXvumDeM1PTTS74xh4yM+N2psBKbIqYzHakWRZmS/oc0q
JMgmRj5FuyN30oNlKkTMdto9ltxnJacoim2tLNkjiYpgIsLuLgxXSyJVkwcQj9B8yuUl8cYPMkF6
usbNV76+rqQnIlNLP9WMABOhP7ld+jTiPgAADKR6uvS0nWqP3seA9TqkXIUPFowQHmHfjvWfukRP
rdpv+WSRPry+jOBeTZ2HVdp0MlT0d8Nq5tGIpGVoxVWMPoTS1LIv0tT2M2IQDssfe4QXW5IXJd+J
KaQvNCy3gNDCSeIZtKkkYpJg7DZphHUwP7SaQB+0MGHCMRH0jUQdl3+MfEl+D8uG6Bnl2BKM5mPT
6oKBPSI5zqXj4PcRzSVs0b6y4jvUKEM0xV4ebC1ke65Co5YMBAoVh7J8nRJZhvirN2U85QghqpfW
0ozAGpawnIkxT4ppDW0YVm4x0xFDZR8JpXy2c/1unLfi9Mto0/XtsgIrJYKITP9qlOKryvRP0RlU
OcCAkkQIF8epcMxIlmtVXEDaQkjjlnS10iV51VApzBW6zmlpHtS8u+7EQhrIctVKCp2CgpU+8YZT
kjMF1jsV4HyEA5u6ptre0Lfys8YGOOMk7FuT+dgQEsovUhd2u0MvQnl0sBOQUMeerrojHMxDZQO9
ncIWYTxdZxN60UbgNm5TOEShiYs41Qj3gbUxhHKK0X+408VAZz2xazPsmHUjaeTo2qcRxL1C7wZx
34K+oZ7D2FA+3Y4GXwz23cgMOgMTGiXH3tP1fgQnBUq0MveNqe+tdToVaf1Uz+rOJKxt56bIQ5au
fMssDjOlefXUJr8YgyQF+9x292iACQUrn5d1KEOzF49pv342s/2iN+hqNoy73e3sZD6tbuiQTBFo
AimrZtunpkVG0wg6qQ1NGdsUR3JmND+z9wBycZegVHuja//uJeWjjbl7ti0/VycEruVBmOVbMXNM
5IPY6ZK1gTFepeS5lAs+N7WnqFW0+m2m9KHRc34C7LbKA7tu1Iclvb5sspHYN0vAufm+DPN7IugJ
OiWSUBdU+JDR8a2Kz4mcUqOb38bu/1B2ZsvNM9mVfRWH71GBIYEELuyIJgnOFDVLn24QGjHPQGJ4
+l5QVbh+u7vD7RuGJkoUCCROnrP32vN3wpBWhWRFqvjQi/yR+epCDC3vK1ylfawxHU8NHqzogSiq
blfOMRHbBqlEOYZXkMrvrdsewh5bDt1Nv3BzpB+d/G4JmYKXyuC8X4IWChLauNNyLYlhVRc6gWmL
R6gr7tIQMpWBMMLHFLUbHe/wJ28JqqgZa5YjY3pMauGaTAHAujH3Zs081VnPfjlA0C6kuV901HUV
FKtKkvRpf+o5xiN9eO15UQe9eomrtCbzMnv2Gu3EyvcQN0G1AtHDoQ9vSEBHvW7uumTYj2Wwbfct
LeSWw8IigVQixnK1GhgTvkXTEhIlq5vYXdQLXevr7UTKk0eoVfmQ9RZqBrPApMLVO7jBN9laxzId
7IVX+4Iq5Gx6wGTdbC374a7qQlD4iAkI1CjWyZD9AXeJ/gCz57pdOGqWoDc8c26kAsggi9hL3Rjw
d7rRdy39zCW5E/00H6DhB2V+gzcAtQ1mIDwzXC79i9PRlpszd1wRenvNEhokuHw4mgI9p5WHj6WT
fVeLcSXvsgHpdf8U04jfNxFTFQQ9EtcCHgN050WoTki3AD30wRs2mA1Lrrl18norW3WxGu/SlRUR
DgFa+izG88Vo3dLQFWChzlPUqW4IbARGFU1+i4MsOYxS4iCAT0j0kSnJDMLDTp+FyWr+gJ664pxD
zISGemW3TXzfkcMaOOSoYbwZ3DvvSx/7/mxM3Rocib13g+6RdCx2c17/huZ3NU0awXdD/9a03jZU
LlONGISth2Quo0nTMBXJyrLeIJvn4qEIq9EE1uS6sX7qCFLzFDyzcg/unL3AYwQ1jzRHVejAqY2n
gcuzVNwM47PAj6XC4Tp6CadLHd8bLD+btudaC4KUMWF9DuPyR7Yx7XGDcXlqPQWte4Pg5MMYUaXM
TUvpjUkoiN0t495LH9Ynh2IxpMmmvPCGEoQAIvtixukztfaz61jV2g4N9NHm+ElXimELhLcb1+NW
Q+x16vbvYQXoWDp3WpjQHndqpNs1VwfsKnjGV1vlTJsgiK0EjNW1k4ltEsY/akuC4MkujWbF3F0j
u2EgMGTwDdMeKaw07q2SfbDT32IyZdirpbcWvXFmrh+0xIodY7YrUUJMMWfAiOhyrZb5tkHMPAqi
D7bG9dpOa2SvBhN/yUmj/ZiB+R6X6QFsMOqyqDtV4iavdLH2IsTEWU4hOtshgrvUXXuYcpLZvjS9
95iTOsRox/LEmcBbH8k7yRQILLEa+Z0KbxMlBCKS+s/YJMe+mO/JwT12qnqrhYZa1UM0Bq7tqRJI
RscqeHKHBdeuh9SdmPLRymIAd9Fy6CAEEKcwXpn3yplWcWG/J30erdQwrUVIBKWwpkdTx7yUcAVG
HOGUAJhFcvZtIyjZZB0JNcQEGg5KkPFtHo/MfZ4yyVUKz7H2c4PjJAZxE475ZcLKvGySTMqx9tKm
9osGY0BgI0Ouql7N9qQZW0cfGQPY2oMo4eiTx7YsUiXGQBcf6PQMFHl2h4BMmZSFTbNOMPn+qMj6
MMlb3gaEmutT4E+dkawnqFLruKEitD3O/lKbPJ/CJOQKSSmoLG4WSPrK1PqxGFdAp+u/GWr/rpur
uLbN9WTqdzHq+lVUy03qMbvXPM4SaZvvtut+x8yXsAqWB8sc9moyPSYPxn1te0inDA9RsYV1Dujr
8gQ/ju1ugwBrP7opg3FzWhuIIqVBZFOInndteEh4EHe8JkZ9aILupCFQrEtEf21WPSVZAd/VOSqC
CeaS+nnoPGbwUNZWTrZY/pLNqiRAilbAayW+JiRJFXi1DQMrfGJtfyeL4Y9sh8847/YzQ23HNN7Q
d9qbyhpSgm/rVTA22PrmgYEAJ08lHlQq73qGoQAs84vCsaQxowRv5/1JbPQn6J+IkSBzhSQej637
qmgAvOiSJI2ouGS2OAuDyWcaEqk0g9xtdAnOPjopwBKbiKmAJ4YnU2lEIvfFNoymexxuRLKM8i6H
+K5UEhzYar26xInQa0dkkstVwRx53XUJBTYFpiPxJSUmqS2DfUQ2tiKFfdfJCP0QrufsicxY76gn
wZ5zEtpgZPljYrATUwje8BsUvmY6dJ6XOGNE7uRArMJ49r0e72kh/aHWX7UsO7pNb+6CcdqVxDiV
JJeuw1r2SKq6z6huN5NtHagv8IRTYAwE7FFVsvsarnp6oJK2D9qiPFExYbilcvgzjk+9r+H78F4J
rUaD5yZfk4xeoy7ypwlDsqZ6a514JqKr6aUUceYH5i4DQ7Iiqi5ftbhanITRnuhfyVKiS8O0cxMk
vGueQyJm6xH+0hhYOOWeH0sW8ZWTPhFFQu1aImitBkoO5RDR4rbViiFAgUjIO4ryqwpA36VRddOF
0dYi2wfT63iqUvMDEMQ+iJKeTRt65Lr7jIfpKUXFttVKuEU1V7zvaZK9ocelRC7ZTTFtvQy3KiGy
aD27mslXyCi0DMJ1HfgiU6SSYLLbkLQO8iz+KoPsTEo2Tq+kguUe2BXpA+0+Gomwc6mzCaMwvwYL
U0f2ZDC73iF8e5OoWeQ80j/x8kNqVV8lM6At0N2vJMPqOyh4lmZ0M4cIVWse1u0yv9fnaxN5e3k7
cjflUrzBqfwem8HWtNUPSJabwMPnFbNGGbLxcyWfPWM8TY2GkqNmF19azVU1Al0Z0z/J9Cr1zJ32
i3atiIVDdOlncdFvYwSMDsPmVVUNz1yjqEEIRl2WQ4f0k2nH81b53IcEJkcHcK9PeFC1Tcz071mY
aEeGOrjroi9vfKld6wX9zKPMe6pNqCskd9brNiDUEVEHiiS0lJLdAgUv1yaa3bLe1Y2ztf7ojon/
w3oe817jgDb3JQdvVQzWnZal06YT1quC+2GEg9rMaLV4Z7zwjIXgMZydvbHo3kQYtZTCxIgiGHHZ
w+KSxd/VWzl9OFyPyryFm3lXfbPwBiFivto6j5G6ywQ7Nacx0e0MNRIC/TVqWnM1meWNnQ2PIzqF
7RTFt4lUZ8tDR0ZKwY1gDLthE3gesHmPk/VgvCOlfpc4l1udEzO1n2XkPJBkuMGff4m8eZd2WFCy
CWIZV0uIddod962lv/ad/aFJJCH8XwdMVVvcuDRjEu7/co6tlW6qQ93fpLVzaVkAPBHn66Yz/gTL
5tXVwjO5yitgXufUJF5bU+1nVY+LVuA56wkOpUM6MPyj8NZtxCIBZwtVTF8QajHruKlsJshl0H0U
Qt1VEamEbmKzp+kfZCZOiCzaNUMKaiqk9i4TS16Ypm1EnnxTABgMZcxuRRLcZ5RH+8ROjw3eYj21
vyK3oU/VNNVGkCm3HWMYnxXJgem4bursUKkRP4le+XVpv6dGe2xMJrGeDXOb4LJV0lkfUVDcNbHt
8xJI1rpKaAjtPJwLDfpN6iDdiMFfDNZ90BHzGwQ/c6E9motnDcfOo5a+KTQO9kyKSqhX1Fwm2s68
2lid8Sn77mB68QNEnPBQFulXR5gFByp7mwz1khZYVQoLp3Fb8j/Hw82UDpcyiR+wULxTQrzri8xZ
lmprV9NbX4UDmRTcyLWcvOZoLsV6Bg29ojZfOpXjbmTJ3JCQQskfm0dU63QTojcPS9AyUz3nWXhC
BX2fu4NYSV37M4fDWSfHMPKKi8kSDhRl15UlEoPBRFXT+fEQv8ZZI9Y/tV192lb2EVRVQAFf3uVa
vULCxuLi4I4JMH849WkuBj/A9urQ0ctSozpZWU4eMU48iYakQP0yDViYIoMMlgRVrN1DfpkHeYpn
osp0QpJXWhnunLogW2PdzWOykjJOt3MoT1lZvDuifkM6flV54Pox5ylXyAtuB+lr/cYrykvcu+HO
bJK1HPrQl1qxtpL5Rgvgo2aKIFvb8u0e0g+3PM23idcxubpQUao9getI5dBTjy4Wu+WfqizvfpQ0
b8A0sSunouMsLi5W9gxBZkNe6m0Tda+RQvu6nILzRBxlQXm0DR1OFHr5N9j9dnTEXwPZ3dC5vQZt
oLNLMAdWJ8O3k+qUifyhi8w/+ejALPxNcB2qnevNBGN03BiL+AH1AvdhnaYMzeNqz27soZvy16pL
Ptn9Pg5u1x0kfhCrmIMNBIFXuzo3VfCH8qA/RBElSkCj/qy5wm/QUa0R25OMl5tEFZLEoSeTRclQ
h+d80s4kk2k37DVfxpze7tzLbVPFxQalxcCeHiEOhho64yJL90VzKUqNAQG/AIaV9sm+dzX16lHE
gbsfZ+2mYld+CEkBDnGLHVU8sGnUmq01wWisEkT31WTvpjY3jhqpALgO4XKHqWSj5kb6Lg+M3TR5
9cHWXOT4k+eucYDl99oECS+GzLH7/fTvXwvyfcJ1yfhmI7M4RQtcmdyrOpttPNmHWeRuwmJ8dUV8
YfDTbx2Jp6r2pkMp8xTHgXxz6CMbGKhX0uq1Pf/PdjYoVHsR0Okz8jVbm+c5a9qdokJvBu5hqqEB
GXcPQPXf+w4EVOxw9yHD8SAM5e1k8CMlobJTxmiopm88t7VCLomKoMWbovUL/d6itHcG4xs3MBcN
FTZh9h9WQlwULSJ3A1VJeFjkIx0JVuOwLLn1EefI0jzXEG0CBgzkZ+SZmF/EKplYhIM+OFhzfIat
7aw7z3zx0pseKQIe4Uu9/Ll4mcBYDsEsQ/Q2eO6zKyBiuMVe4L9Zqyk5z7pzn1fXKgHDgLLmoQgX
QqSL4rwStDTlFQ/jqpHuVzPakpshJC87u0uW0YGn5bQNCZUUejjggrC4IrxiIpGpO/YK3WMd1uOq
nJCsIXTjsrYOhRLfnk5EmA4/BZ14nUZ0Qp2gh8latZxZllyZxAv4IKSuTaJex7ylHBoTbI1W/jPE
c3vp0m4X0t7WbXbKVuhxg52AsOCq8r1If40nefHCH1RQyUlvFi8CG84qdguWx+QhH54DC1uKctmj
RSHy2BLr99iVqIRLlBlewt5ZIsuDIbNLYt14ST1W67QDUpfSYoEGZe+M+CR6ui+OEjfssR8dPX9p
czfztQaDgTJAUIQarDAX6PoihUtQZPImEvoo9b2gc0iTCp0mbU+Mv8TfmbzHv2DoWXNuRjsl5x4t
SNKaJ4tZ2FZ3nfcZQ2I+0KoMFMMVBbp83S6Mt44o+5Lk9I0L4XqdOsC1g1k9GllJoWrVOIsh/aws
GlZ29ZUm9W3jFcM+mxZ3UYZnxBSHLu96pDsMptqZ5pOU6XtPk4+7TalhNqVjRsTlIUzUUkCbf2wH
/yvdynDHTze3Orlq68FE3raMnoK3mg4LxiWN2rU7YxzANIihMlwStylG7gIwL0DmaHb2ukbo243S
FgRN3le+V9gNNT9jD0cN7qEnsJd2fz8wL+OE8ayQnIuo2SCeA37XpP1dnTMEau2Wt2YoT/TlL6EN
V6GnbzOS+24MtDWppapDorDQsJvaRaRgrxm+6peOsTuOUhYxaUo8NvGlEPrVq4S1E3pPMORUHuY6
waCRFn8PxZ5Dbg5hKNrTQL89dbE0kBf+TJoRLIzuiakZ738xA5ujIxvEbXLMStrq7FtzjK/OqbHU
lhTYZj3URXzuJPPTuqFpX1mjdmo4i2GAAQvskHuygXj1vMIv7KX+LDubsLeDnbKSZnH5XDiztcdz
lrCEldNRtMtMqNGXsKUc35ZMG+pa0NQwIZUvIk4LbRDmiXlj3nGhsc1y7Oc8wzYmjSIgZWxdmFAi
7KHCN8sl2lbuckles5E/kU5cwlbW2GshhIWKrj7jr33pHI5tYHTkU8QpGhou+00+PjcO/3FNmNza
TDGYjaHDssZIxnHVi+3ZhN5i+HZpSp7C8k6nhcIZxaCbd8WP0nYh+jds9/jbRjVtLUD6TJ2psiSz
HtLpUIInodoLNu5gjMmZMntR7BgWWxGhmh4yzChS/L36XSfD8z43A58o6hdwDOdKSQU1ISnRU2Kt
KCZGRDMAgTGe+SHtR+QaR8AOPyrL6TfS7Y8hM1Qah57pNQAsaJs71ZfZZRyiKblVi1PXDdznLFLu
Hp+SIliyIvIFDSrhHPW+L05NwZlsB7imuJAgs1QXMXUsN2NhHqSJs5OywuacE5XxNYb2u27+qHH+
6ov6zqsS37br27l19GNLvKHeBu9o93i2MB0M3Y8BZCkgsiyZGRUPqbbqZmDG7OCfSiLlt5H2x2tI
Bu+hNq9Z75AUCE362ex+RqlgpsPYa40yllpjphaZqFjZ1+7MkrUyH6d0w237kFjBdHSw4qxitj6i
6Clmw3LcahWR21X80GmZvm3cW5NUr63Up2c1AqhqdbrCY/PUKSYizoDvLixaMEAeeJ2RIG89Cy8R
aZ0Zoa+t9WOq+NZlt88mmLuiUuOLMNkO9PjVVpGnUbPvm9KOrmGJK6G0GBtQqwwtet5S/QEegaY7
uKR9qlai/xpcGvpVQgtehdpjR1OAVDVvFZqFQ/PDelLEiXOX64hB6IZ3ja17E8kJclgsDnmS3AFY
B0JDtCRbJEJzS4/+taHY80GNo/lfFd+6NXx0SqdicYa9wdqzS4sS1mf2gaOcEDkbc4nmsjM2ZXPP
f5RwVuEraio720UWGM+ZoBgt2eek+zKqtW4JjE2OJbrkNcjekIO8mirvxHlUrA1iFvyoG4Ybgmos
0SBkGUFnRf37NJVX7rAJVbC1wlQSw0Qt0IFU2ykp2zPOMrr+XlLd6nP1lbRoQbooeTB1L1hHNa3X
qLQh9NU0TjDQ9dfCWce59kmvfXjTwj3TV2TsmiBsnDHbPBafUsIHlYKtUdPe1IszJzH0eRdCtbvG
y4NN9y3XCJv7/RI+lU9l03moUof/tnUfAReM+xyB+JJwveBN062reZAFGzVtqpp1OKiMx6SPE84D
/aWtomFjmKZch9bedfCMidl7CeMIqExDT7ts88FvAjYy+TBTC62asawP9dg+KlnNOxMDkq+AKY0p
UR0scjism4woSbxKK8fFotS5eH8NJnGUcKyxDip7dl5p6VtN29+oyr3PCg5oMeNXrYzmpvO6apXG
ICl5PgJ4rWO8UQ+kiQcTTX7ajDgKP4begEkqGcsnvfFsObVE3fFW1QWR3SMG6xJ0WSOvOROxDRZ2
5MQo54NK2ypGrEamtZsSaFmCaStwFNbw8pg2/bjN8xp4WHADlOwSOuxV2JahgyU4atBS+jEGemiv
qihyxm+WXGBs0r01rOau7lPaMA4kjon5p+C+FGYdOwG8mYG6TQJc47FtqU1X5OFWy8C/1Yb7I22F
97B7HoGO4+Ci3JATCtsWK75lzV9idPeNBZ01+ZEOJ+icZ5+kDiKvkR21H3nKVTGFp8GqnpoUMUXH
yWW2j2PanrwGhQ8+TR+d+ZORwjWQnvgUqsEnb5Hp3nqmtQ5MeTbDapUxf/FV6Bw8JD/HKhmfjBkL
X1hpTNtLDoAUX3ADdn2krXGKZNuR0OMN+TmPECKYm0qc/MjI0axNV0JxGzoSwZ/oFgUKq8o6GGa/
N7uNppoL4LFshyzjMKngWhGXhFZH26TGiFRH8juxQb3khf3dzONFgDegSt1EQXTCkFysODs1BEHt
NhX4tNKlOmOOcnWSCEt32mLYVNa+truDATGpz8cHjciTS48WyKxsbgPxHi6FTfFufZupBc4YVoRW
djN9rpSbAcfNrNd5jeipcaNTxyyNntu7KbrujP6T1d6dtlrXeZsWjrInIs6W+C4r4fKFrPVls2uF
cXBUxq0cQLKfGdVb5sRY60bsSqb2Hdr9eyrSjw6iMme/uRtq3hcRD2uYOOnWmVtwtTQhkyT3NcIv
KVvx85klSBCBi40OAxNbm8Os0CwjfGKFPSZd8sT7fy8/GvyS5GzY/D2Xpn/r6fgO2VbZ4ffYjvet
Kb+rrHtxp/aBKQQU0kQLOegdc2fcZXXAdkAYi3qHOaqG59oR4I30yHNXfU7ordR0ps4ysE5VbXwY
wQBmqUAntkyzii5E+JK5wMKK6kBG0kk1x8madpIrqEC9l7NwB472avXxT2PixIZlPe5KQM1DgHu+
+S5k++JVId3oorzW5DgH3DlZ04mB8va5UJcRoATe2YHhid+TF7ZCC15tyShmXC0z315sLiw+X9L8
ZqDp+tHsXUYkaZvCEJ9ZHhJor0dHGELH0Z5/DeWXCkAYhXt+dgAFpkWd77rJ1n1kczbVBcTGwtkZ
wxie266qt2Fb3+MD83W75PJPxbFhUxp2tYZRHvRA7tUdKzxGsuQ7griGaaE7WEsKcwBOUTh0cShv
2YQ5oa9NAxaIyDvR2ViPbbHcB2PDH2XxGFXNrdVbmxGoAy8j3gz4aDcu3fJ1Q8/PAZi7qhmXr+MJ
hp600nPi1HeEQeHVHSsmViNDjDFPaFZlu7rTAJRU127WDajNaotrArxaSlFWtfuyAPXR0xOOC8g7
3Vj4bjRfYvjV6yCqC1+vumPoJocg1BGqozgyADD68GteYjaL2YjfRbWUAMTaagZFPwCIr5CBXp0A
VvBCLd5ok/nudPVV6N0+97LJ7wzq3azDHUJdra2LrIS1Pdx2ofVRiVNosWqO8SAZh/14aBxKYUOs
VN63nLp3ml+idp+ZoOzGImRWkp4sNqVRSBkxhuZVJuOVUOhrPPSoPYwDudL51qA94OTO7WhihqM9
1eyqWj/ClQFt1pgv7QjvpqZhaudgVjqVrL3CuSlm64G85HvBmrJ1Zb9Lm3nnVcYx4E4u3GTdlwzI
HJBJSUI3EgtcgkXCrEdrg4ySz9yQYqdCF0MSGfuV/BCXoKqVsZVdR1VCs9ErRiQAWnYWY/MVJOor
bZlVJPPKqO+zuu+5aCasMOUruvuveLS/e0XYB6RzS8+qna6NzMsmQIY1u3Yn+qAly8AeAxnNM+1q
lfNjZMvnRI573bQOmDLrjdaZ53jQFrwsGp2eG6Ld4rU9/6Cl9mu94obRNmvlia1dc4fVhw8k67dZ
+iGsBXCQHmjq3mEJM3n/ypc58Ij4nAVWJ+PJKxvUSN6fqMd1zqTzrIFJWCG06xHOjmc7dx/wWtHg
zt0nvVHnPiivvyj//1Hcwf8rzeA/JSC0//6biBB+l5v37v0/feIXXQzGp/9upvvvts+637SEf/zk
/+83/+X797c8TtX3v/3rO3KxYhO3XRN/dn+NHjDoJ/7+gyQt/OMP/OOJN+85T/xf2fvHe/7+fz7l
H2EFrvib6xEs4HggPhdx5z/DClz3b0IapiUNF3Ixj38JK7D/puvSlmhbLeE40pP/EVZg6X9jIGwR
DetQ4OmWZ/xPwgqM/xJVIPg1rrW8DM4uU7eW1/DXQNnEqEzRWkLb0+7wtqY7Jmtr9pgzD0R5w/bF
C7ZH8aZj8VuueCZ6sFODdPOXY3ZbZlNYFv/C4Ou2jIuu/bd//b++DOlZ0uPV6K655Db89WXMRttM
albIUioMxVNmuic25R8SCKGHiSCsYUnEEBn9HibDutM1mAsmPrj/5mX8l3jd5WjgYLWIbCD/1BE2
b/1fX4YrjKT1lBXs9Qa2U4AA1J8MzTxowdpS8jAM5WvqBLdO7L1mTP7YMHTryljgKkWhgehT7Dfj
ovb/m5clBOEU1d8P2+Hr3/7V5oVJWIMGBHDhGhaYnf/8wqgSMciBsNxLxVqSw0HCLllfAY+45xzD
6mocxbhhow/mdja5V0+jsRkTU1Sruu3p6ykHiiQe+V3Q04auSu9sjFlzlhLhfeCeEXDNpEzmt4j3
xHn6j4eskixU9gBNdyJ9tBhKe1Fujde5jglV0KaXoM5hdASUJVaslZcQ9ySmCP1bq13nKO7sEO1D
CAF4HHZkrFE6zoNGDmXx4wXuSGOFRjarqd927V7W2QXIb+s7Ot4m1aTdRc/bLzVCM5oHnIR6X1z0
ZH5wyybYatNnEHb0pJNyO3Y+uO5AQSxxZVZu0kmdQlycrl+CnFp3Tm5ta62+kckXwGYksUPEgBRY
P5UAINA6m06FOTzSlQCr3veO33onWinrxDSLc6YLZ2t4CYRjya7LHfB0psmhiYqNo4h+hEUitkge
mVUf3MjYZwkvK81/plrPD1oFC8iKvO9ueUOKaLwM8UtuOxO54D244FCxdYJ4kC6Mr6ElIQrp8ibu
3N2g8MTWU/xd5BR/o3Rwndc/Epd/6YW3tUX9JQJzNar6LnkgB+qDLn+zblUBUaJkyafPdU1RbcwL
I3dUVMKhDUPNosMhWdnxSewYjHHPhSHLrlYwPjRv56DZyyJld+jZD4blODuM5IclapnecgPxN4IL
kw9ProkSS5vq3tcgdxyrsf5wDBgb8taY5VsoZ21b2TS+NdzSpIVkaF/Gcq1Z+l03djcyzb6xSYtV
l8PZanIYs62FelAfVLQp5B+jeogN1Fq0z+Jron+EsAvXqU0DasZxC9Yh10cd5dXwPdJetasFNth6
iw8Ww3tCvBwAm54xQjFe+smgMAh761YA0wPOwEzdnaLdyKwUtqbzOYUGnrzEwNQ8DT+ZY4p1aiyo
3V5zV+ha4WT2lJsGE+itRUjSJhGVfSmC5mynQ7CJa3YplWE2ey+zjtAvbYyvOOY0mwd6SzbyoOVD
PRn++pB3kb2piVlGtsg3NCzLU5zNPhaBjqMZXZ2wBUkSUtf9fkmFDZOF389/H7q+eDI8k93Pf/zI
70fp8vzfZ/zzG79f++envx819jjvEs3e94t1saDbNK+HUZA0AtTp92toLJcAYr4rFgCqmLIXTBow
x7rFETbEomROvHz79wfJ6MAt0Ehn8/vt3wfaRHAKfz/klKHe4JA2awbKBSwGnvj3L/798fenYi+F
EzxQxPx+2ix/6Pej34fZ6V0a9r9P/csrmXQdAgMhEF1L1LWo4R78/vg/X5sbahCx/v53fr86/b74
319Pq5sX9vth/ftyWUKQpbJdEE7GtD7xvnsKxVWrcXpqofEBy8hamYKLJ7S7ad0gW+yi0N0iTLpl
sLkbBh2hGeK9ZmyGY4SpKRbtV95fFQyDZwf+dJE7x2Io1J2s52dcsD/dOBxRi2OlsJHpBVWEUATF
z96a23nFdaEf4D5BqQhD9yZrmn2gh/dCc0zfjtGlw4+4pyMJBcW6BqnuQUnu7szQZYiAC4DmuS/7
yAJo1YhNtGhvbCyUO8MVN1ExBeeieDN09zJWLt2fhI0Z6zddJ6/67pQkR9Vp9oXFrherMjt4O0G1
pBsPXgF1sVTVjTYG0RH4w0GoaX40rRLMZvvZysmfY2H6YDohn9klruWwvitm+hxjgLUFfGYPV48R
DO04Gx//pKGsqcLNNGcbaRqHoIsBwg96S8+WnOcyY6TGnGndgGrzyVg2WX7nKxvs75rr90/dX52I
XJ1Ys+Zt95XK0Dk7MbGezAuTjQnix2dyy02LoVUPsQUpLI3stu+3NZ1nvdvmWErIaIwRkpbj0+SA
ErQKs9kqJsa0uk7tGNm3cg73gwk512Szs437r2bIv8U8fyi9ebK1prjXlKz3pubtMXUXqxBu/xVb
B2PpELSa3iflSfxQ73lwp+jBMhEFKzZl6zpV7+0IBUI2PblFEuIz7RMmVY15ilKGgJ5+HFuuMBDN
axgycB/YF2sz49qc3vaqVguBuocXeev+AlQMgpCqKvqBD4s53TjZTf1luNWwnULXX+jyY/Qa01Xa
mBKRkax7Anh7H4GyhWD7vVCxeTJcmw1IVo97rdQejJ79mBL5zjJg+heG82Hm9bczjibttbr22V/Q
KPCyblNWJ8MZL5kLF4dp6s2skZ8+Q70HPIEGbGwq+OLoanTOALO2tq20DkYCsM82z2k2YeAo9zpS
mQ0n9tUxo2mrh9SbwgmJeCu3dD9PdQ8aPJwiFMddqt2WVDM0Mr6JPnJXaRDO2yTAztcNb3GpzwiC
MlyB0V0W559c4gdlO2izZO7LykbMk2+Ytj8FHcQN2kKPDjsude8K23dHZiVBT8e3Md8bVe2tqKDX
U9Gsjd3o1YohN+oug3MYrUilr8nMcK1W+GJMblBjsE692l0rzczOcRPe6gsUxZ7vMVndT7l6HQB9
rCUMzBMps1tNhcAPnVsqv0Nqh+16Hsu9FsNnwmtx3xgCiOWy+dVm68dzaU5A+B1LepQF2HtfVcgl
cv1trGmsRWREiAItK/P5bpWjBVnVMXexNH4YPLZ2HjShTb8r5AVJ9XUEIMIdCt9jP0J7CtGDjQc0
C0czd29dWd+2DrrIEUgvhdMfopovupDPDbQNDPGch9qRqBNEecN0O8YhB3py74j78W1DPZaughaw
dKebEAIine17GdAWCqII8QksllGi56Ov226YoO4rqV7QYtkgHZNVgpiJiyOjd1hvuwITBFafs8PQ
UJIw5qgYDeB0djrym21NPxcZfZhZ9admvjfnyPRdc2AsGVRvlYULohfGM0lLuH+E9Sjnk7uIWeIg
uugMjabE+XZH/X0a16kWPIE1PKaiWfLOCGUvHwgSAUuaTGey5b6KIX8pK5zB/5u981puG9ui7Reh
C9jIryTBLCpZwX5ByXIbOWd8/R3Y8mnquNy36jzf+0IBJBhEIuy91pxjqtHePU0dengrs9EbIQ+4
kHaLwivHVHZJK9g8UT4xm1oekfd9PKylFmMpYAtJUX6puMgANhOvciu/JDe2BFG2nrj8g412up1Y
EhNa4bT8M1T8iGbJL8Q8T2cxGqs5zKYL9VKvFUrmEQVaIdVyF9EKzsCIXtamEDQz7MpF1wZJAaV4
vfYd9ae97yHcnnU0qx6pjQ+1gay2bOwbvRX2zaAx0iuwyZEGh7utTAV57FzSYNqNN5ryJbJt/sPl
k1Atmj2r8WHyoCZZJ72aeC6K0gGBwabsTBqS0c+gnfPbUS+4QZi+Mvr+bQjJrhCEBvDDTyXi/dG/
6ewJCyK/98zforD5r9vsxi3F38IdwrUCtF4p9U2K7oIpkn+O29E5kMRzR2SBtctz4yY3cWOIubs4
WRJ56IR+Kop1m+DoOM5tcDsIXeei1+oXcmGwm6fpDcQxNItiLg5qYR1EARBxMOsbA3UJ2nT13kyF
erCzJjuXU7YhN7bhuTbKk+VHhPwbbwN4QGgGka5NjTZ5ToVsvTT7w1TbXpBFZH5SYe2Myj20VYms
EJPNhXrSkPvJBVtitdem6ntUBEfdQN7txkNydMf5AUbbdKGlYBxxiR3RD/0MLT6ji9u16XmbjD0r
mc3iAnPnBljNMgQ3X6qc877ZqHsk4DiJ7a+Oya+CP65k7jf1FwHGBp4Bab3ldAzJFECe5h+w6dRr
A6bbZp4rk2s/RSYN/zTMh+rkTuEhb53hki43rhj+JlnA2GYqO7o1P6fulK1MWHgBk6GWkYtBTAGE
Yb9FQRV9d4Nx2COFSs42xJyMmNyDL+YfTjHeme53CzKhDnRP3vTLklLYk7aWi02nzdpaPqQHncNF
ihldWB1LepFHuRTDuUhX13V5p1ECT1nJRXyRPM5E/tf2f7yzMdxNouNAyLtiWLch37a1RM7KpWgJ
5P3XVbkJjdJfG1+fK592Xf3tpRwDsdmY4l6QryxfgPO3ic374CtqfVRUEk7l0vXmX+9zcmAgqz89
r+LEH1kFjB1jLj+2kJvZIoYqdn1pOJnNx9t9vNb1rSLh/mdLqCuZ3xuHCn+EagMRWz7op8cDY5Gn
ynsT8gt+fSK5Ll+v6zAlOZNAwVq3kDaX90wqkxO1XEyJG04D8ZTOKqMCSO8Yg1MGnjrCRpNaP+jf
W+yZhAMR30E3pEwPcUCMS55gpM5tx99UVAm9JMjuwpj+wRLWDhuZSCfotzgei01tFFhNOkCvRps1
24p2xQ1Uk3qrhA1l+mUV8mt6Eyl4npTQHLcDfIez1ujPMcKs3awzlU5N0JlGuqTloOjYR3mtHQgq
1c82JrRZrR9BGw2hEe87uqznOIzScwmCYY3iCCBsaKHybPqDU6u3sQ3ah2HRVJ8nPt4ibQy3E+rz
di7ORAM/MRGfz32uECK5LDm1YJBQuFxpl1Vtucl1TAoMHg5NFf3aLJg1KITWVG8TTcN8AYy25JPM
5lfykfMbMsiS1TwxJ2gSFQG67m+cdtY8FSxhrVsLXdIPzu1yo1G7gMRoHuKq0uDGGdYGGbai3Ahm
KscAj8JJUHPmwsZ3xAsynefyAtv6zNmUQnKQfamEaXNeZos6UIZzogzIipIAPW5qLS3EMmOanlJh
GKNnW9QlllLalQTG0MIw8neYnGLrdyXtz4Z4rNA4ZbNqnpS+3fsVM8M5xXRQuHG2A+n65ldjsW3j
6LV2rWiHe189q6mjnuWSvNGHST27pjqvRQrYKcbHQO1H0fkJ+jnBLyK3Kic331KZWQA2rnmqstw6
mbqG0tOxN5MGW5Lp/Jkm6tIsa2n9sdYtewrzC+qUBtkd1/tCm9IK6rimHx5KckvAlWcG2UpsLpec
fiB500QLT4d8YuDYnruhs/ZmNutEbbb6Lonjl9lF+rHBLp4QtGEvD8nHraHUzw596zBl0AdVlJrt
4AVqMR/MkhnlVGAXgv2I0QiJy8hBchZqBol+WUoDjId4+DF5ZCWNpDMJeM0+6kyl2uimkkMErF6Q
VJONQkdYVMO0MpM+OVsiTcBctl/Jm3SNUdvKewNlqjeWnlHhKZwY5s1/tpSbyxvbOcVW94VCZ7Lt
JtI+9D4D5D9xJY6WHyvMIDM7y3fYLju9vIHOX+DW10qurSUTQcj4MwTDjxtiKACCyfWPRbqwgMVI
81h1yvwsH+iWpxRxBzX+04ZyUb6afFyu2nj2V3pCuPlvD1zfVW58XQWjo2+MjiHv9b7rm5Z6kx2n
7kWPnRZsWRgB8f/no5eBxRTAWDhm/3y+60e5frxKfvK0p3Lm0wtYy0cGdjiMa+ruup1c+u3j/bYq
N/ntY1z/076N3nEv3JCEke0CgxTHEQWoYpbJY4JdGJg4rmeSzTEiRPldQcF5r5f6a5EayiWuRb4O
qPx4jNKjNSkx5o2L2mew0b74hUtW6/iuApgH4oWyBclrt8nNFGxzKsSZ4iNpVHhKGNWHUzvfBvFL
Y6u7lJqFJ+rkXTDO9RzLdTlJMdM1CgfMD0cnlg6SLlSdfBqzCb85+S4qQGc6c+N4wzDORyMSqJHa
Jd1HaFiGna9+Pqk3Vpe+hsxrdlQ3mI7qI4IfxxYHPgRypobhoOnGzlbRSOudghsAqt8ydXJe+vAN
8vm2rEcNbwShGX29V+qeEEbOs20bdcBaKHPPTl974FK/hgqX5XnAQWFUFJKGTn+nkfdO6LpxWCod
SPDwk7RjfGmN/mvjO3eZqVpbxcCJjyQk1l6Yp5mndEq9md8S5znJFD7ePpC7qDorB7NDF7qPvqmK
dRFPnIlI7ShCwmCAXp0Y96MJAU4w+w1TJ9f4bpZuu67U4ZBzCD6IIgG6PRGU2gZ1snNVsqPLobkd
a+7Ki3agGjyuNaOJdnMHPUU06vehar61qqltEext0Onp26h8nWMzeMyaBLk+Ejx2kpth4PJPpOFd
X4loa9fjrdL7l36ioMOhbBzT/QwtmykYyszWqu9Vt/XqBDpC1yv53idR6GQCxicpDDVRs4tVIIeu
YZ1HMi02OLlCCtAdnp9vsW+Byuyn8gu2x2NL+fJQ9LGBZ9wnVZDw3m1I6BnxoYV1a3RMl4rMgDvX
zNu+L80HLQ62eQ1upy+sm0EZtBsfVFBcZvoRkRP4FT90TlU0/C1o8O640T3G2dOeMN7Oo3aWLJC8
eednQlk1Pv4H1BvKgQEJ3d9Q8RKmxJ6aqSTf4F/bhkaPWn6alftyCi+dM3QHK8+ocnTW4gApxb6Y
4p9G6CS3qlHgHWePotKGUyMadvTXuq2r4FujZ2x6XTp8Z9a3ikdr9kgMFgfatYcEY+VHW+5/6tX+
PxVNLzTbIaz936Ppb6CMvuX/1e799Zxf/V5NNf6ilWrZBjJRoVMMuYbTa9ZfHB6aTU/X1YSm8k6/
wukNl36v6qrkmzmmaVhLG/ZXOL1h/KXTiXRt2rMmPV/jf+r3Cl3jA3xuJaqmpVp0buhymo5wCL3/
71ZiORdYF/yJFsPU3OPEojSQkLKQV/O4yhT1MOcEe8WpfqJ0FHtpH31zGofr9Whp2KLR7lbhqVMJ
YYboDv0x/+mUMelHrfmVKsUD8y98Rz2ahQmp41ZD72+3br7vKvu5MXFMDeatG1KGSsD8qV+Sqf0+
g1gv8Nh7WhSS8FrrX8NkfM9FvrOMrGWOOqn3SF5JpAP9Si75KiUJibyRGSOiMXp9C713INRWT+6I
IARglr3ogBB2xc9gKLxhqnfMPKifo4rehjVB8xUBYusACCsJ3hheQmATcRS8pgsoOrKnH6NBXZ1v
D1ujgewTM7Zq0Oeb3Iks0bdxVpP7rEWp7+IEbOaaAY9AhNuHxr6b6cil3QTBfKBkFbnRj6pzTnmP
eoahJzgR5JuNulOdYleMrruOyJLIjIaqblqMO4HhsALIelRJ/SPRE1AZOOGNyYx7ZSzoBy5PpJpa
2wU44QUlZ/xuSDxhFiH2pekuTLd5Opq3FXx0AaIbwXvgrCMdLnAU5SSAqHcthR8GSICvwI8zBS0f
G/YBT1lwWsJIX7W6Gb1KpG9ah2ZdJ+hjG7n4PsISZafvONglm69uTEIfsqDCyzv1KNxiOJdVSOqi
4cUaUy9U9ISqWPiuA76BNFqRyTDa37S0f7CIYweUtZCcDcZO2ESpds1zuC5gi5EmWZ8iJ/0ZJwp1
yMwxGCEewtY19lPPa8xJ/WyXuJ2xKLjoZ8RbUJjjXjd7ZMxhf0hB3WzUtPD3KbG6/LDjRdEXw9E8
bMaIeYWeqybpkg4JJnaGa1m9yWb3u8ZYYmcl9jcaFCTYhfCd+gmchnoJqyBeI9l7y1ojRpeDOVxt
4kul1UB5ytnajvpZF9ZRCUqEQjWcM4c4KcJrfrpqWB7CrHtVl7ZePVZEwuO7wzsQbWi0knlqBSd8
Ak3xnhB6fIxzqsYQmvKdoZvTGXVIuI5Cce8WCfkHdZ8/hOGzTwPnRM6Ltm4jc+DzhCD1aQJ0Df0K
DAnxGD3QJFGtMPYq492sdjkM+Y1a39oKcJdgkXSBOQ8zjm9b25ioOFcJnvCQBMXD5BQvro4orKSM
hp0Hh5ebJxvFsN+y2v/RcgJbq7OmrOuJmAUUwM2E4deYzL9t+qy6mvPalK9WGZqoRRrGrt4j5u4b
+n1lhElcQ+7YI8jdQ24gzoQqDbbrGrh1qMWvlemMB7vU57ua9LyxQ/RRg+T1jMzx6ojEKJ/qvDfn
WbcB1sKvRhwls/ydWkEScRz1WxQxKKFWOjk6onv0soTu8Y0D6G2FdkpQrrUwrulqrPrW7rfYVNdT
bhwoseG63oN3xKWlFuKURMMbXeBt0XTj3kR5DYymIUpIJfe6izDKwSEeDrEIX0s3vKiFgz7CAezb
F+xyUVKqOHARBTo0m90Cq0NKSPfUwvpTjXzclS5OfqJsuZoT3FWkr/jV2cPykZl659/iUwyVGLRZ
Mx1G1NkpGRKa2rdbvARvjp49JGn4hpP1Ns9081axa0qtPsxQ8gfv4266CZ+iiKmbRrxF3LbrceGz
BVCChqbYqlbk7ASC5Hbq/D1ZRuuhHDdKd+jMtL4NY5EcWwtqTd71DF3zaGIYl84DZZ7CrI+pGzZL
bTTduYF6ut4ltwDjoorq+PGcj8eWJ35aFyEWJWIA2EcdpT+C/CBrY1nSBv0Oe9cPPWHsFeraTlAk
PCIKLo+m6ZRHuSpvktrKPDMwfrY942qCipoR46R7qwHToi6EQLUZTY4FZwhum7k5WALzQ+8P7roK
jTO9VKaooS1wu9rKJUSESZepB9uNxQA/Q350qLJTeVgW5U1T1oCH+RrW8wIKljcwtAkHW5rX1/u0
RdmRh+hTlHG27zUuo4MdNABfOBPGc/2gR8WxpHq2DcRMTwQKUVI4l5k4hBAT5H5COq0qunaUN6UZ
iCPe+kNH1t6OAlNyrMwT+1VyDE3rzgqCF5CD982IZTfQ4NUUwY3TOu4B0RApUnUZEOSaCOSbyy9n
atUWtskjJu0cK/FyX1Mtv2Y9DYehfcpIhD86+Qb15LSnXL23GOdux9F5a0H4trFenah2/SymyfQU
h5p3bGNqmP2CdmSLDD8QxVG1L8A6Z/CgSl7sBctHW7y7vYVYaSrwAQfzBkw+nnaNuqa8cZfqYZc1
fGC5qLWcHuugaL1Kn2zmValXtRYqJqIWPcIw8QsYFDIt2ciXLXzZ4teTJEFiZJvjo6FmdDpJBaQN
QdWTNAIfkmOQWJTb7P6bqqnFNmutQwTyBquNhumCdJJsaLRNRoOQ/STRvI89QFexPjMpIx8ndT4L
EOR7/nafCDo4PYPoVrgQM6jDyzcCxmuEnEluq/yW6ojAnyyqmEjw3VxvZrv/vPrxQEyqrm2qD71R
d0d5M4PF2UxRjQ91hlazNqoA2TnegNIYrLHcZUSgwg0u+LUZU8kb3cfIj+bvNU9GyFbsDjNlzmNA
sCX6UfFTTAJPLnnsKhaMwSEb4TudtndlXAjW1bJ7j8su70R+dryuZgmgkb18ZJSIaPlQJuHYc18j
vbGnBPK03EI+hrl6a/QNRp9mIl/6nxfu8z7bWAL6kdxWX445ufTxMh9vsXyC60t9vI1c77LuCXQR
++k/m8gl+TIf213f6rqNvK/wwa1NCv74LLa//fbgv67KB357zY+P+uljfdwhv7NP/8anRfkqvoPv
Lx/HZDyntVJ8+rLkw582/+N/8ufH/7jpnz60ndF1p624NVIG5pXehKcRu8KpmLQx2FaqtqOwXO/l
A2hqSutjmyzAKodRm83lQ2b2xEHCIR+aj3aTIrifkR05qYNG6c+LDQkha6WKxTrXfDBLLug1fWxp
pNoFAGWa5PiB5VPlurzRwrzf1z6yOa3X6n2ZOu2mbEbI9dUpH5Z/YmlslI0gYpXLqEdj0a2gJdEq
56R+nNBtUyfiQrQJ0GHYWQXGmB0atCK79rLLydUxUtlzr+vyTmXZ8+XSb08BEkgYSMuwqICfKW/q
Pig+lkQSjxsjZhwgycnyRYqM7Kq1XOx9QufW8u0zea9c/HTv4OivucmARDaGJrh4nlNUXy1NQmTw
wXexkh4AesEjix3adJhgniIqU4HAaQHrjRSI5UYC4WMGw/CrCRwTU/o9n8TRjTHaqfN4SowS2obb
7cPljKGNAkiYS54T/eKwCNCu893o7Y8MCfpBviAT0+zjpX0ic/DKH6xo+DEP7l0Fg2Il/w8/sR4h
EybbXJ4Q5H3ya+Dcax943vXzieWKiZOY5ug/32KZwezFPkzycuZkJqmNyI0xWRVHRkqvvabqXjm7
aGLkJsbyA9d6+lqOGrlbddrM1Ig5ByK3r3aTY5N1pD/QbSZVQxtJWrbWGeyf/biI2kRX5YDNNWQ0
KVqjjfyUCHYuNQXgrXx9+bl8KxoPrbid4SMzetPvPzZcggbk7ylX8657j3WS5MaC3spExtaSq7VI
5xb1GgUf9hKaNAlzLtbpbbOogSQuEvINCIlUPY3OzHoy23y46VTb2KddWh2dZewzRJ3sRv6Ew5d9
/L7yl2jkSy+/9PWHiRz977SnAD5hzMVt6XKUgPiIAb6RiA0zEvFX4aFceJW/jNytA7UHucn0wi+Q
dyz/l3xM3si0guuqfPRjh14Onz+tyo2vX8z1ub+9VJv3I2OPG3nIyX1Nfhi5mhUpY7Drulz6uHOO
ElhWmLw+fq9AoU+iwlaUm8i3Za7JkSwXUaUtUfDLUfxxfMtPw8jvPwdgIt/o+pEDyHdrEvrOhIl8
MZbrPnQdhhOKD95JHiaUTYAhEBX0rajzcueGfbIvmjBc2Ehs/rHoLwdKtPbNjjEFSL6CMjR7qly6
3lzvm+gHbSdNeKVGkuk/5yT5P8mbFkTLBF6Ef4Q05/98Nx+fvpzHWzPGbQXPume5KSYs5SP6j3WV
ktdgGd8d+UGM+kgSl3qQX7a7HHJy6frdX++zi46ZeQCe77qxfPfr6vW5cun6M14fuL7eb8+N8qcO
4yvnML4aeeIkPaTO93JdHnl840l7kusfH34uNQopCiHx8rXkb3rdt9z5jQRD0Obyi0cs8yuBI+w6
hjJyN/3zonyJj1PVWEzN3ilJblsGb/FyI88lclUuyfuuq/I+axkF/0/byY0H/x15TX6Q7y8/Xy8v
QHJR3uk7y278sTPLe12Rk7Z4fcKnreTi7+ufXvXjtf79qZ8eV7Q6Qij/hfj2GIYI+7G8jMgl+Yp/
uu+6iXxUyFGgXLzeyJ/muiqX5PP+9VVLbDSIH5fPIG/khr+91Z/u++1Vf3unYDnhj6pXd3Sz5DHb
UknQYQHv5LF+vZmJrEIOvVxPrnfKpet90Cw4xOV61eosfmwpT7fyxa+bfnpELvoGTU9NR6Ij92hw
S0iQrwfKp/WPRXlcfbpXrsvt5XH265muvUZnT7rgrFHSY3BcvaOetYRq3KUzfnML/bqZl+6urSi+
ucNTQjLfWm06AHMFykV3LO176sLAf+aueiqT5mBUS3tNs6avuZHvSYJWnoTmu3e9gCEr/P4xiQk2
LWqEg2qchIcoouJgmQ85xhP+QbIWCzCV53nCemUHbXzIjOw82xHlRuok63BqAoLXs2q3kIQ0rKg4
dpdz3O//8MfpZM4h6y6TqjkbN47UbcvLq7ywXm/c69X20yVXLv5p89/uk5dued/HO/zpeR/vMCTu
mfYU6nOmflwS5Y0jj93ruiuvQJTOKYvJ6+ayPiw79ijv/OPjvz3dQme+sS27XCntclKTT88cO49v
5ZZ9UsHMHqt7+cAkD8E/L0agWhaT+LsW1RbgyQhGMlTfdGgJ8oxgMmGLebfzc6eU/NDF8xAbMGDy
1ySDlRs19Z6CnX0cVLzGzKOOvdMaz00Z3Wm1dXZGl/DC/i1ySIx3FJq3TWZ+NTvzwR/V91L4JnZ3
1fYihv77QXOISZtBLhlRPmCemptNB3d2owSY/TEs4bA0s3STofHDvzSNu1ZB2vnNCkJzKwJGhpXi
kCTb3AWpGuz9oU2QzBdoFWea1ENYzFus53vXx1ykmclJ4zq75xKPeUvMm6iwzQ2xt89W130NwlFZ
Yz8VG+wqm5E6G1W+nioYhXBkQUsF3p/qFW4xDgxomVQKpksfBlQpLISOuZoVWxiWJM5TtJhKlswO
9kQwgIFoGtSOJBt5yFd/KJp7aygGHBwQBlap/MyUcfIyRUQeGiGU1uZzaoG+tinMYYKz74DOv4VT
H4Cy1NcUB7ym8F86q7p3sAw7xLKuU4tvtU+jtfiu45K7QNOa10i2tmYMeKT2LS/N8h+TU4IPQ6NL
c3jcMkmG+Z/kd1WhurfM+95tF9OYWthwtFAxzoL6tTbQpYa6VxJnQJ03L7cVwtZmtuKt8HPwlk4K
+FFJPaZtVM5BpFZFbu1h5B2JeKUNPKr1dsCaE6s0EVyI91utxHgNCDXvHWWXYAzONAOYe0vFU8n1
R4iJzsmcQMmT/LKpoQW7s69vbJvMasNxH+MRs0WiNtF9bHav4ZIXk43Kl8Ily2h2tC9KQfyZLVxj
xQkqPnWaf5PPdb7tAiIPodmuQUqqp7w2Z4+OPR62waBjXb0RgVfAnCBMoxwNh/TCrDnbWjPsLCX/
2jkId4kJEASPrGhJUCjX7Kds0t6YfTKrBLVIrmO/x/3m8+/Cr/dzykydAk5HI0l0APjjGgWqKgVU
sk5P3S4TAMr9CuQJZz3qTVjC1iAWqMmm+bnugl1oaN2hHcBq6Ae6iwqC8+irMQbjNqHAWnX1Prs1
WmzJUIFzCpf1V5RpPzLXBHmjWV8M4FBzk/+wSy38Punq97gc88e6T+JjbhYwNAttwy6nXdqJWjn9
lrVRE0wxR87jkKIuGpie+Jj1iyE4j3Xe7AeT60pBh60ToK2m7u8AMuRdMiQ/HA1pZ+OQaVgXNOda
6zIhdRPW8Cg69ftMPs4NZ4qECgKsKi5DAP6JQhclp/+6ql7T2DQ8MlfstVIDB2vigzmxsyVd+EZ4
MKGyenp0izSGZ2K8FltYQQ0cr+abNdBKiKfXYEBsN+OUtgbxDbSM6xVKRP22hwr0MJXvOerC+1hF
u12W+QgSALyYCROjR1h+tp2a5B5r+CpscgI7asRTBMAaVu27hgMK2wfEPgvvVmTphPgBaF3rqv1l
CgzAN40ovMIfU9j85P82nDEEWP86BgjUL73EtARMUpbuj4xSW4bvsfSn+ZyGOY6f5EQ5doGJHRKL
uaaWvrgRV0NobAjM8N7UyqMT8B4gwAuxoI1Nc0fu0r1AKEcy0YXLn2Um9QqGyiHgd/Sm6rHAJvIe
ADrvi5chD/2NATpwO4AWa1K+SEVLT0PcAwLl7YB2PMOzfXGHTNkSkuQRJsOPknfIT7LTMHIi1RXU
sEYJYNQxUEdoFUdtZ0CRs23zuTcL9Vj5L/NM+yi1PT1rng3GOyvh2gj7Z3FyagW3RuzfC4KV8Gku
hkpCDIe5PNXpUiRXFb6EQrtxumhv1OWIzFnBR2fgo4smrktZUM1gsOvpzHgGQ0VN4q1h7Suk4W2I
+9gvnV2vE7EZaRjFjDk/tHWNImfo8kNlMCPEwoctUeMoDwrNXaViGnYtP+pUDcONX7YgHGgyb7Eb
0H4ta1RvCLLjjjhJzvwcgd1AP5vCLongKI5m26ApOxrtxnG/IgEi2rimFUSAzk8laN+Ducfjpt/3
AzkfetFnHFBii8AFNinhMrkZBjf6LJ5MFfYBopHk1Cn6kbTECjfzJUW2l5Zhiv4EiiSYV3hmNgUV
E27hGBu7tOJkyalhZWfoygmzRzJUNyeCBcxVR73/hfPjCcV/sA5AqBEXi/pF52QlNGgSup08UHHe
tBmhySrfGEJnN8Y2GX6LteISO6RSoEeHA1AXM0hucSOU/m5eONo1p7fOt74zY95BbMw2bnRDU1yQ
AAAPnrYejVA/uBGWKNdd5VwIGI0IKZ9xkfQa3SprvDcjM9yVJIAuLqC9nufuiVwoesEjhyPm2qdU
49vF1EAWj28Zaz16UZvB8VLoEXT1FVJBt2PMwDoKUNoC0VKtEjfNfZUm0VHg4QEDvKMxl0Ar3FI8
IpxJTIgmOcQrB4HrtHRvxu4b3W0OUJ8XKqCZoS/SSFHSnsgfa+8DH5OJKMTOCYdDh6Nhk3Nyqd0x
Pmlq5a4UconK8zA27kMQBcMB7noRZeghLfKz7LFfDRnJWr477GMi6BM6yil526hm7yYr6jmN68mG
KxReGrRXQ8p4vAc7mgtkjWWbjfB+NE59c/TYCVIcpsxiNF3hkpoweKxIRwg8oVgM0qrqydewn6WX
ZAB8YX/T3TlZT3pPaUtUnh7iQFItQDpmaJr0omIA3hEe1mokiZvot5PZCxUQyslQXqchsXdkynPU
p9gx+6j5Og9k89b6/GWclLuoqfgackyA7CTkVqfKLhclzhnH/Io7zxtxww1KqnnpSHyDPmbpPuqH
Z6cJ95qdV4c2Rjhm2cnMRe7g2xUUIifsDi4EONMNGDBHoY2f6A7A+ArZMefJYKMDwMbEuKUynIZY
jeZAvRC+PF58ENFuQvNJxItNc3qj0uYjtAp/lPl8HnWbPFjMiZMeobA6kD898wP1t3MGSEp/RCVB
elBkKpux5YKaWjXGgJoBZjkfuSrRCe4qDsEIekfWvPaoLzaBWWKa6A9uB1VHbZyN64Y/M5xPKE2I
GKEuca7z9kFMursNzd7cj4HzHUfyF5PIIZLhY8BOttNum3RkmKSZj6H9kjH/oR3tIEJPS8vTyuic
mTe28s0OwgoSJnOHSTkpi1ZwWHpVk2Jtm4JxS9AyFONsCjM5fIj65mQXs32wfexRQGS8iFBnpBpV
uuiS6foOYAFxSabZHUaXGFhB90z82c+6skg2zyx97S4StHC6geOFzKYCKOm00w6G4RDOyBeSbom3
uEPHV2FA4lrsiJrUexTYIN4JJhpxyDSueWZywZwhI+vXP478VPvUIZRBec0HwUC9cIuTiGimI0nj
amg8RpwdbGfhPD1lhAZZlKkAkN4lo+pu02x4nzvjp5/76ICRAEUx8qHMuGnTMN7MZQ+rvne3VVxs
rA5zbGG602Hw/Yva9ILgkYO99ArJQsNu2g27PK4IhQ6hHAWRGnmZvpyBOPnpzXDXjaRQMA5iVAWT
v0HCyBfJfu8ODMITdaeMXb/SW3U/xplxj4cK0QuN0HDvEjGfT/WlIZLj0uYTUpKwVm7TQNvWZb61
whIx4sLVdNT8kkQjGX/L1GQgL35yvpE3T4NQJ4CmtJyKvd95CuFTTYwARr98iG0SBDRjZ/QwTDt9
LCnGNvEmtYZzms8ezkdtE1viearAJYHa3JRmzGQB89Lir8/WaRbvmDa8VgVqUiI/CI0DIY6F1147
w5LCOld7N693I6looP+9kc9/xCL1NCBaOObxXacC13IdK1w7efaGgf5MSke8Nl0oQS78/FWnmf2J
Ojw6yeCQduyFg2jniwvTGnbTu+mYw2vhuC/VEsTT6OmPKFasjd+BDWe4ux919q/UuNSJKZ7T2n5p
UPbQIMWvHVjpcc7JnM/BFyptM2zVcUkirIK9lsfPZQsWulky4LI0I10FsVMcKU95PEXbRoWcVUyZ
pzpU0XGlv1hhXXnqmG5Dh9/SMmP2nCXfEPKN549duAWugXKlKDcOwrR1Qe1OCze9ol8GHV9CpcPq
KafFTQLXTSFWfBCptgtswgGtOV51KUyz2uoWJg8DHTGOBD6YKhlYdQxMNrgXXG+2ij3Qh0m55CZo
vkAnq5Q3EauQkTiLYFuYcEajoPVXGDUhvjU9Q47QTryBaigQ7PhYD9N+SErMfi1ZNlNL8Tl1CHXC
nhkBrn8hjI7LC638AlXaGhNCugYQyJQSiJUDvWivR6aK8wUFTT0QhRE3/YbwP/LMsvq2jTeQJpl8
cCZLk+Zo2hMS2Sz1mSZiaq7nAcVyCKnVwvG/6Z1ml8EnSLNs2k9NfJ9ZduGF7njgoC48LPJ8lNa+
zf3M3zojiCjLAodX1v19jKHF9BFvhbZB56RGnaa6JgjDueWAYw/cahFn/yA3NajrekhMb/qsxjqn
eS5aQ2gpOxeO/qpxQv9YFw/j0Dw70UNotJg4C+gBQVIgNN/2eWwd+DXqoLFwaOI/DvjxDGfeJM2I
wKqDvNHa+kovyE90Qvc5hGKHOZ/ILhFYOxRl+c5eEi+1ONl0tYFGELfBrSYy5HQ+gxmtFrCEAzLy
wp8p3+W6Ii1mV0bJ3wSOfad/v1s+4gFjwzeTKtfKt9Knehyohk3t3mwDok7jbOX4wJ6GjljsZtvb
7jkim8kkRyypINj+JI4kOfpLQgKXiAfBFAS3eFxuDdyqgR+QBDXzk2Ip3DKvALTboB4ubDBYYx9v
KAyjwas7LgPd0yy610wLxKXg2wMkVl9UOK50BAoSJ8288RCfw4Ot9ceY5CjYFmjuNdiEmTLddoTK
bBtNVwFagE7OdcIO7S5OT47WrqRg9v+Liv8NIWWDcfq/aYrXRZ7//Y7Fovsv8tTH037Jim3tL5TJ
Kr8J2mJdYHD9R1Zs63/ZOKlUVbcdQ4Og9ElWLBAck6VoWxCNbJvotKusWP3LdVzLdHTTRAni/G8Y
KWfBWH1WFRuOresuECnwRMhTVKH+t6rYFJPlWoy99jWO5rAlz4VEr7MRwYsKKXBDbGtfW+UnE68H
5/+wdx7NjWvplv0rL3rcqIA3g54AoDciJcpOEMpMCd57/PpegO4NZd13qzpej2uQSoAGBEkQOOf7
9l5b7CK7yKcG9ehAPFIEgjkzEzCqIFGdzsyei1y9ExvzZnZmjNes8A5d+Tm0ybEz1RoKpX7G7AEu
JtwlIsNlI6J9PbYqRWzfYrXzBjvJVXDGJgF8ulcR5/uI0jYicmw6SwEafIv5SqEYUBfiR8OSrwmH
Pt3F/qQKFcGBF3GlUVVERAsJp0RS5EvsZJWmx75fwwd9j6QMVxKaJHF4JGkncuRQvVrjPSE+t4pL
ljBlN6ZDn0Gln7kY/aDEcFfrwamvvOPQ0AgWq3MskdPKPACmZcups+iqlykobnRj7+nXvtZJtRlF
sjBFJJypZ8AKCS6tEX92FTuva8ULQ5vP3G8Ues98zIYuX/VCO1S4xOSMzyn22WffqF44XePCXysp
iUVevYqwIDcWSQqMO0wNnK0VvSSdt/ElAi+AForEBPxSSiovlbkLoVbYeEgQRPOUyNPIqLM8OMEp
ZNiEaoE+nuSYqEBd51tVY4oGqLQDKiBiyT4Q6IO+PEq2qB9dn8yHIdAhUIjmTh30NyIhfnoVzws7
LllJxFyhTw9hlmpO4MmAkZYjRajJB5jeJGKBIgoG6zjAUBMP/k4v9dDpYvU6GWT+FgoIATYMFQlr
2/xte+CQ1eLZH/kcikRBXTaYzxFzLRuBFmEIeXKt/XKvlUOHPMAJsbrZcZFpO60v3b5j4qXCUwjr
/tyS+UySX7ZqkZu6SqHzxU/+Y1xbA6dt0lytPPusAaetkijb5qF/Dg0OHf5tGrNmrm7Mmt3ceIb0
2h3IQv3pJQJKzMq6RUYFmA6CLUUFZg2OQf3BrgkzRKYbTQwmMepJxngROumnXP2U4lC4l2vPlVBk
2n6L3lQJSDHUPaDaexVt+royDOAEw7430fYrNftKEW/XecYu6DJn+bF4ljXAC+1ILqKIMomfFENE
VxqVa9rxm6lE61YO/jMqX0a0fL9ohFNRu3ZhJUPl969lk4XrePSICCUCKCoz3iaEzwi96+gVw05O
fg6zEb7I4CNk8j1mV+Ze92Lfgte2jLOcp8RRlSQ2J9aH18AgSO8LWVnNebYwFD51ePg2sS788Mp4
lwRQHlJNO0Pg/hysGACPzKdChtCz1m/JIKFkGfNLEJ8lnZadR3AfbXOigKojEjl+GcD+nTTlu/Kz
Citg779IOXO7JsetKUKaduApvvQRBgdhl/ooNJn1hgTMeIyiRSy06dFjro1f8mYg8ra7It6SRLif
4h8xMrTYBGvN/JkqWfwpSv6nWkno8tfqFN7CaVhLsXQhT7twTIMfTdUhgg0oSyKVo16FgjNIvUND
sWaVBNyvm9EPTB31zOMwbcKeXrIqGLctX6GhGjeKTyDWKXBxDyU/K7RsrtgxMwbOp0rmhfjHeoY0
fUJ8V/1ikNvFbBzbNufaTVBDZebsGesGouPigmyTL7Y2pTWoaQqlcfqD4rDqRE0JDoITy0wXQRCP
oL3WVoXP6BOGoF2IVNOqRLoHyJTAni/bLSP6wpELKmc9ID/w8PNvtqXkNYbGGbYrOOaqepdz61Me
qAkLdeLWQUmkZgkHJy68Ta4KBxPK0gbA6CUOpn1F1PxKKXlDVvBU15yOYiMnfa9XYGOSropff2kV
BbbVqOsqCjMuBjHBNKQygbEkt/0ghkyKrFB5ENRmNTR468wJI4UU5y79yk8lT+F+I1pdd4F27gW+
wU7VauQPNC26LDMIDoaC2Wrb3JQChlB2eWIcDRoDkA8j6rZ2LSPn9IanBQJ8u/KJKNn0JKlj1e3I
us9EtyMQwelV60K/d60qd0LKV0ESz5Fiw08ie6gRSMToFBFM4+RB6fm2Yu2lb/qUwmM8rXNAwUDg
ih9FLPKea+3WcfF1dCXgp5eYgNtk34HvWC/nEr+Wr8xDQDNbzb2RBA9i1f4a2uGx0jFskJHDyUL3
LwbhyfNRPljbhvRoxKQdo+VNr9IOSGvGsYWR32EOJke553SbqTBDFQJVlwuWFvCVICflGxVqapI1
ECPPIhIAQ/UPpYMoAwDWwBYUQAuKpvY1LzkMJCn5JQr8FlOlsRxfTjepKmurEKQATbqOgBGBwrmI
vjCyysNQextt0DYlZ/vRa3eCP9doZP089dBJeugFkcgZmMwPtN3eqkXtyuCIE/4kfoh68wS3ldTn
ZLxOCtEPE4mYYTshIva5GJFnxal8oOwI8BhxfwdRS1STM3QB3lcGydyI0neyd5+rgiR7spDCgesk
yJ1CFD80qqAkHAxvjTd7mFQaqrr/rqoqBoDiqPWvQZMnLvhfJPFSOdnVAO2g1+dCUqzvoA9TvWua
bC3V2ay3Ft2KtoaQ+JykfKlZtQVfS28It7qbOFWYDP+9Vr52bUU8B927aT5B6mBkUfxyJcb+SmZx
dygHan0+SFqv4030LbkpUdDTrlFJMZfOCl4S2BtQrgxmy8vlkB+PYueMOJJ59DVz6AZB2nThbF/3
hds0Ni9DPMX7ISfrfm5NkDVypXJPHrsYrK2WK2WgnDSqPYzfGDbgFX7A30+AtnVSasnj7EacOblL
2bGWVn4uMGth6BKSSGTUtWCjuzuPk/iyHDmWMid/WRWEILAkmaCvjKVwySVurWZ6jJdSrYC01Xd9
50E0TreEyFE7PmOaizmQQE9pg0GcTuBd5KkPAJlh0Q1E/Pa0HVc5rK0qzD7MXiI4SMMUW4reewOd
ZtV1wSpoSSMw7ByDWpozVIoFhll6vNYsD3FqQx5WARWykdR7PvJsK+s6+iQwe19/ytlmX/UdfKux
yhgyrXRYi3tFqjdmU0hbRuCvQalzlUCwX9fpMjju91UFLoN4hOdEHNxAqOet3WuB8U5ln45JUcjk
iFSTtPdr/nytizVwtKyLdJpok7cP8uQuiqB+tor4YJptjeVfqfdSBloDBx9s8GgVthJF6llKrrVi
u59tOPtldfnTznd4MMHqdo9YrJew5RuCUe/1klwfnfQLpw1lgO6peafqFAviGq2uZVYgkyNJB+dY
Hyy5wi0NMdvs5S3ajtVQq2cpDSRKXfTCgtgLXFUtI8mJ4tbapLj6anXW/WbzvmQzrpAS8qNWWQlN
5vmOMuaQa0Kq9hJK9/3USD5OeoLOwO5HQPD4JXnTLgQGQhM2PgQZgXGNSFXdx5OGCfto6A2p7kHr
VIlXMmiv/aPXJEchxxCuBIqOULnV9xaxLYGuDludMI0qy3BSf+hD5j3UE5RBKLA/8xxMZmCI3XG6
JoF+Lkoa/kpiapSOfNJ93wrT1/ekvlHT6ZJd0kTYFioOGLMWBzR/nkCM57wYGzJDHD35XNbgKaEG
bZnCS1P0AIISJ4xUDftlCQu7lhn+YdZ7HKI8bNeDbLxCRGjdkoPVwYz9YlDiW+cyxqk+iJU9ziTK
dN/rMoTtlZ4Fv9IG0a8ICwW/3LKoxqozGjFjR4/XEapC3kuCRx58At8cL0RIViRpRuFgTps8lY9l
3hHBA+9y72sEjMxrch8ynbIIqXcGuF9UiRLhsPyp57u/VvviSQk9b62DIFoxUSGTNm36A2ER0kru
wfOIht4dUhGLBfScwY2zsD/qHn0BRdZIXan884L6+CZwLEueWhmu2giKXc5UjuUhpCHts3raS3qk
rpZblBnboWcQPoyqGCBNiidJ0U4eLVCY+sKhQJvwGlcephdN1ImH8XBlWm136MteP42CAJqDUfik
9g9hUwvnJtVQm8voUJQ+OZRGi9igzixXznV/s6xqU3DGN1fAz2NsVvSifEvCSDrW0wx6wtgJGiAt
1oll+iiRlf6NxJqNMRjxlZookWbx8Jq2RvpUtJa2SiCrALjXGJ5Tk1VaPu3A0G+/1Rcuf4Nbnmfj
v+OEma2rumLCb+VgMS1F/ufZOkmz8qTmVQv1uc42BALNc1UEtqarZOatrRjVYOhzQ0TaSHS4ev3/
vL5KRRy/s2go4l+qBdaoyiPRIe22NoZHbSrPlcFgkokgmTy/GOzLs3Sm1QOEqtPm37/2TJL+b2/d
0CW6wGATAWz/81tn8C+o4ZS1hH0xT5wnjHVr3YZklGwf6c2kilsxQJi2vOp/il7/qugF9QhG9b82
0rsfyXv/Xn38Dk7/es6fFS8Q6OT6kSi5UM5F/beKl0YxzODKCawbsrpMLeoPH71i/YODmmqYpaiU
xJS5TPaHj16Btq7S9BfZnmzOrPP/CTddNf5io1eJ49MlHM0i5x4qc/pfjqM4Qp8lTVa5JeubBCKs
XJPUlWtTNxH4UbcOUyQ5HFGhjRzMCou90OmrPiyzrdT1g5uWBlV+pjVUn2nfR/RSx0glR0ECYzrG
0M60CBvmGh9wsyrqxj90WUC7g5C5gjQVopXk5lCnlYPN49jWuYCj9c3UC/wZWqM7ta63OKl9JgcC
o36pDN7JgTY3tcEpTxuJOShkCh6qdkAamgWiSpnZ9Gkp5h/MS6cNagyGIbxFmH7wJbP6RR0gYxa8
LYmBaZu8USgzQYu1m2EgTWMcdbROgfGE5shfxYEH/q0SVmjN41U16/68ihnD5BFPkWkwMzTtIae6
LPpMp4R2Tp72gumgj/4mI6mgMMLyVEkaJF2Ty3w67MxWnLaG2JRrzPIX2fffdDr5D1AychwhRw/b
3D6dYMeJ461FnANeCnRkQ1PIVsiWIpPFQMdUzgN+X3ydRNolRPKidtMe+l4uVrNg48HzjdewYGZ7
Uiq9wKNAt6BSpY8pM3ooHsVZSmRp7orh8GDyJxO/YVd1+Nbm+P4EmSxd/Lh5Kg2oiegB6nQWOcmR
PJOKtk4jRBc/456hrlJQoaii5mGZkOg0+vme5eYplWnwTQOnW23yD4GuUwz1f2kCRh66LLQj8INX
nXzVYgSSlhUHdBUC+qZwkNZ3QSzTZOt7vFDx54hbPTH2UyfC8ZEgn80+5lTVb56XkaVb0+Gtq/HA
pXlaW1H5S8pBNWrlSKC9jsxCi+Co8UK6QqsoNBoyS7kqtbJ8JZTEHhXj6HXtCaVdRjMpe+iYZzuh
J5oEJWM67mceRJyRhujXu9ikN2amR5p1R038URXppSiZV2Bhob1Bzzyi4wtC3X+jhLUbC4ZZgoPX
YpcoyjUe47dS47KAMvGhjUG2Euf4FFNZojqUEvpeKEFAhLhYuakhbFuR0gOgA8SYd35bwpwEmWMw
Xo493jnNfhstreyA/bWLVJLWKUJmWygpPbYi7J4RNbiPbiYFalu1lIwW0i5Wc0hp3bDN+14Fwmps
W+bkjiX0ww7cpeun1EekQck2SpYgmCyreaY47sLIv+kSs+asQXEUiOlnZFIHCw6IXMoVbOw7TxX2
hPEgOIWedBrNh7aq+zu9So+pqG9IWkPAMDb3Ar3euXOPIjV4UgoUGH34SbyIl6aUPHptS/3ZBC5A
eEutW9tofCAzBTXgwHxSjbmaBycD6cMqiT0nH6pw0yTACkQL33OdRoy7YkiVSkw3LyWM2CAdhB69
atcxp5q46sJd8aMCfHfRzkoSMPxXBECnMSik+dwmhBMWZBQJric9jz0MNkxF92loCC6StRlOTQd5
lEED7Gvk5kQYgBHV6cKq5B2tetSsRDgNR2UCJSAzQCQwZ/RXgZIhZgoLdZPmCNsk4GNTl9ybcIy2
TJodEQogqlvG6UbbUCMNiKjsJmvtWRTMiGHywuAhD0qap0FGCzko6VSmdPBI020mPyNfXPpphHuB
zuy+f6Dhvu2geosZ6lF0DhZSmxKpnDX2YIuuMoGpTSZh21Yg+GHkJuJH/BmFXeimsvY0ydkDEqXQ
7mSVYBpUUwddzYxDNHTSLoPz2pmkiPkFvkWSI9tDIU/pumcHlLIBdtHKFYPqKAZaPv3qYiaDHhGP
4/AUSZpp63QmkbuYG8Vvmu3YhleDfKiNJcGdzT3Sn6ge6wdZ1vxdQToQg8hqPvHL0tAeRAnsZ57A
WADW2WynnHTWEPVT7EVzO6aMj1qSECQ5BrvE7DYkF2sbzPOkqJqcR0crnAEGhAlkHnDpVKk/ZYNq
eOFNwgFApnBAYa0RCiBfBESKtLvhIcdCJjhBUqaHIMFHFEe8HDmm0Tbrp3NDzwRrd35ShlGkr4jJ
j4+C9iqj5KC0QIRmyrPVTijUVAO2bleCXLb0Ux4RZhWB0l2BqdCJRkBDvexFNe/KslROn4ERGftl
hanGgBSp+trLDJbMIW7BqeCfJLgZxuGItvyPxTLUd2bzpFn5tPd15ZaLiMDham1Hxo/rSpWvg4IZ
kl5Tt0y1jFrZL0vZPP1SiWG2m0gToWF1n6lGLTgfESTL0UuXcCvtYBR87eRUskqxZlQvfqbGq9Ga
Tsk8IfNRxe0IFnCYDQ6bXphO5UB59T8jz3+b2GPRqvu3I8+wXlJ+/iv//C8nT9r0R/hPPKev5/85
CtX/wSSB8B7VXNqu81iz/6ib//O/BMP4hzTjohhmKl8D0e9hqPkPy1ItxoWKZGKH1Ylz+R6GmiIT
Lu7UNUOmWvQ/GYbOL/9PsxmQURrWU0kDOU9jeH7nvwfWjFIWS8E4iFvBkhE626n/qU2H1gc3wo9V
IkBSZCgQmQzVpA9AeaAoH1osK+L0a8ax14QVhMy3/DTa9v2lL7ZieNeULxKqiCa8/PYx/82sUzb/
bm+Zc4Ke4uORLWmem/18vw8zf84E+t8kqOuFaaIYEwZKqwG11joljNNABYvIe7SKY93FK38CKYy/
IhXvDdxAxXQezW5bCg3MeShrKnUmSAs+4COVjNMwN9e9ou9G+o49ZXPyuxBC0RW4M5SPugAohQw3
IMBwOpecC2OyyegoX+bNofZHsc9tPCKuaNiU+c/5MRTt7aYgN4CXQ3G27ckHFbnOzS/V+Awe4G6C
ippvmh8yb7IsCGpnD2bG/rwpELF7MrsIZvupsvU/d6qkCzrv07yDyw6X/ToXtZVuIGdmx0M259MS
8XokVAWPzTFiWmhUQ4YtLJcs12Sv02PgpeN17cer0BTv5scEqb6qqJkHPJW7VTBJhEJyQeWhPreh
3h1Lqh7NnRrToSOLFWGvUyIemZ+thtZWTL03vS6pYrGNkOTUMigg/cKP57klkxM4eCV71afWad6c
jNGiq7cqCc7zI1BiXkseTb0V1T8v2zfip2zOosuWHgVhqAc1X9c8I87YAK+x7BcvXkoGisevtzq/
Hn0g4HpcrGe5UAcjSbBpfi//w+QRf9RRS8cN1cv8BtiOWrQAjsPN/PHM731+8eV2WDplFq/n5fkj
9OZl7qvJFbVyN4pvIrs2KtmTKg7ougOU0wk1c9kHHcnIuSUm1af0o7Pc5ZdIvlEtc8WQw6HZh9SH
GU+u5tX5wTUMJrqK21GEHIVWsUS1pkbduo2goxN8PN/uTUDtO8+NpreQ15i3W8fdOkTNHrO5eRMy
y1aD8r8lwI69gl7p/PlUE1hWCeEw7inthiqaJ6plbLacN7sq1HnU1pG4SY5lKDUPYtKtU54+78H8
tD5Z69arpAAnBM7SleOagGpiYrv8PY0k20IiqpI6nqJ8bgrCRn1HpLf83iFlrdr4Hpn+jaxANLpK
8UaE52w4IRVAuXhp8tQXOgIvjZahyaigNrj6GqeykpyJkXUTxfS15VM7hMA/zVayR+wvDbE99HFv
cfYi1wRxYu0tGTPQ1BrF/id4MDcNSGUg+IE2lxRc0GiskMxxnLUrpW+ugIIQVdardrZ7xcodJ7H/
lG3+H3F3lAVlLlb/um7z2LwHv9ds/njCH5dLSQRkiOwR4BZ6SlmZBUd/XC4lCTCiLsqWBiKRsptK
QeVP+iEyJYkroalzqZWo6VA5+vNyacxgRPpYGrIiw5S4AP6Z9ffHFYeYwK9ovr+7AiFv+ucLpmjO
NSVRoWyEJIojeg5a+/0SVOZhkBNldmLaHTBNRQQCIBnYwm+LOu1L5i4LfWFZ/OsD1GSjoBJq130d
T6mDHO8SBgzXaytvCNYgekrvracu1/p1m6tHfyxDxEho3g08U1VrHqtK6PeqRxK5IE2fA86lSzbC
Kwe7z0B1iKN1Xgk0WFREiPpANAjIuBH40lwYJy6qDyIAs9ML4DQafF4fbgt1RmP0w0ZO25I+n4Xa
V6UHRQ4FMLeW2V0d9trkLO/ETC2SW5dFQcrN6WFZVNOJVqIJmcslD5yMA2FG/i13hTOS4utT+W0z
y12/fUrLo5YbqTlvQhpXmxYqn7gyZqs8bVe9e1kWCTdI1qoa3BaS1HLT8ucLJ7UApOZn/OU2tafB
gjmZexLV+3NRFboY19hs2l/uEuenf68ut32/TLY8cVn/b4v//tW/d2ZZgiij7YAyAQjpQZWJJgW+
ZambV5el7zuArf9x2/fjMBqgsP/LU77vXp6yrAZJAkA+hMn8dw+WwGDiP5pf9Lctft26PF2DmEHD
Zd6/0CA2qAy+dvYv+/T9esu2/vJSy2owHxSCrHbu93MxTfLpL+sBScZOVtCkK8YZcpItf8MZgNKr
EUfnspjMrAwdFE/iV/lmuenrgdl8x/dDvraxPPrrQfPd36u/3R1/+b1VaB1fi8uj/rK5ZfVf3728
xG97iUTbJ0cnzHFF0JCxo4XdMr+V5ZHlwiGzeoF8qYYG69d6PgNZ4vlBy8OXVXQS0b6/X25dbvje
0qQ3DG6X9WTe/LL0/cxsMbh/P8eEd0K4s0xcXkBsbCGQOiFlVWJr34stQuN9SvbHfrl/yFJiGzWy
pXuBa7kmkc/dtYbqYjbrXGRzVGG13dIvhkpVg+vD+zp2wtpohHE7hZTXFjTBgrT6WpRmRInGpwme
YeaIfC0utwaNcVAjP9gsa8uf5YnL475Xf9vkcuNy9/LA7+ctt3ng+wBbZ8G69Ke5lJTmP5i6By4B
CIepzZW9mKEZZZKF7jpp3hZizvJHqQdO6vlyaqeJUOyllNApurkNeRBDv++tcNirhqdvs0l047E8
T2p5y7VkdL8AFgtbQteOFWKY3YJX+Ds0y3JbpivFHLLTfaGMpkoBLZSWESf2SnkmohM2vyHpWwrR
ygZl1rD3fP4kOmC+cJJuIf5QFOJ+LZJeyfBK16516JHUTCV1TxNcsSHWhe6ymlLMVhvehdy1kTOi
z9hHMtQ5OzQl9PAdg+IFfFXg1tgbVWlBX23XTVj2O6l9ItD+XWHotaYfXqKxbIkRrvHIWRY0q1RU
vPUgTQ8elmW9aMVtWU713kIctyc94I+l2qzUrSEzmJ9PsmZYBStNr/EpzKSMBY9SFyamk29SyrIU
duIdyqZpvcAVlj8LUed7dVmqRjDZSooedf4hLX/ioKo3RibtLCMZmcXpoghqFUpmI2x0SvSuUPT8
BMYUdSWJSShpRBKxqvYiW13/dSDid8/234ffsrTcVsJARCqsgn0xxIOQ58nmW0SBHAEzxPf6soTG
fpgpwNW4RffmCkZHa78w5m9YKTjh4btbhct6YHLXUHp8Kz2kvUw1GnUFIxzfD2lhM6ISaYA4qcP+
a7HBpNPW8i6YprXX46L3KxN9SyFiZPKBkwWZtY9zyfz6U7Y7tSeiRm8jc48dlBQQZVLdEAsxc6+Z
RTLgCYe4sUavEwwrhR8y/QZEkSFpQ9c6Wo8PiMmUYFc/DG9msGlJVIKxkznk+WyFTwKwfcUtU0eU
UR85MY4eO76E3abwX5g1Ag2tRGqRL6ufSnEuASTUW6DsYrDqKJyvjC7E/QSoEymosYWqFE5nX7yQ
jVSqv1rvHTMpm44qR7EciZwJLIxPSHZoFonBe6ocqaRmyd4cDq25Tfw1QN+IgnT+Eoy7dPqQ6bJg
zCqCfdivqXrikxUFvCB2D0LZJDVdfdTVrartFOXQ+c/GB32cUXvUcIe3q0raVtEp158CBQb00QtI
CbPT8aDGxyw4kY1UiFtwrnVD38pRgw0U+qmFOYfPlI9TBvPOCUdlt8KTVBKDuxNMwpId4XMoUI3J
KLfal2pwychki15xF1BmBDktQnw9juZ9lmz69jkVkHb6l6L5pXebam8eDEKrChBdGy3cR6NjDG6W
7AKBGDRzS3AobGA/RszHZNTxxLPf7XVzi+/VM7fKe+9PdpZvZmlPvJPjY1rvutLJARdbJMHaAZ+v
cguVJ2i96YXm2jhz3zZibjefcuKIL9WTKeypHimfdEkkxmt30imtXSHZwknUg1XokbCyQVzdPUUH
MC/9nR+60mNzAmJsIgKnmLzO0Ss0u1HfwbAtgl1KR7P6aAxnSg5+fiIgTwq3OWIQQmzkH9HEOHI/
VS00iaNoXSEH5PrGrDaz4tO4xO0hCvfdxO8CVTtzQmSauf+k1ief4+hQWPPnjc5N9DcR7023hc8M
mTWga4h8HKZDsC/wQisrdGxqt8Fzrn3ym1W1XwEYr8EtZeofe+kzr65ZvAPyoxCIVTp8TrAJKR3s
OTplY1uiIhdWaeoopaN3Nhtr3ijdI8rA3pfTP2hgGRIU4WTRicko9oZedUg4ocwuDa54LO41YSWp
NwuDm7hVA7fepaTWVO5Qr438ABAaKGHVgFsg4LNyC92GpwGjFsLZangbHuGBRFsJMbl2beQdlmaK
BketWY/RetjwNmGq2lqybZtdT9OUBslH9KZjwEKj3NdExrm9fN+T6aKvxZss0Gt5FbNTaNyFLzQe
lWmjw93VGYE76aul7Gt+CvAwpQvodjwV9xMFK9QhWNwvVbQTqev7gStB8gQdOeI4dPue7B+3IypM
sqt4z7IEdkuhymE3yGeqH00K4oPCgnRrzTuMjVW0TS2Chxz9Fx4m69FsHBSbZ2SMHt1Irs0WYrc9
Ss5CXfevWI91Y0OYS5uti3TDtCh/oSBkceKEiqG7YumylVqAF+yQIMdnfuZgNk4AaA7pBvl9vUKQ
BkHKbG0sxoj9bV9xBmLDEwJCcYOBjH9k4kTxpTi0L5rygoDZSFbNtr2Xf3nKKq627BoCrcJT7cQ8
V8WGffJQ9KVHGYW2YiNhfSyeIRaomEutA41sqmgioqyHzHNQfGK5tKX+2CFrEtfBjzY8T5bbImQF
LQ12g7rWSFx4eO6AhssITp3wMXtOTxAq79SbsGqm+yBco1iVyzdFuQPp0OatPQdFSHjL3K7cKMlJ
Go6Ceqq8g1+SUPoIarckGlXAXXDtAnuInfQaUgJWtwJd6jlTfdtcrOeUz/9n/mQcEnU7bGFfP1CK
LNSdf53gQtqEQQ3PVu2Y4wb9DyVW4Pcpv2XBjV5EtGYToYYyeqltje22oNFG05/saltgFMyv71gI
N01w2ummTvtxvAIXiOt3Szw2UDTAp8xYfb5kh4ejL/Ar0O9EujzQo7yN094Ezk0DOYz2bbIyoB+3
D3702Y+vncr0gcTJMHhOa+qzzUn277oAjRQr4hrxMZ7exLwXoSmU29g76sO248wS7rFHhOV7Xxwl
ulbxhk8o5lJo2nRpQlqzZAlQEofXSRYXywA8fpnv7OVd8BKqB7YeH5jQBKih6IXqdnADiLrp7/Pa
pgE7G5jodLfIsjeJq5TYS+zmh4SUdBNUm7h1byIdZ0ffI4+1ozUZ15X7U4uc4rkYXf2CMGKnXpV4
TV6pS3nwQo9WefO2TeQQsm6sONKMVdw74q+C08GTf4tCR3wwztT+2HOqeviynwfL9bwtKHH/Ub2Y
v4otRpLTR/XcCrZ2jjD5wVX2AJ07QI4eWYEn4zS2dl+7g+NtU4fP1KZ9bQdr7f6n/UEIy896rbu7
AKX/RTkjd72MnBQYADyq/fyLyZ6jZ3pUEnDOZw2fEmm1CAtcWo3eDdgI/0Oz4KH9XOndkUhCYiGI
hItnrDry3dCUR5umxqsChYEqP65yJ4DoSIffbSBk9yuakTbskYA87rd6U9yhKG1tUaSmeM90iZw+
DwpjtR5X4Z70FAeLs4yxV8UMep72CtVLyf1h2aUzbSN51ZJA8bxTW7d/w5GmHMcVOCV8Nmfhp/gE
V7AL7frd52cA+vKqbdOr+Ojv45OF+SYjWhed+blr7Pwx30Ts1Sa8mq+Up7lPek7jVQku6QcseQQv
7BpaiHyXO8y0ApNhm8NtoU1N9FoTPk22EB/7MzobjjNuEB+lG8r97kF+qs+Zm627i3akEdpd4oPu
KC4H+7q1HJUPzdGOyrE+d5dq523eADqQ9XYsz8raLB1/K7BqBasTP2+MZHHN6tDZ1Q2TMWbm9cQA
YcweeARKB5uZzhHL72uz0zreODmSe2//Vr8Px/Q8EMVpmxtGH0d5nx0D2Z7WELAczBoreuE2fXw7
OlHqtnmIm58QJaxlJ7o0O5Q/xS0+FzfhhfgBt32PbpYd3Qxb/Cyf+hX0KZu8PDAjr/7zbM5wrRup
7zpKVwzJHD3Ib1289D+aZ85kHDp8wiq/K7ggdKdtulOcw/vLdF8dzcApdvFZ2BIFf9RuhWu4npNt
rEvmkDT0KvBcELYnvXKmVzoEqEQEhzOU6Gi+rb8KyhaZOReXV6rtzsbfMCjZJQcOh6fo1hz7z/gM
WeZYvieMeqh8vYifL+k5vB9X3icIgF/pVuST4ByjHbRDe7LQqeAJf8ge2lMmO+v2TXwMrzrCac4t
ds2PKrRv4kfm8kARSdCjZONKvlk/2jdEKOoqPpTXdGu+q4/V64gYnsmIo75Xr9FP1enPke8OD/Eh
PsiPyIAu5VV9jFf4q21xg4TeFp3JpSFl4wtxOPusca241Aq1o7HVHbilL/NBtxWeB3p85H3ARUJa
8UZXrz2FqJ3nPUmvpNrdcUnclx8cq/kjmJnddIjW9eN08DnHNM/kducnrk7xx3LcN88EM9Ks5+rC
r8gdDinfV+QSZNjMOmg6WE4h2h5YKuakH83kNs/cx4+Jqr8uHTCEh3w05GlzweJjQjjCNePH9CN6
EDzk4Y7XQwFc48xQxw2e54bclUfhh3jivKw72nrYCbRIztlF3/vbYTfwhYzn4Vf1isuotpX1bN6/
9QzJf2KmBrT8JNxNa2ntb3OuSJG0hQAlPvXKS7wRd/4u3A2opG0ke9NK2QsnBZFTuDLu04+RoR34
fusXSaZw6VOk+NZwiZ9Nw9ahflzHe3Fj3E3HdrzGJyQcnGoHWnG2+EqSwKrbepeP8NrzURN9Dux3
cqHa+PvoLrxOz8NyAlzOErgOOKmU9Gwe8w///7J3Xt1xItse/0ScRSrCqzoHdSvL9gtLsmRyhiJ8
+vsDnXvkafva67zfNTMMIJpMVe29/+GKu8+Vi1dQSvyLe3hO+0E3+NpdWzQET80uW/Y7mBXOS3Mu
9+5rmuD5teju3HjhvDBXfQ2+iKM8W/101uMR55L6TjYLuCM8d3lvP6uP1TkGpTFu0ttpfPBNey2/
cYpRQeVmWb7L4Tg+0yHK15HHSEEGfJEzNWwMEbrrmmZpWFHyrK6G/bB6lVtGeMSad8YJLuUVVcJF
sPBX1Zm2lG7y25hed8OmfkzONHnJubvmvsZbdVGuFArUV9pZ3wd8oQyBFto3dYd6hHV0Vw4sLtSn
WIlU/TLbIhG/tDbuGc+cU75F3U88+M/VulgO5KuuQL/VT/72NVjicLvpA/q0/tY6yiucCBfRmfPu
y5VGI4mj3Zpo7Lmkx3m138avTbcQb9pXcXbou6O1e4J1fLB2zSEAWnenR6vOXrXRii5Nv2E4SB6G
l/YRrxma52rXLaqlcgB/uCk3jFDZ8+YG1N4dY4ru3Zmu3t/LQ74Zt+27pJ3YplskDRfaNlpH9+Ft
fAtgZt3draFTas/6VLa76kFMPUq+zFu+We+J3CIP0Hw3wmUWrtSn4WV4KW6qh/guPTXHjFYQK8pz
8GDfa2dUIMadt7c26cm5VVfU+7++4lZz1x8kn7Oxnf6xIB12eEIvrCf9JbnBRSwqKAhuSxAscH6+
qIDfwquYIRSyyVdfnOCankZ9qr0jajaMi/eYYq/CDUXKYke8cButNWQQp7dWf8SdBa0mCr/drn/w
9+bOHRFSWuvOarTf1QFlY/82tgae4ojqykPz4LpLf48azwAz+yG/c585iVd/wwA/mgqmc7ZVMrCy
dNsgNiI+mrNwF9q/H+tq/AAdHfHBqQTgzNWBaU6bUlTzuo9slKO167yLbolCyNDOCq3zZM5EfS7O
c/7QIWjWGSbsNlJR8/k4arLHb2/SMNTu427sd4GPbIjXFTuj6BZaU9s7DVElcFCHWvkmSeZA715T
UqFKrYdUhfF4dviqJxlQ5IxBKMUY3av+WScnv6kSnwB4mkxcGphyO7+EyzoLoM9zdW1UW5gpS32y
RqmjKauvTVYpJIAms9JpFhpMSC/Q0VxO+s9ZAFMoRIUnch59p0qRJ6JS32XZXT6WaNtlBgHvGFFP
GozypjLJDYIIbvfatKrvArkPAg088RC/alhnpKMORjBgRF30PgUqPAwYlKPMEifX4DYZBk1nTFaL
ioAaqWDhYsipjVeEm37MT2gS0eCWypkc7bbyq4SGk3MyfKO6EvlzLwHotvGQIj0z1VLsqTwyz7Y9
aNU8NKHwzindOcc753XnOXuu0HVliUGxD+PQIP09T4apfqdXJMo/1xUKonMVnlZ+NtnbtJMhSlNi
iCKnybw4T9RJDlx2RGBzHnSeFIpS6qt51vK8WzxiJXaQpGk/crX6iPkB4plMJwWTLTQfMF82evb9
lCkf/jOHJDf2KdO6eXKxOG83/yxWCsooaTZ8Qy2VRHf9Hqv1u9o7C2qrNAAxwDJFpZ9ptPygNToC
/xUu3QXX1ZOk3A8uJiulZvSbKB9PqbfrWmCaemvQEplkxWGUFvse94aPudhxDyNoObAJ/U2uWhl2
ziVZRuycbHnQjBaNkEpDGdEq96OOp3ZJVp0cqfVk606LA+G0NP/BVbHKDdEIhafzn5Xz7z6W51nZ
r9wMjpMxUnkQNPh6RRIZM0ryx7UQAbWxeX5ePU8yapV7WPM5D5VN58XPv5Y1YlSlTDYX6z/2YrRV
NS4+/2R12a3T2g1ya7axkGqI6figiuvQpQoK+2SAXUpm0+vBGjYa6XQv591WTKmvXK3/miei2mBK
ufv82zznF2zljJNdw/wDwyprFSsedjBPSl3hoeElh5lGAYh/3mj+EdlrtFu1uYw4bd7bCVt+7Opz
7cfy/IP5p/NOIxuc5U9n+dNJzH///Pnnbz52/3n4jx33AmxsVcn7i5/Me+yA7i6QrwBdO92Li11f
ntlPy/OWl4f6XC5FnGx0N6LyPN23+dAfs5dX93Gh8y+9z3v805E+ZucNPi7QbYkzUTIDKfOfc744
8c8/zEe26/B/H95P9/XzflxczPzrX87g8xDjt7ExHynTfZ1No2b7qE/nqIt1F4vzdhfrqAGQ17rY
jSYn753Pzee5z23mXeQfLj2T8vTFLj9/9/mTy8PMP7nY7cc2tjHeNdTb1rMrEyKANFl+NOSbso72
zdSRt1N/++nZ9LlozxVO2ud/eyw5H+5O0+Yfs/PPc3JNAA3bze92MW8xTz5383HQqd/+OJv/83ef
Z/Ln3czbfW4y7+9zXT9Vwf4fsftHxK6mAav+E+honeRV+PYPlO6/f/Nv3JGj/ksFamuphgDb8BNI
17H/BW7XEu6H4aox6Rb9L1dMA1oEG9RBA99SMV1FN+nfqCPd/BfgJVC/wJhsAFHuf4c6AvT0T5Cu
ZQjTMDUhwKsbQJ3+iTmi4KuOTpG3W5o6vPrSKjwrUR4d6qI8N9AEllYSBJsQGcIjLBoyezqZpbyk
Ky5uTIyTDnrbnpSG5I5TVB2QnCqjGgAkM/HBubYZfhqavK5FycBKzcrJm+RvjE3uxc+XICZhp0l1
Sqfv5gbrF8jdkho8DIu+2eCuWcGgQf1FSfGi9uCoZTo1zrHUr1rXfrNzJfkv2aIfB3eh42J/Y/JI
Lg5eGZGkbiuaDZqVkNJoXBIDaYUhWMHH6q5azz8XFlDXuERn08A4+ad37TeoMW0CUf9EGZ2Pz2Nz
cfXlHTMvMWOj1scFaN1mkzr1jWF28VLrtG5RZxa5cZ/IO97hEw0uNK1XDu6MHwj+/xO1pl28Px/H
5+pNXm/dEJM58M+YtV42bZwIbr4QTUDpVN75FaGtMQjtSsUyGmZKA/nDCb9XELAX3YAMcIpmBaR4
eBtXRlEpf7klvz8jeBjTx6W54gJF16C04BlF02wUpJmvtKgPVhmY8eNfbvwFXpwLFzqfiw2GHjc4
KJ//vPDad4xalh4cw1GDFenk0arqLaQhvQ4t8Mbfq37mncaatJ4utW2Li/eNXaE/m9ilfiwMarhJ
b1nUFE3nv6MRz6cGtl/VDcTTVGsCOv78TARBnRFoTbupyzeERKkKKcF303CvgD09hCZeqZZHhP3n
G/LrbRe6rruQ4B1AkrRa/zyoF6C14Rh5iym6EBBz3ISEG7ZOfz7K7+66DjjSdWzVhVYw/f0niKTq
1HqkEV7AmEEla3S4jCq30PIyqHr/+VDTm/vPL4sL+ulQFw/YMlW/9EXSbvAgdBGDkku/jd6KKKbQ
Z5tQYsEfYwp9/eejGhfc3fnhOTYEDAMKMS/wRYM8BDFyFR0ftG6rLUDHJtu6qXpoQkyBoQiZFLgw
RB3a66LoHhrbjJBZl1uaBveqUKjXw+4xVl2kbJTO0rdxYiMcTKlBWrS7Tiu7K8A5x1L0KgrDCNID
Tf9R+dRdFU+/9gbUxrLK/1EjaLYd4pvKyYeFH4sInpseHsmV+c2t1ipka0W4/cuVTzf04objGmAj
JCgcW//ltXVq39Lzhg830Zt4rfXhrdFkxhV+FhTQA3nbTGjyTipU69wH4A742pjDTZdJe9n32Cxb
2X1Sw2dUFZI+rY0JpQNe1BgipFZDwN+Sl0WXErhpBes2EfnJscdtQWWjLKEhj7pxhMqCaVX9PUwh
i/lOp269Lyi0RdCm2qOiR89/vmRN+7XvEoZK3zU1VoL/Lj7VyE2seBRJsyHYS1dtOyL1EL33OdoG
dfc4RvhUjK1DKlWIfpsN3A5F/Bjc+qQ24boYI+Xo529ZzP9V9aseWug4F9rXwKNWGho59QWhra1W
wOttrLVvJPaDi8Gui/eC4gSPaY+HSGfTTyplC2eC1qyR6bAwPRXFwSY9pG7d4A7H38yIvKx08Hwu
Hpv2qMUI6mVkTR3DvtYbFTohBef+EI0+OAisbCds2L5r5S3u04+OPMQ9Gjp52obL3LyHOPToiOS+
ioTYupaCDFjWrhrpwAIFShlnAVUzxabKXBgg2Dr6UTN8QvvN0UCjNGgNOf6jEYVIDsozWKurJISI
6wzd96FA9V0psmGl+UB5RoiNNigA58ZewqhRtrJoH0wVTnenNGe/Cw9xbabrvngsQ2rqg5lMykPJ
3lRLfEzHBtc8QRE8kcqdltsugJPvQSW+53Z1I8wHK0c+Ly3FN31ytxjNL3YaUMZEhjZFOQDxPRKE
jcNOKtk+Wr4jl5GA45qnSD3RXgEmqrCQD4a/vFW/NlyOEIxaaYpN17Ltixakr33RChgMmxaF2yLt
N46MFZAu/YPXw4tHCWzhJVn2l/b/t0cV9LpCnbhj7sVR3Yq3A+V3ul0ys0Z32+bJjxaFyX5UHrHw
fo5d68tfvp5fxz4OagqODSzfdRH+vehyat+VmZK0jL1MKqFZnNK2RfcVcs2r6kXYcly5KrgX+C6F
GG/+fPBfP1wyePo0PHfdiWR38eH6LdTvTgKpV+z8S4GtQjToys4cY2VdNEjbNFtbeVM6O/3LbZ5U
Ii5aSQ5sWg7jXMMwuNX8/aceMFU9BRYp99ls7ZPLF7Yy0pRasz/0O8RqXlJihoWQFLeSYDzVNJ44
yycvFigp0Wp/O5tfe33OxkFrAl0LDanXi7NB8HHUrMKtUVpgFARbAvhTEa9cH+hl6gx8mV2tnWqE
ilAwyc/Q0ZZgoKNVGnQPOYbOG4EU15+fjP67R8N4GA6yJgyoHRevRVnmqBtKG7ARYrWLJFFWhWWS
HQzlU+EPP2TdWRQecw+VYd2n30ueUyO/G2xPPdaJhhUMld0tQlD7AM0vTF80Ezk2dAN4rstG9R+0
SL9uQqylGYrITQ/6Btfr63JSVDW9foU3o/eX2zwPa/7ZNTrCRSSXiNBwidUuxiK+qeAJFRgATs3R
3WRLmH4nzfZSDIPaCRuC5rScXJekYaYUvvp4O9YU1hIxffgp0VqtWi/6yNDFQi9jEeN5UuCoarm1
uxpTvIy6JFmrAlHA2PeMXWs6D6qew723gnHZmwNNmHt00THbipwL9sHkGHSrfZJsfe4RvJX0L6Ov
iVfzy3tOZAwfEz0gmrPp7z+951hjuOngABmTcb1oAlAX4AztYEJ/l9pRNgAMRGDuAvweFm2WwW8L
fqDBjs0EA37ZmsqW4TnkLK+3lgSAsKQNE8ykxBeni/IvaV+CGZiC2cl+pUleFad7rILE2SeZBm+r
m8Y/lrFMiwpJT4H0lNALAxhbTAYI2e3CAwYRhMPLWKeoA8YmaidebSx1tcYwynr78zs9j/p+eQF+
uhsX31nXJJ3p4wW58VsNd41kqBb6qIGpJVO1LFD5XNEuFIvJIsnSsOFA5FJf2LZ4lFFz/vO5iN+1
9AzA6aRphTT7sulDox6Ir2hrFMRRGe9MB5SqHj+3nksNRRuOoZD2oghB7la+T4OQaOe0z+Oz7RY7
10y2+PNURy9HbkUUeI/U2XCw3Ul9dFRGIK+McaKsXMDeeBU6OwnL/KXRWnwvfFLxXmk5S27GA7t9
qJwWJwYMBxaBzKlRo4S4Sp3wR5LhyOXZOvg+4a1Fan1JC1FdOS5qe8bo9Rtkehm/q7tAp4lyDCdd
Qhxz1707ieirz4bpvWh2/giKmb69cFd2Uz63QIOMMgiPYQkXsfLfHC1K9n+5t7++9ODENcSALGGp
pDT++dIjDoQEWkRz6pjxi+81OWLNMKLzkTH9n4/0m0YSwpuAcWZSA7HV6SH/9HnVSWyhNwsLq/Cz
H1FRLlIMEWg6b5wOaHBQIOuSophrZubDnw/8myEvuTBEvTE8g7GJnNo/j1x6CAPbnqB5zsSqlRGQ
Y6c3d3FTf9cNVHVHxwPQ3DZgCoG1CX8yyxiI5PHxQdAxwRLNdt5M0YZAaHsL87QqWuXh2rO04C/N
7m9edEs1dQv5cAYXBLb/PNPGD0sdNc96kwX+pN5xyOvoRarJTQ8COg3DH7Wd/y2ZNQ9aLr50Mn66
C5+Q1Jx12aO6Uqn7MOTr0mR7gnwIQlZZopq8HC376COOj41ZXawVl7p549/pnrPTa6SMO6QHwY+a
N71RATQKQKxVHgPNMRweQg2FO+VvQ6Bf4zUepKDrRPfdNn+RVcf0QYpA0iZ1Du5tamFTDo/xTbTU
OFyIIPrx5xfnt28sIRJy8KTbyPT982lYbhT7advXaNlcd41+bZocVc+sE42zgRUEWF137OE+/O2F
/TUid5AFYDCNLB2X65j/PHBUY86qmQWWE2Pz3A3mLV5CygJJwMlGqzoTroAFI/6M+wCc82ShEU0Y
Hfw7Vh1l34WT1sDmVLlWUYwfRzSM/nxjtF+TIpygTfAId9R2xGWr0Q0tMn91zBelmC+0KqgbmU20
jov6mrjxPQgZHUvTWVs68Zo93BfQlz386Vd2hboBrdgPY+AW/vmszN89L0bIPCmiW8e8fJEbX3q6
kakIxVPbXaspWi6oseywQ4+WaFTZp7px3UUE13ztS9VfMnDcFTpJRKgjEAJAS+sivDf6/h2mZnff
av4t/jP1yc8OrmKMh9IJTiMtzbF0SzBcnsjgddrqKaNfcCPtunHQxQldRF/Hgm4iw5qetn2wULt0
5XNdXkMIBDLck+HZ1U3zkvTiC8Ze+U4xIvtJL/23sQxXsdSCDc51PUgvujV8xIojEkF1yRjgzzfs
N/cL0wOYxrSJjKW1i/c7UJxwEJlVbqQvoBKE0ao1R7nqshav2lY8hEF7aynVj6j7axL7N2Mt/BtQ
rlFtDYL0ZRIbQUjS/ZVdIt+b2PiFteY2VDwP8UUDAFduabuuAocg026feOQ3DaMU+wB2/X99B4il
BPznqRrxS89QIPndFI5ZbuJwOFcmLk5lrKqrsMtyKPraS+9kKPPm2TEy9fovr+tvEuko5Rlkcwli
bHL5F1+5PiIUhaBwuWmwnoEFE2x0J3+NCt8/4vqnr0LFzRb+OO4i6a+LAIeqP1/8b1oZwAeWayL/
qJnCvXj8jJSyxg1EuaG4DpHJ3QFajBwQ5WgK67Ca/nrFhEK/iSUZU6qua7s2moiXsaQTm3nrjxrH
lKn7muvAKbuisW56kjbrsKnuk0wmS60v3QdFOCqvofeGYHNwsHuv3Pi9595EyksWwa9q0wEkbBgG
0MoM/6bVG8SVARD6eQuq2w5CqGx4NDtevSiGSqDVXsdHJe5t9NObSeuluNeD5LkeJDSjuopemt5d
G0ONDQJGXFQRckEPqBL2Zj2EhKbowPin/jbVe+M5Ns1XaQVi1ek9gGViomtfm3Zkat5LbMPGwH5M
V9U7sjkKPqQMI+1OPIUullukv7xrL0yAiKHzfiNUWd2OugcApzNuKWyUjw1q7NA1wl5az47x1I5a
9C7J61edflW14YNNBHGbd0KZHDRwzUgzYm68d1wctPDK8/3hELThzYgE4FOdaSHyKob7BWUvZNls
vKsa3TTPmZs8MZJpd1Xkj6deVxHAa7V907jfCILi60Lro6MzAkCkh8ye+iF6UCsf840ObTFXa4av
wUTpGpr+xYQuStuhx8tmBC8XqwkudEOb30eh/V0PivG7Gmu3uJp8bdJQWWe6GV4PdhsigdG8FUPd
LbB5SEa0DeGlpcjwEe8lco/oChFYk4zVMozhJ0Za2luopCNImxj1fkQO/kjJ7blRonajTUvzKjsY
HcQVMSfFpTQ80bOHpybPm/1AmmRepTmF2DeOvkkmrd1omuSqKT/m5nUe2mO1rLwN8r/rKDbEkdSj
dZznPidd6iM00pGTc0SRrlH3p9vT8xB93SG89k2w5x1yB5NxWX7AaAoQoas0Obq51bfeyoleRkBn
eCmiOD3NYaOeYF0HsiyW/nhW8mo8g1bWc688z2uo/A3nMInMrTPG27yyjk3miZvPSZm1i5CxyslO
62Ap6rhHaoHgvB6ynjFuYT72MdoxjZ2iONKOUO49DD1jQqq9K8ungSewDmzbR81EePemk6+1IdOe
lSDPD3VALKMwTFaLQrlDzhtMZV7eygRJRKjJyo02mUy6YbPxesVYCl94D36AUW9QoyA7L6YM8a/x
TVy2db+r8JVVrno77m4YJmD2lSjoh4XtTR0vbTU66OAnMLh0xaSAk+xkUXoLDVTdGh/l6NbMZTTZ
H8tVPyDONg4W6XdLBgdDDeXBG4togY2E+5QMUbIp8sJeNZmOy3VUK1BQ4WRhv7eprX58Gkz4G5Ev
x+tM8cYnJGfANmnubapW1VP6LZlWmnWQ7Po242Mo7E1J+PLoe+5wj+3wVWVr5WM5VCVSAECGitEA
KZtPwqWExGerDo3zPMfQFXdv58p26nCtdQ1jpGgwsN8tR3ttl/G3WU3bdoCPp0Fi8X7Dr2y8/ITk
DDQKrak2Ape2lGt5nHKUiOMAwg6EL9cRFlX3aprFUI9uEGusV+7IZbvScx9lkMES6x17Y8QcGImK
ZNlrXXGNYe94gKy5rvWDVnUxjr8tSD4p229+b37BEOyA4H92tjrdOOU170muO/0SnGJzXXdIIVtF
8BZY6XClmz7KoblarnNfpCuJsjsRdZPej2l7Ozg9HIPIyZCrwQxFwSjzi+ifMGJKEcY2V7DzSRxn
kUQItXS+tsG+1AfrG/Xfft1XY7OtFT/+IqAx1NN6y2CUmxTgwySWgaBd8/rRMhV8qREF2bYBfg3V
GD1lQ/iNhiT5Bq6TzeP7SM+rG0eL4buCAvbD9Klvu/bWcMLrYHgqzFJ7QMo9P6Ov+ui3lfcowjGG
NKR8n5cSMwyvsxqEb+phBNplCk+D3OstnQx2F5Z3jwy4dz80kLPyYDQPCSXQZRHp1dbIoM2OJJe2
ha4Nj5O/6zIM4dHqdj48It6P14mtvvYdykJlHtX3OPBq164Z3lXIQ90300TryR/0OaISUKAhA0lB
2jlzu32XgUAvp8WobUBT43Brdeo3N60k/K7e3naW+wU9zph4zeJb1CE3KKa91fw4fK3fedAd5DCg
um3nmDcernY3jsCasxYnynJY9vaxs3HKhjJFh6cgDZ51FIoDwLwJg2Uf+sPZd8rhPM9hp4lmb5ws
xKjAq+4N6nk9CrW4pAZnK3lyS6TYUilcUmO+flCloaEAScbGLu1xaSkWwOpJpc0t3XHrDql9MMiv
xUVwsgeYor4WFwezQO4MQWx30w0RGFmRrSnR1rd6iPyo0Zv2odSd4pBaJm+pPWL9NnV2uclfg6gj
0PfU8TRPBHUDLXbB0teVfzTdcuX4mr4zPe9lDJuDFTTpKirfc0V+tzyNPoc8GxdwcGWNPW5QrYmo
3WVu96vQRJFYU1HjF5kWwUFO9/owom0TQUIxwxWunRvDKN7COL6LYw/x2GRY+2P4rgzVBl32K6F0
5iqrTc6CcZ/s61WOA/2ILPmV9KJjHdTPzUTJ1au3SB5N+nECmEXfmF9laN2pyoAVZtjeMpxfZj2Q
FDvW6fOl8JclY0glNY/YTj/rQ3MzdlNVuTgntj/1ulSWPBMkCfQjO352dG+LZ/R3XQ82Zg1SWUeH
waVZg1gswxPKpW9j08O3M2AU+Ej9t7YD+B9dy15tigWlUHRL/Vyu7BaeqgJelmAo2mv5+NQO1g2S
NyNOTZCWqnFnDDAzsysT68MQCdZdH5nZVdQjepCNkEGV1SB1eLMWxtqUHO3hnYjztjCorw52BVe3
MMlApoPBbWPIKrgsTHDHnQpHsZmYpsVjHJdyYUXiLjLB8be1qV5p0mNUIMjXepji1qHz3dESWDgh
esJj0txmrndnDWO5VPpB29QRIxNFTacko71AAJnP0zknUQuUf+yaReamu6bO9qlhwfvPlHPY9y/h
aK1FjiG4Wg1ckKF9ywr1RKoEWxdnk6n60h6JPd16fAs62DI54HjcEbQFfdJkqQg5vapwkRiUEqsp
+K0gQnIU9YwbtULsvxZJtJBatEj0L3rrnIYa4I8UvKpxmhQrPY5qBOvKU2cr2VrttQrdTgl2F2Eg
LL70k1CII7KqwDVU6uiKgl9GqfVdabAvyB3jh5IZ6sIRE419dE+xHG/V2iVCRt8KQ0drZeoKOg5Z
40MsxU+IxL8KIRqKjQyVFmtIihbWeG0HEtB8MBmUG/gCdPlR18LHZhyh/WViTybwxyTP4KPKV7fp
uxNFP4waik+HOw28Zk2B/lWt45RnbMr6yZLGt1IrABjgUC3uzHOoUIz2Xey0OtTD8c7FBVbHCcqB
cYVYAL4DUXNwnXUe18VS7drkWnr+etStF1AcUOiA2a4rCx5c2Uq6Xc1aAvOHfjQ0RyNCBCNS+y9C
U5SN3XXnqpAGjuzAHXB/P7Q5/VIh7V2qh9XGQxrL8NVxV5ft94wOMCqG8LYZqrOM4A61YWAvs7JA
dLUb+sM8V08+N2iR7KBTXJPOMTfd6Bc4MRj5IbQJc8kzCq0oDoljKkBBgoOblflVqdrVCoMr2IYq
OWMnypYy9auD0/oVKIPaRx9GkIKfV7aRUR6Kxj8afedgItWWB02pyCgW0MVVNy4PEBByBDK7Qt/g
hXJtTwcszaH48NpAtVvwlTpXSCSTGM9NZzGfe5D22dqwIeX5COhGfh8eLGJ37EvqdilR46a58lVs
d+P6IBDZA943wT6qflzJ0DnlcbzVfcQtai99lX6RrWw/hkkk2/zQTjchjiguoMInqKIo7SHAlHWb
D2ITUGxHiLrbpfi4UASaNiAI3DsVpDXDqhXs6NvtgB3wVdd5KjRcvT7ME+qCa7vW3W0Fyaev03BX
NcIEopYm2SIJqP+XlZMdsMV+rhSvW9fT0ryKEPwYZna0Gitc+PIyO4wo8B2cfkRdh8GS0QIsIxEF
S9iC5Jh7Y5OjYMRdLus6X2po+xw4vWw3enzzOATuoonzF6jJARh+coinOa1DWEMEDSKQ7RdHevma
JW8/T7C3bnD80Z6yxEdnsYIfPK+PEpemcp7tRLQiTYdGQzb4hyGOsYya5txg3CqhRRSESndtorMW
FnJjVyVCBrIqn4Oi7tcfi0rgwvpUW5zpDSTRjIAob1KXQkDiME8GRYSHPn9Ocj/9WO00pnOVWRE+
rmOBiWpjIrAiag8AYNsq+6qEIkNgupolWYwWGkLsy5MR48IX2PU18m+IszjU0NSOiif9GgZv7TJp
DGWr8cSRIw/jrUYEt9I7VKTHREHORXWucUNn0qMuE7lqsS6VQucjR8cpr+1q7Qfvo6N5B5J8k7w3
+Pwqw4y2VNfCg9/TGs5+UNxx0cW45ZnUHpSSWDWJ1e9dq0ycJRrWQXXfBr1Z9w5KMbEX8jY12QJ3
omBc1BM2Gw8wrNfn2TE08/owc6KseS1qkChByQmy/cmUEqUWrQyPVIUyaKtRVYPtzKAyAnyaGSmD
zFYt9D0AnMz48Gky735eVCfaVeSi6DIvfhznYzr/NFe0bJG2ONd/rJy3KubT/dxdgaD6ElVtVKP+
c279fPLzNh9nIobkWegjvPTplD43DFAmXfW9+ZzrMmTMPf01VsS2Fj3dtF80H65F81wy+RfNJkaf
f5jXfS7Oc0A5kjUioI/z0jzp/Aqq0Odvbb8W67IPzvMqqBDjqkLyqm4yQmXHy69SF+muefFzMrO3
Pthc8+xM3TLdXizxxd7nGmPxoESmwsUtcFnl5VGqk2YEmMhlMYp6HTdRuulTzYPTZUO3nWqBfTRA
QDabH32koeaPif0iTK3vdETwmWicN3EV7FDFHlEYao2bZtDqdeJl/bXlEIlD28LwgORMVSPgahZo
fHYArPS4e8fqSt2MAYRTyxnJ3yO0TbU3VF8dQpdzQKqDOPs+tb8yYkMQiIYcAtGIbEIKXVw1aXus
OHmv++ZUCf0WwAqwzz5Mll7gPedk7K8Ua1TW6mh/c+0bVCihqJWvXu8ne29ALBbLMaJ/r3lMIkK6
FuOJSFohCvPhLqhGa4NF9X3WAC7K8EwntLoZB2MduhK3UIwKrjqSJ4bWHJMqaRZOqw4LF7SfYWFc
H+M8a3QUgcPcXVYSzXRp48yRJuVreN/J8jY0PdSZDYPxk39j5P2NHuU/GlMgMQPZnf7zXUrN2wQN
gYdjNEtZm/toLIkqoIF7PQgLAjuSReRYyIhVjJAaglJFrrQ8d46pUXztoWep2Z0Xl92m8pF7Jhnp
3mB8+SqzKFjFTvlW+O2D0pTDqlW7YhFm/cGPUFyK1kpaQSh3Jlhiay5Rwa1WkL42dp65B78CmxAy
NtKyDoMF/d3KPG0byMcA+Nadj3jcVRF6RwV8ykEbdoPMQSMZ6hFVsWIVu0hW4NARLlUcm5ZtGGp0
z6eoeMtNH2NbQuC1Jnx89EQOhTXU8JhXpb1x/QrRejQrk8HPFxoEdh2lMtJaGtx/pfK3tTe+g3GE
A2sW+d6snEMqMRAYhOxuDYBnYVo8K0lRH2wE36h1tIx2EHe+TsJiK6Sp7oY4REQ6fVI4hYMg9YHU
CwaoOMf2q9FMzHVuR9621osXolu5pIaTb3xbl+fQulJbhnwZ6l+bom38Rdbb1VJS3gSQXlJRTG0C
wpzYnRRYuqrIDvCH8IGAZtiElImu8CetD568BcfkMjJhbADU4GBV1qPUUcRGA2hQEiAu6jJqU2U3
AqhHdigzd6mVFUdcEeiJ0oJxMJo0hge+eySTCCoq+GpHSMQkI5RhI6qqY0N+qHZAZpmpUy0K4YNO
75wvvVagr/Ua5211Lr1N5FXRYhT6qfXJMNS9Em5jNT+pGugPKTSa/gChlWiQ6doSiEeBfXWXQWx+
6xJVLmoTl6ogZLyPpLVPWLEYtf+h7Mx241bWLP0qjb5nNecB6O4LZTLnTCllyZJ8Q9iyzHkKBskI
Pn1/9KnqqtNATzgHCXhvW1tWMsn417/Wt/I3R2EuBTHnbYuWwSlrOaSKtKGrsK92hlENqB859AYq
NZCxqDRsu/HJsysRZ3yRCJ3rOI4Qkcxh5qqpwlg3LRNkaN8qm7Vwaboc7X3fI4rGjbkyf64esM4A
k2Lw02GuQ9Gvlj8Nq2SjzT+Mtvszzsol4LkY9HHQ/V772LWoA6CJPar5GPHnIyVtcKzZZ5bDwms8
cuoyb7dZHgXXbAZ6UDlkwPsGO6cn2Emj+13wOYXbDsM2j0432blC6YNo22VfyLzcJvb8O89bMDht
iRFmgo8kejWe8rLod3qe6P5aav9oMM1ZOL5pNMseU78nzTlxAHNM+7tLB+2uhid/bK3R4whkRAc9
Jed+LGZKPovsm1TO78S7tt1tKNjjGJPnrEpw8bS0VnTNWmdTLx5nMwGk5e+naHbgAfbKegxSwRAX
TTU7ymDvOxpbJgfla7++0HeTud4paGRAFjdy90YvLkPUldd/vNjcG6UT/Un6jAMWS4jYjIiXM2+i
pe6DPru0DTYVL6fvknVgwAoQcZDOF2+G8TVgnD8zUKqtHbK/qNOEWl6nAVdUc6daT5P23hPpMRIo
K3Ze40cwYPVI8DBNAOFCN8ZO5P1RJqN4UM1P16JfsHNIGs9hZm+/D1Pj72i+YC2sks2YhdkubUWK
zZW7taELhKFoPrjm+FM3S3YMkomvVW+MJBpinit2zD+Nwy7v4m6E0hKu1aBmIIksOyUEGthMfp4O
n3M9fdqgPShO46kBoxXIXmNxTtRfre2ARHP2utQ+Wmj4oITRXXA57ydOsE8W5aEFswyMCK5IMrm4
a8Tyntupu6PJ9m2RxTVLWGqkc13s2eUYXG4EPeqxPaSoXjucV0K/DAl3WUpZVqZS+oHY6G043OLd
gUVnqAVEkR+Jc1PuoUztGwlRSIx8MiO+psPt8bHnx6ezR46p8w7oI5CUwC+IWa849uIVyZvwUbQb
G+cxWsIIZ21QIannwLa6+TanYJBMTBbxXK8zVljpU1QZm8AY1VM2nCU9SZRUhY8lJ8C0MsRdON1n
XkZcdO5UXlU5vJd9kQOls7NdO047D9Us5pycAp/HGCd0F+760rpmLlNIS0fq3M7lOWCZDhnNtbZp
6i67WUxUcig71ij1QIXG/JFW7nhwpmdrSfHPFT2AqzUSM3W5FesPIh3188QCCf57A7ataRrgoMa0
a2HPTNAOLgqP+HFKy9+zlXYbx/Jd6nIgMenK+VVVkb13Z8E9Fq3rYIkliWUwA6EbxBFdRh+9tZVy
EAH1QV1ypGMGOHuofhle5Jx7WUQXFUXprsJTiRvLZtmmovaBOkB5QwowL2UFJ4JK0qfeZYZNtP1o
Ra0Kaclqi6c7dY5QflivHlKvWPsgrZVH4yv7QHJLPDnJ8ySc+ltXpduqSO0nPArNN7zx5S6kh2hr
jR9iTLoXryjGq8ryDz5u/YuE/nrGZ9I8RMkfeyrq93yc+rPZGRC21l/ijKu30rfLkzO1kA8qNIYe
vuSsZuuPkVfnsJOxiBRkMi94r/UAf4TVYJoFzKq6VY+UbQFE04B8DKQkLymKg2338xYe9gIbFDOo
V7j1sYINv9F8oX1kVDtgrz88NR2rIpzunZ+lN3amN6m6+iWvxgMSlIUdrfpD4dlEU6JId25Nw5Z8
pCymufTzLwSJ4VoWxLRkhbVypWgWNRhFb6RausjV0bSGkU+XSXzDoAGyYJlFFQ8sPEw97LY4dure
rLhHzixJGF6aNMkPf9vfE44pHhfuybQ/c3oePD1RIFSlVuzmCQNuIn/YTnvz7bq9eRZyYUJd1dEb
liPd1TuVE1YCCrwzusx/mgpv72oqLFjaHiY5P3uuJ2+6EDTI2ABxuhZsY1rzdE0oAce7l+1pVIwu
Vc8Zdm7ehZ1RG4B4iasyOtSd/SuQpnOMCueqnLVTUcFDnEexN/U4nSr2TbTCZwzxoXupVfpFtA5B
NAjmuCwWnwbKeV+ZLSyULG92aSVHLP7+SEGxywM30RV6gnIPTrsLKG17YI9SwGKzt1Zuefc897wH
M6nBOnWFu7MbFBGDFRhGEx37uetszHkYDwvVrEesPMclq+xtFUJccrhTzMLfOUhVoKjM7ihKTz/4
if6e9ZZ3dkgswOJZW4VVHe2aEOqJGvLum1XV8eAjKbe4W/adD4CSRVVOj1PNfQt5HCrDoLcBizfL
HI7ckRTWD3gVg5iy59ClDAVb9eBFX5abTMcJoJk3OJDodM6hbwaOYzNlbzqXarg05DFq1q4R2y4F
aKWhd/DWIVUxLp8XJlnsrhTeKi//YSOxHt0w+pHOyXQVXmxlRfaUKsIi1RhyTvLNmsNFgKLSMd0x
0dJDjVnbUX1zmfUJ4zSDXwEZJsigDTh5vseEiePcV8ekBBzTD4GG5hGVYPqeiqIPbqL3N5hP1Ks5
QC4Txpul2MoE4l7oPtkZjvrUnBUvTcvgibh2CYtkiUvsOHvemOQg3LekpXMPzIrxw59/J0Hjv1nF
Z6frJI48pS9uOIVHAcHWxsLMQ73MrllDAsZym9e6UcM1kaX1PM0vXWkTgMCWcAU+Ut5qyZ0EKX9f
Yji519mIPFTl/nWqbl7ILJeGuKapyRo42Q7ynnCC+aMrEdwMer+tycO86gPcz0OD67dDXpg8elGD
eiFNtL4Mbip3IgDXwbExukXmnbXXhXq+A5Tx8iCW5aXLZHFhRaGfhQs3YzGYNf72Ynjuez8s4f3v
C7LdoSjtr651WN6ZVYAJNaCldtCEgVL9siSFuvI8mJ7dyTxldvZjRiZGtZ7Y0GS40gIjGq7LmNTM
BYbY4gbix+o099YpqcIKxhlpeGTHvlQO3UR4nymMCdeasA5VLhFP9rIdvV2EdzF2G0fHgW82uzGj
p83JhliW4XJuEIrj3DYBpJponqYxsc7xWDf3HvBtncz3Et/IzJKyL1R4ITuqTlGKeTvv5i9g0D07
o8WNKXJRJ4+Btc3zYTtlPbHaOrW2Y2anO4sy9dk6l1XafWu8fNPjliK0dNHAjqlLyXbC6xLgMh7n
9wTWrDSS9AKA+KnMnPyQsWBAAQX36XTvLN+5i7hNvlNFUW/9XOpHp4Wgyn4ERlCVwE8dwQFnmmWQ
5f3Ci2ocvawDRWflJ/wG4vz3xRAzTCjFD6Zr8/pe6zamlcl6mfjEn4ppGEkRmNNJ5+FHk6RfBuHN
JzoEsUo2IHoc9GSdODNHxqaLl7Kut3p2xm0rYBVH9HMDaAVFKOqeat5l7A9eN8MV91HutFZor9m6
4wc45Xk7WYAClTOnwz4P35eBNi8qSB6A84izCnKQhap5JxgruSSiPM4M65d2Tc6/uppPkpl4X1hh
vy38+m4vo7jVU64ek6Q9aw1VUteOt2u4C+2buTS3k09lJfWdb3owLG6S1RDT6AnoKiw4ChUzrfYo
Eo9e+jOy//TBRIVaO+Pr86uP1iAfqlxVfKCrw+rkEptdOD6l6XP3JvA3Z/BtpeOIXVbPL7VViCtd
hotX5/vRlz5Y8iQCnhis0LlSrvRo23ppsqzbJpHtbOYVX+vJ0Kd9RY7HouyxroAMv9E9Vwdf4Ui5
cdYn1Lx5+sX1a/c4yvEhNAfMCjYm5LoBnNtJydwR4hMYMbxhtZHUaRt+yrp2+e27uHBbluNMj13L
M47amNaQG/YTGN8Jg8i07XZ0QYBG6gMs60xFpSwx5WDCQ9daaARv6AB3xNhsy9z62SfxYNmc9A3W
frIDbdxR75NELQUausVoQGt4h890XyXLYWq6DrAlpvcS7FOYsv3s9r7bun9m80h+hN4ogG1J7jwZ
ljWdkt44tGYVlxXCla3Qf/xkvIra+FC1+kxttJB6pAynWbR66BbXOraGflymILp2RikuVivDLW6q
moUmS9SegsrGsfOY5/360W021FSJnaPei9bmmBKcegmhMnD7rfD7nkd9ADcxKijN4ziV6zlu50Yd
pENC3k9sLJdIMpwl8NfBq5It29y6LcKHssje+9FAqUXjZ0jFz9NpRjkV3iqxaAiq5b5MdHBOvZ1l
wQ1cqL/eBg3il+1FkuKx3H6QbePsE7FWafOMOrWe/I0ebu5DB74YQek5nlmyVWX7kzWZv9fwxXHM
EK3hFBSnNoDV3DfPtVc2D4rO6+cecUkr9rUj6YWzMUlAbo187kuwlGMJ37kaDfebbH4GtltBDWLf
J2ttrYVV3mFc53oDYW2SuXPQxHtBmpFa8JDCydwWyOg9J8c6eMuMKERe7Jp9b6506G4BuJSoYMfd
8Mybpcg1CGYTs3cep8Y6Eb+DTuSacAo1JnEBmOSBIJS7ybLBubi4co71XD9FgWwvTVOg/AxC3IKA
M6cv1YWb8PKgkjJ6rHJ0kBxtLS9670EN8oUTFAC8xsEskw1HiGbF1iXLz/IzhbMtov1i1tgp1EPY
t8HWqHtxG4PlxWJTtipSwcmyITO7Y0uJQcgPbu40478PMVEm1ktfLvLEHe7kar8kdDP/HGfb2hQF
aMTBQd7LYjcBEmr3HN/S1vqVVbJiy9H8Hhja96oDa2y0Xw0VGhcsduEu8Irfs7dKXXTWHgoi9144
t1s636KdGya/bLt5TIq/ui1CtrbZkw0Z4d+RqzoyTJ/aiczbqIj9S91WwyaVHYBer+AgS7SQ0qjG
5T5bf7HnZciqOb4kS8Fze0IsCo0CYaFTV0f+QMOgAzMv34L5qKUITqUlrY3lFbw7Yc9WNKv7mAD/
KVqcnyIozF1uZtTPdr7EyE8dfT7BrmqKkQGdWwnnyHuT/LEC0d5N19O4IUKaSLui2Pspn8wgUg9o
jhEDNQbViNhI6qwP1jo6ltX8ISuRn1Op710TAKntu0tFsmBT+C0bwoV5OBywYc20ZKUt54G8QgzS
pfuZWEg0bil5l+lzbYMZ5rinqLWZwHN7ofGrIkhskmndITnyPJh0eFYOfz1XARt0GwqY68QV25SV
42Oks4MTYOlCoU23bp84+4BlS5mBzazh/M/aao+h4Vf7AtlvN7kfpjbCc68kIMZ8zo+Be2sRWRy4
+sow7qnlwZSw6cAz7IEPciXenCCZTwT72n23mPBGWT8p12eh7/RAFDOYpJkro/PfFxpqf3doa2h/
eb9DvMiP7GSekrBzL5lwfnGmND8r4d69xMxume7DnZXl12CCc9znkxUjCU07+o/5PI8ub/CQVMya
Pk2FVf5WRO1tmUdFC5J3Lbp1PSbTF4mdlQNTVZzspj725VCdUqqmj43y7k5D1+bKaXtYyp713oZH
RpZODxU+j0/JcW0U4VtSCQ7ns1PuVelCyowMxTnAgRreHOpx+Gm3Q/nSIQntWZfh8Jic/laP4oVD
lT4qkzrBhaLihjOSzqRznCIhHwiC00ZcMqZ1MCaNHGT8VCKYUkb1xHpGP2TSzk7C5Ck6qoTZsIf2
nQ8lo8BCCsNKi1MP0OBShSB8MbLHjUrD+5C14BtVZ+60jn4EGNc2pp8SHFdkD4hujZuqlYfebp2z
0qn3EDGLyQL5rQSLgNAwQ951mGmW1rxGi8VzMOj2dcouRpcGxcsMuvBHy/3QRow65Mt5j5PnW5VU
/q6IRjt2ez7lQ2ej0GRNcq1NdTCVG50qztLHie4isuMDfie7umVTZRxUuuP7YC43imfdBg1+G53d
IiKDWUF+wk6tal+zp2QFpYbj0rmMysa1aAdnQxNmsXWspTvKRs67kIjXNjSTB+IgE5Km/17xWXmq
LbCS9pAdGxxUj3Vn3GotpuPol8MtSlPQBx2IajpwNpmjrJNX08jdqwQQAl64rLxl0h03Q+XllxJ2
4UZP0t6LpuJu1ZgFDV3c+MOJaTIwAN610raPPDtu+drxZfbdU5sWj46N6LvQlFQZxXTmzQRLzXUZ
px0NE105XlHl+43ohf8t8VlOZML+1jacUZIZ89FUshmacutXU3TNUx4M8dT27keI0AKlbuBbIt8R
N33tfDeng5y+ZCfdl94x5VNYyJdmwD/FPEwhI10g370q+2p9f/pqW/Q9T8PhF/hhPYNROF/0BRqf
cxxsVV5D290vkeo+eAw2eBCBoJZ+m51GR6COjzq4ZSWekiRtgT5O4za1+uposEpPcvtlyKPnrF64
iEymc906tIhPJARxcjo3KXh+JIX0HqduAQMPiKBFynvs1xdt1hVpWaGeXDXb6AOm+7rgGodXSjEI
X4wZF6zGXD3pzlGHQXV/6q7sN2ER9D5DP4YiV6unObLSmzDNmnXDcwO574x0E5w9dM5tSJgB+Z42
e9tssthIx2DLaO0d+0HkhADIti0d536Bl7bgUIsProWhIBnq7Nkgx5uWPyzPeiSdbOyJbWY7W2By
43b/I7AWqgyMVh7zdk63VPaU8WKXPgmqjGpMsk7fynr503F95+HUvLjR6Bx65uiHks/yYtKNMytu
P9Dm8KwuM/nHvGyvtViNLW44slpdkjMcRbYsS06dAFsv27qkguU2ZS81BpLoLqu0fZz9VpzKiauO
xNBwDv3EvE5uM9zsoTqaffvN8QzkZ5I5x1AIDjTS29gBJy4rSp1XkJHPiP00YITZ1iUi8KDbNPmG
R/i7O4fzg1n2AKv9pLrbAx/41onybeDQRaFR8wCmt4h/NgFdldn1hR0tM1Y3HerI0ruxkPa9VX9D
wWCGx8q/KHiHt9E0rxb3jO0wtnZcrU8Ro0K69dMc5x3eppkFllctLbrgKJ9TozXvUXYa/D1hq+qz
RJ7a+MocnobpqZVVdakIFzB4ltY7xkQC3JbAYM6a4Y15cZqvSeeGH04hW7Y/PBQt5B9OhwHbJWjt
aJbjz0YVWBf9zqVFa/jBRGCeIUyahyh3Yhrib8Gs27PET867ws2prKbsaVbURoec9VyKeC9/X0IW
VCA3xnvB8xvy/Xy3YOtSzO2d3GLARVRY+XnSEY0UPXmjgUIbRtaZq5aXVDJvG8s8H6px3E9TaR37
yCueE4xxvtnHAfdF+kYnij8QMA7aT2ckmfo0G8QCu8hJv4sc2TWtQffyrjckGHsEaLdsflQ0r7NU
DfJ73Yz2fmA7+p3dNja9O8qe75aPdo3hrgZpGgbd93pcp2foAmI6GMSGrm5qviYsNP+0Ts8jMPCe
/BGlbxpMvmoSOje2QveSdlg6tRMdayhR23asb7Rj55yfGNHbsjOvJlr/2gn7TWJQ5ufa5G9Zj7zT
h+TFZi12rqUdJlpr43EIneqpu3ZlJbY1rkz2UPDErYI+elH7P8PUp2zBn77Z1EKJDMPtWDZqn/gD
Q1vCf0a41d3TYXhmT9+yCZ4LdJIqOTQV4J/J1dN9Jl0ykzt49wXCZ1nmd4u0IYsS23/gM0nKA3Kq
Hnf+YPu/R3IKfhKXLdrU35eC3sqbm7rmFRrTNt0a7IPeK7cXZ7/igrfKxnyXgrLgqc7CszNj7xuH
LNhXxlRfu7zAu+1542vGxY3YW37HTFXskQ8ZqZY0OHZDSi/rHHW/NCsinVvmJStAH3Rh5J1sZ6Fa
taWR1hlY1Tu18xliFXodkHA4DXj9Jgho3zW7WT1r7bdnQyZfCjnoOU+KZdc1GBWiv3pVg8e06TKH
3Q3ylQ9R+BLqP0FgKLV1HJydQGWsDYS7cd/LNXWQF86rt8zZJrcn5zQkk/PaW+a//tLveN5Bi9M7
UU3jwWyxhVeNqo961mujS/pDj07+WnXPURe13yc7SZ9nZ8ZzURT3aKbeDvABVULJC6qOvgxOlJ1r
KwruZZNk362/u4hRdafpL2l+8F+yarnIyAuQU0r9QlEWhUtufxYVJgzGHOc8B0Si0kj070vCCotw
QXcim0n/kkBziHCzARYYo10Jl9z1MGE3q7188YTaDzVE+XyumpunyUE2DptcjdU8ngAL7tju4qj0
BvDGbf0HqQEguG3iYIAefeREzkeCw8aDomQKIdvgNsNJd2NKtezGiFmWs7W++hz4N107T5zvDOsQ
Wa58nBZG3o5Kyu+a3YMcw/GZb+yPFiLaLthD4rHM5kODDe1BSApPsH3LmK0mC9ZE+I8ljmKal+Q0
Jucp5cBbD+Mf3k4EwrUmDTSys6MdcH0UW84Tk677xFg5EvnxzrXhqVgq2P/um/bq8oV6Q/HC+S19
oNY423sd56O5YcaeF7ncPIVQJnXwNjrm+IrFlhE3qPWd1Y51A8e9HcuguBLh8NhA6h/Cl9b174sx
WSx7yECiX/DPWJMd6Kyb9iFFT7xX1Qm3nvWceKd8HMt7NyTOOakV9zSLscYPnJfF+iYjw36zPqth
vIUqSr9nBsUwEEXelA+qu/KClnxbNj+OYpgf63C5kIBNohPIG+qQF3SDXaM5oi4EX1kTN+Zu6MXw
l2hwNktK/QpnoKqoy+2n0a1+FhHeS1V0zhs+KRpTkm9yYiIpfCulBWsS12xoHgN3Mh4ZGDABZRMa
z1KIs5Uap6HjnQeaQgWGNR7cKQChGEwfTBbWkeCYc0ayo9ZAWfUuUmRmRLU0cYQPFOGkdH3FqJpR
CpMm/bYlO0faTHzPUMXp+Wp+Vq6dvS7jky+zOib4P8fLAHm+k8+6s8Ktctv5CqniNLWOBzwufU2j
3jyPtXQfPG0sW54T4X623ekfgcv/8k/swn808H62rKfyNJP/yy//+yF+jv/r+if+5+/429j777/a
f7W3n/XX8H/8Tddvu5f/9Tf80xflP/uv39b2p/z5T7+IG4mqfB+/hH7+GsZK/ltl8Po7/1//5X/6
+vtV/i/9yWvCkVTr/74/mb+sSPN/Rpn+48/8O8o0dIFNAmmzcX24DkSEf61QDr1/8SHycQNh3bGy
KPlX/wYzJa8+tKPM/tt/dsx/AVkEztQD8Qagx/7/akwGVEH0/j/AElyCqz7/82h0dl0Aamsy/j9Q
LCKbayNpw4rSue6rLXrKwSjkWfo/YCFPyrCBl0Xla173FxPnu14t8OFqhq8W66r/rq9g4KeQ55iA
sc5Xq4k+tM30MBsFTHeKgRIR2Q/WarofZgsut3EjjrlqJFz6HQ59oc1uSyz/a8G7b/pGdC6cKd9V
GQvwtnDxhGH1H1bTv7Xa/9UaBBAkApw1GlCtIYF5jQssa3DAIUFQ2+8zeQK5BguGgjuB33pP4N05
IIDh2/rOcDXg4uzEGk3gT0748AqQNlB7CPEaD1lp/0ZKSEGl09RTHjIzJxNS2remdX9YawjCX+MQ
LFNpbDN/ulX2lFQ4T4Y1OUGCQq9RinINVXSkKyb0rrz0A1Z3TQxfDcBr4Fms5FB2iyz7xgHoTpVk
BlqFvhRBggNWIdorkQ5zDXfINebB4n3huyT5sUZAvO51XCMhS3lu14iIS1aE4iysYmt8pFqDJAjE
VESn47zFOXY3sKy4pE4K0ieUuO/LOmV3u5AFtXbzGlPJ1sCKQ3KF/9vkWEofCXzpMZXTb8LP6skk
8RKu0Re8lid/DcNAdJhisQZk5jUq07MEHwVWssCnlwAa1IYcLe0eJGxYgNwEiRt7SrbSOLUm9hTy
OB65nIh8Dhy1tyalU4mmQJhgn2WAvmnI7hEL1TZZxFNA0ich8dOR/Mmp7qVsiDAQwW7BYO+z4Brv
yxoYKurweZbuhzGa7PXaveNebDn+7vDzscAArlNcCAji7SeJ5A8OmxaySTVrKXcNK5FpeEi02BvY
NSVppjDIXC6F8tkm50RoaO8yEk49uRqHJFRLIko29BgphRcDp0B6niMKl9YAlVyjVCGZqmkNV9HV
8M1b0zCm/nS8Lz1inleZGcXwCR4sjpZ4y/ipVyUBkMAi4tW5dFoSm3pI5uoKf5Et2pjQ69qg5g2e
H1HmqZ+LrKh3+ZBk19Esjm6pR8CNlB+W/YEbS00/zVliXoZ5qV7UhIZr0D3pDGjlqDPJ0YuS90Xi
5gk1MRhqC6seZ15YGO45tNV1mhxcwQZIn2JIoQPhyHFSXLDsEg1i2QTdDKi8D7yZPQyP/TCOUWyO
XL46GV6GcMyOWdbrbTPOP6yNTtImLmUfbgoa1ILMb69Daf5ojDQ6shJ7LZRDlxJlhoCAT/28LJfC
yC9ty7Wr0POBuCwf2YSNL5vEpZGu3g2Jol5o1hu5BuFK3I+kWuhAUuMhSQhaJdyldmMw3KcwNw/W
b0PDApBl6hE9UtQs5z0NMtQRRuCpzo1c/9KdegqbYiYcPE0bfsMhRZQ+GBSdI7BE+9myjK05DuHG
zuZ045Z9t+FotbygQnIZZb9yXH6sL/tvSoflI4Ai9L6oovPS6zgq0UFJGmbYFiz12IBRF0cAeucH
7yWczRsp9W3FspSZ27sIL/0cZEl2tLW/40PyD+3MDzYbe4xzKckUPhXgIV1WiSHuxF3Njk/XLX76
qZ+x0IUUN9ndRzUG3s413PFcseQSrb1Z1Ke71PmLp8ot9CgSvfNE2ZfF/OtSwRGDglu92MFlptr4
Aas1f581mWmUZyM4Tz1x8HrBNCBE3Fs+KfEpuhZyCvjTtFb/XdIh7dBTzJwgSv87GYpgW3OjmdYF
32CXOyUz8dym1jHFkRabHaWY0exTrecH56HHPopdpn/0qXEd0uYVD0uyY4jeO75qz3C7jm6W/+AB
SoJqSZ7zuX6ArKXuYCa32eJEiFlKXGZ3IFSy4OM1lqb+Lht2SKa6FqRCH62QB0oYJZ91YfDfF+WW
1EaGRvHLKDATTgOSqu8Jmlkt69Ueiu81+bTd0ORnDtBYznI8OJE5V3Ftdo8hl4ENCQ6sB9AcuOUH
L5/0NpsaOx48QFi2HonWpOQCkkSi9pod/YYfBlDCJ02xb6ZNd0dCfXxAcKqpv1MfWTC2IOnS75OW
a4s1XUaCfU9X0Ivm0VGwlbbx7C0DHeGpiW2sfyZvN24if5jfXXtYbpgZnqfWo3lE8q1aGf2dTkD5
rhWu8cQhX15bw3wKiTCdCcHisVV9ve9o82mLJUPbmtR71llXHmhU/gonP+nuqWmXKmaJQctSnwxn
n8liWA1J5cKWHMVreKQWz06akjtpCVePdHdVeD9He8zJNjFeO1J8eJja11nEBCXL+9fo+TKmQ/aI
BfJmp90SSw/BcfDaXzxr/LclcF+1/VLJSZ1ZuTRxY0ffpgZvph2Kt3KpPieHYz5G3mDLtXRYwmXn
E7PCyAMwvfb2wgx+Dy09aK7vvxeZTdCtK24zGZsTiw25TPvMASuhXZDs6eBuOPvSPjvGzmxMz0Bu
WVNV0WOYddPWiVSxjyxWCSEP46oeaZEr3Ct7p4gzv2tzEsE8skqYWHyMF5MPNGd3+VEEQblze7PZ
Y1EB7RRqhx8sgVriqMyk5KPjdAF2FJQU5IwdJlqva6Jt7QsU2SLDKE7pboH5RIl577fGPuGqOoqF
Z+BkVPmN2otDP4ljv6yOCR4nNnzts8oTTicffxfdZdt9mFE13uz1RZv9zxBZwML8DDwANa8k8sxm
vcNRtvFdkZE3X2urgWqws+gw3LQ1P5nIVpulq+nftIofpTFxI/Hb9bkE20CFo7/poqCMHaq8GZT8
GLQAd0sglrS3DtlbKr6P2Z9B/tARIDYzGpjJg/4lDWzIHgQaM4fVkoDd0LZr0jazKBgrlwHGeSUP
nZ+Wj269136Ah6ZJOcgpB+4IRxHTRF+cQJLUWhknXHhX6FLLRgRSnMs2+JmlbEasbH2Py4ocIDly
UZ2TlNCBa+OwsqmviQOzs2gAq744DkVsmXv2JGUIPELww1gKi4fmYr8Ju5li6Xhy6xgGfeuSj4oL
TUZA6Jedd8SucoLKP/2x3WZrBYdpaLJ3t1bW3q9z9wFAEmes1sdtktBZCthPxZwrk0Pucs62KZja
jXYntmUzfBahkx6czusONi4hLD6HHANIP3rztZpvoeXrM9678L5eMkhmHjTh57lnz94vJYVlPgZ3
n3RLjIvvBCWQ59SY+6fIplheT9Xz6PgSB37JNZumVxVw1LdVsp87H/yjBeJFly0WmDDYdbppnkRT
bMtwuLMGG55qW7SPkjQY0y1FmovzEjrjS4lPmvhDx0bX6ns6tQN1sKrVYRfR4txWMorZtTr4h3y5
933c6sNI968Iul9YO8ozYzwLy5zfRr7HjN2sjDvqBh7/B3tn0tU6lmXhv1Ir58ql9koa1ETubWyD
AT9gogUPUN/3+vX1XUdUVeTLqMiqeU0IcPCQreY25+z9bVe8ZWFL+mOpp1s7g/sfNuMLYpC7KdNf
LanSbocwX8R9gj0HabejBg72bCbpvpu1hePn5qosmQpo1u01ZzwXGWDOfrLfqMsutDJLSP+OzwGR
wb1G89qqO4NU393I0kXJ4lVOuyPJ+3fwxDsl9LHlT/4RJvIX4sBtVV0rzf2wa9peebfpaBElg/Ph
D8VX2GJ9j15dpztPEZjNnu3GtXYtrKzvfWTtFPpTY2DsIssF+dydFdXc+T4JkH57HseB7Cp1Gdho
YdqEyEIWER1JCA5VgHpq1lQ6Nm3kLCql2ShzvW6VdtOK+WqNjacUsb5U0WIhZXYBcc9b07AuRoM6
xrHtD6ubl07Q3o1NCTeCAHCqF+tSLx+cTDwx07ZYO756Ft54cpofQDjXdRe22On9g7QcIaq0OeN4
RPNOO5bL0qqu8pd0ypFQV7fjRGJQPFwqkzy5zCLTztQeC60+NDr6y4iEARCUzLQyS3kC9DM55Lvb
3x257UEQ4fig8y0LaQhBSGvq1mUaedVsrp26fGyL4MdQPwQuHZwqe2qDe4s2P/ovLOvBoTLML2He
N4YBpYIDVkaz1Xr2HS4kEP6/1dMtxAB9rUzwMhyXDbWXaFDdbOZ4ZcI0YD7WE9zPXiOyTwn1FXQP
FFEDGdS24XuK46+yAb8P4m35gNAtzaQ0aimm6GBH0a4o6PuHQb6YymgLkGfJ1mOHbIBATpVS5Wy6
Gwux1axHx8xs2p8wUCKZhJwn7rVH197m2uvYNC9D3aBMX49a9Y5y9ZlMy4ZceF/TT6VSridr/Km4
02523kzb/uGHIVXi7CnvoguqjbfGHE8Kq+som+m6lxtzDLdlU3wYk3rf6zo1XxYsuAEcQfqxDr8u
H50nfBbGRgn0FzzLRzEZ21jrdln/mLXSRFaeWdCvHJx33mBMi1KzV1aePll9ug3PZc3kOvvocDJj
wquGaZw0SXZk6SJQ6CvHBZ5WrEw8DXG7Rvio6Nl943OnlDrLQ7Vk82BbFTml7jnbW6wp7YLiOzu9
gxlo7gLRgTUonnLpiZwnieS+6iRJQ/XA76y6IoFwMq9KjSS6KrhQw+VktOMjtOQnZyYYvYn2IunW
NKbWVmedhryV9eCzCtaj1u2MnrmybZ3qVNkVAZ70bqIIWId1R2ngR48rGW4H7UkLua9p7LMmeu0S
9YGgTHuSIhHR7mPLvAilI4YVWTlGn75vviALHkwlP7oiIsN+PPFJ70xm6dGSEuTsjei3kzI5J8sk
kHV8qrXsvkJKgBlmH8zPrdpsairurO880yHqOUDIaWj3rgieFbvZRXZMjrK7LzruNJTxrN3WcQZj
C73dJs2y+3p0tgGt/iBPnIVvTq99GN+GzBy/W5M2r42iXoQTvqtAi/1sC2noJ6aLlSqMxwzf7zQU
HyraxEnplnXfPOGHDJP07CKMU23fo2e4aLNs55jRQ5EncsNIi6D5hqr0IDr/jSxs1xnf7La6Bgxw
cyJWRSue6lR8tiHWk1l3nvvMfEaT/+m2ygcymn1Oymzhq8vCde9iRNpiQEeXbdQYxqy8WfBAvBYx
Jj2HxVtoojOmjZSFL2CY8gbrmgEZse7N3VgFR7OAONAPymIcYCfMFo/9lDUIcx2ySKdvfeCRsyv1
Rz5Sn0osuQKWGFTtpW2d5yyxVo3inkYWE3lpvQxGtWRMWwRlf+oSY1Wmr50Sv+dcE99NHrsiXGHY
vpvMAhCFm2868usVlT261T0yYJCWqmhLpSQDr8z3ihjvRYJeMAs3jVFt1XbaxGwsjBjgkes/xnG4
i01tE+jTsbO4tSkGW939SLEfE24JU9+O2RLpUNHTaGv31QoEFTUEpTko5pt9otB4dnRWIxTH8K5F
A6AUSP8VVrkyBW6VdOFnjei36sFM4GNj227CIBktD0XVoUr7rebgoTC75FIxumZItAlp1BeTQgRv
Gl9LmGqbAKQoWkJkxgiQJ6D7XpUoTzXTpudn5XGq9X2lGutCs69zyV09lYhUI3VNig/eNnFq3Ycy
rh4Si45GU+avqNLWdlyzaZvvZ9OU5CeUS+plcCk6GdU6EvUPdyweKgNcgxXn7ExNYF0pJmV0eGTX
0kANlC0VOSIHBgYOqhNqTIlwLAeA8m3zphXiAc7zDO8wj9Jz1mY7oagbrR3OuSzhW9kCa/NKS9ga
jdXSSkhAL55zUR4mu7/rjHg50TWIm/zFneanONMezRKfTjUdy1nJvAG9u2fgb/KymC1RYdEPBSUn
F3qVP28KtoGm2LYMJiL2lzp9TMo5WJoWhm7fVVn7EhoA39F0jebFMob72s5fwuysRPkhNplx2f2p
4AWmAX07spzOeNGgbMLXQ0aXsDQQ68ry93FYv2DheSIrHuxGwBjRj/aR0uMJhzmPfdFcW5bnddS8
OSI4sgBmpTWQKQ1WpxcPVu23K/m3cnW6C6lS5BPxwm2kPOhimdnFJ3i8VWzcbnxMUFsWTlwVerWD
ZX6p7GgDv/tudHufg+1O5mKlu9OPRBseej5dx0Sh5YdR71eOWn0FCRkzkw5Q1Jp/1FWOonVepbPP
Eqe/F8LmvCklhhCYUXEYLOxxvJPXq+qK1170V1dv37ImPWEf2WBC33QFVpzyope05hEJ6czH9TGf
PlMz+I5i0sjV9N23tQg5DG5S1+gwT7MVNuc4WvrIPuQakUazsQxzfntiF0U2Kit6wz8Hiv2YD/6D
prd7QC42EJ9qZoVVPLb140yyPZ54L1Uw9tloevSx2SZmnm61aN1QycZOjqbbgn6+zoErQ56quAWo
bs7VmoKKFNt3R18b1JWbD9aSDfpjbL4hEjizc2XBRHgkgNmHdN7Zbv6IEI3hqp9f6t7ARlaUG7QP
K0vkZ1URr3TYSRZu++VkZJ9JM+3H7iuAmMcAfk17qFxGqujcsulmMPDljRp106qDVqfE9E996gqd
g6OxZleP299dmgKfMDY5re2L+6LpjwX38j612KAnI/3mqHf2JnIGJYvUI1VnVnXFtBoqsbVnqtsF
ZowiZn0EI/Q7bfOb5m3buCBYO4VogJnxU2isjKy8WZtG6N63UKwogDDUNTP20IotPMzdwPdcC0t9
N+UBo9q0YwfgOcu+dW12zuSGa03zOBZ6vUK2Ha6sJth2Aq9SEwZP7Ag+5tBM1iQU1ruup2QeYMaw
a9qxhoPyUA9B8eNofYqFe+9rlb4ZTONeDOa5qQvMYIZyrdwURF8QPM0KqiU/v/oWZGSrhflvjJ2y
DNvK3MYlKMIUhoh3SylLcxfMqCR/oLMVGjSQZGiQK6SYwOmeQjyENpDDCGTeqk3xYikGyx+2evjJ
Qs+vA2VlVhdLUTvk73G71Lu+RuWBijtQ00XdsJ9ydGzSwPRRSjrupqoazlA0rSmztyfPL2136YbV
Dn6m8VykP2kyvNfDySRnFF3lc112hKVEzja3uYQ4flQdiRwCU3bIuI8swrlti5WQ7OHQPeR3McVS
NEjAxiJBCYr4PSwznuCs21kaNIbWLiGOQ1VcxFm1M9KKWBSFNFS/mO7IVrK5Gh10yAZxkR/7b9bA
8jSIUNwpTQ3/xmbPOXIrGQnarUL0qCV7sBLWGBAwJLKDVSSPaZd+xT35QqnbrF3B26OVzKQm7sN6
/M4ch+nuB/o+dgDFvEiNZyU2r0WINwn6zWMj7+S6pi3SOhIYquFkTgHOYYxrvTEQFDdy3JU1cvCE
m61Gm+tJv33WhUt2qtjQpBgW65XxRDDHNUTJbt7DLj7YZX4mQHiVaNyyVg+KpfGHV2TTn7O5EU62
Je8PfI7iT6z+MfinXwCJEAjHBBK7nEErKPAW5NdygNekWNOu003YRtUHU9xRBau00FR2uGY9NF7Q
YNrQMAQYPzVkB+Y9SYMfmd4sSTSqEKYyMAEQQsHfXNhfo89v0cjYsnRYgsMAVoaMz/iUpirOj0QJ
whqMWCRgqwd5l2f2Ug2VjUnAGb1utNoJmi59N9J0QNm8GUb7CcXZq9/As48Kby6TnSmsHWLpZ5+k
JNTccI1dNO7cMafB6TSPhuFWhxvkD+Mn2yoZkYUVP8GfUSAkGFLIlGqSv2puv3PmYTmo2mWIo091
yBaARR+D2PjQ6+kYg7pYQh35qY7WNnGGqxGxKbHtFdWhZ3Vg9nHrn0rxw+jNcOcz8zataBYmTzIl
aaibFOzW3I0hWC8+LD5SdhdVEu8tZsXYJ1Qo1pUPO1CJ2i4vBC4uKIIQNz+eaHL9EFQLvVmMX2FY
P0RU/QbnQg9lWan+WlVqSBRz/RiM6ZOedWcNeIgahw9Flx4s4rDvhlbdUWHu2SUCFKBendPWbxel
IvZ4ZWmFiHpHcfpTtP42GQPEWIBMIyRJ7tDyJOhHYo7fA9b3ZEhZD0MybMYeZbU68Me03SggrYjk
1fLbF1W1zq1Sd6swSx/xTyci/pzyryCmoJGzbjRbyum2dbAz7ai4YqUbiofeJ/Bgh59qAoH4INMW
Je87buXRayYbg3/ULUs1TheEnT02sIgRDL8jpGVkVGfWMbCMCYqUN+cxGDABo2Q8uKqGBKUsv/A8
7Cd6ivWsn8wifIha+9Xt3WcfNToRXbgvigjKzMBipG5WOETuHcWsvaxur0FFSxFkZvWMOPkc272z
cOtwK2Zywrux+ErzaqeN+T0OgVWktXRlTUzZrYZH3UU7rCC1ptoLItZXbcw68gt4geG3724/KvLH
X1775cdf/tntX/z296Jmk0wGradMOkrEYxQXGiwaTmFdwTT3tSzfA7bI9zm9AlrM8yWPscuYKeQp
XX65ffffX/4Xr400TwiapixiD1ECUo9c8SmcxRJZAEHKeV6SRe3LQGq+3H4k/qbd2fNzrXZ9C8xM
J1BbLfgDYDMhOYYkegKJTmekquSWK/LtmiOymdXt2zKziT65fTu32tk3nXHtOxGDspuN2f72Be/o
f37XQE8VPlaz1CU2tKx2pPjyfm9v87dvE3mU28/l1MqCHf7JEqIuS7h6P0JsANgx/P7l9trtx9v/
sJ3gP/Pbby828hftFFwE88WwAN9WqNQsebHMr1CJWzqaxMrTQSNb3gSch4kHhUESkn5uEmZ+++6/
v9xey8Bl7dzuwyn7e18ZPtMUU7KoQYL4TnLnBJTjUMB+zLRvThguJhYAiLCiAempuU2AeXoZxbcU
cWTvNNSq9OEraZ2BXSpfACmB6S9g1mnTtHRdKDAzw6RhoYfNRlBeSaL5u8DJz31UTvvanGANqAyu
U39K6hFmh2WPCxS7r6NVYg5gEmS3DL3O+qH2U7rv2QTg7yhOaLGQPTf9tJoLdPwBvJE0+Vbtam+M
jrl3u2FCOzVfnHhI9rrpt4ewIFhzqj7qOKy2fe4n7K29uBnyU1OV3ak1K5cRVRzoMhQexflVYfU7
u+p9/Ngah9ER1CsJF7PIoAsFdC5Zk9pMVY7SnIoJD2iGwNAE+rxTBvXBGLTm1Fv1UStQjcwYz0sd
zS/rcO8ZvXF6VJFHB3lrnHrdME5ABHj6jXHvK+I8G+W3nSXRin/SnfCPLbPcPNZRJKSF/T5qR2dn
a4Z/l+g+KyBcZ8r4pqExXDil/tXobXbMC9bvoJ6OXciShf/GzuhTLZg4q4lL+TesGand5n0Ya0yx
RpGflWbOz3P0TWKAhd54RnFNdTHu1WTVCq4KYDiWuGqLuTrJ8lNo29lJVZ7oLo1Haw7qZVimtFQo
t+Vky657DR8/+3P7iFbdPlIj3QVRftGDyqaUVU13YktS0LdBiWCmxeaJyiVpUZ8DfAMETE1MTCxV
s3mJAZMlo069XyvZbobZdMIB7k25S2CQfCf0nhS6cyxvNBWNsG873eYmxS7Aki/cMquZidwUCKb+
wnynbinTPbEAWanyIsogddWjoZLRk+O3wpw7K6mEsbq99tv/vv0fJJSY4LuCE3OYo21eGingxeyH
4TqfnZjvCuxrxIQXjwBzKKHVJ5Br+1jxn8cR6Nz4LirjS+3ipykLjgmhFuyjD8OoPUVtkHmtqV2x
U1ee4pZvtg56Q5upylbzZZj77pClxtJUVAKSWSlqAs45DZitYi+qKt2XRnTX5Kzz4gpXNbjKyICv
aeOXidTeWhR2/8Ms9G1PUA5IR73EPIc9OEQZK3zWqchjL1WQjgvCuMxF7vR0ULT+yWWuUkbnYYAN
TLFhuq/IeqCgtWd7C30Bb7DTWtfBH47OlLwOiskylY2nKpp7LUM6o9X7dEtrm2XJ6K58C2DJEDdI
84zynNnHljYqPM7eBRpTJ9EjwK0lCAFW+TYJioCOW1gH5c+hYhFmZ+pbV+LgsTN3NSBKXCrawSGz
yfNn49tib+dVGmmMVjBe/IiRfxoLKn1Bs8BZsNPEvY9clETLaK3oxXgYktlZjFn/0gnjYs6XWRI9
wjq47xQ9vYtdNBsphB1dT7yyR2AcRVhblZMK7IKBEOfUTPhX1Ss//JLOqx7m9HaTYltb87sPd4qN
a30h6pYs1YtlnRjxn9w2pzps588TDixlMu6qSkMzbYkHRwt3ZQuIU7uHDzdRJKdnUTjtW47iIynE
tJ5stn7d+JWXhbtDFqvcKyM00rKjpabq+kFDDSqCcjuD5lpa7PPQgMTneVZNfMechnRCeq3fqTEr
ykbfdTTCxlzrvKaFI1rk5UIjHcMz2OQYEUFIRoH6tQS0G0bDsQgONqu4ZdSoMLiyBKH+iAXHyKov
wBkfNqJMr6NXqeKm2dSx+4iRZ9yGlo5JNLe0QxW896Gm/+gsCi5Ws89A0u+ibjSW+LB+aMqpYn1W
FihQzLr6TCuNYbrfF2X4rZGi5dkqNuU6vXdZnPV6z844QCumRBoOLjgzBRtoJUwWac0MHDbzXi4l
G0M9TBYtO92OMNPXSLxr0pXxDjfvsdNSqUci7vkW2zKCprzg02lEfoCXg1SNzY8XCKM4j5QTPH1y
trYAm8duN7/UTfmMYuqjN+OvuPskec5a9/rkL8UcbBl3zfuMkwV0xNNBea9Hdvz0A8ZngEvTMnUn
m9pZ267fycrr1hXl5VaYeEgrlxy5djxr4ditKkHzsfLRBSYyqsB6D4mrWVvsKLnc5xJd9atvaV9V
OJ9FlOkQFmpnFY/NIqdD79Whq67mQeXZbqkVCp1lM0WPcCoDOpqdggXCN5ehUZJGGpod76cZlyQT
OZ4IqgdSbZOVouN5xWakr2p7WrkKwVo9jGolnZ+UOYZrgpcPPN7JKtpoE6jaY2ixZtahZCzQ9vQL
G8YATjPWb2n+NSrJ4DXxxHaYkY2SrjjGFhKdAguHY+IvKFG+uZDYraY26Z2h/bJCZ2Xr9VsHwHMj
yvqBsqy7NRztHNGUqq3wkkqap0GngoTO4ELPektlyDkFNs7opi3VXUxMBbi5Ltu60DFWjgUqrkgx
dzXjsDeM7ltU8zUj+5e/Lfakwt91/hRf0+4cms1nMPZPFdoDFmrw7wbVX9W+uuli/54qC9ymoKL6
jAGM0cYkXxC6mB9oH7UyDl6myd1CJb4KKsAei9JhNUoEKShSVTJJe0knTcCUYqnnIwAuNXPT8aJW
uoVTyhOSbhpJzmmV7xI+2aJuMQ9NkoWqBF95AxuVMc+AGoYhNGLeXSeSoZqE0FRDR3WOBC8sNUla
VSVztZD0VRJXJ1rFEFlVu8HcJimtreS12pLcClqMJQygD0quBCecqL6kG4sUpb0qua8VAFjsOsre
lEzYBln+sr+BYjPJjLUlPTaReNlEEmWH4gfhZsTi3l6RX2bJn9XDJ0PyaHMVMi1QjfQg6oqpKigh
13YgbH/7Ec3Jpjbh20L6MNdssmkuysUfDNxR0nBv3wmKyFs8DKtJsnWjGz739u1cU3DOJF3XkJjd
Gd7u7fXbF3g+RE2A5eWndqsC6o0lsbeR7N5QfheB8xWS6ztRT+URzHeqZP6Wkv4bSQ5wfkMCtwI6
sG7DCdYlMdiW7GAbiPAkacKh5AozuB9CSRrmAt2VEkAMABwKseQRh4CJby8lklWMsiRfVK0EGA8N
LOMKqDFWHHfrgDnWJfT49qWXDOSxhIZsg0XG/0aeW41a35fM5EHSk1PKIMtUEpWDHn4jiOWAK44e
EOqyI/nL0EkG0lxgMuNaKQ5oSwBzS2IzWIMPLYDTmANz7oA6d5LuXErOsymJz4lkPyN3VJed5EFn
kgxtqSjxIkmLNiQ3mtSfn2xb83WGivQwsD2BD0PjIq5lsijkaerbtKckjZraQnloAVSnQ6lvtBu0
GjtkdehvJGt5lrGqgbOWnOsC4HUryded5KTkFqZBTXKx7Rsi+/aiDTabW4oieARJG89yvXIkXdsG
s51I3rZ5O2BExQ0SdyGZ3L08CcFIw6AD2F1JcncNwvv23mNJ9b59RxqCvewk87sB/o1BO3qoe540
rf6pSz64S883lcTwAnR4KxniKjDx0IQqXkm+uDJ35zbjDURYpnRa8Eu89ndl3jgetkgAtYDKK0ks
b27s8oDl3ATOnBO9xvGdHmlrl0sH4jk6oUCBgG47VJPEGCw1P5B8fPCCAX34qFajtflgXvyBtd7k
VmA4xZsBZD2WtHVFbdYkV2IclCR2XTLZbeDsN43///sgPrMoZ03T1tHP9m+/WyR2n//+NxnlSBLW
/+yDOL43zfvPsGu+2rb5k3/5uxtCuH93deFgdZCp10LHfPC7GcI2/m6pQhi2ZRu6qf/RDGHqf3cc
VCuOcISlGzcLxe/mCFP7u07CL8FnjgEeyFTF/8Ud8UueGG12zVZdG/EmwZWa6v4SJeoak1ASJpmt
SiGdwI2lXzPchcDjFAeXHgjv4V9EqP3ZEaVdxFCxgGBd++WIac5MOENw3Q4Q5QkhpNr7rAtUrQB0
Bh96zR+uyf1vLo9/y7vsvojytvn3v8lAtD96P+QH5ECuoZqQVEznF+9HANdprsukRLS1NtOCYA2b
5Jg5YYc2X//PhyIElnxFiwOqHO0fbSa9ncI5pHq+xTPynVCi8JXoG9+tkwQff30k+aZ/+VAcyXJM
zeYe+Ker1pK33ITWWG4p6rgr10E43WAdhXaBWPavD6Vxz//TsQRmHsfGf4gs+NfEOVrd1Dn5VOze
MXQb6tWp6mXpoMRUybliDYPS3NnhVEaeNFVru7dPRlBRRMmPf/1Wfok+lPeqI2RmPFdTE/+UsGn3
maO07lBuqTWt1cQ/im66TMF41ZTpOpbjpcFg40fBvzoDf3ILObiVmMAcnRx365czoIA2MWyt4BZS
kl2stjvdxldXoAVrx0vdscDLA2LI5mvsVJSMlOi9NmsEhkh2IgyUaEgFnbjk6a/Pxu3E/3oTCCRu
BstLU4hfH13KeJ2ehnm5bU340kFqbQVCRK+l+e2pTovT98iaixdiko9V0WK0TR+mJKs85qVHBzIh
LL31IAKsXv81Cv7JE/enl8nChYWoXVUZXv7xMZghdsAdzGD1dxXaW7LVlnVH/xZfkDeYPBF2u7D1
9rXUEf3/9aG1XyIqf7tF/nBs+f//4PRyHLisSpeWKJKM86DSrOwCMkuDkU52PV5Zn3Mq4nE7CPER
Rc854oB/cbf86c3yh3fwy/A2JBm72px3wP5J7kvHqxjj9xsCO2ZI+OvPq+Oq+6fH03X42NyXMIx1
lqT/+IkLP7PIfyszwF0lgWT2QRQJdC8wUJPaa8izs01F6kga4adiA39jSaXOQEPI2LYugeVw4A8O
/0YivF2fe8dQ3D0Ko3XZqNeSloub9KdAxb2LwICm2Wix+GeAc6P4XWiY3Jp+vM7p2s2LuzLYdCLL
FjNUDE/+fifoRPfGQh+KTTEZj9PEerjQoXQ7sKRIZ6VO5iUJv2S1tK+M7pTPSHlp7HKvUM3y++b2
QI39cDEhv/W6IFQt3KayLxkaPRlGbk5yTQQQzUReVU3vQzPeR5VJ1pGx90G9FvROQBuTq5Hk963N
5k0NCebNYAN4IkxovAdsRNC3xLiUK5wizWfSxe+o1w+JERiL3l1HgI28cujRfsTfmZV+F3r8Le8n
XfrZtJzPEOVg25ufjhyK5ZlRE0Agod6sy6Fk56D/hLZOE60Pv0UYESJmHzGzgeTnc2mj2A5sRcGU
riwigWvO523waMV4CLGfeUpdIvqasneNY5o1JwhZ5xURGH9gmi5aRIcbEvQgd6bO3C31GEejJI75
NvfB0BKfXmgjrSmbyyL7c7hp9p3PACZPv2/F30OSrPRCebIoT4LJyr7rjHZ0DZ7ODo46YZ5IkjIw
UKEK97386YatZ458VGVg6LFm9dpH/Sl2v0anNDw4WtdwYJ7QZ+w6LuNi6e6rEPgIhifPN3knvjM/
jAYQLiZh1+kvLtlhGdqQMAFCa7mNu3pI5DpWlFABLU4BxvRlHn1W2CVMZC/yEPk84A6RN1rUreXx
ANi8NTH0dSV9N2aiMeWZYvFzGktxshP1qiBPUkzlOymSdy3O3nubXbgxXqsKfVWPPbEIHoxCH7yp
1i6xUy9NFUl/FcDjJ478IclQQrhGg6rK5f5ko5zB/Ljrc5WqhxMeTJHS0GV5MfOOFnnYrqsygk5W
xe8xG/cFs+NZBP2Xg3MRpBwXqxbutKmSU/GVaSvt3rJbf9HmAhloc3d79+Qson7R+oucd+OqKbzo
XUf1NlfV+0DoGjnTd26L0IDuZb4wwWOnoXqVt/IgJ2d0Tyel0xALSjWkxrWJmGM3ZoWxx++vRh0D
DKsRgCfx9KxFeX1njry3Lg3JlgPexYAl/JrUFtXHvV0giYBrcL7djpUVfMfywZ0z7oNaSV8MPXiw
21xf+DaHvg0lTpR+D2K8uinPSrFluKXbT6M7ZJ7SJNuxgjfANopgtcKniuWG7yQsckUTgG6S2TRN
j83MmvA2bPVyqg9RMA0jt1AZmAucibS52+mqyQu1KAIKLjOpVvaDSsa319ndBUNs+I2oqPJSFWtg
WwcrG0m3XSfvChKXKmrfrGjfTzwDPbcLEXvvjlKSl6mOG9ExZbkDS+DRoamPDwHmivwFt9sEFfXH
zu6vjhwzW4W3NQreOpFx/BWOwq48XeKuOjWS4uZMwKvaO8pVBV3r2jbN9VyPB7WWWXmuf1Q7zo07
Kx3Okq3l9tIyoi9zIxrXA2AwOgVBtIbmcKTvSEjlqF9FKp8uAfJNjpii7ejegRpcjHWIll6D5Fq2
mrvCTbpE4kTGyHEmzvMuIZbTK9GVrEgBcACG70uC4RdqKAtm1Y52c7FsSjlNFiPScJXDCjo/NzhU
LBS0swoOwZZEoElpMErmiBpK8zEkiMQD4uWu0jJ+BgeEbCRnb+pKNUSqqatY4blKQ86VGKarit5g
ebshb4sX0cXfcjqAo/RtBWKrqJwahri2ZUM7teonddLHGDdEr2oPg08EWhev06GHOCIc2j63SzS1
PzpXZsEE+9vN31ERXzp7o1NAj8sAkDzO3zUNXKOWooJqpgQ+N1BKfBleOPbFqpi6rw4b7MoqxGNF
y2k3+PFOc418jehcZnmUwhs7vyGKsn6uOnBZAeGcmM1gdyj2EtjDh+jQHfozJhzNxRPVtHpFnB1a
VopshmcEyoYw1IgL2OFx1pWVY2c8lOWs454UoVcbwd4eeHwsheeQVuYSUQbRg/FMVRhLk44vN6bj
xu0JELrS6IPNubuL8hwAYltR4rVDEHg8hDUe1BzkOKQvlu3O9FU5LTU/xq2JOdPz+y/ozTkxKZyk
HiJIiXYGqdxYrqng8RKDeUVZhppLv7ISujS3a1ekPEOQPb5z89rUHYYObpeW9BVMZPp7Ek4OtSQM
tD1xfHoN/TFMuewEmb/zD0+6iWcvt4etaQaKd1sTmfr4040tNklu7C4nmMZuYqAkkVKiwgqhqofs
L+DYLU0QzOBvWMv6HRis7gvfy7gAbUJMA0E4JsisVlzzkUcg9LvHOR8edDmWW+I0qwCJrIZHNBiM
FxuMvHcbgqwui2RA8SoEc9fZ8K2Y28rGupIk9JWOPLaGoz7bg60u5zymtY3ul8aZ2y+obNGcj6m4
w+K+q9gerMm43LPRbLH5B4DLgmHddt1d4OjWsg3yp1aUEVyLlgz6mCYlcMFb/m1BK+eusXVURS4L
A1znzHPVaN0RLxJ6+SO2lP4xh4pt6gXF29n5OWXAmIhw/IjxA4UJSMSAhNUAOwORB60yPMWFeUe3
DYcVzKZlPEQvTtODJnXj4U5xrEMSpf7GKMjqrdCiAIg7BtWoLtH0l4uW+IYl5kiM1GHxM3Kniqkm
Tja5slIj7erSZsQU4i70MX2OmEqXFKaoi1a7qSL/wlXTjVrhzuKGhqgy5tEGMQkxeLWigk3GLj3B
UC8SsatD46g2OhpUgSXi7bYnR50NC54GdGdvnAY7OOXGGkkXgTGCIdPS762xxn9WFOdE0JKwFIeW
Y7l0pz5f0QmVRADnqkVTgREaun9CGEyQdTQnYTdZ2CDQlAUHM6sOMpdg3QlK+KKd+hXORrIsqvZT
GQQhMNjqZC0/MiIXbCgyPdeseCiSi5tyF2VXbLFEtcglAyIGVq8q4cSlT+chLMQq86HKaizzLPtn
OzJ9qJJPiK9IUgzPtaHd+baJx1+piQWK8Uyy3upH8wUpGirvgJGc4FwWWgEbk8oALNwJnv/JNbc9
FEnSZENQmBwQQRoYvNIirwoTJM0pAJID+GpQotyX08qio0swjets7EnqkZA8BTUw5q4tBvZ8Fj27
WLW24VivB3uq7kKt2RdT0DEjUaqfMFw4bn1OZMKLhXV0iSl9iSTJXoFsB4/f96/g8trFf7B3Hs1x
Y2kW/S+zfx3Ag1/MJr1jkkx6bhCkJMJ7j18/56UqolWqnqqY/Sw6g5K6SCYS5jP3nguaDO5kX1NG
uekqdyOCOmS+U3PMleOE9W7oYyjkybJqSGzygjraDpjrEA76WGQgrrWhP63sUjMXQmCRD6j8dOF/
9g3qQI+DujTVT7dbbGBWFa0tO/wyaufANZhur086Yk1pMs1oiTiOjIIxQI5Yz6hEmBNwO/NIe0SI
UJlyO2fhIXIDY9d5SKJ5KmxHESBOlyF+FgIF/OAp9dHUTX3zmTLHB/KYkdwsk/ery89IX9kXiIUm
eybEUJ2rNgq2JqsoFxOICxZzQ/dms8/ocRo1pD3HACKyHmN7FBZE2I4r1vFcT527wzRNgZhTpuuY
8nKdk2BWJaWry37bd97Ron2AlsF+Qyb+wp0o0wVlshWBQZ1K1IY8MH9Ol1py1wn3jKh/4oLTh2ud
rA8Tj49Ei8e+3VZFQeKAAiI66FiIiue7pM6ykSX3LIO1Afl1HIWQW1XZCv4cyCNiJr15SVuI0j7d
TEwQyKbOBhwbSBA1x9sKfeQ3NfiABrFIqPGW12MyG+5jkRd33JNeCjc4X0vdFvsQyl58g00UPxNH
zR4raC+Isgv5A6E5FxLOXcxvqlIufEl2ovKwlsHSzrWe4TpGrEi8Wdw7uAkS76ZoC7Nh7dT/rtbP
pI6/ZmJBKOLjfB2k/i2YJ3fh5fxVOZB0RBoYXM7kA8PnV6BENnrlIqlYGW5dn9hDmjSmmzKqlzG2
smVvdnx/qgsX8Qo4ZXALYcaFC5JN6NU6FXyM+OsV8Jt6plNHIXRr7NGR84S3+BMS6bMV12IZGMmH
NDn+A4bfLKNPEzaAkYpPrI3TGIX9kG5lzsEt0jsHaebsWFi87LPH5BAFF7eldt3j4ip8dYlZGCF5
TrPKg6AUY0mduupBSXXWw6hgrnm1ExXpdbrbkMzcFEejz0/CQSwRECu99qP8bTLPlqS/dBCMJmh8
1J03IMMSKQBHVoCmBRmvSqo2v3fwHZQ5zRcRIgQ8Nv7Sm3mgqrbUbr13VLDCjPhMTf3nGRpg50Pi
OR/jLCUVwB8XNbyc66/duXaJeTHAgki30GvpThoaIeUGjiiX9sWOJm0hbeeBRd8uKXlS61l/MTKP
VWuoY/oaLsYwHVmE7KzO4cBT2dOgbbIo+hIeqIW46y9JRd3DZhBIMB7GoqMzbfrjLOXz9TPoIiTh
BBXvrqCJXt1Xc0VLn1R/rIXTC8q0j458okVZo8R1fQ/pgYHJ6tolG+m8A8tzZqVPa6KpVHiuQ71P
ObnUL8HaZeWp1ja3weJRTHGcKMRVs1rG87GznpwY15Yo8IRJebIrronGmu4rkZ8cZzoCR7mVjCEm
fT4IhE/k9fL/UN9aDRTJi//EumNi0iw7xYHhHIGqfucx0jMkAI3OfS971OOlPp6A7fLIcCI0rRxs
kJ6J5r9cx2/XX15Xz5zS5HyVGYOKmIeUHsmv1s5XQ8F/KZKMOS8bMybPqt9FE91wwieRffYzZin6
eHQz/Z5sA5sRDAxrkniWwrqFB7jiyKOajj+6vHxNoX6Bb1w5I6l4qJQ4STk8gpCIhZs2JwoNimB6
vQ7bmlE9XKfJ7NxJeLLehWszPJO0l4k5HdVzWZK80875D0iEzFFo6vuCkr3T2VY4hXcySXZpYYct
lTgfioi7psTw1i2dMGcw/0VgROss2OqEXV2vWhZ0On1t+h18v0JHcs6Dej+WPy+0jTsic23e0bBX
5DBzMb7kUf8dIexF3UrUpxrO3Q7q0seYhh+x/i3Ok2XQ2AhU0pzbjLidDHmjecAt5oi3rUYQfcPV
E4zjxXIeky78VukbAB6CUl0GPNX3RIEJQG4ck96/H+fxVb1NGyYFObXyuWxtokYYZjqCz14NLrsG
WwFVKw+SJ8nVwaqRO41pJmt0taiE1W7AaCtn4bcj78IHoyL0+Rlv9ddYphfUKKwhRxwVXP5E1dPc
h9jDK4DqaoER60SC1Tg3Y42hV5+/Tjb4cjOl71ADHysIvyaTqYY98FuHjdiz6tmSoPOMjpIFpHqJ
ajWcwrFbdDiFI3TMgL3t1MaEyCnYVCyYWFhAaRnvHGCT6+tgIXxMrQkEAkmCpD1w4gURDXjrZcBa
OMGhsRL+AtSKSqDrYLEbFnN2cnmfs7T+OfEwvOwjr7tzn8IGZ3YC8ITemrNSjtm2EcBXG4Zz43V8
Fm8jD+Uje/qbAcTThHBk4XFwYsnb5C0iD/lkeLiu6gFiP3LnTqfwy3QSpXr95no9ILThI6zp7CMa
KkDkqEPt7xZaG+SMEz85aTcBi1zLfTFsuXPbmVP8evk1zqPh9/SGqtX2UdKPRnrQmTH2BT3bNKbI
bTihVXvP8x7U0pcdcOMGKLvuBtoi20329dBd0gG2dykN4v5UfaCbwRKd/wLKIY0kU9hrpxWoUVk6
cmfIoT63bQaRWD0fWbgsrjPSTPDUjRi65dZPQE5M9h5yIaq33MO7gmdp2YZ8IFbKKVnNkhspk7sM
IVtIKiXtqUAkPuDqANJIRjc9qIfsrJqihwbB5zbeD5j3NwTioVyhQdaM4j60qSbJIxQLvznLmO9d
cXvt4yfYCc2C4FrgrVb6Pa97/XztPXPinSJoMau04RC1TvZUt9OJ1AwFZurEMm0zfcnC9cPRMyqG
M3bhMwLwr+uURgjedJ1Gq0pZIWyNbHcr0pZWyKMNkNPPhx2lYoIahtPWojX2LOJaFGBNTM53JyTd
0lMjOVj1nDSx+8NNaHnrDLekgo9eJ9llyTS6VpEEiG8ZO1Ej4zS6K+LM2ahbyaTiMEuPHRLiyhfA
RF8dElcPNhqjbmcVGeFXXN6BOUOyPDNRmovXZm5vS0Hr7RcJTVRqcUPl8WYEk1jQ5B2vPXNucFZf
n23YELn1OfaPqhHDQg2rZzWakhbXJPhPnDPFLVOGBcvqbGGj9agDbyMaChJpxTyzuuyj7mHgTRvk
Rt3N9VoGpk2PWs6312ru+kYpvUD3WCb3Zpo8JrOZpz50o+WbIoroAxmB3q8uDX4ejwXjNq1u9ElD
1ka5jdyZoWr67mChXxmh4TNy0H/OBK6ZKUO1L/IAiANn/YhtN0EAKgjoW3GGbJt8ehM+tUrpROfZ
ux8cILPgVtsj9lnIErbMD91Nw7OUW2ktdxF04Zi3hhdgr7mEH/j19N03nBdh5uWG9nxrBZjITG/q
lpWXvZZVewigQaU1b8vl1AILAJ0M2Gj1rUyFjcLnFhrvXmjl2xy4znJy6HX9tlE5TuU+Txyx4HbZ
r6wpPQ4yAnGj9d0DnHB82OQ3Zta4Q+hvlcIjO3y8lF4okMOXHlnCokT6SAxiV4j6uZk384imxW9c
mJlGddKNNL71schmzB66UXYbra/OPdENC5Eq7Yrs3Y1NNvWasFxLKYYBn+mUDXE33jaRoZ0kikiw
g/NGc9nMlSBbdkE8PNYd8W0If5YD5Tbt0Uc+4LT33Sd0SxsraxZOU4r3tvDUjDSIdzMA33WpJS9Z
lZjbAVf3SfcHggWt/C4fXNDHroUZv+razTUOOmtgCiTqBShetY9RMAVydA7XF1/nq+6tyHv9wLlg
//FiFQ7MjYnyX/OwFgW54Wz6qbwng9U+XF/stEPXx5UzBEGxb4KSb5/mhJPYwXrqBanBBm+GiD4E
k8yL7ZA7DfBV2FMadztyTDDVFshnmjT91mhCHrpMe8tLFgqEzBHcEJLYVgx6dri+YC1/8+oJEJGB
0Ii88V9frn8Xl1QeIVK6CDHrlBbTnqNpHtpsMA/Xr377oxF2Biqu+hApTZlpdrDDvZJJqhJ9/ful
HBC96l5JbFjlM8KpxqjZx3lNYQDhSPRECYoEAFpYDRUKau4CqMQJmXnIhtDdDB7MDWNEQRxGJ8gX
khwVXrowMQ51o64rBv7rf/9D7POD0oSJhi4M/XB9Ydwvf37VIVcFoKn+xRnUbFKT5mYgGePOE8Au
Ccq9NImuXYoqDjZJzmgw9O19iOYWC0P0ZNh1dTLbFq6xiLKdSLXgwKd0QQe2RI9WPmg2ub9tPZ5t
vQvxwqTx3kPOxiAyj5a2CxwKpJlxb+lC3kehBs8sDqM1/lqFSycQ3KQi4KYzeUDEsEFyQqk/Mmiv
7gZ+xvVP40AwBRN+wPge2Niu49cJhqm8zEZWXiaTxD0Xa8Tu+neOInl4nX1niluso8X9XJ0Zik0b
Z47eTK1Ib6PVSGtoYxEIe6b7s5mYPIg4xE0nbMbf6ksrD7/rYwC+yGkMWgDdOFy/6tWn8MvfaXaz
6QPz1R3mEH+t360G6bwJDZnjqDR0Zu4ExAxBf4nGQ69erl+NPUG6xOlAHlDyr0YbD4GdfsUs2jFx
1uPh+lfXF00pQK9flTVRLE5apmtueimIM2sh54kLKnznF7xPes5yWbQlT3zzPN17hFSwbeLFnaZv
PI6gVTmz/zDJbTHUD5ZoMfkW0w4i7Fqqq9hRVychqohqzRgiQBNw+vlrV+Tthon7yQI/cMpkgG25
svDVjmdHJY9aBuNwQyEBIm41qxBfDiad9dTqwaFWl3gT1YLRXUnIe4TmH1xHFsXdoU9sV1tmMCEP
qbrRFD6xgEnnbQ1EjvoySMg1hFhC/jU95RYh5Tl04zWrRLkDX1c6ibvBHAtJS7cp6HpvkahvZWuI
v+PMvSUEAL1hquMtm8eCKbggWNPOv1UVP3vamp3Gr2DW3aFQv0wgE2qM65cIoCGnIt7EzkByY+5H
5sFBsn+4fnV9AbT9xx8jq5SbzHN5cnb7ySknMjGr/hBi3YeUEP7x1fXvrOBpCHxM9JL07540KgDQ
0YzPvMTVJH23XUuBRL0hCGDSOayRwyN66u/KMHrFvktOA3CGsKzxZQXtk0wcPvlxEU4TvE5OZgYP
Q3DyI/cgOwMapTJ+lh6Yo4CsOZOWJ0/jZEVw9qfvmtsYwGGs7cJifPeq8nm22hecn/4SED6YXAaZ
gjrkMElK+IAYGise2M9FGChmEd5qaC+hkwjmHua7JmvmBH3zvaIob2uQEGkgy/WXUQo4S+QID4BO
9uEk7bWOsHrQgRyiPV0VCYmKntO8xlb22djuJ43JwtKxbeHa+xwr/2MySXdwmksewKspZot9yLgJ
BO5a3oAmhy11mcslMYJ2mOGCLeKJ4rZzscqivHhswwH1KT7aPthE3JDreOTeVgHbMpxzGnK3q+33
KDXe6plvosLd3JHHHHj+ZRQyatSt7CUocUajfH+UXvBpOO0nImbmXvfgc0kACqjgLIv2e87q1wFy
32wc5kqyjJPse22s8tac08xOrTzhM33lLnRDNjFmW7hBqVOVW9l1d7IqwYWNHXAu0jYhPJpro8d1
NUQ84GbCLtnFkStwT0I4gakDwW2zzQScVdRXLPvx55THhJGTkx6h3kaoGoE0fuwdYlQQJFJRp9d9
ne/BZImLXebX97pGQo1D+3Sd6MVe8KVGQeO1odKYsLhZvmylf4B0DP7CGp5rT8MOAE0iRm6htT4N
JAE5NDpS0LeYccWAxKnvgHOtDTv5QAT/YFAsMjukZ3azdqlCItyeuQAUaUZISAk6xkIEk33IyhWL
HS6/w9/rbUwl4fuT5srT6AqQNXlsBQ3d/E1f1MDjMjtSNUkftHZk9BoMXLRwrc8qxJsSrsw+qfR8
2hjQdBmun+u4y2Oh1mGT8cIYCA9VNwOKSF+Qq8yOTx3KgDGjSeg16Y6BpJ2l5FFj4eY8xtAAOovm
Elz7F2UhipHpyzY4CbqYmlBzdlFhlQt82B9FbOvQ399sV36MViyWgkwm7BCbmds1JX+8yjpxspGx
/P1B0ZWg6y8HBQ2p7pikN8nrQftFdOUEMpgAgqe7OtOfO+REdULLqn4lIvhudOc4A7Lx6tU4du7q
73+2/A8/W9cQBZom8QmIYhX6+5ef3Zi9lTHqx3ymNt6Zz8SIH6SHhAYhfZDWuZDTxUYtgmf72XXk
3hswTNOFsRa9+B5utxpHIHUEK+X2pk69/UgY2T/I0uy/iMKwh2uO5bmu5hkGS8M//5Y5oeoA8BNO
G2JFWNTSILpNMyy4DdNMTmq8lgPyKe0Ok5KHrgrJWDUkX0rMEUV8ilnOdqRLkYrTEaM1+DBUL+em
THicIv+I6+wjZVTIObExJUVZEIfvRQPxCwepkiAGuJcBTzAOhOtxrl7jyQEcGNAUXnUatAlfLIJt
Mm3xuPU08hKmJCGfzFLn8UhQAz/MCCWkflZxY53ejLG5GyZi1TKrv+CK+BHlw+2bZ6cX1bAx5/mw
6+GS1k2/NMcXqYaMkV3trZz6NvwAFIMFxJgeUiBuf39G6MZfxLEcbEuXhmU7jmb/RbBajlEhXEYf
u8hOrKWnmWs0qnS/Sm9SqzuZ2ShVVFaC/0YDkeT4eeMULIzemxt71AoeB0yUXQUsEPhZwSdHw67p
BZGaPLnBFbWbGRNPdggD5ie1119MMDybUi9Oc+Nlm16bv7JZQO5AlbKxq2lzHTYHZGQtjSBcZuFH
0AiEcDrz6oiPTi0U84ghWTxw76/pUTQ0Ktj0qLokA1EjljsQ34QHZouiZtxm8whdx+3dEMKVBEYE
oalIX52Zjpid9kcmwStGRKvAfEV86TvvKYikxfXfST5nzs/Uv+zEjzSGzcnMQehtuY7z9lvmXcf1
WSapFOCsD5gqtPyjk4wbM4M0TEJksabigQx6bRkbjlqNRMSo59oThR7zKiY+JqO5RNYnuAcuGgbe
NSmbl+usvRTF2XSSfViKH4Xk9IF5SjaLb73pPeWeT7BxGyc0WBq6sgZPZ826d5E3wxZCnk0ccFVu
WJcAx4rLffkhjXg6DMimlqBCny3+kQ3BISiGT3MIVRjlxje7G6MkhkaJBOyI54QK3jNq8R5kXOfq
V60gv4Q/BBEzXVL0t5iRoe/AVydXcXw2CH+dxqpkx9XicS2ap384Xf/DE0W3pK1rOAEsz1KBCL/e
wMDX+7EpmmRnqLesngYOf0cN530XLUnJMU1ryHSJ5TNYWLW8UwszhQ5fmEpGVbXpP+h3/6r49gyP
h4TFdSSZSF7jFH65p7aTPdhlpEe71Areyiy+o3zeq9F3OkxoEae9rxRnpL08K+kVBOQPX6teDNf6
h2PzH27uBmAkjo7hmEgif5eed1HX+zbp3Ls2HEuUN1xV5DbEDWDyEj0zSvFvNa1aP1vfgG0UqwDJ
eaPmG7bSj6GnWDYENRIs6T5qXfQIqBNvP3XskujNf1Dien+RyXumxj0HhTyRzYb5uw6XAttkDT6E
uzEBhibYoqOsWGk9qGGX7Frus7T1c2qDmORjO+baMZREUDqaiWOd/5AB9WlKomGNPStbo59wluC1
l1WUwbYwzGjFnNWAhIgwr+i8Z3g8CB60IaN5zAuBd9lr9kMyPsFKgEIMQ/lGZmCU/MRcecLynj16
IaldZP0gSKJSEHC0eITKUmvMO4nTkEmft+4HBmvpSwkIapdC2VqXXRRiTe6XLcrKJzuTGzvzzjZs
yhvykRYRxMe9MIZVYJb432suGwI086XU9XkTeeKlLpt0FSHf5QzWXqcUsa4wiCboVlepaM5MzfXE
I/y9L41nBJ7Tu97mhjzn+YMXoo0KjGxaZQYYC826gzzyZRVat7WN3RXHXjQuA+1iJBEXqvQSA++p
8srykk45zWnC3Sqb2nEHTuEHcdfFz+rj/z1R/5snSjdwMP1yg1PpM39YplT+zX//1+5j+IiiX81Q
f/wnf5ihcBn9y+WhbClPk8OT+w8rlG5r/5KmbVJRu6blaAaFdV7UKgxGSvxOOrRsS0MVaUsXBfwf
Vijd/RfmF8vlwiMNm3/R/y9WKK7SPxWypqc8NSb+DqlG/3/1Cmm2h+yMQdeDVsZil05px3yKdWKc
6zdJhIk9zWmvCbI+6m1nPrkz6bmSgeAhyZgp9+zWGiLOV6mfD5D7NJ3r0BwPrUbCSVKJo0Z+BPsU
vd5ysYIaaVGesX3cDx0DtZwJ22VgNHIykuaRPmejtaAwTQIoJkgkB81PB/jX+hKpIegUHsg0F+Ah
/R4PeDA0uwkd+bsL6QG5peMsU4+wD9cdjF3U0mNN+eDsaBsIZCIE4G5GSQW9gVDWIhyTDY7x+yro
4+WswZPtBjBGXO/uTdsF67mxn6o8XEmveaiKcWfazBxn0VrHAKTo2AW7OTbmnaf4KDlZ7sp+qZtx
CqjAqpda5COFrYlq951eW4SmgtD1w7emLlmplCYggbIDrDQgfBX2Z2tNL1hZ6/MQOPfSrEuyZZTB
dCrWQ5Vk9xN5ejB4WYIB4TMXONOty1ASNF057Uvj+l/gXdiLJVRho2FTR5lE50Qg3El5WdHqAv0n
BnQNoTXfkZS4ifuhg1Yb3GQjAazEca701DYPRTF+XeM9h068iki7a/AsXJjaT8iJm+Ahj0BTO4he
wsosb/qa7YMsU5ORrPYFxXU40lB8i1vPPtdU1ASFx+Uq0FpSbOcZy7kTLMs2zLdl4VSQBAAm/nLN
/QcHjq1MJv/uyK4nso1ugouDThVF929tajabJiySxkY5CN9E87sda0BrHY4sWX2rJxxFL5kLRkuo
WvE7qoCVVWZAGVMTfBiuhdveQ2wqQJ2ubJwbQ9Lr9w55Qatm7o27CiqSFzziiCKHYnJRrJY9Awyk
OnOI9IxI6A0MTKX00s+pnlCosZz3RJsdRsBvwVCh76vngkG8E0GcL+dT7w06V9laEw18nazZhpBZ
1wz3mfiSk0kx/OH0c/PSIPvzZue5TzvrEoK27+fhHSJBsOobTlUvsFmKg3Rgd40ZjJW+odLEYX7L
xzqlx84NTUmlM+/h7w+4xHT52xE3NUfdhOjwNLQG5m9lHHY4N4DlkD84VdKBYWjZXFBtgPkwbgyW
3Z5vkQAUBrfpaUxKiMqTuBvL/r3VBAJw6hGsK0aAM6v+ZnUM9p20z3eGntUnku7AecsbCrJ4E5Oq
jg+cl4ARwlIPYEQ35aAfYkbay9pHiNHFxp0eF/subECQj5/kkCeHtOxfyJ50IYREd1Wotq8RgJvZ
zZ5rAtYHbN5PNA36kaOEZEgaW7cLnENaD3Qs1Xhnuf5zYI5yC9UU8HSpQzfIB1za0czSzinfIFGc
0pQY+qybMWS7p4a4zdXELZ7Z8ggQwS3fIq1xFYXyQPWZ7bTZ+J7b3Wmopb5zuLlNxHdsMwRCS9LM
i+cpGE6mb6ysTHPWrSkQ1iJFQdJXbsK4dJZGTAqLGRSIwadsyT6cWeR1TpWF5iGW+p7n0DnVEKLq
k+WtjBYiI9b5jMJK7wuieErmNE3svToWlGiCaVG++afSfMqaInqwzH4PQoewL+oepePahkV4aV3E
77POllMMscoDCjRggt2WfCmk3tgncq2paSbFuQ8boKbgq46lrT8RWXALqrHaaE0yqn6CLN8mGjZe
6NKmRhT+XuhknM3TUZvpl2TEpKQsq12VJua5CyABTMNRhC5Pkp5Leu5L5B6QJwxMdAcwBYQLB93e
JP/L99xh2ad41StHuAfWvQxc9bKDF21aD67b4cjrpsM0BUQgWdmWC/17S9rUopb0nZ0EiQkb7BvR
v80ORYU8YJtP2xYvYWyw0ktWkojKU2UxOY618kiFvpcQFG4GlYw5ocfwSYSCTDont+N0b4SZeed3
xNzmvrUdIzCr3WSVW9tzypvri5OXiGm76jDxzoBk4dTNM7DkuH4IE0EcOg/uuyHpMbFIJBu9tHdc
BFAM8gzlr9VsBUEIi3yQ4y7WDG/Zx0FyMBprOcjA2Jqz2aym2eHxlASncODpKN3yDq3oN5K8hn+c
Pfz5xmsxHJQevRzUcjyqKCdUl/BL6ySD3veD3hGXOK2Z1YUon2ReeYylUbf31ryfPbO+TyoXhiAO
iNrpPBQ/y1A40Z6LpVmznMEpEs0Wun4uL3bOz0FNw6PzeN9jgPk+B5r1EGUHWLBl142nxvKRSFQH
N0fYgoDGWkMpbA+i7ZgzGO25csvX0YMPXM1jtx8IltiKYCKbnKXUyQvSiIXUlgl8C3hSBuituRxP
5I0hv2+adp1JHWqrkf8gb7g7MvBwqdF1II6lf5XWsSmR+bQM8lMVgmsv6hRwYujz/ceI3YqGhwXZ
oPQ/CdEOdplmZse6MVddMTIM82CPpI6iQXLvJ5cGebVhTSdoVx1+QCHXExfWySih5bcaKJi4a1mp
2Cn578LJWH+32aYlIg+ClGApOmFDy8L3vow+bZK3thK4lafZrMt0wkT6QAfCRDpoQ1ZpSKjEJgf+
tGamKZce0ytWofMyLmOwV1zAR9uTCKJ6o99EfsvwSm/NmyE3SqSOmbbOvIm6DCrIMQr4eNsxJi1h
TGNuAATN13yiUs2MvDK5aUebKJUCe1YRDAq6l3wvaHW31XSJ0PxvTMcSS80QzUXGWndKK/vRyKHb
F9lJZzdZMMw/dbMT3F1fdmPf/UPrav/WunLSGhTPjubajJ6ZlSvH/i8n7QDrSwRz7V8IHfNWXh94
Rx/V8HFuZbPTTKRnNYtaMY+X3voWz950Y1ob1q8FQd9z9aH5xlbkKUAhLaUKBha9imQhQc7K8ZQx
LSOn6iKmJiazyRbbpHbvhZVOb24Ohd31tPAClhFJvKdFW5OBXAQFjK2c7NF71d7Sc+t+ZebZeFMV
3MsMp0YTEY3pSQZMSzN7wMwQzZ92NOjH1krm9Ui0fNsYN/14n8OHO41kKaMk7sg8gMV8sfy0pojm
Q7Nr7dkj4HmG7LwbjBkmvBnYJ5YiLVfOXQwSktFU6mwdXJlV1InN31cN5m+TSnXgseTpfNpSMxxp
/Xa3yGcy4/UwcC6pPbfrMdbHc1Vy93yFaOzfYWWZt5oZkt/hEpWDacUT4ZGpbncqLd1cEu0UX7Li
nIeWWDMGgh7GFmnVJeWz5mvWkUEs2kKz984kDRJ3ybCocHUL7aDGIi1MjzqVwd4vghSUYMk4pWic
Hdo6egKrByEzGcmjDn41Tdy3Og+Lw9yH4TInCOtkY0Ugd655aAMfm4GWBhuq5L3AEvkPGxfd+23C
fz1IjunoOis26L+/H6Qhq6N6NgfrQo3IEzNO5G2k3zcz29Y67LUtP/PVlnECzXXsDlo3j7QrxCZV
vW4S9cGtTnhWvk2arqX2HQfC+jLKWjyQUKrKCiSOp6/aWAeX480oNnNlBchq7tu5vQfo1R+ILUQD
Fb8Q32HuiuYUZv2JAW2xacoQNrBERO8GxCYxGdl6jfOJetfacVecHx1YyPVoePsSUNnsNhHGnGyl
ly5rB00FWFMxrqSbjeSXxdM5NbnJJRFmHRE1sH0hDxVeYR6qNndPmUZyERRmtsKEiy3c5BwHUfgK
nYBNVPSC7b0+RZ25mTA83ji2Eay6KTQfNX0qUVHM9jFrcKtQSHAjwTMU9cs4yuivJIKksB/g8Y8A
kTVsJ42Ov4RItgXE0ld74LIc6HXW45Bbi9oNzYVZgCMfMpuA0NzWj4Sj6azCA88WO0HRdKebQ7QW
Xl2vRJtmN0M9kSkYRqumsE8whLtLNBNv0/oEP7UV9qyCkLM40sIT1L7Xzmi4bTTj0iiSTwn4+8NN
GJO3Ltw/y3fZNRqrgVIczp/xvUcDP2Y5O0ccjnkGA0nvgP5cn0BmmN+RxFydCq06R6W4TQfdva0r
AVorTGHrS6ZMaXM2rWFfaeiLCnLNCqfQD+zuCgusg4wdcShDe6/ldfBsJMgucD9N9wT9HGoVM4Nq
/QUWqv40jB6gcCw3+Sgmuk5SxiYZNeue9LhNKwBDxa5z15ZPGZrr26qiy5FtuGEGix4AdR9GJcZz
vXFsxnyRVX13hJTgMdUefjh6B8G6sIMN/gQNgBB51uTWhZEIT6DlCnz6jIavfwQotXWy+JtRZMV+
GqniuKRoeyXJfy7CLTfhsEMtPVEtEek9tA+GMWWbUJEqnDaAlTwG2g0H1/2HBRg3sz/1RxRGnmHS
juqupYbcmvytIwXBn+EO6KuLZVMcjJjRUA52zqFhonLmoXRhLsvCBLHUrZOIBxkqLUrVlKwgxmo7
+RW2xtimolDAPsOqj0aMSSPy70SW35syzh8RFtiyne81GYe7iBA+hg2hxIZD+F0E34NVMUl1hSwf
29i1tkzb2VSo+6xRt9kiSpthjxeJT4Lx+62b+N97DDdaaniPQZBvCj5mZHaYlKUe1xufAcqSZ6a7
tlA8LRHdjeQCWtqK6UyH1AHYTDM0yQqttr/z9TJcjiGbM0/4GCkHZ1OTknMUs+ue/aoA7Z8h2yrt
KucHB/mt1RlHMlqBsuGLx0cbdG9OOe+J1pwfbb3q12nA0rkapcUg/L7PW4uBTBE+GdjCd0nEz03F
GD9m/oPtqf+3Noub0XfTvWc26b6LgO9VPnc3zQnuez3TbnwFvs404xT72HgHt05uqRRfGixyS4QW
ibIr+Ps+NFH4T1q89jrnG2b4/BJ0gBUaNkBHBxfMosTj7RnDUVflTBATZ5ISb7kq+5HtIyXTpUU9
0zJD2DbeSCCXxZMryru9kdDQjfpMNR+JapOm/RYbHtoFJ/PPsiq8hdBsaxkSm8MKChFC2wpYvmPC
XGMQzxFegHXul9q2nnTucXZHm0HRUbBiOubyUdPCCtp+D/zeR+bpF6zhOztUUlv8WNlgL/BcBRuf
7ABc3jZ8srCqwAmWLBFTL0AvGcQvYcyWDqOkAbm0gRMX6C7LdY8etvFPfWxP9xyHldUk3wYr1R8K
FLdbwDHBISpJkAQtS7RFS2QzCr1vunnLE9f/EAVqer/ligz0Id2TTWcwUPSPvpkl58iNDgX5AE8E
EHwysNFvKvWntvKOXjBf2Nka5FbYhEjmbbIOiL7e2NFzhlD3ttEa484PDWcJjDrduBA9F76WuXyE
XnJxoZIs2JB85/n/5SNwtyvXvo+fYacHh7Ah1WPcgWQr7iPxPWpDd9nWtXsM2QYtAoc8ram38Dhq
hftkzmlGcmNbrUWcFlviICySFexnAT+cCAmelYgQbSD3pGKGPH/HJpv+h73zWG6e2870FcGFDGKK
zJxFihOWIjKRE6/eD3V+2+12edDzrlPF4q/ziSLBjb3XWm+CYkZEazbJqE3HRzIPtccZUgwhc+JD
XJTiqVdqSp5Cid9nfR5U9RpHO5BV+PNeW7TfkpLMllOO7abRIlN7orsLpSgmoLKN90OITbbQ615I
TBXbazm9pXeWHcVRFLXPa4WLBsFzPaCQJpEyxS6+wp4vxZ7xvRxzw1YBlQM50Va9WhY74+V8K/Rj
tkMvc+xanDwzsxK8QjOz9bMjY9e8M57s45GaTCCcJOwShCKy9goVI2R3hh49fwwiqwV7CU2Womsu
GZU9DL2xS7SSmUP9zZwCJlpYms4Yg8c8Uri5ppHpvtqrDUk1EmSjdnYKHtRGJKGZcwHP5dVMjc7J
vRXg+QZZ0tYBglSicRotX+pEbSL0JBalE9R7kAuzxsORoHaUROoPUunlola4YouTfPaAMQZF6L4b
NQanKs418zzsW6dTlftCTfOaC0UAovHCmB9NjEnxSGR1Ww3HsMDYWp5No6/00yLPobr/lc2T9tFm
ZT2neSdJZkqJCjUTBMSTvCGCDHNUv+ySL5DnzBOzGXzkSoQDhmp2MO6EoReNHerTfQV55blBfooC
qQQC71WVYlaUZsFTUt6NhxFITfNuSKgQRLyb56ZEkZC2iY4U0hg2UlLdngyLXVHJX+blwwEMweSi
mTtuFnI8keVushI3VfQGv1kVYnQ9SkjApsc2rMlRUcuKPU1Na2xHdc8034i1eFxJvH6Sfa2JUMS6
JtCp3f91Uv5/SOl/hZQo7el7/tNg6n9ASvPvj6j4b4jSv37jPxAlSfo3UQVNAjtSwNBflKz/AJUk
A+hIAXNiKDN7oU3/QEqq+W/Es74c9F6mSSb0yP+ElHDXA3E29ReWS6UCEvX/AikBQv3fhc/rJV7Y
PuAS4Nb/oP5ggV91mnHXN9KU9EH6KOyB45I8lKfMeQlbEIvJSIax+noo47b39DAieM9oFpgcNfCF
X0//HpJGMZhYktDdMX9b/D3AnmwW4+vh7z9BQuFVPrIIdww5fvEcMMl/PXRhAclckf/5z3/9THiQ
ynzHdTPlZiZELasW8evh75ncjPwQCkeJocu9wjm6LhdlYnCQ/T29VzIpkT1Qk1pcnsCvViTU5LS+
rFYNbYY2LtrdVYg0ZlttRhMmCXguye7YJNqNQb6VpZpEGYAk4JQwy9cRvjqPl0JQMvHcV7CDcrqH
LoIbG3O8Oj5NDlr2q//GhRV6Bo6V3OzgudIOto9uoQovU5+wgsYdMrwRoCy6YTI7d5MJURbdTAXB
R5EZW6cNKZ6UnuVifEJ/tv6eNnXDU5mchIUijUzmhTr4e59CqReLv2dxXBhQIDwofs/F34P0rCJf
HOLt2DdFgOoNRQUhEinSUTiwyH3vcTCSEZaVeu9JdJXtRxKnL7Mji13YYIA64CAwlPMwpLFTjXGu
huoxz5H5pqAmrVAhZ2nix0JCk2EjPJ4RE4ff7n89hFpa/B//OUF7WDiPIdljXNN56Ssm4+9BfBCp
8fcM4vY/P5NnCEhpPS3zlfDx987/Hoy/wI/Xg/BkjDnmKl47IC+Y3fB+2iTpvTD1ZYDS4xMXDQur
AANya5jY1V5ZSQ09rVWdZe1opPb4XYsO+XUk0xYIQkSPYr8XPInAKyvz7n5k48hVojj6eIFkwrGS
H1bXHXjGdN1U7PytJ4xTdhrdm8RtC51gaLy7zixvmb7qIutxTX8lB5nHpVgjB6DAg0zapBQ8ToGJ
efPcKiPpdt+F5jFyr4lsrcFp4EWWEb4Gi6i3BrtaMh1oRKsjNNiWgqmfPz/Fc4QeB2kQasYDLDJU
W1SHD0IEcFoT50BoRMuhIhFqh7G4oeJqRj7vQoXn9pPsmDLdMesi1p5Iwsii5H0cH0cl8fQ3HZsu
TMMlhHSWhsu8SlaUA70sG/yEhpZ5UGQG5EllhImQGzhalWHX4aY0P8tvkAIu37Y/xXtqLabLoduu
2mPP0IMq08E69tlh8gRBxgU4ml5ZmVa8LPYlqXgHfl6+j5bhfmBmaJVLYYONikqK8zt5cyAsGbEA
OAONeM3gqmLDBcdGg5t10WB+0/tTvEN4jixm+ul0a6i/EIwZsBYbUNd5UdnPL5FcsJYoOour28oW
v5abtvgBBGESqZi5sFojv8a8ifmqvCCqsjso4/Kxk8/KJSchR2MPQVtnJaHT7BXyUEFLj/fFc97X
rvhwlRcDGJ6ekx5KDEBQa9OHkxGaE7TkZkd9Bf+nvTw+jfPjDTeibQLva3CNbmnW72ZsGQGhl3Dz
zM5+3n3KO7prBFxN/2UwB07PMz9eZ5Mt7qbKyVuHvPLZSVkJV5x0+DAsW/VD/RlPsWaFS31Rzlsy
nuyecYfsoOTMvovGC7kd7n7yhdOiiLkPvFss1NgpAvUtXSJUxDICM7Hi2K+qt3En3wDD6iuRS4Np
s9hQV5TEXFiYl2dEutoG3KHGZUFpmYdmDlsuTP4Y6M10O7zVSzeeI08tTvRtsErpol42BBbMAslt
9yoQ36+5QEXXWDJtgGvY6UL/Nb+iE6OGH/VbWWgf8be5Z9+ZGlc/hm6J2gMH6Of5Tqxrb8kDs4dl
uWsUf2xt6UJuQ2WbCw1oM7d1OujtI6Az3E4P7KRtOqkJCcqH/JFjp5QFM9ZDztzCjb6rxhuYwjvf
/Zokvn5Ncqh+UVdwtLDc6NemQ3ZT7jQu5vEGlvLX+G4hQlrjGqIzJlq2Tn2q6ASWMTjKK7wzmP0+
nh5OUk/3Qd5Ae22Ud/aO+wSKbY36N61qZhy0yOVJTSDCXP6YnnYBImpx9ODMdRoL3qxbv0vAaEHy
3Ya+jnWSRb7fQYocrnnzQSimJ30WPyZbKOrDYNK9YeTv05XYyXU6a6swhENoDX7oqvOBIABrwtfp
HL8/KfK9wme3HG594j3n5S5pAwna/d3nu4wa537fiOK8PN0X0t1/tEG2E5CSvL7fQQD6XnDvPU5j
5PAH5ZiphDWuujfUHmg2cGOYBmhdHp4ryB3F2moIJx6XuMGAjOEHxQ15Z4x1SliU5G8KbsgQzYpM
jMncqLAU0oySIL27+p7be5+vk08clcyv8NDeF9rWUNlAlB9QNjooKzJQ31yL/pxU65SAtiOhbKPg
8TL3ElUhGaorQ7g104OywKPjq7+kY3u9r1/uCdMunawekxXs6Py8eNN0fNvqoKiR9TNS8Vvpjemk
KO6bcWuIv5gx4JkGQ5bNI87du7rUMzfPfvIkEHtHgWSxH6/Q6Ah15GMbx+fx3t/k5ucVAc7di7+Q
bHhANH0JvGpCKCgtPd/xGiqzLXF0yUtms8DMkMewBfW2EqzITb4ZODu3iOSU3smTBcYVxW8253/k
SXo43/HB2P9Fn9psEX2FJAJYJ1CxfZhdU3Utbx68Xbxw1sPcvl/rRU4oC0ffUmSSIVgFTJPwq9dX
hCek+fxBwEbnkS4s5wFTULlwpWhX1Ex8Xald94PP2yOrjblAnM+lYo1a90mIO3PNeeu87Nwtxtuk
13m4ywiO2uyNdLSkcpm+mwtlkRz05RSoG2X73N7PswUrOrekpXA1wOHZYlIUsYj0rrwFolbqZivE
yCO9h7J58fSyxJXuQR9vHvJRJipTI3PLvh8ydzgVHjmeHkLLbE6IeEyuHvm77SYdMW5eE6IzLUl9
895IxeMb1L6l6EuNvLscYLyqgDsUDtKbWU35xagxpOGLlzoDfStulrjeV58txlIC3syEvAp4t9ok
rCSJX0kuuhS58ofk9Cy8TltLfdCrzixb63ebf48sKMz2eEaFnZXSH7K6DmxE59dLodLfwgGeUd1a
DOB/isqpz8JOrXzkXaCUtIp8Syj6k5843cuJzdNoxFbfZ5pC6AJD06Fytc5JwVWxyK8QhbuJgtb6
zRgCWcZ3DGDdir/US7k23/OZ9djz06n278toOQqbGZWGPbtUpcNbOsh40lvTavRnn+oFhuYqO0xA
06/ttP2Fgl1vQnMOK8HHIaz3ZQfVmvu4tXt01PunG+4EadHNm+2wVN6rYK8TU/9T38YNCU2zbclr
PF0MKIMH0xjEu7h+rXMnvYpEb55wmhJR4y65RgSd4LOCODk+9oXdENpLuWrSK8zJeuzTN7g9rYX6
qpOBRZyBPBZf/DTfxUvXXPrBrc996vR7dNGp0xynJbUS78KnZtcmv9N96HDZAlt73U726hKz4ctw
qc9cf/5Y3C3LPfZuULtejleujVz3NJwIOGDFls4TGfZoP7PNY2G8SefnTzS6Shzkj/XzXKPBs4YS
Eh3mS2741e3KD9WrG45WRr6sIYyVLGySDBLzDt08PAon45uFU/vSWWwvMBq0NwnnRlzzWpsmQhcv
s+expSjhnXzgAia9ZbxYCRoR1P2B0Ait8DWIrAw1PbDnNPXuvbVi4JvgfMUOTybDLdkjf6zuXtO5
WdCJXtGB3R9i3e16X0ful3sD4LTuKR9ZaMFGlj7cptoW35zTJplFuae8gTFFfvFNNp3fbrp23uOr
dj/TVVXb9ix+QoI1rzOPhOn04RGpSixX06wRo96fXj5Q3e76Q32o5bUU23jlFL6ZztP3GHMcnEyX
1W6S7c70qmP6xYevFHeA1WVPOncMePei2gGwknHU6K7A7xsbWXSEeAG+32zJZ+ef4mZWSsHjoLbz
zCB1hohjkjat5DY19n2Tbu8X3lEHFPWM7Ue47QufsVrSerRN5i9C3Luw4LOU6p54xzo+GiUcgKD7
rhimD1cwWDjHYFnMuhaatB3mXPOc5OvV8CR6hKw0as4Ipa9VK0/VoS2bLf7CSrABIvCumxNOOFv8
PRjRw1wIQkJrWd/uStYvmHISw9Z1/zz7+9nfQ6jy/6IIocKYQY7OmFAuS9iBSntPHLxOMPoklotq
n3YZhKWk43s9G6Txn2e5IPC+ktf/k6kNoaRZvxwBrkX37x/iOt0+gv/1t9WyJFdDx9qr1QIjmdlV
KlyrOsRY+EGlqDV/pDv6zO71B+UZ7TFROJvUJJoxlzAO6rM2UJ+T09wf9cJ8VBz7f0+RRkKgyfLB
lncgHdA62+IS/hQ/sUxgiy2uadHQUqQ25uht7Wu1nwNx9Q4hql2DN42DGJ6ymS5l+JnNiTIJFHXe
G4tZaT0+deyd4DVgRWUJG4zaYvzF3jVOCpuYb3D+JoF9ZNFMrnsRd2FbSAiy9XlRFTe9dY8cXT7q
R2U9SQRdLIWZpyE9wu3JcPOfx2XaCW5LLWpCgaXWd8sLMVv3VWSH6+5dfqdBei759JsEm1hLsNsA
h8j9FDmY8Lx36+pG1xkOLqku0dNheprj5aVj5GH1lypx9HdyAHfSTT+2n8LkhCQ5vEpy9b3wjcGT
U4fvHovDTHNfXt0//TdaB3xTsoP2OXO0PfG4RPOm0UFD3mmNnw/vMafwABQpV+0KdOPJXYj1k91e
02D6iTzpllD3vRt7Qma4dNgyb5JvimI6vUG37+/NT3HDe1do7ASXSsOX0Mw61Q/FZcSvhcw+4PyY
lvxWH/u7Q0AV9obIubWV8ilz/u0bn2+kpR5eY/kFuOJEHl83brXTbiIRJtD2+FZAxbKUzSQxKnIh
5CrQcoEkvwfk8AnuJZTsbRKMsHdfmd1V65iFC3WLX+KlgBWc5ooVGlYvGHvKhoUpTpHZyWQNXrhi
VZaJ/fhMoldP1V8iLifOyRfB/RrtkX0sXt1Phk1M61yfP0UrXd+9enIbL14oQQ2wTlfvt58yX8E3
r1op9nOyH0G7NBvb/CSmWzi2OBHw+wE/OAjYfvAaagnrg/P9QP+sLJmjSEuJjeWYbEPV6iVbI0Rt
cMGr1XfsqYyDONisFQOp6ncZZJf6TodPTWXxL8hDyzjIz4VqSY66wA7SDWGJ4JBLDV8doIeVsccy
moG8wxSF/egrNZGJtrkW57Aux6A7J1sNU6tLtSCWjnjsbXGLjilmLNjyfkNL3N97F9VOeEZnEsI2
4Jq7/SeTZuid0WUaaC312JW/VZpvOiosa1jB5OmRtUlJfZTndTBe+DYqHwv27Z2B0LusWukZtmu+
pnvpXkVgEN/U0jNpBFL24MITlLl0oDjfl+ioQ+fFwy6wyLErrK1ABJltgSsEqsS8C2a3NxJCrx4Y
+L8OztxmYCZI+47MpmMRucmHsaYdyGe/o2orwlpDXkzv/kXxR3uq++X8NSyTUJphqoGaxRmqv4kB
MwLitN/E31nu9yv6SDG0h9tzde8/SNKMQGE5JxrehK9XdkFZylHaeN2H9pkHBgaIDD2YTiaeIbt3
KNbZSbt44ts4L7e4SsojRUwwRlYkOkNoI7wFKO+Zg10e7xjlhE+/I3UMn9bKHT8lgi+XkCde85bG
bm6vVXSb/TBFgCl4ZGGkKQpc+0XUjWjFmQoIV5pv7ZNFEl2fRGcLdnVTno722Uz7nJxI3IYZSFy7
H7a46L0k4z11ioxabdnvGnSm1FROfynlIMHibcP7Yjgx1/eD7jDlSnbDDWoBowwdYTslmHZJX7I7
OP+u+IMYB31+6XVctGGdcBU4vrE+xH/nt2H+lXkG8r4bVDnorrkvMPYJ48WwNmmmDadBfO+JLPW1
0ln529OBjLo1Wqhy1vOS38zDpG3y1B06R5KwJttn6enOznTBgZAwvb72w2HdjK8xyysYK9mMd85e
hkMI/wUPIQQWMokFkIp5pIWMgI2e/TKuVs9LvysWfYD7A2gQsI313DPWQtSA2tKuv9M9N0moHA2N
I3T9VFC+evnkY8FpEmWkW4rTnGWX7oVJWlA11nTO9wQSVutyeGPqxUl013aRSangcuTUn4ZrbJig
xUvlwr3bwoNYl1t9N+3AhvFNNtmVVg3FAgKLheIpMDus18vt4/LA91gN8+n82ikSOzryzXPLCRfy
qWb7V549O+yMm/GTU6OZ/AQGoAJ9o2PnXRbndD3sjBuMRdPOQkf8GdWg45ZLl8Jnpzmp4olRMEWL
vPRmTEJjbzSsgjLC3EGM4jZk72KOWKB2fF1vvhjVFfc9m8Ds3RFFeIg+kk5tSZ9998strqKaZMek
c8IINgCMFxHi+sKuZVei+YTLWk0E2/qMsGY/HLVQfePJx3tdT5acUOyiLCyiHA2JVtNqT8MBg02+
5iO3m67bOUr63mN2lwjQeD2kjfLg8gdVvF0N3Mex/mOHxPXAijbE19L7kwTXcVtbj4+XBhEk4Aqt
Ob9Ot2HNncaGTbp80vGqECTXWXKGdoY/ZTav50TX4R9nsJyKOR0q10pQzlQLg+E+A+5avMISpKQH
GDzmQXnZjVJnLwv12AwB94VerPAuKJfKTRtd4+FkL03cvMKfdOZXozfLtx2r8Tt2aY89DV5w6Ka5
q0snfXKNOsBVTGlceJji4LCDHF+fmZ2lcpl1shzB8YH43TzQPjPqFPX1hd/7dVQGobFLY7jILAW6
So5tAFlkwEgGC5tU5kx2iat7LRSVcYrXZvuWDQbzl25Yc2zUWB/TJ9+hG3rmhu3XGlz9Deg3ooaS
l5mJz709/EjN0Zx5Dcba3UY8cygyFMTyoP8u9k04L/zEi7UdX4pyUc/hPjyr3xrl/6Zf9mRMX7BR
ReVghYG5xffDxFfiK9mFMIdsHKny1OceVTlg8dv0mYsQ5ieeC25MWOMsicuAb7b10oEDDqG15eLj
FldvpU+MkBlMPj9HLgXl3L49aShC3ogiHxyCeu/7ho3kNY5O6RaLOYoWbzg0Z32Rf6QH0dVvaFP1
iBB3C3oMA/1umEsXeIu/Zh2ET1vyIhtY5zEXxi9oIo1PkOYH26/KsjxzSD5VTzxyYTG84d5tfqjF
0SNh7lCXIANr4YMjPV00trqYrcurJFnhr47vVo27wbmFoJvAThd9JjYp36F9XxB0h4fCTH0NVkVG
lh0znXxDz38zDBA3qj0Z3zNsojHYOQ9u+JZzB1DgDRx8WH0FkmbncEcs/TdiBzYtOFaiZjEjpVLD
ZoTE0MW4kn/ZdaG+xUizt+GSVdYeH98qXBTrgQ0BK8EqV9O+Ndz7T8QLoFAs7ZI5ULJ4An4MP4oz
LZJddQgDVusXb/JeeU27Ylhallu+5Gpxn6uUbr6WrmXa9tvsrdqo7riM/cyDqdg8LdzrUXDgRv7L
sYwCOzvJZ0ovfL5pShbZStpqz91Eij0zcltxKM4P7FGkv8iSlwGQFc6ImRm5HNIynK2ikr7HayXs
/1e0dv2n+cnNie68v7BY5G+5dbh+VrMe3u4Lkr1Z/efxMiUON5TD5fu+Zafnqj42ZzbFhPkJ85tT
TJngynP1/flpXiD5TOcUd4wb55KmbrNuE01fHDSU//eVcrtXTqQvZ19UJwJ00wcKsXl0yCkfTtq+
ZKBzTGXespWx3FbyCV17dumD7gfXA5qybboe9+JVwxprnsFsWOGqZbgE/NLuwZ+EP97W4C2WPC9d
cx3uiBFEsuuqW5LBBroaWDAe3mlWsYpdJTC9x85cjsF4GK6SP1vVbEk0SyR4vyqHdstIHKAi8vg2
ahwrKaRcqguch6VPJAz9kT2yee0bVvYp1fbUkx2L6Jb2iZnz7CVwJw7WkqgmS7eufFb4yxp8pfnk
oQIHnMTYoZkW4c1gkYdd49ObMeHtbGKNJyhkbmr6cHpw+Jgdu856LNHC6g+bP5AqttHDtXDk7dOe
BfDssNwp2VhTZlFMGxYdJbJMio5LgVi6w5e0qBftbTj1jacNjnzF7sfhS6di7mQPusNjS9dHYXoo
FFu6kV85L850fEsAgTmNhXF+aRzW2aYkEl7EPMl6co/g3/IuvmzevCEMYGixdoSPezBcx1+Rj1dY
wrq6Cq3XfbVvd5mgjSDbV9iaPrDztLS32VL8ZHCl9a56ERa15EeH8W2oXa31GF0U3wkVEu+KaT7J
Z6UYtMoCUn/ytOQYAIDhJl+4W+qMQzC0RlBv8cLlaMurVqTBZ5xy0yJbXDH3mY7Tc6W4yNKO1RU3
qhgIimKcVFyyjCrGJAc1vfV8ong+XOMBcZBnTvbE0mE2v2KS/hVgyc5E6MDXhlsH+hsGb1i2YOjt
IOKe2EZQSVrCN8lXv8oboAeqSNxoNSA2KYh3ynMtZU7DsrAxBq9m56bzy8YjhTeiDc6gPgYlyB7q
+9RBXRUMqS0+rOxBsrLNRPGrtLC3uqLaFFX7yWRafl3/uHYwUR8P0oRLEZUGvtm0nbR40zbbtPpr
KFXsZl9DHfCP6QuyCdWZm67ZtUmsB80IvyePrF4PbHFXbaDDoE9zZa9c5Nw8lMocJOFaczGv/uje
tM92lfRWDkPwQ2SUXL+23/S3mKz8t32fja+DCqxP95tFs4zWYKzhr3JKfPPULBAs0fBPN/V3hHQb
28/4hY1yhEQBpC/uNLRYh7uwe9L2ow7LiLNZ1OLu+dzwilG3GK/3x3KE7qRzM1ls1kmHLGgxSxfF
E07/ioxiQDolxqneRpcOsBm/zqyz9En09WMWSKYPaKmEPjzkgczumf9srnDjqyegmw1MhLtP5z9C
X37VEWCiJIp3NoTT6qBSlEM6BqO7Kv0C1DQPvWJ0GvISmM2MzuyD4vi+0SF8Q2+dDwsKAvBCGj+n
5wb4erxDOnsIDrvlw9xrmh9nb1pQHyXTm/AwxhLkK3pYryPLSYP8A/eYsCbJxklBg7MtAAcOMAm+
AHlA41K58FONTYK2zRLX4U1mH6O6d2XivgO+PSrgFKGm85Re7+A5s/K97HJxJAJQEMyuZLdbR9tE
Wzf93HBrDkTD7pnE+GzZGz4ulXFypVrOy9VjBCMqAmo088M457gVvaXfoe6y1PNVapvu7J1JgGFh
UJreGDPl+3EVboBP2xPc/JnhmEhFTvTwAIrmew27jIFJciELiVt6KPgErvAzfM3eOeReCRocSH1g
UmzcnuidIosTDoohm2t/HDbqT74nImOcG18FJiFuGnmTPL/fiWVhwWlXxWFNPDhhuZNSD6x/nLz4
4ba185iQAMOwBaTygQ6jk1PVHmgyeBkR4ZLVfnGAKnbyPZ2LmQurmzKtWOepI74N7rgV2I5kkCms
+pJqwCubmBs8w7HqhH9nPVnXghWdY685IpgQJZeU3dkjiG5ZaVe78lwUgQFlXmWy7RIGgVmM2c+l
ZDcNb2bi3gtqZzYKig3eitd9psx5fJ3xjgMsyFpX3WY9rR9z0oECRkesBSq70unPzGWn2HlFYx+N
HVZn2lZecDyqb4pXe81FgTMuIGSw+7NMYHrC3BblQAQhxk6IBaIWO4ZvzyNM2k65xbAueYPAEEBZ
AZ5oAHP4rSSaHQvFC6ky9HkYkUHkDhBSopu+0d1mkXKlEru+xpANknP1eq8xTtn23Sb44a4EE4Ha
0w7AHMBo6DzdcBhZUm6ogL7qCvAUp3sbt/bt89oBU56lnTDPt9UpO3CoY6OuLwUn8ZVvACNMg+Pa
UuYADjibBelRVLfJYtjquBHe7eznfhEvE70vhfe8en/4yQLev8tUR/lg2N3emP+XCzyvO8mWl/Xt
4d5dYd6e4yMfBwNUyQXlUObRPIZgwHYNC3kdbsf1w5ehAzNUeiF0cWSzaKjtslN94tYcTywyNjy5
8rSjckXugXVkZ0lzfNAUedUX7yIjjDedYUzrD0grHl42gsnSIDrA3eXPQ8FEy4WNDHvxyRHNtafc
yYNmCrAZzlowF2+6uxrby+AYqVeki2Q2R1Mp4ZdozLuSLGS3U/3nCJbhwSLL7x7e5KAIKEzAH1Dy
zkgkwQ0gvWQlpYyx7IWNtOZgwc4A6IurhybrdXk1Bxf41ACPtpT3+ic+YnGGnPMHQHjPy7NiXv9q
0UQWurqCRunSLOufGncgjSPdMlbJuVSt2QFrRj6dAlEbZInRVmUBAWKP1zP1O/Ht8Bkb+g/KsIu8
7BxjrW+hCdnicnZ42fbVrvFNGjjZSuDdtgFQqFpastSX/cf0lUrcg1byC84xbzf1aLV4aSf+MLyF
3UZSXIUiLXUf+/CKxrRgsmusDZ/s9aNIbUvgjeaTmqd0DuVGDmYHM12yps/4QlNxz/06cmBCNIAn
brfQuE+h9HzOluRTRPvynCEe8IQ5u4PoKYlfF6s/X/Wgiiwy3aDqOdBX5ZO6C38kXEktQgIzGzcl
j1/9EZjeFowlHPnC3+s9Pjszq3VzEQPlDKQoOMVReNcP4zuWu9Jc1nx0Wl/4vsffncNJwSDuLIRz
8hp8sMWzMflsGc2xXkTIMC/hkU1BF19ENE3FyuXVpGxm6yEAZyh123yJGezKi3eSP3yluxbwTdh1
osWKL8/KuwrIEx8z1SnPs0+o1hrDn2V3Ajx5EmqSurU/i63pxGu0+3ovfqrLdGvyWWsbLx4qPPgo
JEPeal8JX1Brw6CBuegRkBkP87sL+02+yk5+jG4su/AoMmy2Z1sgHxJf8tXHB211yoQhGP2UGuzH
wFrwXDEUsrHhhOIOiKmy4R2T8/MIN+BBVcsOjltUNxd6G5539WnyO+bqN+OCmqvMR8jNxgl3AWz0
mN8dYGWAW3hTbvYzHXF13jfLV4U8cvBCBLCgkJwZWC7bTb7FTc7hK01uJTfWMvbqQ7k359oOYe1u
9NVPBcBwsKCFLOVA2+GN3F7jC7cumTPOY59tBgd0keBxEcHtBdMihbJz70jzh48SS/ZQDU1GAA+P
MQuD+QPyLQjyfIju0t76jc6nBb79fo1sQ75qUMqnEy0FAj25zrTrZEWd1SA74Hu80n6raMn9pQcq
NmDVnO/5m1lMFLpC43eaBb0DohvLF+INUwdARGPx3CvyXN9SYqbVyVwQF8X2ydFTrViX5SI7E1pm
fOif/KyTLOWHLYKFIr0n0Gmo7C/1WnYkKraYisipZKx23QSkZrIeMKywP2AsOllq6Ct0thV2lmij
X0tEPNV7eJ8CkBsdNcGKmPQTYqGceoqkpyvJPqEFeI6KX9WKV4IsO1NssbPrt+Gow3zhRsBRnhy6
pbrE3VX76E75KVmyPgGvMVQTmGxDxDy2a2GRnro5LCpCK0D56RoP8iqanGFOpV6y9fEWOTFpEKNg
dgHCrrC9X0vvzHV/RqqqVfhGUAcUsdCZjbf7NDe31Uc059Z6Mk+9wgkBtyltjIqzlcBxD33OLc0t
vqYVfLi3+trQgg9kazns2+O1At1lOrUI32B04Mq4ZyqAZPt+46Q7pelitodYtsfydd++VxfRqamj
M6/8YMcmyhY/BWyP9sqWE4STRl/AGlIraGgMwvGPw1mDTC972lNlGztpQnxkF5TH9X46NUdtNyxr
P0vnsWobVLZvtc8Gs0U6KCzNUxbO9Y0IgYSTmfHH80sg5c6BFLNMRpudT/DgPDJmoeqdsGee+ZNv
OuwEV4yexzew7voteTPPNKXtjIm/ZZ5D2iDKLxdB4uKa3dd4yRjUtUyM+amJGSrZxdb0i9zNvCYn
GoaWLzL0M5omt9rVm4Sag7amsu+NW8hUym7+3X7Qqca9n2zM2/1INg5boljP29yJRDIdsTq17sPy
UW6wpNW/9K9Utth0Ii7iyjAcLQ2A0eMrPVV3VSfgEFcHuBK3BsUuySu74Vtsg+KYBI+Nwo3Z2caH
sOOky5VtHr5XcFgUFpdKPzUE4rRqh8B8HOJsj9vOPcL8AHqS3f9U4H8XagiC3CgzCsZYqIi99hx+
jaSt3hlz2Nw+rMZs5uZFMJRuJdlj6nf1BVNujkmOpopxGvlhPX7rDLeZLoO7MrwCawothmDyuli2
vp3deC2MdolrmthaelfHfPmdTNHSHz7jx7xpmALoS43w3PHVUCMwV/PXhvz8d/bObLlxJcuyv9If
0J4GB+AYXkWAs6hZIekFFpIiMM8zvr4XeLMysq5VdVm/90PQRJFSUCTg8HPO3muLdUcT5j7WRjda
L8Dh07zvfk07/QT+sBzW2YJ6bn+kSFRD6L5nJ9gouh+mVxr7MruFQYGMipUPu02JiI/0MZx6X/Mx
OoMBi5d1C0t1Q98yJPDDj7hWgWF5wKLHJnfq7uyDw9h02BsGMtQz12nG0tuQBQeD6fwYLp4xHWtE
EBYQ4i07El5wnr3JAMkoACESERKos6UnuagwjGBvra9vf6376V0F7EOccIF35WOc3un5LZnUBrFr
WEupgQRxsIdxuC/mo8O0ixlkyWDiOA23RvYJBNt0EIu9zoBktWLPtoR9GXshNgmYchqaIWzZ2Xbr
vhNvWSv5OJYErd7ZFbsAUR2O1xk2k2fhg6J5+GY+uvfIk3pIhYSQMrAucdST0HFD/oAsf4bmAder
mtBwvLIwxyQdv1ifw/11sN+v0/4/c/7rXfgTiF9yKf7SAlyfFznh2h1p0MPxA5MVptCwm2DcKT06
XL83B5aJbcq+H4LcPcCy8fOexhhEPTbBgqactQTdMQ7HnlYKX9kVivpxlupQN2dHmNSK129dH9QJ
r/Hajtb29XtyKXjYXX/iet9tTKIxyf3oTCT2eaIDt5jibzmuWvvr95r1gTpFan+9mVusB9ev/jxw
fd5fP+KYfcFqHg9kYpqMt65PyjPHYMVbf9H1qcSGUJgkenocVNbchcOBXHivNeE2zX2wN3ix0oqd
XTO25TYIux2RDBs96YhNHa3Zswo/fkn7+bYJ54cpaDsvxAt5U+aGurOK+C4j68c18kfDFD91bei2
ZmaaG5fxRpzOh1gkfsP52gd3UzEZEGNkQrf3LRDYwO0km0hiKEiGHKbd0rXhNk9Kijw6CG7BqDFD
FjsDtcEzKilpHJsyuUcnmhnJBU7fWz6U42GI2Z/iOOHSZ3HdtPqYwVXbT/vcYrIdjz9LrdRPZoAs
Cos2VF6fTwUsFe+R0oZtiz+XY5DW6Hifd7o8gTlmumErTGjM4h1jW8FUntPWc5r5A1dIS3wJG45+
AGMfIEkTIRujLGZkGaPvVKgtWjAD/twjayThj0ULuNg8atMhK6O3IdGPJerU1UiCz5UZWlXtNQU9
BEL6ljeE8FVcpEi+a4SXbg31I0bktZgJYrphuA0t/VcLuZEJHwr/lrikhXl5RdbzRl/s7yRXPwuX
fkYWqwDHduopG2XC5KB9aWjf4HbbmDajvcGQ0oNjwoJHYodzY4mxoGK9yyPEdggC5+LbmQrw7C2z
t/gRcFrXohZrBsqAZA69yVxGT+GL34jIzYB7vcbNUDwSxoLgKdJBX3PhuKJL7KgsdkUOX1Zrs/zY
qs9p3qtCHBfBGjiXSUyijOG3ExJ3GZPjE+f9W6BF1aHKf2sJyoegQbBuT9mIs1EdXWYBA6aHWNJz
aLo4uSQdVOluXWvImYpr3BbyklQ1IoXSQbSwdFTkqf0R2Xa30wPr042W21nPaEo5EuWxprYYixnz
8ReFJr1NPbKmS65I9cjKYA+ZnE0vp9rBNnq/HCacoPOCmjty6QczUzSs8rXmSPTlKOlD1gccUYgj
UxazxMl+N2BXT+AN7paFngjpfyzQBedHMEbk7IAlw/PH3tX+YAmsfpt5+J1YDa01Ulu2qaRFpXPI
dvTQ9FoMZ8DVgPINzpKE3YCZtO/C4VpQ0UGrOwZEjWkJX+8tFgM9+6nqnFZXk7zZsc5GLkDrbFdP
WkpJMJA4sOkHpqoafcMw4dKWGO5TbxKhalSp8hqWsqTK1Z2k+tfH+4ADyQvIrjT10CEuKESdm6H+
Ln5DZe/PQM2gIOiG564eUC3O45VopI49W5okCKddsJRkXiK6LXUTnSHG86nLtB3eY8UFtRyycjsr
62TxBgw13cO85zAbFrrgIfy4PQ7dU7c0ybmP2ajkLbu+okpxt/6M2+kocXEjRCTfsDHDvakcUCCM
IeJ0/M5JysABGb5FWJ8JB8vkTakTo220BIU26bLTe7PYts7MaYJSNSQ5dfxqCH6kAE5/NMvyaqb3
U8VoqmOGOKUz4mc48iBLnZtM0MQqGXzC9fTydNYeSBbs7kqdEiadvjRbe58mPmvMsbMv5tRHlv3Z
ltT2wIp0PtrZuHNMWo7CfAUbwbX6KgGaGbgkGmLbvECDq5rHKRfme0q7UTeYVYKI08No2GamOI5s
IvTJ4oLTOoTJDPFH1pPggInuZLSRjSoSwJIi+aqdQmwJASoRcqsfXNndOH2SnUqDMXFSs3PopKF5
Q102W4ypd3o3+4QPEpTn4M8PGuMJo/VqH6ZniAUYYBhEpi3ZvNhv7OiOvE79oun9W6P3L2XDedIv
JekVGmW8TX8iCtvoklcUoIqh/aKI1dLIbSup5uyxqvi9rG+6CB5FEDKnqEV6RItYQ1SMwPR5icuQ
3D0HLJGl86altCmDPGGAj0NBJnO3B6nvCyt7cYngu0mt/qNzogAzP9vh0frMrPzX3FnuDtbJsCHl
83dJwLFFmngaIC3RdaLhsL/Ju75Eau7KkvgEk3qpH2lp6aG1W4i6j6s28t3IfTVLDWRyRp+C0wyl
XAtU0nQWL+QoR+m3gdFsraqQsUisA3zyIURvCAWt2HA1etX6x3lsX9sSchoMy8COOKgiIEAGuWgy
MRTHSfZKAlu0jQolj3DP0ByDN2GMg8ZDunRGnI5TEQpnt3V7NtMFg4/BEj0SaG3TypnEvCgMtrDM
7tKA3aitzNJ3m+XQy4hsmDZ7yPN8hpBCe9QBj2Hqi6dFC8KGZcwYV8wBQvuMHqM9q22ethhE+CUT
FU6fePD37oqQQ95O2sGb1zZ1y0bcjPlMXa0DYjegXRGVvLEamsvVMjgbMdP70gONIUSnfmQaTYPc
OS+dWHyzRj1Rjm2HcmnZV9WQHMupOgYqzPyyYAvp5lj7kpAuf6WCnkwPDOcBVVgq4pgJGiUMwpMR
yULo0DUkmzLd2s2DISvhR0pjSDhR2CcmXY/WovYbuMJC/ab5ZbszDsSMGaZAi41ypJ6HgWDLttqF
BRI+21KXeaJnXB6JU2YW2zPfj21zo7P0b6MGo0wKrMAjfi7Zxwza5ZQBxkIgj1n6h3ToLpNsmfsd
DbUymWOKRPHiZq1DglTOkHNUtD/M/EkvkldRh3s5sSCTFzrSh6cY0Qrd68mrORZtgm+JiwmR4gAL
lf66MtCNRnEhr/aip4E5aymOra785h2nZHfcH5ajxre5d76CLH+aYIBc8n5oT2N4MCbmAboVjyel
g3GAhoEYJqcL1bjO2S3ynyrAcz5oTPHL5H6KHPtoLP3LCtjhYGVbw+6uGsFR4gJtZyaNSaDZm5y9
FzquBe8N86fcMt/ynEEWSDLSlwMK35gelqFlGWo0+W2k6pVgXulNlQZDZz7HAaLPgfrFU0OXeZU0
d0WKdCFqHxfbPoDJ92SMqEGX9c4hq2qTh3h+jND6MNqxpvrq/CyeaGKBwKgIbCF6EMMYw4MKOrMr
pLjref1ep8LmUs7NJRDR+0xY1d4ih27x5iQ3H8xO24cz3aRcBzJV24M/kNbBpoXJNkkOu2lqk0MQ
L0ezHe/rrCS23Yh2UUz3Skao+MukxoYU95gV1xJINBmpVwfZDlymY/cSjnI+2D3dlwYadSoGd6tV
DOmzKPEK89YSOVjzkPGqsjAyavK3GrsvR+t4WniPDHo+sb/jDategnxxDvUZWoj5tOgWvluC3kAh
nRY2J7vlNUpic4sDHACtxD7NMMckjlGXizqPkWKYUhP4ZaMVsvXmECu69FOr19Q591VIAkA4YyUF
WmE73Yy2No9ItLbRXY23k8tVYmT209aW3LgzasixfyXcITlkWX6PEGHSGwyXCOpryUcdd5MBv7SB
jE+LfbBrm/Qe4pomM3ysyMkJ9WjTNkgVYYJZW7PuPmy3Gs+5C7/SpVxxVbUbpo9C3epVfG6xCvvC
dhgBzcATY/tHJNVTl02QLnmtvE0JasI8SNlAps9z6HzGalB7YzbcbVuQrdwNJCuZLGXFnL6rVPxK
O95QRZ/UVcMhUtU7QHc45Xn7lusxcw2tvMRBDeCIgnvkzPVyq7mZu453ISZzxxZQ8WvjScs1DybW
HbiK+UbuCFrVtg54cLdj51QXy3lU0bc95mQMhJ9BSmcnSGflsxnbwu2fL4YtL3kkTFhsqBS2pqyQ
HFc01XqqXhZ/t37QXCYqXVy2u2pV9iZ1f3Dteg1TRv+FYVMtZNSokL1ni0OkVvOrOeWYFZ24w3zc
St9V9akmowA4+Du8H5AuGdg5Se+oLFKUQi3Ntxn+aoO14FljaDbG7Xs+Je0mMkZ0k2Nq7xTC/PRk
DfoaKDWcLJJn6EvpmEyKnK9mtHNEyjaeHaNPU4TbxjFSjSY2WWC+tGVJNqIr+EsfuhoP9IilLCJP
1bcU5tBxIJ/JmsNkGwSUeouRPgWRBRujZ1bLp1FuSNPzYXi2vsyZGFFF08934JtSdhwMYd3DEKHf
1W5TbT4KdBNTzniIsCG25wXt0ziHCotAjUL+wJnsPrbVucngPPVrxw2tICcPGqcKgmY0HoxS30VB
w1h5jroHegovIpP4NnKxJxN9lQY39ECm/iPtybi1TMdnNy82baedg5lpraZyVJC0G2fE0sp6sKiG
jlI9jBoDsWR+TcJ+76YJrYMILFIeQvZVnOy64yfjDyWFuYkCiazWXf2y7Svm7ukETTm+uTOLgij0
cgGDavYoYlW0M6zpYRgklTfBRDcB2cOboXYuxBhUCF/C2yVYN8uSg5N9KYKc9pbjPPcccJDB7H46
Td/QjUpOUgz3Sajf8ocvN84aCCLGFg87YYq2lnykRgrHESiy15OztCsLVIJ2+gg2q/YHo0NaMvP+
auvnDu90Y8jgpAdu9kOz4FZFBDck3epTzAcmkEDvQXqRHgKBdpw05i4Tias9H6UJiWaj0oY4lbXP
11bi0kSf/aSOzdylJ9BVHB2OyVinCXH5IGl1KCvI/mBoveC2HQ37ECWPJYAnJhvdV6ShqWhoDtQd
RY/LXH0yO0+z8fYXI+9uRXNmC94q4fRi4C1KigurxrU1zxMAGToObtoY6HTRI1q1Nd5Gpb2tXDWu
rQw83jqiuFgPSOwFwYUNSS8OfYO+rjeXgmqbODYDNbkWVM6OJDIa0YyeS9PCVNX8nll6lRvN57zP
4GxC3kHEiPpodFXgmUEwXto02g/DcrtoenoqHHR/01Kd3L5rvaoJ0A4Gsa+S4AEgC63RRT8Z63hH
mSxMZt6+WpnNCE7zrPHHEobaESDI62AaiLmG1r7hRVk3fJ7R3hSgp8HKMQ+ElWMUPUapDu30DBp7
zAXpgfga5lcjs7Ciasu0SSqUVaA8b0KO+pFs9+1UQI2kCv6BNKPSGv1rqZ8Afkp/XfVtPlAMpps2
vugxaT2jET+UCDsqHYVhNdf7Ns28WorgSWtwiEBlZSbrZzL7kVnGdlgORou3QpDqyrbwgY7Jgthi
3BWa/puF8juC8bWxC6q7oh8lZ0DuBa0pbprOYLxGVJgqnNK3YpeC1nGfC2i7m8TiQLUZFo7U8KSM
RxbmLPtriWM0IQjfe/hQW90a33FQkSBtNFCnFX9shKK6roppK+qEOYfooofZ+nTCRywOFT0pkH9k
Rtij/qERSBaN6/RofrNHKpfMaj90jbKu2raB+RaUeEuxYB21Dp1H1kc/O42mUAIzICGYKtZHtlUJ
Q8q2rt845WgwBRK/iGa+N0ZPQLmB8FSzCh2Zu/ZpWOPT0jDTIBI7bUqkAETMctYjIBvT74jgnvsF
qb5eMior1zpWUcJJ9nAVgXYC44Qz0gKZMnkOlth5Ug0DkZHh1UzzKzRieQEC6JUKG1U7INVMq6l4
Wgzt06lk9Elt860CTmlpPReuoqtptN9c395zi96L6kJ2WXdl3TcEaBzVFJIwV685kSa6rENPyDTT
DMy88Mp3PUvDOUfhMhf49jsdIFleE0XLJsaG1dAY45ZLF6MJE8jzmDlEgg2fgZ4AnEMpXgbsTuag
CXBdD/vIzOR2cljeiln+zAL3pVgS/CvZdbFi+BRMF6ip744kTGex8vZcT6bDvEtIz4o1ko7d+ucw
mru1zNiUDaTm2TKXk+vCsUrYt5RLU2wHGdyy0CUnOMjmTVgVNDcc+Vy5NbVhPgmknpjiVE/4exs/
pFM3b5TjPjl26PrBArmxrdsXh6hOa67Jfy9rbKml8WR2rH+FNBsvC6udLTSxQ6OqV9ifwNblXOfo
8UysfcWkNVBHAHzljXlsysLa2ygPjMzud4FgE+rg5DSCglUo1/AjsEvS4hKfPKXeELGiOJ0JphSu
vAgrEOaJuzfYWxAZZH7FuXDvYqKXFw1T56gb09bNqfYWB8dLXrCRNy3fShSEa207zN2aF1x0F+Nz
RHiSs/BvqAhrtL2pl9stU4fgh1EUvrMYiPQH5hlR8rMB+X/v0I6maphvrMF+dRHf5Vj98LyYMzRB
8bswyUKwHIvKTdzZffMd0njzy2aNEqyMZeeixFgqmvV1wLZ77dqXWl5uQ5sc8xEi1X4M5oszTcZN
YDMjVcHMRq5mc2ALFMWBQIMw66wYhP94IAx1pKyT2Nh9/x6G4jUpbeWRhsV4uSre9HnJ97pKT0EA
C30esR8a/Sqy7DovB1jNVZOFtJQ0m432vhFkThphTp8jjNS2/ehFD+4ZRJhO0DzlZgOvoO0hfEWi
9QaJl0crltZT4JdvuoV2xMQVbpNIN9snOtj3mkhSeDfalwXv32hz9e4KNFZOUn0k1vRT68RFb6wz
19r7kU/2tQpI5NUMoIVFi2Kl5RzMM3ObFG8TVfE+aODICNQMxTkdMfInSN/zkcW/w5bFhWS6oR7h
+mzVX1lYsCGVDvJiiLvF8b/+MpqbB8C8GKpIbSSIVZXJ3fXpYW07M4PqtYggU8ej8C+Ofz1pfeaf
u3ltwUS43v/ry+uP/5eP//nxZWh4XX/u2w4TxnEnxfib/5LYWMfgFa8316+uN6IcimMz4Gb9c/f6
1fV710f/PPlv3/vb3evzAmgz1fAlm8CfU6zCLrTkY5BW/DXz+if+9eX1u9f7izHxkAB0udXd8on6
pDxebzi6cNz+uS+W4D/um6vPFh9N/Gbni9qnC1xaobX6xqSVeczSbuGvFN3BDAjZrWZnH0wGtByH
6Wk+kF0baZE6LlHgeEDxkaysd7t6+ecD6foU2zKZPBBJ9OcHrk+73hU0hXbWGJ2u34qVaR4nHQAu
0ofUxL8Mt+f6vOsj15syb/jPKTofE7K2t6lVYOgiqEAdrw938LcPpf41m7pCMOwOuFthKXsxFLET
GwcoWyutyK4Z5oOphsVbMf01k+6pSxjQDM3cbCzIksfrjT51CCKislnQNy4oRKDOwJj8ngRai8JR
dD8TGZ9SLuBmw8QsalvGhUKAlY3IRF8pTskKioLrx+Gy3r3e5PmIdLu3m2bfhMCg5YC94frIEBZy
8YOq+JWNdOX//FzWRlxQ5946BuSU7NLrb7j+7ioUK3lEDCf+nHj35//763+5/tq/nnN9aOqYpMgR
ovyfX57+65Vdn3194N9+93/78J/fUDlJu3P79vDnuf/2f5axs4/T5kRszrCBmcXyR1bpzlIwaqPQ
fRoJZaOjgM/OnrtzSusZnBT0jMEpGIaJmNblz9SU9d6ug5WNHB3sdC4O8IGJwOtHpkopc/wu3A/R
QGhfdhAhupW6BOUFYsULXPFzaLTflhnlx6FmEN9kbPUbdi5UnIoqG1KBsCx6Ysws9YDK0y2MCQIM
DCKChHYBsw8ws/Tbu4bGm/vMBqy8pCNLmltDpJWa5pP0GHhVONSYlRjWD0WD8BPwJOGMQA1aGB5F
/msIY+E3FRoo9gJwxCFF06LzsMujLrLKZ2Ii6BVFkEEkSoqBLpnHppt5N1xM9I9meKgn+aTbxR3b
23YzZRpChDjZZ1yC94Mlm5sOKPZmTT2E5o+cysHPVfb3mSy5mMVBf5kkg6WeCaY0GNP1qxo8C93j
UE5gUlNMW4lAS6yWauHUAopjo1WG+zEjlHQq0dyXzBaD5C4KFoIpFxcJjey+VZg6/pLUtqe7wKqj
sUd+GiBGB1YeOhhANNv9QfgHDA1i1iBj4yDqUfRAbrYW8bPvIag2Rfup2ds0yzoGjYqJfpret2Sh
oAmo0FBH+HUD1KA6w7WTqT5sZfzU0x7zbEszzZzlXllox6MSYUB5N6TIDe2s/oHLgFRYB85J04Xh
Te3QJ5VprLgEArEfiN1BnlhOh9qmdgiZwYIib072KC7MCZqhe6419sWSyrQrYJjMLYl3/XQZU3ke
ybpCP9YnfueUtwQw19tRBXdCNz+Leu3b8nKgbuI9y3RBnGIPMrDAGJMGxW87i09ZMGIcD2txGxX0
0LicwRSKBe9Jpl9CKCOGRmJjQ8qOXyOBmatQ3xSpfNM645eVij1hNxuNH72lHcAJEy33ubCeBquZ
7uk96iGbtVShALOU7e5teDQ1zZCjMLUZ11SaHqRDFVS44mQHT0TrqQcoub+Vjos/zl5CNig46gt0
u+b70JIy4XbLj2gvQlJUtUVP9ma66nqt7oth4Fr4jcJ3yLO770pMfEaf+VXCqmbkcmG4wp7VKBhp
I4FtC1sjqNbV/TK1v8KhiV5L2ltB4FZeNMbbegTcFtDX3QY5oVxpfKCZ+aLXZnCoeYeEawhanaV6
kWV3znIXDZzDImrmI7Y6U+0HI3L2XRXcAgtujqZZsI6U+ZGWwK2GCWtqh/c6az60ileQV4hg8+Ch
KuV9G02Ufrzfg/AHxVbQ6OdvmVritonxCegtLTwBjR46sg21EBl4ooK3KEZUvRQaTJ0oZ9OJB7iL
gttygUVNRmAHPUJ8Ua6hqNAOhYvBN+xPJgq7EWNP24BUYjnfGiM0vkrkIZravP7MLdoGLYREj1hm
eWuib5O09hC/pO3WBtX/lHcNKsMEoQzvLQLmLhIX9vQA/CSi27k4dXYc3ts91+SQsZBpku4yGfLD
SVwNNUyB/lJPX2Yz7nctKeosN7YiUSf46mih9VKBxCA78TT1vK66T+7jrgIfuBi4Z4Oes3saBmQx
84070JlSIaKpYQyIzp50v7K78bkvR8aW43Pdthra0uiXbvTGpqZZsO0Umt9J6pI9PL+UKTEal351
Io6uS3xsuslaoqeLMNF9MdzxEnVPbwlja3paH+bU1rsCRiVjfJSw01yeinDsQOehJkXIsVuEUP6Y
YKqABpSnKI0tiL0HckyNkyIInZAvwkmmlYTA9G4bJE536ELtjvCWdMew6qVfSGwhbmtsSSvRHXof
cyWxF2qheRyd/iuBlEqjrfieEpCEYxOtceXaq9DqlneduHWhIGXW3XzSlIOxrbe3Q9LTwi8NGjyG
vWJAC8wW9fQ0dTp6cDOmWyy8hZCfU4e4Bgp0fruKzDhy7XIgNqlacr/J8zN90juhXQXosemTRl1T
dtjNrofxD8BwSY9zwwftLiD3wxg4DQFMtBGmdxvmOUSm6S6lb38cKwYrObR/fUpIpTRK96BN6fuI
4NWepvfMYpiuWcktOVPoo2esFpaOhUlrjE2okMLPw3zumyQ71tt5zB+ySrKmFu5PKNw08zssvlbz
mjpajGamerIYahULjOXa4sqcC/vbWk9VS2eEk+bnZuQEomfHbm+ZPok5vYzaXAHN4a9PcLxLDUu2
k2NBrqNnEMFKItV16wO6nLxGiAAFlF+XH0cLuB1jZmxQ6/euDywObLzaNp/LtgtPbqTe4gyyYdKQ
bNGvBJtxvZFjipkiLF4iEUXHKG/c42xOb5EAVNEWxnyU7PaQl3DTCBX6KkdOkKCDOqV1IQ+1u3j6
2j0MWn03rTWAZlMX1NSRTlvKnbbyPa83+r++ut796yWuP9DGMYM5//qNodPZzk3rK3dG+UyUKJAf
e9Q8B285usgf+dSdKoLRd2wfFxpOc9odHd3hSwbp5U1pFYYnXQGApHF3BUzEvHk3QrT/0kXned3S
X29Mh0NBX2+udyPh0EGnYPPMrumPafARmv20/PWiDKK0iXyZ24doPcJTglo9UoSXGzjwwMjWIqLW
QZeU6831q799j3AErpsWBqNGJ2U5WSsnISq2tKHRo75M1SXsewq6Yv0s/9y068a5j1W40Zg4b8ya
YedermTWKyKVyClqlkLbTW0HK2G9SWyFlOl6P16hrEtNN8bNjL0lhhRdvT1UKF4gs+bN40CwxMGy
IRY5682SIeQVXZ1tRm1cSVXAYo99heusKdVtZJcsEIT5Hue+NI7XrxpN6MdqtMhO1GnFhisjtiZE
jb2YouTg3vU1XL+yKHUJRUHCFcXEy9Ty2LWOPKJjHyKLvMAamomeIvoNqwgTfCbN+RAZj4xFymMh
nXoXJQ5QtvZ9GdnnUevlG8YGNR9hqXlBKLDs2K1xrHRpHFsjabyeaygRPKgPbGK0blZ0MqxL1y6g
BUC8yQJoCiDRrYpp3dyaJGcP1DLMMe+rIIh3Mrc5nFxKXr+Lxe9xrWOuN/36lRwDxPQLydn/wuTa
wP29JqMhAsy+OBWDxL5ESkIO1atyEeImMQpnbuivHspukbuJ+ehxWW+u7//1rkFLMctp5vB2hwD0
1s+Ands/b9wJhoqDVmCzuOSJ2BkFkR4ZiErHXdmjeKnZ8LorSPjPAXi9Oyd4yst5Cby+dQjlGN+r
Ck/dsKxayWQh1T3Spk8Dezzrvn0Yp+r0v3NzaCOzE9NFB0a4uAeaO8A3Q6689KyBT6a7MvVTn9ij
vfaxfEcUEAltQsKNPHiOvvtcf4rn8sRoSkOkilJ73QvCXE7YEG9wNNnn6GV5By/2Pd0xsQheoucc
rcfOniGcbvLfQBTXk3La0fZkgljhS2IUMN8YJjk7bNwZltNj3XZvxQocA0GyZVFfnuBJNyOg122v
7aA6RsNee1zuuq+SuzOywRsTMQSII2aA7zqnryS/0eve+K8sZnHIv5ob7REzGkPCHDc4whvrHH9K
qhjsqaQ6cQTSftqX4oR3qkt8ds7NtMMRopvbSH0hhgFvWwEafZbvDwCs/Ph+jWW9wWaM0OJZ0CkV
W2znyQqacs7zV3ivn1GnAS7w8cdCJMgYvX5XXM6yjfVkfauL/iQ+jGPwRD+evV6LHcuAvXsTRGf2
DCwr+nvyY74Lvie84T9GGNjdLjzL+GBi4O83I4u2RSG5NWtPMMVCTn4GPrtUFN035RvHAQ74hekE
U6Nzdko+cVySgB340twC9TfhKGXoLTD2AnjoxU0dM8LaII8DFDXesxNj3UAS7z6cUVvsps+QLI7H
X2637Wak8ucZn7dTczHcm/XetZ9Etvs3XPv9X7Gj/6vo8/syLrqWwF7n7wFjjkYAjHIIx0aaKpVa
wzP/LWCsIjMgyQyJUZOAB4FkxU9/i1O5Tz/7Y/gI5TRDt7DVgvvY9uZ8R1vRPju3yxdHCPtaNHrZ
ynYh1EBuSa3O+SiylZOahLvIOQTFPczOsYKh6hliJ1ydGTv7hp2O5O8NognKwNflN3S/bb7N36Fw
3OIB3VevwwPxWc/Va0fHYUNE26/kCLH2LftpYnDZDZfsyLUfHabGAYuxfm/sZiYSO/uBxQytwR7Z
DHZq5NP49g2MTfNOHzemx9mxAfOGsnQxcUd1r/YtGOaJbvbZGkhO2f5qhm/rOT+D441+Y0zA0GD/
xgGllo11okrzAKa9J5+IIbVv+tbIX8cnBgvPNR86VhtYxTzCWQ2vQSDrR0p2wDAbnNUDh2zH+PER
sVn9A4mFcym3F4wSeHXpDWe8f0ckUe92zCZ7n32i1d+KB+MVCubW9cNfhKhh7DZ28XO2chr1N8fw
43N/0PbRzrzgCzU/SCLEPuVjve8ewAAieM5/lJBFcL2gbPKRO2OO5Dy1cQN8Jv4mPpAZRXeSM2y+
WxEAz4a2+QWYLLZ9dgdet4m9PTBLYJ9MsCMMhKd+NV6c8CmAU/flI8NKGbHTOdMihy6+0hs4bJHx
XWaPXYYn6j1EhgN/Yrg17uV3nh/q/fSTEpyXygV8p471+3xy36krd+zctuzN9wLHkLeCFi7v6gMl
IQpR/5jsHP9/OPL/nl12PfAtXZOmZVuuq6+B0/924AOyb1F06eNFd4YLnqXIW9cYDq8X233TV4Xp
TQyt6wPbDMomjEYvOJLalfi9apX/hxezRiz9CQVG/sVZKE0TxbNGFJP997NQJSQRNu4wXsiBv1n/
ddohKvyZtwhEGw4brh8ePrsEOgZzsLuquwsZ4GKzfME/Et9dX87/D7r474MuHI1U4P9L0EVGX6+M
2/+cdXH9oX9mXTj2P0zXMgxyK8iE+ZOe7sp/KPKPLL7tWK4013Ti/4i60NeH+L4pLdvkkyfcsS37
NVjdsP7hWrbt8CNrqrpm/T9FXShH/m2ZZ0uu24a7Zn2RWWmwV/vPR3tsxcR+yzaC+PXSlq57mIOV
dtYihnmbzQbNXE7mmhVTPVIXmnglrJaujOZszTT+tqbq91J3YhUb16goMRmQqLwZY/d+bof8yGTP
pZZEOykogZCnnB29BfJLLiNkrlMlE/WqMeCTX6Ex2k9Trc6LmCA1KHt5HNsF7XLOyk4LIrhX/YwK
A/pqXmfd1qqBgDUk7O6zhfwNo0U1nb2NZVWz02JjM+jnKUs1v2iynRyTH+4M8D91QuC9WcX+VZm1
H2o0YVGhs1jFKCsq9X+4Oq+l1rUtDT+RqpTDrZUcsQF7GbhREbyUc9bT9yd2n97dXXUOGxbGlqZm
GOEP2rFNsj/mHC4HUdkZRSF7Ez3ATkaUEezP26jvhZ5jeS6K5oKFtT1rGNQYxrLLV79R2r1oCihs
2+GEaETWr7IlrXLBCTBAZQWlxgAgpzYPhR/C/0ytpLmLE7ykcqLPD1hP9JWKFmOvKSTwCJosRuKa
ILKffr90urwDVjS7qQh+A3UgK5NHrAM5F1KKVugWJIqbJ5ynSLDC242FFxUw7pPG57VNtfiaNB6q
BhGQeCbxk5bAtXRMhYwKIwDaohWCGT0gAeRfZtyKtqk6P5px3mETN7pZSwxg4hell9NZXXvEGcL2
4GumS5MNxiYZBXsaSrofg0DKnkBjTwEgUw6w9guFnTikPoSqT1W113xclSEnVH4KOowxeb8X6bAK
lbHEMsA6k8PITaGgiERPNy8pnqiavk3KHPRrt5g8QcJiLcnvMd7cZhYNThlWqDcbbyKCSBhaqc/C
iD4EkfZaqQuUiy6zaxeG+RFo0YhytoAiT1ahS2/Ebl0Sc+aQW/aKNaKho1cZPFChPaUlmBtASk4B
y6ebYgQD+w5xoknP/vnCrWlzlL0OcUZFhUy4bUoK9tU5lIt3mq+4WAQINcq4RQgmDd0xqLZ5bcZb
M6YjqkQEPYXcl5dyIAIwWrDAGnI7LfSgKU1hg4rSi6E3sD2WDo851CKwVD6lIPDaUJHgUNBQ6AQq
YsYcPtGj2wlpiiKMUppfKXEVbaxjXuktktUU+kBqhRzgjlLLO9gLyUM3o1MRSF9qVAL1C4jFBeg7
57qBzFoDHKKih4+ziMRER2HT7vU4cMQJlKhu7Ys8fqZ9nLhTT8Fo6KRvMw/RYKHdLKYatUqMggXL
Amkn9BzhFqTyBYWI8DC1dqmWkj0G2QB7Bjn0eFhSd+ko5alY9KWzrh1NKcVFLsPDrEYHYQ5TWsMA
p6xhP+LZsCzyt9akV/ZLATFNdMSXBoP4uTLvyUB4VpdBakequTOTCG2meiHWkQpEmgi7Z+zBxBE1
rUJBD7+M0UtOqWKUa4o8G4YPupRmoYsrF2jeHBV5rOzVnOeeCmesAME0zeNtKAuqog3cX6HlFvUY
kXQcF3RZQdtRGr9kpfwjU8ECP9ZtScpBU6oQT3VhWpmcdftEYv2koK1SZ/sIeDHG9OgnpAB9aS/l
dmR+NdG7oeqT99BzxMlH+acAAgSpaaNeuq44Z1OFk3tbv83mgt2CiQVztqSlB0Sl2gRlNG2GtiBv
oo2gFdTwxSL7W4fjKxW9GjiEk9dk4TV5qxlMaBX3E1UnspVeib4ysGcMXvrVZPUurMAfyN34l7ZD
7Ihp+Y1HWGeD6wL31kzUu4iDFNCDm6EGQrnEhd9bBniPHGm7khQ1iSTwJsFrHmZ/h0Hhr9SZIoaE
9uNSNpdiWXwcwy6ZdY1MUrRIW+6WKoAVzgJw+/K2Zr7Nbf+kV+0tzuqPYoovbRYAQscqmuoLHc9q
wTMgMPuPHFjjvkK+wtTkmboD+L2B6oVryqhbGLS6pgLTo2gRnWLYdyjY5qRUfVP9FI9oDC9ZlE17
eRaf9E5jIU/KIcnNk4yrT5QDAlaBSSaRJqNiP8A9rKDXGSJVct1U7nKQfWQZBplGOP9UOOpW4/w+
VxS260F5C9MK5eg6vk+i9BRFveZLb5U4pij7h1jjqPCx8xgAfh0b6L/p7T1Gbznog5EUExJALQJJ
VNrlFWfxv0Bta3DothIEz5okgseVwXvJf8slKtdaN84qXVKerTY0MKNYqKhECFuab3KmJ8fSoFnF
Wre8KUJFChDpWbSezA7Gty4DDhZwAxmq5gfsIvamSdK4HZ+16TDsxG3WHmLzM47jE9aTBPcB4Hb2
lpvQtK/yyMkaJN1D1ZqD2ST0uQzBm6zwHGr7oKbgVxXs3Al8v0MkLNsRX1aULM0AJTsMdgX0hRLW
R5XmKEbNXGT8N261T7VfCxWxeqvlDpe4ssW/e5B3bU4Hy3pLRPVlDmv11Efocw5zuZ+F+JWtx2x5
91av0Svh3AB8fSis5TYbJSoAUMbbWT9bo/mJ3+AfXYSkpqgPkxPIk/HCHikK0vQBLjnDF1cEp0pn
7HBlaYfXM3R1uh2EEeUOv0AjJo3EnCF0i9pIIXDL73kwVE9cHjJOyuxYBgcH6ICjoUCsBIkCqGTd
w8d+vqksDAdWQBfmPyzVZSdEI2exiqYOjxibREKZ2vCtZsSGAlkOoqUDjW1S/qF4jAqWoDVZbR8P
4Dl18a0NNFyOgG6GlfpdT89BjX3jokO87XMygZgoKmy16NAbVPkW3ThW/RJi22pL0XleVHKKUESf
SWHrSqRHn3OUVvC1EE9VpMitYvrGam/YUZ1/yVZ27jTlBAryS+60j7D9Mw3AaGPJL5AABtKPYLV5
DdItXfDbAPvO7VeZV90g00fJXOy8lPhjSfOT0YBkGJvPZYb2Wk8XK1NfpDrEnbD8kWt916KaKndU
MzGq6LXqLs1ktjpTTKxBStTCltnoVeIS+VBBBp8WSwH73fwq+r9dhBRb2ZIQ5WODZllWfk/Bfk6/
gUH5UQpAXwqNt7agoRdqP7Cs0CYMjEeMFN44CBjWDOgOJhR+Ms16p7Ac0DdlxOgjVU2lbUdNCGlf
F5c56wxbCIyPuKgOhUKTkQDhFFYarZnUMm1GqaQ8Kp8j+M4toR8T1paHrwV9YLp5z0YTfoVDd9MT
YW+ucaVYK3ukKBX4FBLTOsaQoI5IqZFs4Z4A0cFWWRJZtTF/35Xs4KWAjpQQeXH+JlQp4mo90ETY
kOa2HGZHQu01gL00jcuBnvYrnXc0gUPx1klrUyNna5ly8drPzQ4z0V06rmoR033JkTAjOA22JrRc
dMxkOpEU4hZdQ+e2s3zK/giyWWOB3obFUyUTQBFHJ741RZACyHEGkXTPGgH89oBcoaUinjD4nSp/
WGl3SkLhy4jMFw0LNgCEaKyPa1V2AcOxKthXMITaEs/I9FVOcQRRdO0qNUVlj1i+BEN7kttE8ruM
x09nGodN9N1TNjo1RhgsBkqow61C7iwZUYGiwpG0oc+UiTGAWA8ZMcGFT9BB59cjGhS/32pmj3MK
hARgP/zaDIX6v3/z+3Nc15Fj9vClfl/9++X3FzJjj4jn+m7/fvn9zb8/GjKeKtIcb//fv/+vj/99
8e+F/b/XpGlyUOQeI3S42pL7+zpOWOgSv9+y70Mq/fejak3amsoYEaxjCVT2r6WBtPDvG/9+wccd
kaH1Dv/9Qi/tf//Yw3bZ19B+g2Cm7mV+5r+f8fsq9f++9J9/U/cicSr0GhoorUp7ol+/LHkPvS5e
1V0CkYrO7z/+vub3i9bQVqGwkdutfi2jBXHn//v3//44pFRC+w6EUZ0RR6Ac+Z8Pkko99WtG6Bd9
9wusi2raENLaNPj9N2OYUnvMAFmnUxx4Lc2mf6wifl0ionyirfP7bS+EWIzmTt779RgdhVOrPnFa
LdqJfCJJbrAe8CgFpuJyUu9Rnpjex2fllQrUubRrFOMORC701285htJ2dV/uRKQoz5ffAMkgF9lE
0vv4KiHLDZ/OPEKmTGg1kAXZKAE9krP1hAjggrr1VBnP2dW8KNOy+aZAiYNAMx/hwuY2LXVcURGB
Gr3+wfolV0HYTkai5APQGVZxOqIA2/hzZOPJXRGPX/wn9ijC8G33XeDPg5LKDNPQKYcPZCWpgOKm
jITWV3sKEKCyW1+5s5VAO/CwwAILtAn+VNf0AOkQby00FiHOUdzH6A+aJEfaKfNhNUlXEHYRnReo
NKqrUzPDpuKSnc0LioVxvUn9rvdEKDMhyWx0zvflS9h55csqRIfqDljXYwHxAer5TpbfkBGeAJiY
M3LuJ75KxsZEY+wBcXrRaUbwNsO0I+/R97Gf+1T1W2FLvZ6UFRIlMlxNumcfxX0POIuCZ0FJWNdj
asCpbqvXAHGB6/SSiDfh8wIyqwucZash83/IXvMPNujsEm+kbWlnWP7VzzgcboAOQ9w2HdpHG5kg
d0ML49Py3gzrjEYPuh8BcokIV8KS6R3EDjsRww50+WQgZmjj2aSYDpSU5BPZkG3jzm/YSLvfJKbh
0Tp1ozO/FfBPP+jhH1Ex1Z7vqJ2eUSc+UjWdKP2C9lEVh/RwkwX2BcHCZms6FxhL/PNGhdfKPeKz
YauX4AevaGqk4H3RcTR3yPj6+iU+6Tv9p/jiv1g3PZo7lN+v+AZPMfgReq+7qzCgk01wCV06PRvC
LwYAFd2WeRXBid1jRqU7D/FS3NGuuHAqlrhO7AQX0jjJqBN/BO/f1s28mBegYyu60p3UXRDuLUiE
MjqQF4pI2JEZHsDwbOPTP6FKHrrlDQ+Nj06wPTF1FOejfDqHL28aaGI6fvbBQPTjjI1ehgWUttVR
V6dWHWwoxZqIVtmTTePVl15mKPQ3yuhPD+XlJR52gv3o0Dn9qpDCK53kHCOfZaOs3t+uiYOeuXRY
cI/ETdqOn6fIz2AqODlrqbCp5rQjGpgpEp+18MBh4jzj0FhBC9jgJ3IbQeAdMDWoffzsJkaqPGXO
hAWYh6wuZtrhB7Ck//wrBQ0v3KO0MSAgUbxg9iCCVlASB1mkTbhfULe/8b7JufbrByQf5jIuKWDI
itGZ7OpPeyRDkWFy+9RZqPXg0Mhk+z4lx8lrnMGDSRLj09KcAZkqbCHz2TxNSJ3j77UFeWZH3kPF
kwIRO/SEY+Sf3X9myiO1fcvOyFE3xuw09+/Ub7Y0JK7UfDi/cRHAHye3c+T0nBmJiJPwBNFH2NDH
o2q3LmceJrPsAIs8xEsD38DHTuLX4422Jc2u4lwVpyDcGdQ49mF+EPfaN72qCXOR5RlWX7Dt0RnW
t1O9i5+iS4jwq2GXp2kTflAkoSlxp2OwoTX2EbvpHvBgvCfPKZ8JmBi50gdhOOTPHiAk4wt0bOqK
p2UXRQevxIYLXbqnj7K6yM/93wLthPncCB6WkfUWAXAdwIvFqJWWXX+2T/ELfVf4iwjKNR/yT0rL
SPpDpEspqx7c2Kc+uThShfgq4rk44yxHhEQt9XP40Vano1MNmw3PpM0HzHTkmv/G4jlRNl80E3Wa
lshNa7WX3vCDuSNWjuSxI6zEqmIHU5VKVLeJzihO4y9QOfmj9BvBJraClfAotN2CpCsdcnMTu6jV
npgspc+ouOEepOR8i97659EfjDOjsxxQqrXT1WzBdIxlQ24kFwh8eUAeeX9mOuQtdXgvTxKPCKnQ
t3RwCpQTYels8j2rECICWlbLkTUSu2LxomyRm7tJDiAJ1Tx2AKZeEuo1KMED9IcnDvjeRzhh4tGP
D0hAG3Tv8edQvjgsOQJrezpAwWJzgMldfqBAgVBH6DIGtR8+42SUedPXTKQKYA+bHI4/eO3rs6dU
U37m+wW3FjRqxB8FfRImyinyhq26zr2KzlX/B5eSYH3sMSFeIr9QuMyuH/hkosb0/Gtpe37hEsUH
Yrybcb3pE1vPFOziaMt62yW0zXaYWoYOMsRbhG1//x+OmMbSzTmErtfeJnG1WIJz7aZPAD7t4Lm4
IJx9w9I0Urfg/RgJ7AXG0kYuY9L97FtEyNt8LOpZI9jFCIArAHQLUo8AHLVb+J6Qi1M7EXxEfcdb
/uBkYBu5o82wSuNAGKL7eGaec7wF+3ojuoB/t0yr5Mf8q6PuDfK44YzymEIta6X2OaA8TlJucNrg
wYHJEdRRxK2+5AdAJbbzzPo2UHKU7YD6HP3Q5BWe9qKd4/1O5SDyQMViXbXn616vfUxTN+h4AL5B
iBhfWhG/sudlFz+0HrmztqK3/1QBMwOUFl0toAPMgaf0SuL91d3FGwv1ETkYEYR75VB/4I5ks3my
ZwDfh875ZRxGZG3DjRce+s/Vf5Vl8BZ+Bh/CAXrwIfRQzGQE7cHjiN2X7QUpfary2UX+DA90Uicq
IPhZu78bk8Pm5EyGB5Us+3NBJAQmzgZmLV2yJx5Oe0MyhyFE93N9iIj5c7+Jgycoa8kfqBphUGGu
KHuX3XElgWw6EAyf4KIX9jos+jwMmxIY/jaolQMQRZukQVhl9wmHlvIDqAUBzwq4yLdzflGH7IDp
gyPgsZA5enBEpFnGgQ57nP7VMP1qfIVwgtgsCAhxF/Jo9WSnqYeEfu4LslD2wzd1W9geHNGnDYwM
oWWhXY3RposQMupJPHIFyMCm/2jOkZdYl2pruH7gUc1yAg8sos0sf1GcGDCKOz5P2AKcw/oL97f8
uxauTRba049CNikr1kkA5yXuwRcKGPAZ4UXqK+BMuQuFaCkxWmAu51g8wMgGBQIAY9sZnxmAR+I9
rPwkmEjLVa0yV9wBwea4okw1Ga+UOLXgSNNYRXDCF4pv+drMNmrlYOxkcJXmCvwNTsHWGjBloZIA
rmnPtiNt8UM4J/Tct8oXexvnCYG0hBo/WxvLv+fJ5c/wLRvLI1ypb/B764nC2I5AlYV3ZueJoE/t
+wcK4zdY5lCgKzYOBL1xKqEJxObx0qqO9lJDyGPf1tDUJ4J0v5fDENCOWT2j2tSRNH9YrUzcBT9j
ljbHFWYmRNwd9pBo4NnN61JtK099qA+h2qK0+xh9xSSMeK/OrHPjnrrdTsSBb0fFREbbh+tZNlRX
NvmLhCoO+NDOpUjcINQm+WlDBXozUYIO4dSxV9gYEMfsYqx4RPkAqABJIt6RkcCgF0EliC59sZNZ
rfK0n9QzJZUlA0TsCS9B8hTiMXhKP4y3AJdN9WkaPIZv+IEj+M94sPeB/upTV+Wafc6Eqtwx2tlZ
IPHAzAyrFUIXyo/iuKtVeAYMnA0gKBVcln+f/kGnOPFYzzPSENxLvbmq41YLjxowBls/zXvRHXqs
Xo5lepkOcMFwQ8Vnpd7nGSych6Aek9jNC+cjFm1BckXCIuyiUKbYYNTC+fwGoKt/ai7zDY2qUfbE
8mXA8AtRxdShqCLe2niL9EDPFegEaTtFPynt6yz8CaZ3M7ZLpI6JGZB+/ejEDRHhvaPCTAgO/7G1
ZYBKcBIsz8Azs3YJMGY/7M8EqMsB2ApzXjtTaDSwV1jdzzBycTDvqU/BOnpMpfKWvQrplabOfq5R
zdnhL8VJMF4yD0efEr8EkjDA2JUjbYdq2+TPerSfEC0MrlmCfgIpnF04E003xPvZzTAWX41qyq8V
bCxmEAO8TLn00plwZnX6w8MeXaWH+cBDGFo8VsDJ7FmGX6teijxMVl4jVFEiwauweQpssXJVhuZM
kzZES8hgb7NxaVCQbkjREN4a+aEO0cV1pv4veQJSCeYrtRDY5ZQawRPQo0MFd9QofjtF4ogVIqNe
YLk4BCOkNEHuNRxE9M/r9MO8Bs2XwvJpx6S5o31X0UuyK4yt5OmgVJLjjGI+QRjniObQ6ZmfQ9x0
oyPlaCy5Ec5I4ZPDSUS04CVPkY8gIRHQ9RAHmxiR/yUZDExibR7A8kU0iMeXjikM53KdXnDJwd8J
GfkBRnd6wPfHUD9N49IATxf3HNmSjADC1/ihUtv6qqCdkcs8OJVkzX7I6AhimddvxQtGGDS/jqhw
sXuFPKo9lW+M0RFFgJ+ReKPicUzTOkZSRY23M/GycNO8Lvcwd9eRy7s3kptHPwGorQdHEsC9chdP
Vy6aPQdwt1LtQ2ohHEUETOx1S/Y8oUh75XjgfNp0Z9aNieGVXntn/K6IX2vq4R5xR/eKWjg7Ot7z
T+Fn+tkdP6pdufmofhT85b6BiumQKe3up1LZwXHDw1PuM2Zjmk88hLtBTMMU/UNZoN00F3LZbXzK
nxNEN6mxU5klvfsUXvFon151BulTcYbzpLvJN2EXLngcY8bxWiE078BQqW/mrvka7uylhYMpF3NP
YhJPjd9iHe7STaKLTJTK1+Kcn9I9N7TpXrXtWjxArNFbD16q7l+J4LHdkOmlmM8U1XZ8mX76xiak
ieUBY+EthHuNYgSzunbz9mNiVlaILHqWTN3DdCfoHszMdh1QqhL8BExO3cXmMaWfe0G6eDytB8n0
ytrik8jc/frGNlY+9z4LDtGAM3oPJnvWsXhl8bIiM49eOfUC9vSJPWgjEz6NWyyqaYLvpCPKbMyy
+QFs/wcKBaAfvMwCBxIonk4etai/4k16ZrnzKTlJw6WDevUDJCl/xM/5s3EofcMlvNNPv9cTDufk
W3SXI95oa9pMkF/hcngO+nORvC/GvsXYayT3hniIGYeZPJWUEAiL14Zpf1MIqKx78kZObng48Glb
+UGBSfhK3SD/Niqnf5ZdIh02yAL/YofnUEwXplZ3JlOV7oSXut29o54G1U3xzuKOJ274zZlaya+N
2hJ7q60dES2DAy86tqVvCkdx2xKLUqymo58FJC6Qtk1vpbiBRfrQ31sM8Gjwsf+B7DwRNGnW9WEg
BevKt2n0SNoHBY0sB0UXX3IAoZY70gwxxS/+3OjnOP+Lss2dD+9Gz2JGcxzXKywk6dwVZBq64lXw
SoBpHNUafiYhzqcvI7aeHkYRTbQhmlWVCwqI4rtO7UO/oGnWPphAu8DnHmTkHGy2LOx3lt3gpJ/N
sZE31RVFEuF79UFX7BzgwuDCb7hgkjyrdkDlpXbCI1Zg9/ob6Y/jeI0Owb25jRyYJJ2IpsGENjfR
s43I02tj3IFKIxP8Oe1RW6CcuMk9p5wd1G4QJcezzuGwr6ElfAZ/cXSzjhDDpApp2k0av46QiHWH
lVjq19hyDOSLh2M1vI2fnGd8zEfua8RC3fu9+pvj0adRbyJnU4W/VUtT1U4/stdriQfKsX0mGuk/
sIvrS1uWD6saM96s5RbEBWXGjjiW6kD7mNtNBFBtA2VtQQPxoRx864XY/JC7ZJj0RZ2eGqa8erh6
PEgxfQqf5nGHn9AsH8BDJssRqIjskUxwPBevxAL5hzz7V4NuGDMVD4g1oSMIW/dp7Jmpg6zFjkeC
eLWHW85pTn3+VZQPAnNo2gk0NNqTuFBrdpNjm7ZM7ty4VYE7qhd0g6o7Nd8KxRQ2HuJQsz3kf8zu
PDUvPPWTSAO4P6QDt3q2GiKB7KvkIKipwSVhBWD4kBtHcX6jQlfokCiOQQGj6Iv/UZGxgOCs/3lS
ggNasZuxulnG89Qe9DUO1eMLyjxbXM+uMHzN6CfLnUE48Bk9FX8/+FucmfXf1EYs1Z+2mK+YuK8E
DhvakRx/rY8gFbANUEFmY4XHiX3aixEcIPgpZFfw/N+p0xHCI498J+IlW6JgWe1xrQNMT7tnU9+C
jvK53d27O/9ZK25b7W691MULQtUHSPb6ey9sSbyemPeYraT+AOnE7e4D289SuYRh7BpnMg2z+BRH
dMMwHyy4AWfKTuyofAzla7I2FnPErk74i0T+NvFWGTkIqxgxuN0XySXYRiA8/RkfvLWgKx+wZMQH
jOTzLjxxDJUOm6oO4oTGD0EUfkPhNqdq48s4wyCBOnjTdh2QD66oHdlIaYRB+VyzaE5E0GGoJ0H3
/N0B8xPb7Su5evWKZO+vu+UXozXcibXY1oAJo4y3zj42PeLS4L2/Rd+kLsTF1HLZIGHYVJ6xlZMD
icXhge5e8B6rr4SYCUU/ekIt/ccvdrfpLZf8gdfoyEcdwPLj0w0h75WiBktrtc7Jdm14QmKmH7cS
p/Rdgkz3JdHERn+U0kwgeam/I7XfTDFYEV9UsRMVgROThR1Sw9okV0h8cYpX97nFauKJQY5rTGfc
UIUF4fan8aa68x4ZDuJqj0WmfHWvYMmOFDxqqjUEoOY70T06qnxL9Z9UiJBComZFjIAHX/onJFcE
1eESjEjKVkrO/eojh0z4X3wLiahS3abkDs1sdJHsqX3CEpARKK4NVJUeo3aHDQvSKtwnuzfhlZoo
W4afRntKSlwWDwjPl/ERUs75u8qV1uClSw+DJsIqDO4YUYApKSlSuidJCt7n8aTci3Pqcra9M2xi
cg+Is8i/TSo0KfIUuFZ/TdjjxigV79gaVp2l2/TFO7GtIB1GXYoTfuzPGeipq05Sa5togZRH5UuV
DzIbHM69wGGndQamf/CjJLEJTkl6NjSfN8ta1GOfZEaG3OJV2Q6v+R86ydp8xOT5D1LxH7y+Co9I
tXRfyHBYrwhXsYjpsrvg7E5McCpNJodPWVFRdBkQ9i6cQin2kKiv6QjYjdG1zA2an1iPiukfrblj
k0qrjWYo+Wt65bUUdmqCCzTjNaQYfZ7GoNFccidKQqTVeE4aF6Q0+Ia/GxEQdaYt1A8yiZFhanze
yip2uCKW2p3uDAbf1nsp/O1AxyDDSYUp3lNrn/SPwvL0cFupOyLnVjnk2l1g6+eaBWw8G38Ot1nj
T+K8Tp54zTzYskmtV/NKZ2RWFvR+XZ4DDlndeRlI29xIQKrJ4WjPXglM0NtQfsHnXD3XyjvzjSIx
n6mn83RrCqT1Ojbcb6fc+EB2MsajYkuZrvw2x1tEcwrZpZrI96Rc5U2cbFW6Jjh1qcjgpHjR2mX0
U00/DGo/vvPnfM6arqACsUGDizhLOTCs3BH3BXsbT9QZRSllyyVJ9OtpgfHrBXjN2s8xhgtnISPO
eKnwmi0vge4GVp/8CulAx0B+qqfYQ15c8RQpUX4wO3lPlMo49+AxleIbd51RbKzTP5T9+YHLp7KO
G1yA5LWXydSt2Sk5+UipJYQh6WZqOMdR1VzpxvTloFrnz3D8iRx5qJzzjCriAQIFDeDkrHg63kBb
EJeFeoAyh+wytyDwWgES9Mgbro+IXYGpFGjscM9C+wrXx68/LMw5PEzGPPAJQ7kVhb8qZfuTiUYn
NbTBo05CqbI33XXSmq4uvTFX+JGSK75ca5Tw+8l8AnR7LgE/T2oa6oY7Y06SnlTKaovKXs2Fcq8z
iCBE8FMM4ncMPx/PwV9gwLdnWPl7OuPrA8WTFBNY5nK86uFyO0x6xeWqWET8hpfwOEZ/imgNr7fN
3WIRzaWhXMjQMQRcIwIJ3P+Cdlu4Gm3zR1wvk2B9SGgo9XjbRbSQeIDkoLhNru0bcW6PwZ5kA01W
NiNuk+lg9s58Gj/44OGVLoFAxuTxudwO/1vaV95Qp8yjPfF4qAunZM2qivfxmVWhqTuWfK4cOm3X
0xXQkAOmCSw64N94iLzZujBim4Vaa/jb0ay7GgeV/Mf0eLAsED6DF/LYuUNuc1X/cQbdr59DGRMB
qkPugv8ZMMm1fwAMlOjXQXETs2nJ2uaVvQTeRFfXcqSrnh0onggpxYRX5jwfHoB6FoByurNxSTob
azkUirifkalEPLg1liOPgddCJF3nIsAUys9olJCcAn2l4k64w1wF1nkbH1qD+tNqNcxV8Doeg2Qi
fQLzG+nYTbMai3uWcuMPIvE4Wkf6dcwPHuUELSP3a8nnk+i5RxkB9x6bYt4nd63DuK4+g7SPq+Ky
lyONDZZFWtldf2CSdZf+hQZp2ODs6KCJ3l1hTFL1qDp0SQlbQOn4tNgQscaCt3CU6BMWMVfHOtYi
l8hx6j1YKaJlV7kEe2X3slgO24nVPw/dewJMrIW8CkFYPQFpE2UPeaZWPiHFGi0ebNdS3NEax/8N
xFgquaHmidqdZ8xlDsGVtWe0r/zI7a4ILox94i1xeSBtjWHTCI40MG9pc60DCxUYiI7skjyBcFyw
EV+Hf4Ove+EiaM2cNOubOu3+GWEA20K3BVPJ+KBGTy6cNvaI6tSfaQfWjTub8QmlGozctYocos+C
K9auk91c8IMzkf91kJoo060kO8xCMAUoRcuCy4Bh1o4tII+OgVrFheH9LF4G4JOBZQfi50Zz10Sq
cCuuOwEmjqTWnjFFCpCl/M+CbJEd3HjU5H64P54r0zKgb6eu9ckxO1hf9XPAPZE4MRnjPQNLmscl
cf8rIMgAXGRHuhtQzN+E5Zqbgo+MEf/Kb8ty4OPXSTBQyrRRJDIRpYZJFfgqVU6ysg2dCxlDJws+
MiW1TT/Mm9GqbZ/d00a6OUc2cnyJ9TcWo3WIvkGp5i/rfEVulCTV3KH5nhQfq+ooR15KmrFRydrK
8ZpasP2P4oTqqXAXwXj+LjtT9fRhHWnEXdjJqPLBQG98QgulBQrnVMyxAh1aH50A7FnWAdcRh7Ar
3Of/ROQO7OXAu+gwgp5yZhbFfBiUZyD99ZU6G0gOy0S7EsuEggrRs5EFPstgXT8qtqHgC50K+N0F
inTZH/kHHnVdHxpEBwfHonEOhuUp+MOIivIJZFdC5V52WAElewgOrO1W1+A/bBvza53XyjPPkkKr
SEOUtmcN64tCPepMAlZEndu3HoBLKrnsQAVlUuBcubWO2zybe/ZhWbbY/Unx0dQE349Ih4X3n5MP
W031885JQ5ftuVT3TEPuAkVKEmiBQJ0F2rj40uApTUSa7KzoqQsBgHuhyOJxu8SHSsFKA5FpJrty
/BS+QaywjamPGj1UpGBf8tJtGVPCG+sNieyqdcAgrjMJ5T1skFdeky2eELJvGZ7loIRPdPbC+jBE
h7lAmPkNcZW160UpIXIjvIBZoc2evUqm5NStBw1rEX8V9ZMygkWbxq/qLROTR8GUBfFPSaqIsc1k
BWrU+giyDNRpEY64cRghcsZsp4k3mgd+xda+xhyYtDwLX/xsRmgvI5J21bmFCjkhm5O8EDnt90L6
ktEzm9e74JUlloP8qDsVHggAI5GqAmxt4D+PxIq9rnsB7Oc7FRE+3mgdVh7vTMeJczvjOLVLmdlI
039eN5D1zM6opO3YSQAoLziX4WNOMUh7ZlkCTg/aPzUbPR5ew17mrWDdx8gOfTPh6YEEyjNLt8Mo
DLrC4qJMOnFDgB1YFei9LbWjIxze7eGWbJaBBwYGpj8o2jYct8LsiZTOQ6eCkUgjBoGW4YCqM4Uc
hlsongMiLjaW382IxVpdsnfmDEuKK2MnWhBS5Qp+t3M2I3YOHlEIpTjb8dDYeXJAKzraMLSXAGo5
7SeAEDYozjtB2/FyNPfIm4mXUQ4Cs5bbpXRmG+vjU2OCMyY2Rw3UJmzgw/hUzj6KZfzIGBKcsVrE
iRz1QgdHsyjbr00GHit/lYcQc8CMnyyJww5KTjKhEKn+QZKHfuYa7/FWhCCpzxaSLcjJr2oJSUp1
eGD2hyMycjvWDPW0TPl8ARNAS4ZIjLs3vtnkL9RGSdbJV9fjG+QJ5U+QRQiBrjCDrgX1twNpQTGZ
w7mhwoTq84L1uyCZnjmhcGi3yNAgZ8/moVl4vYU1BHWl7iYGc/1ZaAq6RYOmJ7w9G2xdL+2+b2oZ
lHBChKSPT4uZwZ4sOmOvIfoSKgl2LilITpxgYr/SVfwEJmWPspOyt1a7CzEBRFWo+Q7C2kfSQaPI
u1nepyiLo7GR7sQxotEtQGqJ9QbH6iZFjx2Dg33YByF6zjIOaMWoiPaArgmTncJZo0sjAiPYPsW6
4EkLTwRZq9uoj5kdBq0BsWJadeVUBUWDa62aJFKrAoO5qi0Yi/bT5OHnGHDIVAqnc7Tkfm+4CXFN
GJqIEgCa3oydhWqRIb1OJh6qmCD9958Huj57QWqef/+pSZWcIEd8/X3rHKeM7UTlplhpQYU8dfu8
RcFtrGOGrB+OsQyIMv2fL3K4AMT8/bmLDMCgcoW+Ts3CbdSq3odp9J8vSutrWslRMs414Yb48u8L
Ej35Nme9x+iroAm0fmmGVb/+359/vxvQzkT2I9/NqzhF/CtO8fttJpYAGhEITpCzWQ5CDbJTSJsZ
K5z/Yu+8dlvXti37L+edB5xMkyzUrQclKsuynF8IR+ac+fXV6H1PrY2DWxf1AQVseNvykiUxzDBG
760PFe4nyT0SovdfNR6hT7/v1lZQhFZl3JDRN3/7++BfT5yfjbKT3/x5sIi9XVexB2vA3S4rYnrA
PPAmfr9AZoZT+Pt2fr/9fdAsymdHpZM46LiV/FSFUWYw00F9/88v/fzjvz32+9vfxzTipPXICl1d
wl0nGmWTdX6J1KUkAR3qmwx8hRGgfKpUrYbhF0goItgL/LpfqZ1pLjULlblzbCPbIhda5m4NS5IM
SXVCLGbac3k7ojKQDT/QkSp2ft4HzI2EFUG5zz2nWfelSWNkQtMWUUKLJBSDosv8SzbnMurGxNZv
NtIFNTVPmHUsyWucTXMiE5wv0LrtDLzp74qGCblTTZLSkwJN88iWKCH1dHYT2kYMtJZ0CWewP9L6
VpkUBM1KZA8qrRBg8fBQU6K97TIiFqygEUKRxKis66iJO0BeuasbCF/L3ls0A8uTEc2ha1ZgM4Bb
WGwJqM/l40YP4PmGBlNa3rX3NbrKgqqVHRPvV6TtDsS8GgqdJlxVrryhpWtos9cCPb+tk546VGGs
Hcx963TgSPsj/m6AohXkoVUlj7EPLX6My6+hVZigYfTD/u4JcaeZHikx3XomIbyHcklXISD7jV0h
oRL0sclMh8bDQe3sVd9RH3VUIq16FCGpYIcByvspV5sdevrQgvueR+yfcynDnZjQIOVUmW0KhFYP
LI/4lbcu56BVZW9QeX3SHfYO2cBqU4XqhVlx1aU42oY3/IFQPWSH4l9fBHrwUo4QJII28IGq5oab
5CAbqACZIja3g05mXZGweAwyGjAtxSrLox81UdtRw6lH0xb5WJra7JSW2o10hpWFFWJnU0JE6oWD
VqI8cgBywPerOkW6atC/5i3vWFFiRIGKfWybwTyrzF2yJVV8IETPCBF7FkH8KhtWo6r54USOefRb
JrjUxGhahP6zsNgZomMmPVUj5jXoBsIHs+zg6B1GCVK8Omnmq0TMy3uRe2u/z5ITdrA+7zvwDJ1+
yrTiOvUtCikavVhQpoOQ5kup6UgJOsUt2hAATk+ckk24o+9f++xS65bzHM4lRHPtgKw7pAMk8TBv
iDA2YdEV+cFUqpOUZr+NyUywfFNs+r5Eq8LNuywVeW1FyLwXEnid+HY4X0Tsc0LZUc2RX1kx9QD9
8bZFhvFVwppXfJhgjcV6ROmyjIgqiZiBhCWQTeohkETdgXxaRRNhJrkkaltE7SthJnSBpibeRIL5
dzS+pC/7bV9h7MP2cda7WNvrIEn9PGH1P3rvpk4SohL3JKn7QKgf0lJuOkM4x6ooj/hpmgO+FRh7
4kcfaww0BYUzpgB6DQiSCAIyTRG5StRB+cd5lIpyr073jYV5tgbLts8QR2Dz29mdRMWmjWySimjO
6bHqPQ4pgkU98wsocOqmueV6ImEmqOrHvsreeivB0tYKd9KT83yl49R11LWpJNpRBuOHHRckLoXB
2g6wvPVYVEpRuwPrb8PZKrrY9iEkMNXCapM5aD2qqQecwzziNF24mjzM3mS/AnwzS2QgssQBW5py
p7Sst0wNeLrmy31K9A0uH29cxW1ARLhf74SqTLtez8arEQTbqDAPXCLpR+JpJ5tgKK3Jh0fSEFzZ
YnOzejprfU3ZMKhejXrYGnajHKYQmQa8RAxgwwQNwq4fRzUZdrqqH0tODSVH1N9+QJBzq3+bPfsb
HFcwPhxWRUKM54H+bg/ZDUiXOV1MQ3+uHFFT+ZjCXQWbm9IihSjY/OwJMWFZBbgupeqGXS6ImckD
usigY8Byr3Idm45aWrcR/+t+9I3eDT3IvKOWZfuJhYyV5HO4l35ty+jBE065YTCOd1r0aPm5em68
4uj4k37Q6GdZcag9NGNHUwcpVl1B/iBBbRidL5hEYMz68GcMiGbT9OAxX/lYTne5/aaEU3d0ivzk
lWPiAn8IcQ+o7/DT2M179LPsojqqBWEjsQgI5OrY59HJGBNxEsrEsGl3/UaJZbAWafHEVbosSqUA
SNiwPe9AfimOmazDWqEL6Js3g+iTZDKtNZbS72jwjlGt6chp02Q5FSw78z4EiMhuN4lpu5QGbSA7
Ftah9bqHhnDInY9Dh8bDXCLBO+xXUXgK43JjyPSnlgJ/gCDfB6qN7/X9nPwRQ83RnpvU79eBYQ5u
3xVQwWW3K82RqdbQrI3Zsz2S5FCmavIkOh2NRj1eFenTFNOJF04Ju3PyPMP4SNCeNsAALBlaWqPT
Nr2qtUfCQ+4Az70OeXOp0poaQTzosOa6I2hi323CoKMG3ZNDPdaXSC45eLmraCmpQI0vV9IyyXuM
RyQuCllXnubttKFL2Foo1b4xMSTVFkWFstGSB+w/l34cjnDAzkpkgdWfUlwQLOjLAiKViVmSxCwq
KJGSfWUkRyaRuWb9brx7Kt5nLvb7zBCUyqW9C1mhbwnamIMT2yPA73uBDdnPKkL8VDtDwL0izCna
Fl396Mxc1g4sKMGYbLYm3/4MJ1abud0ilbGoU1Wav7NUSppxJs0dwX2js4kHNoeiQ2rSBChN84ba
nF1yz6iidQ2ZozKPuhOuxyHOfjDugxO2zPdieimrzl76Ifz8rOPzWzhepskJT2Nwsc0UbUP7Ct4O
MevIbkA7jFN0aMpqOFZQwNENf/mmxcLcr5qnQLnviYtcxU5dAkrsvkKorjeHzpKahy04Ads++X73
6dfSc5WdbhZbsgwAcjUDZYAp35UpS/pYpIegIhHJjOtP0XRupbHcKG2K4JU9vRCVOKdpsO8bR27j
N1nXa8OfmrUpOtrNwmMKmuKzGE6jHgbHtqCFakf6phcODULJJodtONhENrwzYRYEHrChQL5WobPr
tfaVCefeggJMWglECdJ6uU/XAM7MY0HQ5CCmBrf5XGNS89vghPkuQgc3JgMfUsPga1Kg1x2D9mCt
43+2wLqWR5P4wwtE1fIEmICyPhxyhwqBHXTkyQzFRRcQs2KH1uuAEScO4L300eQxNsUfdu5Fx8pr
UQdFsWtZJiXXwYTw0KsEFMtVoK3YI5kHMUCClaN4BgF6mdreOomkesK2zjxpo96MMKRrGkPOMFLc
GzPnLrY4lYAiUDVpOgyfgD6n2hcrS1ypmDVJCmKmIZhnUrNTZtQRFfCGWp1VmOvEr/dR15VPNbLF
TUF/HbrDvWVVlC+MglOWsKDrVLr0pSCBaKqIOAwTGONRy3YYMiPBR+YOUqe2MxwHbC/sxxYyz7z4
pnIm6+6BrWnh1tiwkQPzY2onhGzF5tsIwoew4+rQYzKmaCneKqO8pDMss52mZjnfPFY8wr/0Obim
ZcyaXJakSrrJrGHcQCs08WOzjFAYmRLSGfqcOogXGW85a9+1nqrfaQVMclB7eJrwOg8hIGmHm7TQ
fIYxnQt8TsdJ+lbsvC4lrzKHNG8xTGY9Tgvdxivr1Q/EjdknokLJW9bybR7ONgQEn5kwxWHwprOq
dmKrAYfYsp/W+2leFSBdj33STIwJOSOCMDbUexFX8bUNncgNWprrJC1U2zyX0MWsUT+qXgx5r7Oo
moUeuezDzuqxH9myZdMHDWGfJF3AfBVTk4KeaIhJZ3ni2noyYv0e/ScbdO1yiuF7R7l48V8SiQU/
YlG/suQUH2tguZjgMuY8TfXOo4xnvwDtE89MHlWVuohlCHFX2JhhDZY2JMoTdTTUNk55HRaEIf0N
MsDILbyJfMkmP+Bj/C5HGe6dKQ+pnJBJYBW7SQHunDZJv5lysfcqlNuOrOHjU0bLfD6savuXRufk
zslApTqxMTThffW2ioxsRJuhRCSp5ln9oiiw73Stc1izRNWuGpGjs4ug5BSi+m+mZj/hf6mbs6J1
/slWo4tm9MoD212dufNzqupyadSHzgqp2Nj0GlvlPs8kWDM2CrKlq6l6TN9JQxc9k2c2Q6ss1j/7
OLDQNRN4GBlpRtsBLnvavHTe8ETZwWT7ZDPKmfU2l1WJgcIpjl6r9zQkkl3M5n4vi4qxpQz2NZ1+
pVI9Ny7jDk8kpxNLs6tMabYgt2/ehaod23Id4aRPz7Bl6ZwlKEOFjvtE9OlOpo1+Z/TdrqM80hF/
dgpGBWk7oSBnrk+G00if4BGTZ8U6jeW2pXxpOAsOtghfhpBpVQ24G7lauKFZws4ZZNmmEvmmRvZa
C4bR0SIps/ANm39QveZ6r8P7rN7U3oQHFobcokVBJ2d6EaH6GES0CqeOtrztwP3VElr93kiEoZKV
b0EIbVsffJqUaM3rAvl/UNL9CIKObVcan4dQvymy71zVGSV9D+KhPnof+fUYFEg1FCjcjU7wRhVc
k2l8mqYRC5lDAbjN03NW149TkG2VxPdviflcd93nEDmIaAO2kgVlDnikRIlp1G61Wt3XQ4o7BAUJ
3H/0Cva+s+NTUB11ob5VE0iGVHcOEtoAsW2Wjfa2u6+dtLvGav+t99hIbNLyACo45qKWcXwj4O7F
6p+KPDe/JuOWhfE1HSp4tNlEGyga5qYznaDaodwaG6eBCQmYbfPTlU63bRx6eXBrOmb6yXEhKMEk
Eyga4be8KxOdBQGTuyOkeqWg4VuL+JkBq9u0EamplImiQ9GFn2GefBXSL6nqlneV8NpjhpayY1aV
k/3l1KogPsqgH9lMT++tLYaz2irER3CQ4Fbkbql76ADWQPC1O1F1Wxmn7Gn6ZpMxgi9bMRy7jig4
zddZ8AenKQUr53SS1kUxbQfoGsthHLEdtIAjQmuXanPNZTYm9hVFjLEpKIi3Jay5icWUVlzw+NK6
IOAI7azxkjnOt54q+SZq64/M4oxroVe442Rd9ERQkY7kplZYFUn2doWNlcZQcAO2WYlFH8H4YEAC
cfBtcda5fYxgVQ8SrUdsUiroAo0BG6uAEo/euXOKr5A2ZdOkP6YHBbK18KCSKagw0niO+q6kyImE
D/pxTOgjhzTjFAMqZV19ZAIXFIkEY13mu8rIGV4NtnJeFzy3df0ydNN0Scw7J8VpDIY+cWF+ZGgX
gSopCivmmlq6w99QkvraxBURn33dLv4/4a34/o9/vP83hDdb+28Jb9lX+J69/xvgbX7OvwBvxj+l
Y+gmyFuH0rdlA4zrv+vmP/5BsPU/Vah9hqEK2zT/+tW/GG/in9J0pKpSBhGGZdhgBv/FeJP/lPzC
gRrn2I4GgfMf/+t/fg7/w/8GBZWMPjPUv/38d5InS8eZWPg3iCCMN13Y/DnH1DUWphpv8O9Ew1aD
Wz8FgwLbbT0ZrUtm2axQDNOLNwYxCavqMmHlcK4jFn9WRLHYGOk8jII+qBFpK30wXDY1Pf1/wsfI
SLQwSyRuStmLne17U6cAkWLtw5KApoxMXCtLM/ZdHL6XMggo/QTIJplFDnlOVTFJW4SkKRKm3kJQ
wI25nnK6oyXj8K4ZXpoWaoqKga5o9e4w9j55MVq1itMSjKhkZNPT/OgkGdf/2B07gjgxjCDfS2z1
ZELNo6GKYrEsow8y4oDSwXdf1gNpeh6zdtG09wo80sox6oUMWRV5Kdq6lhiARtftpacBww1IihtN
+ZYrQ7AZU2T2RZUcKEQt+CeY7/zeVXz0i20nsODV66rKcT8YRIxZ5muUpEsq7cU6noqfjuK32NBf
SQ5tTpmIG95ZaQF1syiVLhMukaoK/VJypDjEA/1agryoUYl1QmUNJC9m5LxId2r3HrTON9h7rG7y
mCZoPTNxUf1Ec0uGBQD+5ZNZZquiiElsbQLABUNzNqL2WLWki4dhcEf4FuqY3PjwjaC5BIYFcyy2
ym3uqzfllgaCZVgNikonK7NqsnZvB2JN7cM5O96gXsv2J2oujqb5zz1YkFUK43ylS+2zNaSEld4u
aT8xXjrhdDYAKaSTvB9D2npjaliXMrnGwJlkJyJUNwmD2YT9rAagsksb5V7R4deXefxllbTNuwlJ
hEMQCpXj3ndDmd7nHS6fQIgJ2QQ70wgO0kpI/VrbaEfBGzE/FsmnlzsJuO7CBX5DEnXfQ1iSSk34
sfIYwkVxskq/BgEGhbZLgYWMfsYijjed0Q2vn3KSh3ca5hQKDWKl53298yS1JM0qjmKo1k7tUczX
S2LNENto5tgfRrX3z9TUnHXrjS3OSevWx3nxzLw4YiyzE79dFUlusG8Cg9H5xoSSKmlWE7lmEytw
qqwjStm23zZK+BQX+Y2s6ozyO55Ura43SiKxMKng7yxn1JYizsoNU59qGmiedaUFLm/gZQimswU9
tTeGhxYxnOMxbU6+Nu4i4nztVlFXo6a4NbM7PL3yIqntLocMM3Wb0vPWpDwSKb6BEUMeWpr0q15N
g2Oo1u/hZDE5jfi2+giUTfumRez3RwQddoijJG6Ke8X2zWNSXmUf2ec4QpwVRQk08I5o9U5+x34Y
7fq0I4CDXYUwJF7Jxv9QUPHH9Ri4zpR+Aq47B7oyuhmRlhrnGx1kwEgD6Ec32Yyp1P4zhKZxAd9A
0HvVRWSxTTUotPfkNZitdTdmKh5fIydfh4jBTR8u+4YWLXTKl2gsD1FrY4NDENTa02eW2AboC+sE
RhyV5EC+e+8319Zsv2PVJ7lHa5CChCMAJ2XAecrWuqFvkkDrvC9POofLICkOp1wLUEknjIdClFaf
fQFdzB/PTdkBiI1pDqSQAyRRVkEO5U4W87bB9O019fht10QnRYctplsFxJaO1AAVC3AhcpRqKTTv
tj8Kro7dkA1b1Ox4oXyLIncGliKT47IjY4+4cyrB8JiMhKGdSHZl0bCT7YR+rxbylWANj55beuiV
50RrQwgV8bNiUDZiXdKRDEeE4RQDS3RKn+EPwGWMadMZ6DCpTcYYYWE2U52XoB/MNTGGBTuRznZZ
m777pXbuwoCVZZwDzCwkYhUSJ4IYxkUffos876+Ok0FOm+yHtFO8jaE09i1Hc+/Ty3Jhst95U3s/
hLjFfAsSl6iafu8wjgvWZWjTIxZlVFIc+8cXIUIirX0smrnmE37bzdC4RD4sit4s15EymG5ktC9T
iu55sl4oq59yNbmn+nTfqOWXYUMyDru02cjePnoJU144ts1+HC5EQWxsodI/LwYW90rRoZccsOW3
rj+ptA7ogxTqua/D4tIK+ZgFYjrZAsD1VKDS0MvXTDUopQvlqMfgsON8eh/KqHAnEXzrUz4cI/nD
FgnmhrPLFAjhtqXvxkKss0i0V6knWA2ni+5F073hMYZqsbduyUjhKETjtpqgYpZ1iP+/Ny+RM5oL
U2LEJKacDkkF7bCmrkKqwnLAhuvD6tRIU71YZNHrg0mdKGmpGrYKAQHqVB5re3r3jGwOx4yfLKn2
Z6cwwfxR+jSLobhPB9bIsY3tzWA0oMVFp8U3CePNrr0WoDevWeQSj5cvsooooFotvgsnU49VrDH6
EzLLFgmDd2VV+xGLgJ1q0YkmOHARW2tds6XgkADDiQDLbSxTH5fCc/KDrvYfk07ziwS2J92q1q3h
fHTUe9dNaZuujDTacOS/Y2fJ7hTT2guf+TZ0pq+4az8i8t5RtWNYLgmqOjAo7SNfZx5PA/JozdsY
OcNK8VT0pLSylu0kQK405YMas8RhsQ6yRIdQJxDUDLTuV1o2Ae2era9NclekzIXKWM89VBVzuHgI
yPghWJzhrCmG6FTN8DpLsXZDlSJDiYJxWcQzljmCJjSIH22oCtcurJNsyG6nnroa6bDC8ywWMakb
Z+Dtkxi3se5TdSwsVl+6Kt0IFDAhOzEO98am0ZzRvRtf6grEJnFekPT8mIwqlK+snw7s9O9IF8bn
NnUAv2Gu7WSnvXslLSpLtvLkd2qwMGpFuCStEP1pNF/CN4djSQ9iZSYpsio+SfSQl05BlF31NdAB
3eQif7SM8q0pdLpyNdOIb+gWnvT9mDfJLWwqzILGvS3oDRIz9MwW3UB6DPxuTHD9dJlBeYymNDms
ylpTpo+wBlIoouxM8gWCXhPDigiNJ60RGm0U3OvJpnOqp+JO9RQ3t1O0SzDPViA4jI3dQMGJumTd
+kAK1Hz6DHo6PhorPQyxLTo+3KSFJCg4KYiUKOLSLUbMQekkXhWyiFnEVQxssY+sKcFNMVLgdcJx
yY1CZh/a7UlgZ8yVAnNMpwLYxLaa46hiimh3nRn2S1JsGWlVqD0Ka5B8ip5svQT5kZ4CxbmFcUOx
Omw6KqPj2ih74DT1IY3sad+MIR6TCW3NwG7SofbAQD/AYUMA02/IAtp0QuCwVCJtU9HbxurAKlDC
R2lQ6+wajzzntDiTj0IVhNyOkVX+wiSrD5ATVOaDF5ilOygqyovspkkkLkNmY7PVK3QZckTt4mgq
lFFipLHzYltNFZHTyarQYbXeQ2gED6FH9WDsqo5m7ByQYRsVAQ05zlXbC9u9NX8x5wDDDRKR//z5
90HW2GIXV/d6P0deVIZd4I9kMOW5ERpTPq+Sh/TUTGNAt9YP4EHmX2dho27MloCk1ij2zCLl/ve7
/+rH/+qxoYOn78SI436fm1RJhQLYKpb/17/y+++8UmCwt4Y2QRpOtMSff23GKbDEPz83rOFXpNKi
O/vzm799++dN+ZY+kQBHROqfZytQORe+nxOYZ7OY+uvv/r9+SuGDbTHJf1lyC7yNpQVR5P8cpb8+
we+figtMvqmuOH+98O9jeZUhxZKxjTgMBptDH6tscn37S1uTlY6T7vcX+XwF/H5XJxTvEVqNf/sF
Gg0yXearLCGicymaZq6YT1xSwW8gfDUH8vx+8aIM6FgMX5tcsf081P3ty+9jjj4EtLBibZFm0eQ2
bbLVZn5bO6dDxglepoa0M9boGvHialYSZ5cmj9p8QglNQiM7Z/U46ZDu1Tme9Pe7f3vMMGxcRl3r
jpJ1y0ErzcyFZb03RgJ+e7OAQzGnllrzvfNXaqlasfsNCOPmNeYyXIj7N/eJUZ9f58+X3wDUnEL2
3x7LLYru6M6ow5PA9Ju/6k+dgnc3Pv5Gt/55vOsGZzPmJGxHZEe1smDHTVlr+fskJ7DuA5FhPjQN
B1q4X1J4//2NLgGyaV21/X3DxXysf7/7tx+1cWw3k3Hgij7+6v3md5DUDdyiWbf1R7H1R9UVgEQn
1QFZvVWP5b6adWq/4rPfH/96jOsOs8DCjXd342baEx6yuIsqLjT0n8bmWXUWbkLLow7uq3W/iY/Z
Qp6ehz3BA7txU64IBXY7GKukGbdLMpfvpv1zv3HpyiwsmtTrIqHYdnQIQZl23s3t4n16JCDb9W7V
2rxCMtwcYQkvgSksaSO5075eoaBbv84vdmRwhjlyF1er58heHmei1HMmV8+2srEu4ycPtCteEMDA
zaTMkX8JsCbxjRvbTY/P3q1JKB+AymoBIy2h8e1YBV95b3gAeXGXv80Q9kOZHAOw2E9Lci4WXb+i
EZVXq8K5pRNYaY4FtUo+Xf8Slicju3BYEB3WEymWnxyeEWzANO0c8yVhHU27/5I5PbZK1P7avqxB
6q4RYqnKhgiZDo/ESEjcnUXjAGLStKM9yCLnzGt7p6Tx1wkr9f6u33BKBIZYOt3RMYm3KEy7H6Bx
1CzknLO3VDFX92A73fjY2pTAFzDWqpG2wAITNpMCyjU+FpnVhKm1JNn4a77hR8fYFBMpNcshoEKw
aNK1cQlQzfYH+o8puR1UsIul5ZxsNsyftPA0lBI92+GteCMGjkfJqS96TGCrKr71DdgCMN71Pkw2
Mjuz+J9fbDgLWlrJIn+ZjE2EIq5d8urgfBVrFe4sH8cUiU8r9TIxr53oXzshDkiWG+0yG9cWmhEK
1TTq7Jt9KXe2fUmInPGGNf8znvO15jLeadcZZ0SLLllNjRs/jSMkNP2CK6lYwmOkrXGfnTSx7E7B
XuGTgrZaYOwG+YT0z/5QITghb6dT5BIVf5fAu+lX3XcZLLM3jk46Pnn3jIoLR8N7/t6up03w0K3C
eDl+bOsHdbMeGFmPQCCqUzNXxb+LHDfGLl3qEH6Sjyw9RT0yh/gJiVyFjiEuT+p9u4DMtlIXzg8R
icA0OF/T8lycAtzb5+wxKY7K7sfgxin71243QMbQthIs0M5kxCg8yEEDV3QXoPgiyTDVddS0RHDt
9Z/hR+edkzsUvc9RNCYpPXJHo2YVrdsbeEYg1cvqSUQ7u3EJKiowuNKMfrKKqzOrWIsHkbp+ea2z
V57eVAuwhBwP4wJpG4Y6Z12wx4byh4ougYh+4XrklLXL52mvfrr8sn2hVvImoi3YaDbvCbDyNRdS
Mm2zHwdHD7rne1FA3Lvw2mDNbYqCP5z+AjMq9w2ROeJqFCcuLj9YBXJ+Sdqik33LplPwxIfjT3JD
BJxYWd83sCjAlAD51PHNgMuEJUk3uiNJDmwAWxU0xQdDQRZzG7UfBbN4075zJdfVjsRIRzkG/omL
MoGNTzvK2PAgRFzezMGu98nvUZpRKvZjWTw4xWerf6F+wpIDwXuXVzsVMxqFrWrDnwyjo1J9AF81
+AMmoWDVJtWOHYv7Di5tJlzRj1vRvuveXaezBMTrW17jEbrD8FZmr6qKKC6/04qTfZvEvkTdr3BG
evK1uL9Fhgw92nXsxcFt8ieC/OsZDXj+hL7Br1iIrbj3qAUSRsw9GW/sBee9JZFsaXzaYjGCXt61
053zZl84w+Qvcly75Xu4tC/N4hwG96Y7fnIHw35meOI2YVjoqy3NU7lNnUtvrN/1K54J3COoIeFV
kiEpXL7jdEi323freexmjH3lUuI1XLFvPxlXBzZFczuEUTf7MflhzVs5Zk/UmUYafUt09HxS33kv
4E3elG/Sybl6OG1IYz/VTbHGslltjZg1+Znu/M26YEn7HZrIGtUpGKRrfc9FyDsZ9uMLzJUzx4C6
G1UMdzJeWrGy/LV3GTe9tvAfGDnDIycOOidHS7aPvAWDf2zKZbdGSERq2WbcJCMvzujDUDpwr7Uo
PZgWva3YC3eeOQx/BSZwCdWbbLInBkt6O/OFSpUvosvLZ5CuHR4tghuYSbnqlUejcbMf5S1nclc2
3Z6TRRlHu1gCq+M63QFC5Plp9PZq3JTTNwIS9ZND1654F6NYcSdxO85/PnqmksKwa4Y7lMfcwfyW
ofr35fXUVeQyP8pi+S7fCENYKI/yiq3hBa/nm7wy/XEepcsBCt77T75xERlV8yyC9B+lBk1B5mEm
dpUTPc+EBiYcorOUxy7gTHFt6NldoXFFop2CdLGZrhNnlEuL9wrkaJke2dhzORDzxunAQOCylIxJ
3CXESf1858pjupBLpMr78sj8ZV84S86Vu35iJq430xJm+jXl7zEfuM/yjW3YseAPBz00vhWDgu6q
F+WkPIo9J4n/nqOnYfnJQbBuswmVeBAmEo443/L5+Vhc/Eyh3X6+T81DsUYlny3ElemFDDczf0qe
tBunMT8yPXs3eQI/gt6SMcp1IoYsjpU8MfuZV+4yzPk+MNcgO2icv6Xmr5VxyytOLlMZxlm8om7v
cM1wsbAn5ZkMldRZN4yi9csrT2aNknJJO+mBodLfZdM2PHLiGXySJ4ZBsefOo19y5JMxBrwwuZsn
1KwL/Y1Pg86BOZQjC7ZuTSQLLyXfXqv6GDKhvvGFiueIv2XlP3DZp7vRX6O2VbigCQmbT5BOMMR7
Zh5q5sldszbwh84XKz0f3oB0OcJptdIBN83PGuaLlCAKLrPkh7fF5M9LsBWftm21Lby7+pPb2pMu
ZwWMPVP2iPQKkxnj6glbWLhjFaUceeYI8tO+zVepsU6Eq3GhH3UVphvC6PPAYsHYQNT6oRZvs9rz
7yXwRxq4w436QUDhtX2c9X+MqeUbCZUL0+zvOAT5MbyLRpBgbotQHPgt7rSM9ITdXNPnqm/wgxJC
iT0EYIWk1duelHs0rUBSOcQmzCqnPlL86KiVBHXNv6vajdFZhyQItxPuv3TXyA1NLYjYRX1X4cCx
HgraB4mGG1gszdO7fWOTvkD3zNAwzIOcBtNm2ROUIh/vxvIlA1IMmvxtRk6qVAOWPsStWIGkAZC5
aXbSm47zwRfZ7xJtE/a35ySlsrhh2VSsmVbt7oCmXByt9MIQJSlL9J/DHiq2E85FgGJJR+SV6bTn
z/Qhhs5otqceiRpZe5vcORX5k3kitAWmSkJDRLieR1Ti2RnWRjdfBiSNF+AneKVHvxYw3OFUbMbx
jpW52oN7OAVcrqyIDTiHKjwfBn9Wrpyfe/9EepCOFi/9ttnrPzG1yseIHSUXsL/WuU/h211K1jTz
BXYsGUdY639yzc4qpwU/y3Q7OKv+Drln/dqR4sjK31wI1U3MDfkmxNjt8EEzmLfbyED0tGEORN4e
2OeGH6+DfRbqMu4XnbOy9LXrugxyTXWvPFZQd8gzfmG84goYMIdR0x42rXMis5G3FRYncuOh/bo5
YkZGAYYV9I8UwIjHsfCDz6uVYanif3V1da2oD3134A2z4+DacgMsFex3mF5nkrNWLOwH9M7UHVmk
M2PU7VacwdizNkhYp7AQ7pmglvppGLH4rdJj/TnUPxCHLeVKdw/tHUJxc689iLdyxU0pXQ98HbE3
1QEpgM3SmAEZyyVuE48qe6IOdyUVaXw8W/nhkPVUG8FrqUHyevfhQrOVCZ1bEsGLfYpdnuizRSUj
4H6qDhwKe5e+gQAc5N4wV+R8BO0iaJbQfRME7pfwqqxZW65NLq4tC9tqzQXYVAmbp6PKgkQ/1a8N
tzuo8//N3nksRw5kWfZXxmaPGmjAt6E1ySAZFBsYySSh4dDq6/s4e6ayu8aszGY/i4ykCGYyEIDj
+Xv3nuuTZbVory65nczg4OAvkctcsOp/ccnJZM1FnKByJwEUb57KXYS/31LICSyKezpfI3wa+k0T
/XgYE3SHvtofblPeURRrfEcaCUwL3tzI3rbpWSarkHhZY5mfhzPNR4adzYMeL+ccmPmiOjBpYXoS
bXQaiJQuubYkskEnINRdI+Gu1y4jsYF2rbuHBtQNYBbHmkHtxbfu9bdKU6fQyKVMYFT3xxfR4r7S
gChsclDtfCG6hylUdLeBSbeDx/0VLxyGvNE6axWc+MPEzvsmh4VzmYoNflmblR/W8/g6Oniq22Wz
0jvMrd8IIBfTW+csjXKb4ETjO0yPSLgoNjo47+6hje5QkTBQ56VgeyqLXUj17K48uXb1Deqopyu5
x5vo8luYmOza4ISBj0epcxXONv8On6d7bngCCVR8tHXw9U8SLQ+xxj19Ae66ORLjrjglFmXIFsjZ
n5Am/bWD9nwsuA3CtwMLLkA1P5G5WCqTfRdZciXd7KAnHtixdmDY8+BcGxrD9irBFN1yJcEEa6p3
j/WneifTifeanVMEvJAadiHqpXMNHpBhWX+QoeW34N3WWDLIfYCj8ojGrlg4V9GRBvuJSL8v9mW1
HRhGQqZcWOR7ibPxHpzEta2MpSRIhdOy3yW40a133ma738db3zwFLevLeGD94VSAHE+pqhFssqu8
k9Neagbt9XHqH2LnPhye5uzV7tcymrZR9GbxC9DRXYB/ye0Kfxaig5MB0+Yu+5qtVfdQvA3vVcZW
XiGPWSWPGE9Jo5xW0FjEoTlxV4a83JMt+snf0V12Zz639wxicDTDqaAZ7fZ3IGqRPQQEYg/LkfUi
WWvn3ATQva7otCE8+GDFIB8vIVkIBBAt2gYx8hoS0AmkwHY6KAkfYvfgfd6MJ+cUsbrBKA8NVkIk
hpQHH/72HO7mJ9g4eKUEUZEhR6TfY+4J3XfUC1jLQc8cED5SK7PfW87RB/6je50G4arc20v5LjbG
hjWTm/m6uoX+iozoZ5osa5PWsH62HXYYBxDDcKkgpWDIY9JO4445qtggbi3ZX+2ijUGNAsZEW9QZ
lgBF9D6GFPTiTjsep3zPGMN9CI9AoZ/NblcBo9pihHJozN2xmtpv6Xk8At2wdlB+rB3+8yvZFeBx
I5Yz7D0LAnHujBUdb1aFlKeNJ1kw6/wA7EtIQrGsX4s9gJIE+FO11VXuwlaJ5g7l1iYcFRFhdf8Y
XCBanLw7jZbCwruTa3nUp8X4iNBYW0dUoeYp/xnZ3kHaXo1P8RpXIG6E+dV9C9+7ZzR5enQAdow5
fMfqc+bNgo8GRQ/4dqUwf+WLcQXCL4GeXaR5lP66httGeAssQkBpEKlQ1McbRluDtqtRAIcUW1t5
Bq6i1kT85qz5lxJ0795bN6/JC6soqDsyFrcYC1prHyes30cJf9hT1PKuei/jJzdecRUb18q+n0oV
oDDbe9/4oeryaxLcF3qNWQtnOpt/gu/ohuqLN7ZO3P6oELRebWJyieijBsvASFj9LaEYahRFq+Tk
r/HCrENYN3vwNilr5jEaFxl9FX6XcJ9DkffxwgHaWXan4dVDgkBN67/kJxj3jo83e9rWL2gUJCC7
DAU4UQCldmSYxa6KkQ6jNh9hEAmUi+7B9lfT2cTNy2AGram70MFCtPui25mjss4PBldr8ky5yQ59
ek2xvxO5jJVo7QniJx5o9ev7Qu3ZUZKsY/4TCI3ahm6Gdp42H5wFJqhJ7gJbxjZT8g4dKVtihLpE
u+EPoz92TYD6POYmi/A569l7euDVCHlAYrGIb50Hl2RnnyUwN7V6h88Q/FivNuNr+hO/dMTwLSTt
95Xx5dA9WYkdERwBPIUJVvApnd6hdMHZsFBMsI5DZ+blgEN9CIF+L1jjUBdQcZyMCkY9iJiF2Zxo
B5i0UaJ1tcj2jJnQB9E+QAFEhcAqj6IDeGfyWj7CVGq2YLednb+nyH+cKwhdYDKUIWUTlB/yAYAi
bng3PSq22LwSl+gO7hiB59mLz71qQKaKQ3IR/EkKY53uc787NZZjkTJOIOKK5Lg3pIh0iiy1e4lu
vbHtMKODML7iLgLZMYnqrbzRUv1qkwcqLW2b2/dduwrti5AHo6ElDBZCzjuWjvQg+kUAI67fDxfj
xQdstyBpge09+D4OaP/YvrhvEasoI3H46thooSeNuzC5TzvUaxDt2bl/cwTYBf7kF1N+OwDcWvtk
XUfqiWcPsnh/Tj9M9r0EXXCKIN8FCZ4vg3rNkEAyXn4pP8tP+SXOzqFmZ09f4w65AGoBq3rMuKA7
eJaLcU2p8p3gFIGEHN9DDzxydsQ7NN/+1rkbyweir+NDe9CNn+DUkrRRvpRrVZXdBU+FtQsJ6AV+
Zy2MEf188F01oIFctRhwS8rgcJrPftwuvtsF6S/zLoR9m3sESK+1NUkfbNHV28KWcdt/tkDzwQ0C
mNlFDN2O467djWgRSHhe9kRmANynvD2LCyQ3qK7yknqvsIv8DaA6pKULxBuPV3EJ35lXRYQH6G/6
Iz222wcDIFettrfohRIK4TAcuSVxGhUpH/hp4fCBf2PZ7yHOYi+lL35nsZKnC0Hzk0AAk308OCrn
Zfxj0vh9t67yOdjDE/Ne4sP4xJn4XSX3PfLbKrnZ4cG7Ptkar+2rWhJMsvAUxx00gnZJD7gFuSNz
KgT30LghSW57oI0KjYlkcXGXRjtQ0qb+CsVvSTgrtlG41eZDOwS7dNi34smT2qnVwvtQDYDC38if
3w8HK4UsUE/UkDpk6HAg/l1vofQPatI0dZqHwKtn9DEwAfr9mqjiY4mOZ5uqEVY0zQWjUaXqMmta
ksk8QPL+53dy9dHfT+0Q42uiP7V6ASRGTed+f/734feprY2fglXfiVBbVqwD//3nU7M29uFwiHW4
A63Km/p9CNWnv18LShVmFfnOh0AztHbZDisj8d+n/stP/n7DUYFOf58ia5i7Wdo8Oo6P+K+O1gxq
dzgRK2L8eAh/A7N+P3QY2Bvr3w/93zwqD9cxuDdYqf98ev/PX/Pv10SokrX+fv77nDyr4XtP4eZf
vv730//8KMoj4BHqX/37ndSOyE1vuDX9/YZvtfwnv5/LgbrMKEux+v2R//Lf/75sFKGQ41Q2WEpI
mG9yTeel6Ncoo2h+qR6uyhTrS7zjNfmqSV/tHMeLNkz29a1pEdGaM/OKE3pXs/Vk/KaVDY8NBK9O
pZillr3XsO+sEHMvavCtbcut3SX6LA41TLstOVNEonntdirQUbY6bTQNHk8H3t6qh6XFyEJoYMIj
lbA2aYRsouUtsIbBdIoTf9vnhkHHuLc3PU4hvUZWkAae2FkOMtkofclUopvbYAAk4m0g6q381fqk
PdQWe3y2hKFMDMkjdsljHlCe6STGERyXGPAzBfRvakvI20n+GobUKXQ5BjZvji/2WgNlRwLVjIYM
mn1NABxBdThCNrYBEc8iwm7+IOD64HUQDpxEO9h5/VzG2odO8F3hwBgPP4eepGCrYN/MgkNM3vyb
l5diDNMkGXouYXpeh+DdnWnqELM3qry9keA9pGa4TuoSCk2KOpIdANNX7iLg8MIQsV5p09DB4q6d
o+wyEO03tSNevdL8g5LkrIcesZxIWE3iAMf0yzAO4ZB9FSorEBsTRYDKD8y7n6jwPxkjF8dOJ2FQ
qqzBSIUOaruZQDmaUGynWxOZblu8eMQUGq0BTGM6ICbZ5zlzljk4ERt8xWh/P+G9jok7BI1CEiET
oRrcNXGIOVFE9eBSi7HcBzWqRtt87sS2959claYosYp1DlFHrn8M6XkSushh+mwQ/RmEMRpm8mlT
bWWjGBezAXnZXg4lXY+cY2YR51gmHbx68h3H2aba4x4PgVHlP04EQbYqEVKryYaMZpJRWuJaJ5Ub
KVSCZDk+VCpRclbRkkRMQnt5zcuaPqjo6KYSQ+kRR2mEGOGiTjsOBFWOtiyw/HvbUWVYOhDmfUIt
Z5vCEr/YhFkj+SPzpW16+irMh+fS5+46tY7C5jTjvk/JN0IPBAwQ9r1Wk+KnZ+UlbvS3uQQhV5m+
tuot9pO5eRs7Q+6bfH7HpMiSYhpoZRoifj1Y62gD39jrM30Cp0ewpxfDdRdEfXImrQ2jvQVEgLZE
gQZMpWeVDTrr4/M49see0NDahS7r93lI4Np58sJHLyoOuWGBOBa0P6zBvI63WuWQZiqRNGGWWZot
MLXYfrZUamnlmB/Vl26JnyrNCTWVHK6x6rnJTkfTMYLNUPGPi2ni5kV6ZusAU9AqglIj52Dgwp/1
YIPCN7ggfj0KklWN34hVNg9Z6T6jJq8RYqK+narwPPfOh1sgXxgldTQTsTkXFfAd8EXeJP8kIBGm
wOruUl36JE1cED/fGVVK/VFjCbbD4CewhuQ0dK+OwTJH5O7ByVx3bVhMt6PJgKNUC0DW+U+NtbAV
A3dx33+oVQ4tUE6dWFqbeFrUzgRbhSpILIDNmhBi6+J1jTt2F7k5QG5G0cvEmmFH5sOrLW+ZkYPn
dOZLqWm3SKXkVozNY1fA89ToyBCkS1o7s0qYjV2XvE+D8dJHyL/Mug23usaOOY4czAlE87YpfIFA
JUM0ENd9A3ozNBiLON88Itc3JuBXfvd1+SdomfM4DCDzg6WygCs7Jo7EA/pBTHDnAk8wVXKwpzKE
ZcLERaUKC+KFpcoZdlTisMbaA7oFCyRyyfuIWGKnbJ6rYrhwzC9zbe4qCtqxS5iaavpL6NP0SsVT
gLEqV4HHZXkf29CytIIbQ+3N+iLI4x97fLTkCEzdcjFHyOjetK0UaXBGR16H3SgUrACF6VJzehRd
LlnBdooHr8++NOnDp5/bH9ulvVWp4GYCnFNl12qt6NOv52SPNHg8esQ9T6zfmcp/LlNs/axJk9c+
Nl3802L1vDcgg9VziFrdFvi81V0Q2YPc5D4Z03FGoHTSVK+pyp9uCKK27i06IQSPLsL828lNc/nH
tRkXVNFb1n664JiWto77X0468DtMnwj1D2b+oAU1oSVVc0FdrVSlNNQNCZLODGoyGUgZCNr8pkXd
p4M5GdidGnWpXp1N9FmeZeRbkMANMeE5VpncGrNJZJ8mWbhAUZh7EtK9GgiuysBgjR6wFZXvXQAq
GFTid9nSBPHR9o6EgVsqFRwpLpzjYAD5JaZFbBN7oDLEi9Fs0FQ7L3qtU7GrpPFSZY67dfqkz+aX
xDUrm+4AIWJUGeWlQ/WkUss9AwNXopLMLSLNp5bdZ6RSzqXKO+9V8nlhqwx0Ygetg9aREBwwbtIZ
M4QBgeIl4elQZ4JzSMuR1PZ85VnTl8joTukNLaOc8HWtp6Gf+pe8k8Eq6jvBb8ucpFCZ7ajEaLSX
pM415Cj1Nvg0t6EF4JsHPcCtacTjuIoD3LG1QcQGOsF105VfRuru/r+X7N97ybBx6f/OS3b8Ltru
K53+m5nsP3/o/5jJjH8ITxgm1jAXFIbz10om/oHDzHMNh0B123Ys43/+j/9tJbPEPwzbFNgDdMt1
TUMXf61k7j9sPGSWwGNmuDpm9v8nKxkmt/9uJDN1wzV9R1gWK7Vp8mL/q5HMcq0IwALROcMIqjOj
yk6rErmEi7dMliQ8ifDgeHN9yDz7KS8R0sx+Ee308SHWMOZoAwTUtu5pByfc4bCRg3GRIy0dutUu
ttSFbeU2ympAZdmIayJNHlOtddYD0bwrHcJ8FoA7GUQc7Idq+K7NTWx0M969//VvDHMma9D/9To5
Ug7yTBOjmqH/q2EOd8/kpCaRyEE90292Wlypac5WiP1SoAv2XL5FA06ACxEKmxYafC2Uvr30qmbV
p3O2Kwz9VgTWYXaI1KFqynHIJTgFarGI3GBN+A/UM2E8u63XLCEZPBaA0W3cPPe/D8iyXYx5o74O
BN4JZsujOexjEAWZV5IcXiTFGvF6LjfTnA5HLZP7ada6XTznFeZv1eYLiI8SDbSbMbY/UqusEGlN
glFW/eRrkXFw1YNoNWKaEEnq5IL9PjTtoFOhSg/D/cPfLwuvVrVFWJCaYq0aQRcKxf98+H2I4pa2
tiHQ4HRZdfh96IFZHFRS/RhLAxZAGzNzd3PS8QLrTe5Kz/zuJV2qyaZxIOu2PYSMS6UeC4ILzPYQ
dRyzQgBnxh6iH0oNJlPhikssU7D0Y+c7B6urHFDG2fxl2DlhncREpmN6mIfIZ9qVXd2sDw6lzNHj
uBD7nVQy+Fefzq0u/svD79e00ls19uTtyryItrHV3I/qWQ2nH74p1XEEi55kk0IKW2wYTWZKnsGT
F5LUetQ3aBo6GrZV1hN7rz6aZob5zUuqVVDVDbpHrhO0dAzBJGfVrgwBMAJbjPpDIKb+APGkXQ0a
UmwoBO7StmbBfbD6MNPOWOtVyBExrIb8MuNBb/nSDNA4x152Ei6TbTPqcT2rh9JFpW6FMj72mhNj
O2zGDWrh2++Xfh/CcOSb+awhP7UeZj3SUNGDCDj8PpT+jyHxN2SFgN1rv5cpNyw5nFyHk4ry0FvF
MwOAqJzRGw0OBGMM6CY41tgiw6OvrGMta6VFBYMem++++6Z3REuMkQ4ST+uag6bzMsqYnYe0mJlp
SF/RnSb7trRpe8RIS8qCduacgD88DqrNEnrYvmXvM3BvxE24Sb4JigQjPoV/m89kxSctbo8pdAGr
xE9hUpNX42S4Yu673Ijp5qXnrMvjbSXCFXNxf2cKB44PMzEvoZTQshFVqy74r+FQCsxH7bTV2uyU
6VrNWBNNlFYDaCqC987uyOQLfOoEukNAbWR9sFAkHEadSaZRMfvBRfigleA4ocGooC53JEvuhZ/3
9rxd5mF2IcHUTjdCuc7o2U2UwZFjHxLBJZr3zHR0ySbSrDZ+x9DbFjjQ3OaYVhLGV9ne6rj9YMuj
HcZuN84+hBH4nkXn9cduiDJ2qNVjWE79EQt92dvlRhuK5yqfsWmUlAJNa0M/YYhik6zkhMzi3ax8
s4aI1Cs0zV4FbjoIIwTYmkWfjUPEWSxodhiseEZV3IrWzTdjms37PvyS7CIPlXrImM0N+rRPHYbo
IiN47Xeh5IZZ7ey8p1eET2Ee84cGT8oq11NMxjZqz7wgopBMgiZC3NBKiAMgddBZjKODQANttVUS
VNdY00HCoNmL8DlSWFIQRUe3TX9EyCB2QlGeBrASzP47gVY2zGGy8U3yZIwhwkKJg82zERUaBqP/
7IaxU+6joUQpE1AK+h7MZycKDn5MJLaZuBiaLZrvGF/IiNdMAjvSpyFkxl9Zz4WZHebJ19CyVxfZ
VfTU/eB78h7tsHinbK3Illj9nuZTVhyyuG62LkL+QtfddZWF0OYEykQwiIiZwoZTuHZfNXfmt6Rp
mnh2y/lAA6Nv2EN0EUBNGhmmSQZo2Ji3INbqHevE1bNujQFLuc8g+oApRF89Z9c+JY/PROE0m8wE
+GXWhD1GpC7gu9IgWINQ2CVRqgOV1j3Ivp1zMeio2TSRsBXqcjWhzeTNGRyYh3FJexRD5DrTLDio
YoYcO7G38ep2b3ecXoV1zUYicAtXP+eR9WYjlkp6RHvltzsxnvbJHwybxF3BuNwLo3DOLiKLKe8q
9g7Y0lK/Z17BT1hT610MC2SzFeOMDdJ5Xpo1Hm0Je4QWWLnxqeIXQWoyyZvE55hIeDEpAaVh3S10
ehsr4fR34CuwkqX7im3SJnGztaNQr5BXi11j4kpE/deW0y7JmQEZgqCngHAmGVcvphExJhG4OC0U
1XVM+RL19adXI4qwQov59UgcWa6RSgX5Yd4DvFV+zF1kDdPaB8tCKk1HZngwn8caXw5IlnqFGLmx
eo+gmGZczxoZcs6cbYM2ZkYr0N9mAoiW6GjczRjH5IRKL5YoVwtNe3CJrcpE4l5kbh7MknRhdLaa
+xUEIX+X9BEbEoYdl+cbbUmEch9PO6B9RDyOxTpzTPIvGLh3ns9WCVlprFOZQcDmYl640gIn4gf3
g2tWj26ZnW0P23IG3LLG97OuLVRfLGUbq5V3o+nmz8RngXB6cYWg2nNBoMYmwLi+ru9niZ9Rpodo
ZopXpPQiShI7PBR+89jRVq+zrdYBg+z6d6d1bnGGV4atqUdXldPSsFNtpbcGGycx46lHnR4Teyxb
3n74rxbNZwLfKxJ/bJ3eVoWdGji6br5k8s6JrgG91Lsh9N/ABtSg5/NuTb82xVNlCO81E+Cm7QK8
XddY9tacAGB6vveamAIlaMfcMMpd435qMvM+j4atLYPXKM5JxyyHp2pIErJA7J/MozKZYkZ1vk7y
KhUZNQ1gf+XQygxnQgBUuPukpJnT/Ghpax+7ggy3Nti2vkO/vrPWRUG69xyTbSwbpKo0pQgsdxNw
55I0VScNmJtkDTE6GiVwF4D8DcP25ImKW8iTbeYmhJQc83l19k0OTJxUAvX03h8M5GaCbbgeDu8T
U/nBn24+6nB/7JAEdBpq8IbzlESd3i29o8f0g37hn8ZHd93MxavtMHArUSa4tjy3GZ0/gLYF+gYf
VUpqTWvhRe4H8Q8VSpY53EmIDgWO9EWdEsHayelUeoClKP8YjNFkzx0etLLOz0hAqrZ7lXX+6Qsf
0Si1e9L84U1/lBYUHAdjmchIzkUAArmIvF0zoa8vFFHfeG5+67wwQVNprMaJzINMTJ+zUpQYabQt
HGtTEXvphvaDN9MyLjxjlxe6iupkgJKO4i4MCqawEKO7MWHD4COVL+DX+VbxzcDRqEL3YR59d9UV
Jjj94ey7RLTJtvaXLcFSZtDRZwbsGaWvOBkXmpd8uC3T0Mi29r3WbqCeFavUtXFo5s09UFUGr0NI
noqPqAinXbcNNCbUQbUA6BVTOPyCvUmTMGv50k5/pgLTdli4l6kSNRQHeNlJVz2b5njDxPtalMGj
hH6k0Jyfrat5G2/Oa8jAt7JAnjlid7KmYBsTQlUktNRwHC+9eo+1ipGkVUApMvKV1YDoVQOuxWA7
PiEpBlHibbtxJjNZD8YIMQ24VV+Gu5B3eVP4WbFJaaWEleIYICl0HBDkc3arqvLiEQUbhAxOdbA2
a7uPT3YR0vMozOJowDOIhP8tu4+hMZ+532wtxa1zne6nNME6ziPna8w8v5lnxLOz9gP0AJRxTnd6
wMGt4S4RMjxq6cNMmX1tKMekVburIp6vhhlfkzoPFq4etqvI+ZqLN1owOd0LyqBehUFRmIZOeY1Q
UmiZ/gzADOyaX2ClyRhdlslLpSMTdXu6WaE/74uEkd4UMNts83rT0cZRMVdTBJuoN+Yj9/2SwJ4L
QNkqpBntlkSyG+m1xpa7zTOLnZwTn4PJnzZO6t6brU1e7VCxDleWyZJSQHwdyJkO9yM+/d3sim4z
eGC15iodt1UJ+CR16AYHBuAPbxgW2N/IVUVXOGUImwIUSAClyFOLw54ZnqgWZphwqHUKydBPnqtM
PlgOKM3auB9S6vGa1+zgZ9vaYMZEjZLEBfSnMeiYK3IoQrWrckAL0OuiPRajnmkYJ2GtHkfoXtac
GOsyal49Gd6NzG0DoAZVThFTR7zoMbchq7AWtkDc4GSLd9sqzTNQ0XlGSY9IhNio7K4Yq5uZhyG0
eWAJdeiwktMa4I75TTzdZAkI+kUgkOiCHiux/QpdZW4K7RoFELfHavK3mqgJLfGyclnXNoF76pCy
FrpkADRBidZ/bFdeQQs2TdGpaoV7JzVCN8aMmrhr6ovfYRkcO8ZQZkxoeNGPJFSZdwWYcIQUBuwW
5xnqzVmv/a8gHB68pPSWbsYqYWcmjNn0KzE8Z9XHzptjM9zWozylsEKta+DAK6h3ddJKHfh0XYYi
zwJ4V6J1Ao0qN+zNmIfb/YXFcQ6pHEMDzVTcXrLCohScyqU2/nRT/DbEiBlD07iJmh7IBI8/Gr7K
NiNTadoxnYi3YiDoIMUiT1xGLI/wpShKDFtlk2ZfXROdIG59SbShVscWUWYyJDh93w2wOQTGPw6T
uDMN6+h1yd6QP0PWTDBKqTl0TC1xs7dCXGV57pIpkMkvJwASmbrTvebqFh0AZ200zFYiR4mPgQ26
4+zQtyd1uTNjMkqgMtddbCMXp+EcJ/HeMpEbRzrTxICchAVNKwIGUwUNy5GqW04aA8FJt20btdt+
BBDqivpBc8Pnwop9eto0HtP0Whblt+Ui3mAvwpDQXOvwY6f3fmxQFCYeF/3wnnX+Y0wWVa+lFzPp
+R0y5meWFMFSc989Knh9sLiFjR4t00B7zZp519hsHDKvWNp19cg/TNmUsIA1fvqqk2yFT18sobqM
K92nyGtlGm3adnSPsn2Ls6HY5yGTvEkz11zGBVtdamiCQVOPMONgAulrhpeOvRyROCUAwkyuyoix
WpLAmtYRBEhoOEy6aPT3bC7djFxqIF4Mb6mwHVH2SJ1ITJVjB7lwLp/0sEg2bm7i7SFEpYs6akAQ
kOpPDjwihl05EokeFWW6aZ03OoicriPZJRMKoo6CZOqIKNSjVwlZZSE0eWTO4mP4XGQloJBmVGlB
I5cDZUGHCjfGH5N7XP7qQDJ9efFPfTlzMDwX+SMEW8cMmqWeopx3mpElwHIXmjDf7RmrXZBmqF9k
Ca+DiTFk9B+gGo8lo9Eo+9boBVSjkywSy6Q5bTv3jg4nruhb7CPOzBwj1/fU9rdEelvfCZ4FNHzS
fpBQU0QurToAVyGDByY8aCFoxDtsi7DGZHglfVKXY305X0VPpEkCBnKSlBtDQUpIgu6sSJtgEStg
gp1BWG13utnLZUPjkZvjVwxIZCVNxHK2B8SnSU328twnwnEcd4HLcQsGnYuNSVnQBMFymGzCE0zk
GHpJ/sdYEbQzd+R72YnlIRSJwm3QiHUJEHQh3PITOBKQySi+QjtG3dk36OTL5BgBcdxOQUT7xOSG
lNxgIt6y3iBOTVSnctC+hqHhHtu+x9GMMt3bybY/14TdpNOZNaTvtEeGc0xv4/xpCu/I5kCR1jJq
6wVPG3ZmF5AkENCwwyua+ta7IjP1mzmdhh9Ki0irrk6CttZ3iAcJqhk8BhnLVeoLpqwAlsWxHlRy
EAeQKv95NArs4bOy/9d0ZLiuEpf3rg6xabYsonPAShezE8gqRsO+xHkzBD/UVT0kpOlatYQCZmmA
u1dgT4ea3NXNrhHyZNpU88gVxh0Q8merGh/RHNy1vq2vIjf6LmFguZI49WFyrk5W3ezIfkiYkjjd
TTr2XaO78IrArlJTeGN2tL30sbW4Wnqq/ig3rzhXkD/IdZEHCD5CdF8ju9YZoyH6OjML3gJ2N1oX
06pCXVpoDBCZrdYDuxadeB0r33ey2wmtvdPVtWbJ76ouXqTHXmIe2XH17RekMgP9L4puduX3bdeU
6160TzWyrcB41FwbMTIxjU07nX3I9pyLnb3k7BnBnhEUFdbjF1wwAtqYOfYG2pRa+4De0KIW10au
DFIuEUmCa4ft04SvsJz34MI9NtGdvmj7+L5BDpG4PybEaU+ijy+N8COyxH3AjjOW5Z1b2D+alj9K
9Zq1oX12Ec7nHQu5r8eoQQ1sSLxTSy8hA8TM5KEqfCSWyNGigWERbBBiygBFykupn8cwNvdWUpIt
BKioqP1gUwO72ng6tBz2wZusjIfNWNM4o7/PDiRTkIsJ2kWjsBeZAmBMVJIKiOEgsTRjEBmRgmWE
iprBXkFBNGj13bQArEZGybGIZ4NNB3p2N8f/MdYIE0oSXUM91e/Colz2HmiQwJYrR8E7fCgeIzQP
T2E9fAX4GBXqI1DQjwz6B6NHsFsKCJJCBpEKERIrWMioN8cANcCCEpsW5jx85S0qvJ5wUF+ipSwH
9uZu7te0CBKqV1Cr7WWwq1u6MRSsBKmHSfaDDRyXikbrdZdYo+xSpczKLWgnmcKeTJxGi1ihUAwF
RfGho8QKkyLm9KVJan+lNdcqyAjPYkz9OOoHFiJY7Aq2orpPO+a077LNn0UtJbA7+cem1l1qD5kb
nY2SMN2pqMGotv14Qq71p41AV9mxbWzlxDCwslLvHFDkU2tBJcoFsdhJZl/smROh8ifG0fZ8FBiT
ABMkZ8hxmH2ZNpoT9xBW0Bz2TKQgNKnC0XgKTCNLEDWZFQ7LYAZbU+8yBbGJFc5mNpApKcCNj2ZM
H2w41mkJGQIvsgTY3hLwkE00KltKS163RdOWaXWnIDqBwumI2TYZ7D6Zekf6o525qABixs99cj9p
IAOCcHwaYBaspEL10B0HnQu8hzXOh7HLz5WDoqWrOGUXUBUkz3GVw/8RCgQU48yJIAOVChFElczy
9YsN8urPOB//lLRlDl7hHLwyu88K5OX93JebMtDBD7ngU4PE+6xBTTWeH9wK37p4Yfc50vs5VhK7
HXOxZjMOpMg2iPACs4dGEVgJVrYGABI1kgsc40An/iOBIbroTbT1bBzJ0vbz72SCyB/ANFyYPjsC
O0DfqZXZA8Ae++ym9OdoX2/SBJo+L2XXjll5HWou7hGSVNxXw0XXohvk4fjgl+NHm1TVqVZJB35Y
Aj1SGChP8aAUGCqCEDVBirIVMkrHytky4tbNiDgFEhFQnGIynSbrLq68YlsgAeOq9cZd56GTziOx
tsGfQ362p+sk77QeoE+il91DXOhrvUYJ47bVytH3UWE7+6L+qUNtOPHm/RkqkFgJbCwlYWBmp53A
E8dHz3+1mImQPE2J72nVfO4a53kwLXknykthEW6YddTh+RZnNHmqYdqvB8moySdt5zD2NVfoXQX2
+xBk4BgZnJ5ozTaESAD8aiB/ed10DafkWk7RuYUMpnP3SCGFpQoZVg28ox57UPGLE4u/K4UXK+GM
sV0ODoH/0yMqBtuOML2MKwrgCqQRoVah1sn1pMBlGgQzG5IZraNhy1KIQgRrLpD8gChj/ylQADRT
odAamGgxbLSWPRLCH27xUAJvgwKoSS5JQzQfAKJ9bLmAqmKFW4t1gRhGPhkKxBYoJFsGm61TkLYw
YMeh/wd757EcOZJm61e51uuLMggHHFj0JrSiVsncwMhMJrSGQz39fB5VU9k916zN7n42sGAwmQyG
AH5xzncyQW4LADe6uoElGKiIMEnearYEu2h+i5bs3EcMURc4cMpyHju4cLEGxIH1hiWhoXFUEEpD
5CKNk0vgyqWguOiBcHBbRLHYGj43jBfZM8fMkfCtax/1Txzie80yciRtRDfSim8mTO2uxtr5GnCX
aNQdiHB/g+KDSGOX1MEGQEQ+3o72wmeyuXVPhgiw0YQNxkcN0tMAwvom03i9Ds5eIBmBe7qbjEns
WRChIXqWPnai7ksYPM44Rc48pPhLTHHTWkxDSU/6UUD3yzTmzwmrcxk038SozZIh85XC21UGyXqN
08UHAS3Q1dhA6jsiJTVKUGqoYKrxgjGcQR86RgRIUMISKEwUUhUWc8nOzlJiZl6X3YZAC2mu4j0s
rh2wnI+phhRn15XNKJEAXM08lO1XPg6opxP8LyZhFXwGBYLp8L4tHHExyXHPMhq8TNMU+ejd+eAV
I2xBQwdvcTb8t6YYPqp4jC8Z2+5NkLLttAGzaf7goLmNsyY4Gj3ZIMyW7jLa5m3ThXs/9syNg4Fu
cPr5iCylWkFfXvHiTc/S/Z4Bi0w0NZL1mzpZmiTJpcTWZEmpGZOOpk1GBWtpRwMoNYmy10zKHDil
AlJZA6sMNLWSwWK+GWpOAgXjmRS2PrBibAt5h28uC3Ug/FRmm3d4X9VbPAh+ulPb1hyCbaKK6BZI
6njueyxkrZarjh5XegCVpDdcCmskezCpOiSDjUW0zfg4ZlD0suc+z5YtOV/oBXCe4oacdr0ZA4iw
DPsB2NvWm4OXLBcd+W2tjXE3JkKLhCzbNtncmMkPyoZl02tsqA0/NNMg0UQjRRMNF601ZjSFN4qU
l+JeI0jHBRgpazEUvPBJI/C2EDyNRyCekucFiKnUOFNfg01J96AxfVgK4d0tCejTcpGPLizU+QpF
veJRYfwNGpgqpI3ilEJ90jDVUGNVM/JK1K9Qw1YXG+xqZxDR6YTA6BE9QJYpUf8q3m4PlUQtNszN
oQ8Zy42R090p0/os5plsl8y469Sg1lT8ZAlyeR40Dhak3cHDMmkKQLEtfhFLo2NHGLIlLNnWlhdC
ABhvw5iFCyCxe5h8mmrROER4mVtZCdDg1IDKGsUeKCwuRt+g+NcYWyuGSKHBtr1G3AoNu/Wh3qq3
FAJu2SpK5D4nidN5D9yq/Ol4xckttjA2yM+OJeYnR+0lBLZ9a3B6qUHtLjB3awP47gKFN4HG6w4j
zqzJB/XC6aJAQbM2FtPbDJXPRDrB5DeOj1XI6afHDArdrlvPHTqJxIk+UebqUGNkpXW63GRGxxhe
Q4MT6MGuF8W7dCouSmVq5dM4sN6YUJFGxjGv1XC24BArDSRW07dWA4pNjSqG1boF1mteMo0xLjTQ
uNZo41oAOUZ2TOzqSKqBnI3vjIzFaSyWB2Kb5s0wLp9UG7ji2o9c45N7OMrIh3EUabQyfTd4HWjL
mcYuixkAs6PrGw8Ki9m1ybYeU3kL7RYLERe8FBHuHUERkhlDv8fvbKPhYrf2I9WiLqnlXSk6L1sL
viwt/QrQgEm0YKMWhfHryQQt88ekW+6XIRvulMGQQkhezrRZPllX3kg3T78WaR7p8biYRVt40fOG
Aqd7nOeYJKJuU6OI/0w7RADKB/NgVtGtKxTXvgWLVkROfJo5eFvt5IarBk7Bpb/DBMvLZ/GRhoTT
JvxOm3NFR1wxQwIXvagCghIzOpEJcXN54yeHIawPbN1ZGttMtUlXIQGdT65hle9BWt65VYEj225Z
voBImqzsSZqnJZnyy/VgGGlxcWVIZzHYm7jmvdCh4aCI7dhKZqAiIOj/GfbYVjTzSWEnbI786rwg
erVzEltk7X1PKsnuNl6c+8BsOGuyV0Q1wCaCdJJzP7nfop7otTweNmlMQKCbFm9Fzmvds3wvPUS+
EVEe9qQ3nRb7Knvw7JesPznzXcuKEJ0pBdccAAypGODzP1cozz24hUnz7KgZC2BN9i2TukIFJ6Nj
6OW74J9dD1MozFuya8gVzwe5cgi6u8+A3TkTwAG3mu48P6/2UBx3S0AcWUMZSBH3NZULe0vmmKNS
w9YJ2B54xHqtfA9ff21BfYhnChSIcCthjWd0Kcs+wPgd2UN6Gxn+Y2YSvA3X16BMDhjc9YLhl9ej
7pnIoYI10tkgxLqasBXl2Uf4yc3t9WBKkggTdzu4DiCuWswM/WNzX0+cZpnJCXRhaQtTkrH9PECk
CpniNDg9VOmHt8rsnPspV7DVpvGUOYxcnQGTfRn28B0lRCvXCS4O9vqlLNv7aMCBMHmnyqN2mno2
IHN08MvS3lnoCeZoOcP7e40a173YcRLt2bTjpDHzD98V4JLzOmO3E6GrnANCtsf0rWKxOeeQvprB
vkwTJ6aqbo7GayrQbsDCHHbMncdDglhzZTuwTutliPe5NbF5g5kRTVTe0Tj4rKGH5dGB8Yn/zrlE
KpNPQbH8wAKvbPFaO5S1NZ76sh6R5avikvb+SWlrIKzZfeIVxQn58n1Ej9DafrMNHNyD+GuMgzvV
v5ws+Skb0981podAXbaCNIKZ4O+CUGeilGDU8m6qbPczLwKENkXKFBP5mWlIkgGRopSRPPqZ914m
CdMl7ImqWKInrCFAPAlZTgVnxvyFoLnxFvGXTbqV7UZoyx06utKH60E9QHyoXsNqUTE2j1oPC0HG
4GmY1l1BlpXNi97RLazygYVa0vIjKvJ39uTt+iW6VyzIGN/NHezqBnlgWbDgaECIjh5madWdo8Xe
hQwLV8oc4k0bM0Op+1ZQ1G1yx7f3xizzna0mHilRLDYRzKwBWVZTHhhsdiFuPpJrteyCJBEHs8RI
aszlu+c/OxarIXPILlXusq8pmW4wVw/So+uUxfcit+m2mQEF/fxIyx8ee03Nt4DYkDNjo0Ju20fp
kwyYkpHmQYO20pHnzHZPYxUwimcdQY8Mii4z57slzgOoLg9VV9IpTfEpRs63J3KACfdIBjiaXrLq
0PthLVg8CzRFas4bK+/fvcw3DiYWvFAlxl3jorMPXc67S8HYzCTxlKil+HnwRtBC9fIACZ9QbCdE
hVkNQBBcDMvFEpwLlYQHPfKe6jTZJ734Gcz09nlQHoaxsvalaE+I1eYTTtDXzErzHQ38fAr04XpL
mGo+9R6ZXKTwDIT7osVntt4RVaQzYfXhqsZAmjAsa/AVLKFjNEatkwLItFEpneg4WPgkFQVrTD+F
OqzExQWIsmEvxLeu378euqmJdr3hv/DQNQ6JV/QUTCWjT6u7j/VX17sgZu+aIRgPqZa2JZhzY+Jf
dyJfWFJxzmAQn/U7qk5YgaAfjBh2lj6gKUQAkromfRiSa9L6hhMTbtJq9eE17/mjfa0+A9n6LFtF
ruDgLX/eFQTWuP5fEfV/FlEjWJb/otjdfPQf/wfddNLPtx8FUR46G/7fBNR//sBfAurA/MNypbSE
Lxz5Wz4deH94wvZQL0v0Hzba6r/l08L5wzX52Ejh+AFibPE7iUOYf5D5GRADTKqHkPqn/oeQ+D8l
cVjEgvy7sNhEOE0CpWc7IjBpLxyH7//4eEzKqPvnP6z/Oxd9P5Qy8U8M596wOjFxo9pi6b1WTVCR
GpW++vYMD8rA6p3AEI5rl1ntbH8YqZNsjYZUSPJV4daTE1n732OdG+kgr8iSF6S/zNPyX7POl5x1
0KSEhUPupCCAEsWWQSoPmZQO4ZRT7Tvn2mwvyYBHRo0vYYtyqigRQhDswQzOdB5mCYGwwzFSj+Up
iZIEBrIxkqwQ4jwY/SdRo6lpe3D+GTC5qPUvUYtKiznS0dUZm47GjruhQPHaOluD0SvyDpkcy0x2
rI29tzhIzbsKiQuEDpLj2c3duhIlmof7N6yF89CU3pf00DV08fCVuD30jda9JIxrjoKYUAxTlNh5
BzorBGItaGfPQswHNfasWh3jNiG5bdBNizuG+7C0ppcMZ3TtMJsUqvhE4n6uuuQQMcJ7mMLSPFqq
5/qQN+wvs2UTVna6Z9d/ImHQ3EUD3KjW5ZLY0PXmEMXZUN+NdGiJYAMVTAkzCBazM5rbtpYEZY62
varqeTm3mXMQ+XHuGTtzudxP7iGIsRo5BLYGOrnVj+dPT2e5zjrVVep8V8K0bsWgrP1E9OtEBKxo
u5fZTpTWZ+zxu4IsCN2fjc6N7XSCbKizZMdrqiwT8v2sk2ar7L7XybPKo+izlkfEsHivq22qg2At
10/3eSLPTry1bYJEg2n0twx7YLAI8ctxUGiEY39GRHVJJyO44Jnbea9ZX0ZUDtNNPgGaW/L4k45y
2LS2eRI6UbcnWldQju9KN5kOSfUFwRCdBuN78ieB6Zipekf9CEhMp/UOxPZaZegebZt8VKKLAZVE
+TZ12hIoqc7JcDuHIGd2PAPBwBXJZlLgKDKj8KflJePB0bT1TGcIZzpNuNe5wrUhH1ydNDxoVoob
kT7sewMazHg65KK/yaKF3XoIOb8a+yO5UUdXRgGqSW87A6OsqvCtmu8ohKMHLz04gIGsGOJ8xhts
31jsgWr/m2s4y3lmhE8KZ0heVf3ATt+5YRM1XFLrl2inHDK4CrduicSyNULakxK+mCSW0LNG/Kyt
OTH4MM+FqNWxDtpy0/cwIzwgiAJ5Ea60wgMm8sOYunYfDMV7NFPeouljZIXh/MT22g4k2Hw7JGgT
5V2UNCHvuhmWDUK2vOdShFftbiyE5KONA0/Td2MTkIO5UUxjylyQV20VTIY8bzyUgbfzMM6S+0N8
Do0sSdcReYEZbMx+7tyD2ze7SYIz9QbysVUe0XDkEarP7FtPdRUSph1NpGrP3xPwU6SDwwPA6tyO
nLisefYQwZjMuJOz29GUNiHvmrT8bi1uchhT6G5xAebFRo1hVt1Dbi+/RGhufBKXowS0CdHom8Q1
v3yPYNPKYBIWEt0RMgSZ0uIHj9sHBCOPdUWyX9l0UKtKEitlRQsHk6IipRWpRBcT//rO4BybdGds
u4LI8WHxt5MZvxSctOk2elhVOSCnvCdxo+1AQzy2FUSgJUTC5XpTdms8Rg1REmWZHG20yaIbB1gU
3g9aEGobK0VgSI0K4By79Jwpm0UHGq0+p5/10vu2Y2sR5FnNMB1DQw/cUWNRRs/wQZzdoZAgW5Fw
X5aakblWYUa7YsS7oCHssy++obrPGDi6zbpIMVSY2AVEwyLBZnCQVwtxefNPN/IYK2Vk1dhRtCvI
ctrMXvvdm3j/iIm/sunBQxLA81Z8oSHM91nZLscWXRV09lVMDXYJEmIHVVL+qKaAAEmZ3RJIhkjC
6tFsDghQYOwhQfMP1TCy8Wwr0i0KGwiN7dY7ZXwtWBR3yRQjgptMeILjF9lrRDhPeAo6hjKvXHN3
Pf7JpQ2A4PZWu0nn+ZIy2d3nZfEpPOPFMMOzHgMSVoA7iJ6Tscvw1kxqa5ioVa00POWthRqDVNQ4
7yJ6p+GxGUp29JPTbh3hZttBNdBYYnpiNMRPc6jjPipINbIz7TvYvMMrW+/wpFKM5Z0tp804e9BG
azJ5w04Ut6bs2efZ5JmKrjPXERokaurlPszafhuo5mKFHW8fF/oLIXPzPcm0JJnMhJwmoID6SlGQ
RzI4+QLwCimdPcwTdPl2gFxJNgbhl0Fj77G7HARbYSJwkQKxgjMDH9RFB0MTaTFRSPgbTgP0C2/A
L+t4NGcDUpENM6dzEo5cE/yp3gVG/uLPaH6NoSF3k4mNH3XxVmI9XnXzNGyUyZLAswkM7heeN6xN
OqWnym9FNXPyxZsyeu1NoupLgbzy7LTwDiO7u3gdHxN3qtK7MSd3JXJulzoYTzaZkgSLQQ1LCnzn
ekYjEaIbvYWYAxM5V3ZsESM49preiKqFbAPCNyZYyFyRF6jyVfyQmBKOm0BRaTTNWfbFAcwGS9wE
r6nfymBvKchqOaPGoESjyh6pP7oxF+AEdjtBylq2TNcT2/6NqoV9aJ/YGhposx3YX0n0HMq43nCF
b/ZeWA/rMZ6qQ6uAHGE8z13Purhhg0kjTd0bgVuCl37XMHm8FC4BUjh5jiqr3C3eNFbaoizuuoQy
IMjcjYFwN8qNJz+Jo6PZ+8zgUDbBHF7yi+rmPd7siHQNJvnN1EBk1RiRKwrez/NUPfXA42RU24do
kdYCHriFsxzN7iasvW4Txv2yusLZVev/tPsZ27t9jBCzn673Xm8JjXGXLOTYxiP77oanCZjkyVcz
aulKMkgMDIBXtmcTsskItNCuKhSN31lCMihDI7dyamfVchI7mCxtXd3EXQ9Ljr/IFcFHVoyghd3h
h7EgG/mTpM8OjVc7Z4csNFKlcBd10FBCbyJHQ8QRPVsSsMdXODRSm3jkvvMZqBAe7iAgl1wHMhc3
MXLptRkZ85aAgc+eGnwVZWAErw+SZq7l4+j16ypMBD4XFw3kgLLT6V5aVjmhdk5ERvsSZj0ZPdpy
5rs+PSI0z7SaIXnor6Lav9jMpnbokBoAfdjRrrdsbde53vp9KAQlV50EB+bbbGr1Ae/IX7dm2zGO
AC3bIUxATyIIrIJHJzTTcxOGGaLgFCCSNieVWYooF9Zw5eLB6qlfd5ao768Pd5Ss92LsNJ62JeS6
Jb4enJHp0+r31wykJcw2723SziehMTCs8BEdhvpjz06DCSS9DNfWdjiyOGn3nQ5TEEPLfdebHRLd
dWbmbM909IBpvVmDBTldRxaACTHAw+qbuYvSplkaf3MNSEA2VPIsqgi67PV4vcMS1f3iQcMt7ek9
ajA18f6Eo6Nv/T5guqJ311kFwiw2HomVSNrA4di6cUdIX59cfbh+2c7ZF2PjZvv7rqwGqy8CRZ1V
lvWfTwujDJ6W63PV2e7FJdBzZz+XjFJPsduKU7hAA/OXtOQqZcfn66HTtzr/V6MQ88RjNXM9EwTt
RPQoVdkMbIzRJ1LsHPC/4Lr7+xC0bHVNPR3IguWlMGrjVMcxfrhRv+cSPp8NukjslXpEwMEfZLtl
qvaVI/dFjTY2yz4m9cCg7jiF2hB6PVyzF/68VQo8OKiNEW4Z/XuPjuF0PUir5HTpM+SgcOTcp6CK
1uhqCbjjL/USdcskKdqT9sxGFLzFYyDHeXf95qA/7Gio4nXfIHMi4Bw2mNKZGqa2713PE97fSQ/X
W9bsYxVq9W8f+ug18cdod31Rrq/F9YUaMqfYeaV86q6jmTDllNOQeiETy9tf36X/4/3baalbTXIk
ELL/fmNLXPaUzUdbNehIrm/kibMGHNy56Q4tBYF/fUK4jv/r80Xw2ICRAFX7kXbiz6fg+lde/16h
3aa//3JO2+XOb+NjQbhyPbQkfpvOzyr3WeFOJVzU3nqw6Iil8IHr2y21twNjzFzEe6cjeBm+b/s+
3c1z9WKUqC1Tn1xxPBYTkWP9F4G3vo/MbcrH+VtLNvaWGTAwthLhY4Z5d9POMEl/H6agtViGJ2es
w+Qq5GrrLcAigPqZsprWduI+DjGyWQC0jdHc2hFbYE9LmVH8NUKdotRCrmV7R9GJx6qvnpAJccWE
UyYYRJLpwlwcSfISlDfTcJOW5Q+kXK9mZKHCM4APjGPyVpiv2LtAYvv1t2gov9ky9Napw0fAKtLb
Ni5z8vGmB5TMbtWkO0zVlyQCSFSY7K69wSHoj86zpXonLqrbKdkDBFpA9US5OozhTOkjh+e0tutz
1PY3vTP6hyiPGQHPEttWujVFZiEZTeTRMrm+RmZ/VD5KEsshuXCeSLb1n1PEkmsGEWf/02BOsJ2L
4jArf3x0lU/15WOEFeImb39M9oO/PNY5TLRQO1SbIrvE7vRJQwL5wzBuDYVx2BaMhElV3IQ+WIcM
7frKC1m9Ra3BK9Y+pZHLhvN+9rOf4ZwsK5QgnEDz6KNTFCsGCi09B7ygjPTXE6IHN60f/faIUGLf
2IiJLN+reLr6+0zi9I1RzaNRRq8zFjeqQkO6pMONOb2GUmq6rXczU2T0bctHwoIqhTMppmbeyLp+
YX4KVAWzK8yuFpk08PYeZRSKKJF9dO7w3Hn+94EnYWHlDaDW5I3ouU9tnp38wnxs8h5d7uxs63b5
kdn01EMaQOIeuwcRShSaYInbPABwnwMmnJwNKUkvcxhqv1lXYs/5alun3SiHXGk7lsjP1X1RD9u4
2i1iOveExzOL/dUlPZECfRBvUJxk9uRempSkN7cCGhSLtdUkcpti8V/VZvdY1AagRlBRrBYZ4H0u
dvZISB1hzpl3k88Qav2svIAdOTgl8+FiPiO+2WUDPrRBTD8Yt9/GUKGWVj5lVvAeeIplG5+jpVrc
o+lodWMDca4GNWzCccqQR1GT7lsPd1FVPPIoV9YAsiOyYGHp7WQo8nw3OSXx3BCPmJRolCWdu0yW
jcHLEEENzwWFY7Y1D9aAxNUZPLmDy7RyBPhpV2BCdYrgPpm6b7hDIcaHQKm77lsbxeFq7ECm2572
fPoK/G8kV/2UgedOmmRPWPd7W7IFD62KS8FR0fTIqpO70Pdobpvhw7QVJz9DbV0bQxtLwXjjKVxg
Mu/vWTYiOtYBiijI4oha2ciTs1daz51fDmsfBSXxcsUmtfEpOS3sIZ41ptOM5SARjWfVdfMG1Mxh
dtFGdKJnyI02e48uAZ10+Stv3GSNYOObL2wyW5BgVJb11UOAJZtyuK0psRjdh6iM8iBfqzqQ6Jfh
TooYql3yOGfxfFbFAONn2DvZxIwIPdjBzDxgOdI4pWNjXEw7uuDyxhg1mul9rTIQ5a2z71z5GMRt
joPbHmCZwKzNCXAHkPKLygJOuBqaNZ9RaUfWaSpeIQk90BcvF0uQ0xAUVNae+uUotBgBzi/+y4/J
bc390prsplg7LaDJlbQtjLrGakIbxrv8p8hbuV3SZdr60bghOXQ9CeIJHP/GRVvL/pgP8uLZSLmb
VZDyf9cm1iMZli9JMt93JdPYIoP6xU7TOlHAvnLVAEkaMgicywtWJVo1OV4qZT5CY/vEQUHCjOsW
pLoa3m2fu3dmAIEyN1g+JgW6kH44sGOPjkXMWKBHCxyiMCMpFdK2Z+FNMFDkpzLJ1+QRA4Kqv3VM
rC+c1jbJxKvpRu0vxh7zrp3qjSOy+mCG4VPDOeiE1OlXnI/rHo7Mqijar5gpCrExv/x0rjZGefHN
vN9GIn9AKpZtssFDjVuYl75Vd6Ih+F0wQOBEtiuuQVn9NzX4X1zSB/bHSLwCvOkWkv00/Zm5KPUR
xEADGLk2AvGwlXDWdud3TK92KZYL/mLGIK7oPNKX2MZJtEV41CCZDkZ0KtDf+8G9NSiiBw3OMlS1
JBuYo81pELl0sxifUrUusTKIsEzEMnabPLaZW9x6JYpzr/DgNCn2WfwmK5f3OY31uvdROhqovTaD
2LbqpgqnNa6Z7+0kS+pMNe6rwj2YyxfwknhVWAHWHnR/jtW7a5+Hhtx+RiUBrmiE59NU8XuFOmu9
gLVGchUPI6ijpZsfQjf0cP0ly9aZIoKekonoEudOqCVZDQ2IzgxEcmVaJBnaHoo7ENSjn6WHxj04
aKAvhud/xoF7Y9CFbTwBYLYUz2UG3KBMM8mwlBNapIb7EC6eauvDmITp2i6m2zkaxI3DuzpZxv2S
jvNFOKPL5ctWu/iUAVDE0JefE84S+GFA0Fo5uLGlit7YsRd9B7pfARjFpyJc6zHirZ9bOyeXO1eO
PzIne67UTUda5mpgk7DJVRysB2XTMwUwFIqFCZxnr0rigsAGJffzsJ+sxTwxJiNDxWTpabouYUat
95Ak9n2MbnuTi7eM+faq0+Fr14McvHWTlcQklDhbObGNeIWhacgeMX3KcKgGpoC1xk32KYEUc4Iz
KI9+FVNYY4QS5l4irIWs7+mT4XQwnPyGy9w6ixVMkMD1UGqWT+nwmfTn0G7cbU9JBOA2dNeh47y0
PdyyGkZfL7OPADkBEsekPcz58L5Y0yd10xZF1HfknasRbOdDmFZYKKhb2uTByXk8nRx/TrE4Mqm8
GIUvoLIuaH3Fh+vOwFcJ76RRPi4m7VXS51+EYj9WDZDVvus3rpN+1rb4XJh4bOre6DkX0Woq3nW+
b9zYyZACL0HNPinkRLwmnIYzduwyot83lMfLGQvcQxWOFLjajEwfHbIX121TbN3C2fZWcAw9TBB2
nrIuxU50qMbiFWFktVWyqxlmOkfPQfzKMvs8T8iNYk/cod1E3+CnOC6LwNt02j6AvG4Hm4HN8yAw
JQwEIU44fi+xh/fOLOoNA5Vul7gf5TCgJjN/NHWP/57Xsahje6c8QjBqM/gYa0AxKUj/Ys3UCSWK
iQkK/Y6/UdZ8kc3tuDC0QNj+XOSypb+aWYZrvkk/52a+qqP6L97JlXxi667rNe/IoGyvc4QiSdXp
+vXvQ1LHnC5czvRGKU/TbNX72BqdVcXg/08kw5U8klx7Np/3G7kZ2K35ReVUPrATgZNiT/wGfdfv
wwAck4gTP13jBFCnFIlKdxgEQZgmqalL8e4zytAeKALTZU6TqRfGZV9C+Cr9xV2nCat2rBrgQfoI
hKti63Aa9YEHcAHZWO6v95vee2qL+ZgU3gjZBmWLrygEl9nFXqMxIwDTFAs3NiPXL6XXE1SNIl8P
y5pTooccMbKk+lBTzkTIzo+su1C6lwusCT0QAetKE37Navz7kPdmsllsPBeABejfdSc/hc4jwg0q
tSR/dke73blTOJ6uh6YupxNiMf4szziEunFOU4KbY3243vp9X2WO9/1IGkUrLYbyugOPQkg3oKVg
CVy//n1n2RK05+ZQTNORl3bpt23m1QcDLdlpmeqYqzvynk2LrHF1pQXlepyFeQXuW4NHFaEayFDF
dstI+TmM00BmmqUDc8QtoQ/XW/pfNLbfH5wACEqnaSh9fO87UqdlKIiGjkr9k2lb/IleK9YUbPap
8Gz7VOtbQ4q5V7L5HDof91k2op51R0Ttss3urvelmvFyvWWB8lyZymPAWaovy3Gmbek2VBMavCTC
gezU5vP6xfVugdL7mPGK/YYuteZ/U5mu9/3+koK322Y1mRnXx2dUk8NbdmN1/MGmqpw/D9e7574P
jyBpVLe4qKq9OCOyK721RMyXVyDN9RGDONBqC8eCY8djFPMCIUofrl9eD17TQ7tvH7OaKzEp8QrP
xJ+//18ehH6SPNTaxHrox3H9zswbIQkpmeMxc7eh/yyaliyEucbniAcdq2DVmG9FRLOySKBiSYyF
JyWG250lzPfJCQ9Y05y2FrdLEcA2rRhpGwPT7C7sL1ghU6iw6Uc25Z/UQOvcmRFM2djQrSr5ct3y
pep5l2SI5eOKxL8lMxWbHgxVS8bTNZUEyIczvYTB8nBIcO1ZDCp2zizOPR1NP5XuPhv471oj3vzC
O0+/uV9CkVCcRGeGvi33HNvEeqms4cvQWDRvQJcapQbPAugSNqW8cwd5inR8sxzMJ8PAZNJ4YMb/
Vy3yH9UitmM6qDz+5rv9P2qR26/h4+e/6UX++pG/9CKWJf4wHVQeniWk8Ewt2Ri/uv6f/zAszbf7
i7En7D9MfMBeIPDfmab0we91rG/if/7DcfmW63EvvZPtu9b/n0jEFahd/pWyhxZFSskZ5UrZg9eD
VOVfRSJxL6ahbGvnJo5IFx9aFykvbqIoqFCQxmQaJCCdUG4RtkMapVooarLYvbRojleLzVScwgMz
fjTtPCNkxWi3W8AAtdFWu54kX+YT+EcqPRJDH/5hxcMuDpnzK9UBpSRiaEH6zVQbP56ygO1PkqF7
CBAkDREJWOV92FXu3vJPbRZ1NwMDfbty4Qm17ErLJcEuY5Lc6sT+oU37J65k+JFc8ew7kbVvFFsm
qzWjtTkOTBJARJi9YZ4sDc8Ekda9Ylp5dh31CtmgenOCceeU023gh90xUCObxAGhrmno6BzR3MVg
W2E3tcB+IuuHNDTcJSxDFtPSogoUp9xUxb3hMwa0iI8LbOWjqEW6ayK3A6e96jM8o6VtvilJRwoB
InAZkoVR/V5V3X1izjBt4ngzDniAWbGe/BjCbdJGRGmby0M2vruEY+M9QGHZLJRtI6rmIII2cf0J
D7s9y/UAX4RfJlyEGXF7cU5h16X8bi3taNMBTkN27+IX2DMPQhWys8ZkbyExBLQveLLrX0pZp7Yy
OX/2FHNRUu4Wpwx3gfjpGbCEOhAneex45zELQvh4BDieFzb2d6OpwwkzmrxeYZJjBY7O+Zfsxndc
Yc3BIHU2SjGXBjrXTUF2S1PCHdoUI3RS5h3pggLOBfBTt6TqkDKDk1QNnMWBTOcC6Ghl9nKFwqcE
8Gb3zO4GVaT7hLoVXw9VV7o4hPka1n3djtmNM7d6qRfcYIbHlCEztN1RoKUdJ1SxqZHc5NkAy4fn
hoB145nCss6xFS4EoO+w0vA58Ge1j6oy01TYPL+v0V2HTOcu8sm32a1EHXRphgUuq5qbxqo+Eedk
+w5I8Q4zGy2CH49sMKDyClgSEY4Ynp7wvCC1PtY4gjTHAa/M4NxifVmPRdSeadw21TI6b1kNVDCi
S2vd7DxZ5G/IwDmnjMkRHjOAtATZZCKJXgIgSUwqHN62PW6usDBv7Xjq2BDYxTa0GN8iK1iNCZDv
OLFbiPaYnLzGYQsHU9sbXYjAXUsiTzkcfI+eJxpzdzsPTDvpCt6oQrsLIpVy3TnPTh6rd/YdT3lU
svMlvaUacuRFzK82y3Se2M6fW8uoj3Pcyh39JKnB1ri8egkeVkYKxgcYjRu27KgHzACZsMU5xA+H
g2UYx0w45m2b0D6HCxwaPynebFlUJBbhWKkrcB5Spu4+D2PnFsnJJYZXdNCnK4IdCjbwUcRIzMyt
m9701VcDCgrbX3hZ/GrAz5iTxGGFLGxMnoPZJlHNNPrqJjF8cx+H1TtKgvBMGTttxwnkCNsquP9+
73Dl9sivMKb8Lgyy7uBJaKBJLf6LvTNZbtzotvWr3Lhz/IEeicGdsG/Ul0pV0gSh6tD3PZ7+fJkq
m1Wyjx3njo/DhkEQpEAQBJB7r/Wt7NrKGL31kvUTNshmHeQCW6dtUTsPZb+t3cjcBJDXyLhBNQEr
1dg3gx9sknzEPxwET1iRkseevnJZC8qrZoyyKHfFqdSRH4eYJPic3WyxJ0x0QvFgLoSc5VcRfeS3
SZYk14UToGGiU13wlWsu5T1j7Lpb+MvfCTN3PqRQwjc5LDHF6OuLaeM4XXVCpP0ya5W9F2GOfgz0
XmIHuCQMNNpGkbcnNUF7jEA1akeKH3JWPVZzheXSO+Ee64/nEQDSW5GP1fOXh29rqoVeg/oDwydr
/jKrnpqo9OzaybhTb6FWUcvfvWNPkfZkpWSWvKLsqU69xKX4i0qLl+OJt1mtZDaSj9WcWklNLq9J
PY4IItBZR7QxYfOXpy6vuSxTr1ZPYPxGe9Q7wRqpd78wIvrzz6q/+MsWaGq71Apvf069yy+zb+uq
v/I2a/nJmZ87UMU/N/7tictj9R7v/9Ivj999TvXXJ4I26DbQBnj3PupPkxbwYXbCApv4n/tRvezt
A14++ru3fr+6evqXT6fe42+37O2Vv7y92g74hB10pz8/eVXhnXFawogbxuMI9eV3rSa2W7dkJL7b
8+optVDNVb59rDKn2XMKfEZTAKBbvuBtrYlubhowqugsUnHQGCJ/MAPnOimx25VhiAE0iqHBTdV9
rhmYtWd6jUkF5gUOleBwUUsvT3WNmaH40Ai7Y+3LcjXnyBerd7g8+/YubUj3a/XLOwYomJKKssRU
p/V51LcJ3ZtTPMg+qppFkcvYWz2eYRxjH42x9V8WFkEqAwA+va2inlCvC0DrA9obb4M09iF3ylST
MPdLY1vMC6d+TPKZ8M81iiwICggc1FxjM4KnDtiu7S5LNmaOKBEzpx9M+8tPtFKngsq8IZMA7adR
nht/4XKV8p1xD1wcBdLBth2+e+13zuRQc4r5JdMgp1MTQwSwyMlcDj8nLmW5v314WU+9jG+DXjvR
a5XnASadqvPUEpBpV1Td9elLEfmEnzcten9/iUjJtMZnHPwfyoDLfOxiyqukgMCVmhIlSFAP6wmM
n9sVh3ncW9zinASuuZMuhS2+h8chmPoecaksq8gJNXru0VStJc+H8IA3mx1DPcaXlRldzqmHFQIo
EjbKI/z56KwmY5mSMzZzNS/RSGAfb0RxRrpK0LH8SpUQQ028xQL4FniHQQo03prbcg4Hxo/KgKhU
lRWOWz+wYghK7l0ztvF5tuBnztpEia8SGzcLSLKEDaFBlDratu8t60JzsDe5ZYogkZtNuCbNpobl
dPK81jppqF2IIkoApcg6T9KY1NVGTBLuUJP96l433JFwOeOrSqaHnPHrMYLFY26tFHMNA3dgNmCn
aaptHTmo92UJwrDPnj2C90NPskmgI58SKUtRc6NLOIFllYdILp9MzKGZoVOflZWQXJY4alUYkXO+
rCkwJrge6Pq/fQcc2XV3CHscHNwA0AeS+9+Tk7GDWFtnD2DEyxMKjOrkaYNECmXWQa9J8lXbMKOZ
pG2H0oumG7PqcbaAl5MSGoi8BYUspDFOHYj8AH0bNCKywnXHNfbk51P+yyScIwGjIbdvRq2AXYKw
iT0vj29nFvFCfXImSpKSt9IzXQ5ANfdu2QxnD4IwFXQhz4a+R26YFu7exBJKQGHKj/TLY9eL4i3j
s5ikP3lyUSqJt4/zpwZIfWQfbydpCyPZEfJwUh9PHXA5jUjAT+p7kM+I4GhHWDIpuucn9YHV3GWi
lnUp5KpRWJ8DKfZRSiDGj8VJ60ws2koBpBZODab3oUN3on516hBSc5eJ2gfqIVcTblcT++DIOqGS
/bxTAamHlHCfR9Rx62LW77p4RICrFFlvs5Y9+asBc91aabLeybHePSxbIlitEPqKtOVc1FlqDmEs
tztSpxXif9tzWJzEaE3IzEbze6cD6Fb2aTWJQEZsp4Dvq4UfebDtAqMfkMI4tbdKNqX23yCPHzWn
ll0edtB8W3rTx8Cx3T1y392QInDWFiAV8+gh6sbgiLgzqTbJaFIBQnXe4vu2j+oD2fykndJoAQ1h
jypaBoErIzSzjUkPh19WMyGntHeJTLhAmSoCapPm4JFCOlNDXOjzbNJIz86TlVzBFngcR5I6wrbK
tkZDBVNtbJ+KkEq1PKEL08UWxuHx9lPQ9M1QAJ/JFpoRI8JE2qXSnDtTwZVHR2chLUFu/6g0X2/f
tJSDXQ4GD1ffCcn4VBCtGYTUwOTYyM5eJ4MiH+J15+zJicZgUKuJNHJKpFCduqr5Y3wC7FeEvn9y
ubU+QH/dDVH/RJdZQ6iREdOegUCoB+kfMw0sHsiY9ks0JufOLvCGt9V9nULitumt8jvHUus4AIDm
uu83jU7dUhOcQTBoFNsWDcIh0uODUYG7S8yeAQG9JZXEpnLXEJVLTqg8eRgBjAc/5VIrlQenogCk
YBuCNrPgtpmkNi776t7YtBip9tqTlcQUC4abLCc41mv9O5GgXBNN80iAk8Wwd/327nbJYghYYqP+
zriQLVfrVznh0aHXILhBtIXskTsdt9zkIFyBqnKdb8emAvJO7z/ujKvK0PWFaHOWqWeXJKKn33aP
Uc81dFnCjwHUk13SheW5pbdka/PJbEPjjCDGi3k72AsExtXDR0drkYXk5KP2GcwPPV2oHcsdUIik
3fepSZe9vG2oC2x1GIwr7UfU8qZIFj4bbQjjeOzA74zmbhCITGCWUYLgKq0m8IrDDNbKd5vQrJNo
Bui0pAgGdXxoTkkJfzKTEzXXz5idIQWiQrV79+gNt56YiJSJ6NsUnFC2RUNixNsK/HqPKfzZgUD2
LqHXOYB5HrpY0PZux7fPFlWASXRcK1RS5UlXToYcBeFAkYUuJqeZecHK0TyFWodCLybLAbUtu8dN
n7oIRPScIvGxvHi+TrpCbCygkKLj6qD2DjgFzrvIzgho1Ep/nUsJL4PN/KTmhIhRXF4WEkqR44ac
z7mmR3u13JQ/LjV3majV3Mtr1WP1rmlM7kBl8AXKP/TLemqWqIoUpQCaCfVatSxPiIQoiAcqnK80
53pYMhmaDQg5sANsjRit5EOBlenaR+r9gDN1OSTjAxEU2tYyyRNFQUIJTZt3VmBRrkZx5MDXDsf8
aalmuIfZSLtuGtwVBmaiFZcayJVbfQr7Yp8LY0vJgnZ71CNzK0JAqtZAVkMzYSVGvhVMLfTZyn8h
b0FAUZZwPXrka7vtR1LBqElqejqdxmHRHhYz+mok+0lY9ktrCUBn4RjcelHYXAcGIvkCb8+r19At
m0r3o0nt60CJqd8ZgzO8pNpZPT9aYDiw1mSnIWhQRhj9RwCW06sdtdE6zgPvpg6r9qZoe2KaKbm8
Qld/KMxAvwrhaK6qNiYmbxnxpMsnYU8aU48wy0+zHZjHisavV3zE/H+j3pW9xqEeO/a1H5fjrUNd
eKWe6IT2HCV2/mGsGvNEiFe6zWca74irl7sSGFk8+ctzbaCAKQqH6OPWX57GKsIXx4fE4qOtMaVZ
V0hkjTtGP/wguF+/Ey4C8XYugBboTQD6ODbO/RRBlJBbC2CaVHU3/ZwDX9x7GAshb/XRZwcOntqq
fo4m9EOueR49uttOitbibe+EUbeKu9i6G8LZuCrgC7295ezZh4Hw8qe5SEi1nUt/l7bd+JxHQALk
fo1KQde6JcIIgU/6oR8mHCYs1zP4XPRypltzzoEFut24tuUTRlTeiEyvP1IZJLltgvhqIJl/dca3
Lxgpir0FmO8CHdL7xzhdHtQbjhWqmsER3U00V0DRS5jS6lM7ovho6rSja+IIti0Ij5PhJNPbFwjf
zY/M8WVxRUdflxaSqXvOx8XMrtS7LpGHYFMeYn3gBrfqsFPvatf6V6rR5oOtz1LujaJLbX5hcHtp
euVTXLpr9DDTbq4r+xh5pX+fhBRYEb4VaNrsk01+yadJLPWOgXKItLOZ7sMJa7paow+Lo+NqyWcN
4+DOnpv6VHFCum81sjRCPS+/xgBAkEHMnzHg+NvIqtE8y+qoUbpgYjnQ1PugsthNdhY9c7dlbpPQ
wqgIEuNu7gSlTfk+TozVb9SG58yhEqZ5Ts79QxHdoSiO12qNEGpGiJ/nufW9in5iPp4ZGBi3lInh
a8jP00BSacu5ewklOlryZqB25fWtDs7y7T1cxIB554iXpfbwUVdGclXAZb3JwMK/rdFjKRyWpX0V
Ld4XEHTdVT7HOiQkLDXqr0ycA/xEvGalIFBg0qyr1o0gT7dAW9WG+sPBbS0COeQKetW3MM2a+LrD
OHDNJSJ4W8sbV1Uye1+G3gU553rtdSq6hUMQNs9IpMLX7OcGlUZEVuFIlp89ltfg9IgjaEbjC3XN
t+2Bm7DuNS26CbQmuIrjrt/Ulp19ybWz2h5jqSw0a2V3g/RYv+qDSCeCLTNfB/uTWgHDzUzvuLZv
OmOuruyW9mEXdjqZEXw9w0CZWquab9ySU4ocO/3BCyMp6VraA8mNw8MitHE1GG79rQUOkLm9/Vpb
ubbOiGS9qTk+zwXbuB2SWHvSuvDh7d386EMFvvApwDGzpZuVnj1Ds284mCBmQv1/hY6xUqumVgfb
qo/rB6e0BzBdQXawytJ5KBGdv61SoFsuKM6+2h6ETBCKzY1p2OM5xZK5NYeq/qRn9Z16N349j73e
dE+UVsDT8pM4wWqNbsfSt7nzKdovVgTlRX5ii0HtyoW6eI8n0Dxw86TtF9dKPnghJemCu/xvJDTg
gBq0l0TDGBRitm3Dmwj0OUQzMW1jPCKf7MW+UbuHuKqnQW/iJ7uV/sRwMk5mXDS3U6vpaxO0CHdG
n9SaC3rQVT8YBmbfwT+MCLi33UCEZ1/3H0YPYrFabcZ/Wtr+/KIl0G2GvnOuRz2MrqaeOIoe+cvn
pU+v1WfxK/+zPvTWRy/SwK0ikDqlhHTdGp42rklEzL4aw7XaQTUjuVUIAv1+aMcU69wwE1oYOh/i
ARWRWiVww52gXfUS6JyrhemP156plVeBbSBii9vus5ETbCj3IZW61ziCY9HlY0msX4YZWJvKo1v4
4t5dctgYuJy/9nmzNf1Ge057wlHHrmyvCseIbpwkhZqdE9GXi/u5z52vkwbwd/A97RZ1NkqH2o52
QTn0n5pxvlbvFXX6Dy0Jk0f6Cx5Bvz1UwIVLNyBE6NLyPQbcM9McGJ99Z4HL6EZEUS9FeAuVTaeK
yPaoiXrYh752I2BRnQ15alIvk69Xa1jh6X+b4v/YFDdcw6Q//d83xc+vRfva/gZReHvJHxAF+z+E
+HoeEWgO5SfTIFHuj6a4TifcsU3dFbZAROmAMPijR67TCOcfetckzvHMLz1y9z++rwtDYCVwheHa
xv8IpKDrfwUp+ABHhWW4jsVo1n2XRIdZUWRI8dyzEQSM8zL9arR7HVbhiDwJeQ44LXdfzBBI574e
zowo65MNBDtbKSkU2SgREVoxdT43JshWKqNUapmaU9Fll4clxbaha5yDepIQqJiIhKNKpjLkMErN
WXKu6XvrONSHy+LLc2pZpmo5l6f5TSLHsdJzQz+TYjvSxh2okq2j+PnxMwFvxo4LwBDUGlgjRvSp
jnHOcpt8LdqI8UkvKxYMSilkERvK766uDo2vZ/o61x8LgLIHg5HAGGnROQMEtnUZQgyEF+09Y4js
qyZvD6KHmLPkDsQsOWkDZD34SD9xk0MesDWhWdHZ30eSjdR+RCS9g3Op7SE1/RSU8few3/3+cMJq
uLToZNtluvUyYEhOBEg2W/prJdozWsLZaJCRi4CmTE0yB412QS9xZXOTAIUYBqPv+OvEpOquJmDD
ABuqWayK1SHjM5d5iGVygK912Qy1LYvcIDWnJmxHt2v18d6XPY1alpsvE7WsK7HYYXI9FAk1IixY
RNUw0k3w9Lglwapi7TpZtLU1TNSWEOrU/YewTMcxTZb2cJjwdnJmrsLt0mUQt4bow0RD9lROTgzK
D/wp1R43xoQlWckq/y3g0mfWMklxAYUxLeSQ2w7xYgJDo9LDxbm1w0FYHqbbUBv8E3ZwmQyQDNui
B2dulfAF9JZApRTtRVxTXshjb1UsPlSGCslCWfsF2lrMlKOBRb+qjS9+Ka4UKIcTfXFSE7PP9YMu
ECTIRTF32kSQRTRhMkqGoTQTqkkgR7pqrpyd4WhkD7jxPnkzLlWXX1W8RLiVasMVR8sFXd/vRBTE
h8LjyPSTfusHZbsioGl+E2UyRgTbWdrWRskzI2oq2870f/h1bqEypIpIbC4ytLe1K6j8VCh0WjJ2
+31qn4NpRT60dRjol7J3+3uby/zO8Dx9awzmV00yikzA0iCUvB46PzLFmlHiCZjVTCIaTIZcFu3y
oBlXkSx6uaooXMtSutoNTkoClV5VD+8+eyFH6SH3A/suaGgYjChzO1mYxl5KSU1O1G/TyUcqCmoW
myzXysIBqEuDfPCPdqx9a4aa9K8cl/UCCJWbd0ToPqj4CHh6W1PMDEjP3S4BOIdMIzM2Gupu5fYR
VuG+eiRLbuYQo1LoNcPHTKNrm/Z+tIsKiNcpRZhy2k1mkB8Yu+mnUXoGyRSGjeseTWm2VGwlV1Xg
zZAcbMFdizzIYTHLAGFRcFsEa7AhNAnjRpxEdCUGkPMeRs9GVl5t2+SutOBMAXCiOVX5ZODpCl/z
P6W0ZuMDjJrCL+HMAVoOPjnAnYtdnGJOOsQIjx1IBtrQkoNH3Q8iOrmRcqIkrWpOLROjMRBXkXxV
v34hvZZ1nXI2QOcOScQ1Qm57oIAFjk5QU4uUs7YMfJoGxTrR1BTX1SalZO7VA1GiUk2sFqHj6Lg5
hUEwZK+IkH7Kb/HcDSdqQTaMrHVRteXBq50NHRu+TnUsvM3a0t3duwNMe6o9Rlq++EVsbVMJ7kx9
ct9DE8cV404qZyPhpuTjAVv1J5otw01UcYYwpfE6DcGCWeLONyoTQbfcs4DLqf6ex1imtTvhR9cE
LaptCcCExID9ZqNnAGqVoFed3yCNnGmkJm/nZRGhMw/wsYOxjYuDblTaHj76vQaJYIxSkH5VdR1T
kyZtC0Z9HsQpbRpIwBac042+xOEG/wQ856S5wpgI+QepE+GNCJ/VnJXQ1/G07gCNsIK+w9dBRgHo
LNkhVQ8Ds/9W60gvoqgCjCb/VBdHnPY86/ucQoYsCek8j5GensH5yjajQ8foNCVSQalm1YRbTF4j
J57ZJsA1OG024HmpRXWEqc4xvVgb2WeIs+tomVBhFz3Lz7PR5+d+dKttqZUY4Dpac26BIKuYVT+X
iJQgZ0yO654UySBK6GitF8xfJx1CLbE5uruz0/yBgtGm7ixUw8SeY0w/NIzz9rmsaloJQjm6Wivf
lNcCtQx+BH0hyhyUBjnPY+KZ94buHL1CJqsDJDPWHb/4feBXGBPJhIzd7HqY9OkwjtNy6rUBOime
pCGwkaa087IKLCfcEmJzFCbAncAOUdFpwxkf5nD2iQ6qp20KmdCYqmDn4hzT1+r7yRv95zelHkbc
CO0tbzqBTMipc6Fo6R+mWZ6JGaPGNEt77vrRqGPTh+y2yWp+B2oCSzzZWVXx1Nu0AmPZgsrkzY6a
FHJOVDlgPFJZPVVcf3vCdzktrLs8+95M423uVeOVacScv+B3pybkzLYxHpKSICF8l6/Eba2angZ6
lQ2f4rB8nVtu3qyxSdej1hPvMuu4oDHlErWYVz71rdHSSRnwTnFQbYNpfMoc6IuB2yfrdPw0p1m7
dXpFxhmQSYKDAW90SjXOL5GlHRqn/pQP7mMa0IWNtHYBmjx/cbIKxiY/D36MNF2oLwQO1HUqZD0V
yz1hB1hnY/+JTNGrblzmg2tZu2q2fsAquClnTIt9YG4nGssSRLQ8NX7YYU4ddgQt4SVs6id3iB2C
1J+8bspv8JHm1qzRGMwAcSTgLfPFu2lT/UqPkUjFYfTilbg+F6jGFvdPW0LQfJR5+SHxiFhwJ4jA
3DEeMioDu8zrOtJksk3ZlvI68FqVqKa0qqaqWZoAcOutcZjSzryrI/djjh+Tv+xFeXUbxAgXnU5e
fXwuLQv13gIG8VrYEIEYz/dbLx0ouIwjxX87f4xNmegUkxhCVc94arkmiUH/4dpY6vxM+9rpFt0x
CtHYYEliWEA1EhmdrCb3mzHwfwBejwYGpVVHYWgfVlghiwHul0RH+9PibvMl3pZltw8HVJXCCM9T
RXIBvaEsxG4Y6/nL1Fqf53k07ocoJ/PdXPUTwHvXzELcLS+1U0Zn08HFO8eEm3iAjCHG3ZqtRbN9
nNm9PpWQ0jnZHeY0z5N6wzzONtYdjuzkIY3zFm4ngQ197h0tMQPgcvQO4C/wSdLUZGTBRJAxSBMw
5JrjQBrpwo9mTQATBwHpvgWev04kR/rau8IezHVZuNaOtEy4mx6Axah4HmSXJ0Y9xyZsC1C9FOOd
bJPT5NvY2vAi+o6ciEh/Gh1JA3AfRqfK0TOI55QITQYx9g2KCmvVXqMQ7FFTYL/2pnK8Rt4KjQKf
ZTUbK92i+Gks/nMmxmvNZ0uHxz68T10Km2Ba15zpcCZGjYmzOPpoY7nLqlY/LJh5Saoo7zoLGwTC
CISNlA/WE9DPDaWIF4//RlAs0C63ThUBnEy8j3S2q021JFedk3FL2lZ4neCtWaMFBt4c7ucwArwz
41luTGc1Of435DacCG0AAnbppXt3CPS9pk/uphwPU+DeDknp8yumYUDHTYAMgVzjYbUlRw0rpp8S
OY38cCaBE0TRvIkw1YdjiSc6XI358AHT3zdNI7PN4IPrrcDxlmxRUX8Kp+ILQmo2e8SUgOeQcCW+
mJXpRV9ga+tI9PtnQ6feZ3Tu61CTOsBwGXpN/7nxMTi5Ho4DIrh3c4jwGTMLhemcwC1utFXDtapd
xkyzHK4NU0KRl8sGQywEjYh2fxcnqJUuywr1SgWLUQvfPf3/uSyPm2sfpbB0c3YWd0eqdWfJK64x
SbDLpZ8X/9nZU8tGGSL49rTLPeMO4th1ExTNicSU5qTmOlevjqHqYbrXWs6YQS1WE+QMv656Wabm
XLfl7u3yTu+eVg/VJCnp/au5+UM6cNt9WVPXnBBxq04oGVt1WVE9fPsDalZNhjSQt4u2CzFXbZpa
WnLnvA+y7ogF1t8u1DUTeY2L1R180EKWa2xYQGq0rRaqyWWdy7JSdQwvj9+t4w0BKhD4H5mbkDQt
3/8yuawLdIc7zMtjtU4kN+myrOhhmaNOlWv+7Zb1PvF4qSimnyupl2ZCpxcyJveV3RCgUo7enYE7
elcYaIqoj/86ceUNl1pWz3NNigL4KQh73GsNlSyjXJ5/e/z3z9l/votaP20i3LpTyVjWRouLhRGB
LbjtQcctp4bCGU7Y8VbNLvg1EMnX2pqwyp8AWTV3mcRSQnN5qIOUyziZHi6L1FyhhenabacRUuBv
L1Cv/7tl/GLQ6lze/rKO7vv3VVUuO12zjFOUD0ya4rtGWtG2rzSx/9/a5T/XLrlXpqT439cusdTH
bfxa/ObpMd5e9bN8KcR/qDGaPojkN2orb/izfOnj9rGFyb++gcTbNTEP/SxfWtZ/dFOYuu+iqvd8
TmV/WnxM3tC3hQ451vR13fL/h+VL83eHD0Hjlg1OEFCtg+LSMWV18xcMbDw3Y19SBzoWDndWcdT6
e9HMj/UCJJPyw9o1XW2LBtTfzw3W/ymX1l6Sezm+9YiYnCg1d7PH/S493ythOPO+qK+nrnfumyD/
CKBZWjqMTWkLbetnnTTnCwE4trZWxQQyx0AuY5MYQNzZyTWb58yu8x2k0GENPK3e9A1kmuaTuG2j
Ot17iOlXbd4RcfA5c+NlVyTWsAbecUwGgq0nh+uzFnhXiz/SkVyQ6lY55OcalIno9b2gGwisio2o
81davP3BtZvHpm47RnF8VjwkuM0Rtq5sw+Sez8HPiU3YKLT+e4dX7tiTtZ0BZt96jAMAosM/yqGt
gLN5rXLeAN8R8tw5px8LtGGe6ulsCJSR5anyxXjbzC2DX3oQE1CXbTwAhHanb614joymQsGnodpJ
XI0cO9PapdJZiLnYXY+GFW5CZI++7Ta73EBqUsQmI39NLIfeDcBKeAyehP0yp451+OWIviuzGY/K
/ymwHpVx0Uny718PENt2TZs6u8UxR3DR7wdIMqOkKYeqOgItegSPOKzVJBMtwYyuNAHN2G/gtN3q
PRtlA6tbYu/nzvznbaHU/6sbjWOVDgAuO9um5O8Zuvh9U0zNIOwNfsZx1BpSUqriGY+o3RyAE92F
Zv5R84vvsZ392x54V+CXf9Yj3B2jnXB8g67B73926XGqtWh0joAxyMqh5MGBLTMsIlkf7MxmP2vI
sZKR4kglqztaC2oQYO2Jj+EeyeV6+uf9IDso73eEhxRXp+XA+QPL3+9blOhmO+ZFm6G+ZEckhWav
Wx9j6Tx2+6ksrZXWN4wQiC7bukl6HotsAeJCPHqyQFEACr0OR//7MFX+2nXRH/tltldv5aIRmSzT
JOo2+fDPGy29kH/ZaMem1opwzXY98e7bC/kFMGBM2Gg0sru4nQ9dImb6npq3YnhmbBBFxBtrrJ9d
A/lbHfI7jANuEQFYl9vG/Fa7c0GmcwcuXivvXQJSorj+mAXWFuoYsQ3U26hmrbM6+dKVFZG4Zpui
wKlbkOrzF4BmN0TnsCPM+BsSiG6HXYuYrMh8QLHZbUmtfvyXTywPjLdf1PHb//u/jjxwwN7ySUmk
82044L9/TVMKkipPdUDTHWhsDXdIU8dkVowfI7GYV5Yvtn6BHxIsQXIiv1pfa5oR0JZw41UlU1sq
C20kHfqd54LS0RuHIAsLCAvYYXPyHwcyGfGi34BmJaO54iTgV321KbLg1a8MzIB9nZ4oGusQkPvX
upyWQ6MB9Smp4taBt45De2sPwb/9Xt6ZRvnYDgZUz7N1jyodrPLfP3ZmtB4DQys5do3/WOKVZJcv
t02QfYFC3O/rHwUsmMI0tO1EngJITKfZNogYQ8IPWqzjtNI6giHXOYFQN//ylfzdtrF90hwLRp3e
4e/b1tR+ZnWNmxzr+aA3qXdasvJzKRouCa37CK4Zj5/mbNXlABI1SqoKEWtI0oWV9UA7Ea+QBrGq
evOlZYhmLzOd+9C957CE9TPUYl12jMiMpfnh2LpYFebj4sOyLM5COHd1aDQHzcS8UVJE2JB4dtcm
g73RUMFURpWfiDJ+ie3Avf7nj2389RTm0As1DN9wXd9zVQ/zl6s82V5jHLpVclxc2jNOltzZ7eJD
tekgjC9AjmprYxfdfuyssx/wYJkJsDbq6CHJ7fxQwEBd/csmvbuu2HBQdJsUAp1bGYcR7LsbD/oN
FNEjPz5Ggc9vVV9udUgg+yYvjkXmoWbqRHoIB/1s+sLZdF5zE3so0trc+LctkT/DX36makscgww5
W3g61Jl3x2tC3KbWaPxMuzgAF/StjSbtmMMj2MXJOGKYxUxCLvsJbaAMDtmUJfoYumoA6UfgZ1bn
fcyESUIN4rydYzrbEv31P+8tSx6Xf9lG+tW+y5WPs4ncm798gb2btY1bTpxKWgczp+HT20k3tl8+
aaZoX3CGLoh9zh7g7UMVffEGSvvwMlA2xfkNN5TfoDnEOAXgJvnJh8kgpJgu05CI/M7UkD0HMcml
SGSKrVhyKrqm9rHvo3pdzmYLX527PQHXUPOqf9377y4Lcu8bPnJKrgyEIejvf5HDbKRx7XTxUbcp
A9aUDlH7zudYiHDTtcB7rY6IdpPRcgfyjaRxcLyBNRPc1ZYESnkQTAriBBLtX34zzru7DblhJldZ
17UEfX0c9b/v8oGwlHIJiAkYE3/vdeRRtUmZcK2fHx2dQtHE8HAtpYEisAy5AyMCCWMwXgTJ077k
JjTkwkaW56adAu2IT2FTVhY2JHM2DkvWotIx1q43Zrf6kNc7oEToHWNhrITmHiAf9o+WjOfBVK+9
Yjsm7mVo19ncfZtSG2T3YvRrqHKIDUzyr538vocWtZtLkMUEiBO/ZMJL88uxuYpE9y0YYCelfX9T
mClBawPfY5ceaqfqXkGXXk/miV29LbsoO/gZ8E4/9PdauiQEqZFFq9qsARty/8+Htfc3JwEStxke
eYyQfP29doLb1WBESa8dbG4/DiO02KwmQGFZ+OAZ1oY7Kx/uAx/SFk7gYleTsLlb8rrauQaoIGwL
e2JOLZTzE20N+rZOlCcQFvXNPJTVsSmL76Vl1zuykD8Fmd+iOR6x5PpQvUxuM1cjhoCj6GxCg9LA
J56oukVEZz9XwaMXbFpGTleAYLJds/ifkzByoeSbMMIKhB7zYJWnpbW57QAQmsFa4t5Jnh8QHVPT
qfrxx9h6AJdGRxbeKTIAfNBXIzBNk9/ya9SStgPRc90IxgsWKOew9cNDl1o19RgCfcKgiQ4W1iVD
QNGqaIxuxsx/cULCBQtCAdjiblUDUkARjiFimeh9oE/45y/IeHe95EcgqMxa6GXASiDIeHe91P0C
XUjGXgJIAny/aG/RqeuEavUo2kGTJ05H8QYbQy2knn8qHt2MbDVPlPeRY+BV8Exy7spsjftLuk3a
bvsvW/juJkttIddx7jdMwfT9oCDWTA4irSW7S94L1+PwIQ9CuMc613aCpuEgAFMFpLcbA0olwK0x
xNTlyxxzm+zRfyMYA3fe4hH7ujAA+5etY3j/7rwtdM8TJkMHxxe+eLf/ZnSmrT0lHGWNae9jolTX
YT++ZImX7gKzCtfVNM7SqzKfizy2iEpEdJmY9D/kRS8irfSfN8h6G9H/fikRFoIlmH8Mpdi0d3el
WVNp5gBR9DBZGS5aq00f8kkSe8SxGArtM0/tuigucPfEuAeq735mVq9W+UxwlE44mtV87cmTQpKa
H0aklWe7/M7tTH8OvLHYxITX7yJE3GAN8ctHtdg5nBbh2/OrGAwC3wcSznocd0PUbQf4jXcNrgdg
gXV15Ku8Tqb2G7bF5JrKZHXA93sXmGSZtuFA34o9uYvCUKwXf7D2QGu+NHg2riaHVOC0bIgzSLgL
dnyXhqh313OHcYp8thOWw9za4qtOk5puvI0Yx7Ym/1AXGJAy3irxy3YHHwWPrR4++O4ijsSdjgT9
2hjAgzw+VUkwrq1ymfbR0P7g627XdTJYO3MW3+ABQeXNGj5UTjlexpsXaI6hKCD8JPr5XIaxsfEi
TP2meGZnR9dWMT4Euh3svBHubtillAUZQHORE8aVW3XAibJwhOaK5r9t7aNfNBtcnKG5EWbVnKU/
AZTPcm9NRFB7lCSche5QPkYO1GoqF+FMfpZRZs/IbqdzjAQfzgPwR4ZN+GoH+zkn64x7PWrKvoek
VnOvl0lM51yAh665+kKAdrli4X8iOyOI9mUTuJ8XkzxIc98gGj12ufljXlLzoc+SV2+ZR+pAs7YX
LRF68ES4hrhi746WvfnMSfAmNzT/2kicYzt2SLJli41mG1KxaeSbFGAx/OS/uDq35UaVbdt+ERFA
QgKvusuSbPlu1wthl6tI7ndI+PrTUJ3Ya+/1MBXTZVu2JcgcOUbvrdvk5QJ2a1QIxswLxi24yRqv
laGulZ3XwCaBj9uOxRylt/edzV09Fz1yNAfdjCAIB4Ko9xZZxHFOVXHfjprRFopehL+IxyHnfCLC
ztZJVODjhCi4kaP/WznM18iBSc/0gPDC1Rn+VjLUXjg2A6AmCo/vZFaEFdffhTTO16oou6Nsxp+R
6cw+Aq2AqbBqqKCxLLSg62heXBy3RaTmtSehU3Da0/jqzEDUKKqijZxhkdRWt2o5TG0H23OJtJUn
JyAJhBEoeKfW29tOcwEOowgjprVuJ+kOfhcIBgtPW4T9BtVErg8ydh5tMSwpIJo6tScDcC57Y5No
vA9ZmEdwTOvr3C8/QnpnLyvNR7O2Tmrg2NjZ239FdwPDJQl6ANAWIUi+9LxVWlh7jjj2sYR6S4fc
2kYGIdRV41Ijer29bTyhISGmsEic7D20wFm0bZiu0yGIr1lGeubcsn0J/60k9vAR9geurxTaY1ia
wyWwJusNcj0CYfsVb4J+s5ewQ9Tp88qmYNoYSjGPHyLYM7Ldp2EUnon85Tzmy10mkGGk+nkoJnmh
BqqSPDwEWJixOTsPWLKji5n/HsyRpBcndEkgCaILXnB7G7fBA7BOf8FvYRbzLEowTsm7VMxYOVRU
bwLlQKXV+1qo6N6efksCYKe6ti4p/qCVk4B1aRymqkZSuGezKHMOg1a0j+fhxcntgyqT5Dxo4Wzp
ysNzNdWha8nJK6R5Hix9CSUWNht9zKOh+421/OFlk497a/AXNlKv3/wKNXiYzK+pZZ+pH4mQyFGR
+za/HMiO8F118xuRs8EKypB1mf0aGo85oOyJXcxes3hbSKfQJ9RwGnAyN+yGsQLMzW21q1q3OEtB
KoiH3fS9sCO5ESIpTpNNMH1ptOZnTVDWKknlFTuQs+fozuvk05+wSCqMU/BClmUvkXr+73IUA9mM
jsGL0ZEOL72nJrKCZ2k4tDqmxEZTnfyqso7ZOrcrpeT95MVbCg2O/vX84TQsPTUT4iwj8LgJ/+QD
XQNOjT92WeOlAb50FK0xPMQzqGGyIR+HFJir72kFKJVJqlugFQm0tSkmp+a2PLieeslH3TyYTO03
TiwKzuOi2qco2MMH3srsiJ7p2wu0S7fXqo4ZSbGrwQCzQ5vkw6KQyd2uvRtVrC55kZ2y2N7PWf3o
Ku7BshGEngauZq1vh3WTtC1gft2vY/QszfhVlM4b2rbikqKI2RCDUO8qB/FYCvKKzvj97Vl16yVr
M/bDbapHNGG+UDvH+uXohrVqdNFRZObenkBiDYVZXebWPgoc45tO2AuVPb+r7OAuc7igzYHZMzkm
xa5SpzlJmsd68oEEYNKfrdDaI2p4bnKZ7LJIgMEJGjQUVkKKeSmfqqmxHhTtcK9n7syUIrsbZ0Sm
sWgIHwtK8xCheUDdOG6NMaP8lgFkJ5mdmLute5emK+7eYN0X9XQZy+Y1I8YnTMXwkfVfXU7zhhML
gR5+eq8VidpJwxscg1sfc1eu6UE1O9aLEUx4Ei/j64eycc+FlMl5BMNNuYbFMxREuJapYldjE6zz
UjwrokQd62QEIMDMujkmRrkdC3g/7XAoLOEdnHqJcJ+zI0jGjznwrLPyzBIyK/7+RXaSUwKKgD0a
pSdOUtF3h6BA8+W/BIrTQzChwzNasND4NkCKSheZpk+qW6e97VAhnxB535xMuWTdg3UPFQ4SpN3i
YLUGk/7Us0Cl+K+pDn68XhWXwFEomWly9UkFHQJzX5SG0wk+V7M3QK2aMGM5hbuSc0y/LmWkH4jC
CvYBSpZ8+Nt20KtTvA2Z06htmzNDAX9dbzJ41pU3pHdN69p4eOGuecl8dLKg3HvMcFZMU9TOz0s4
GuZYHYOkefPj8ddovOtcgsyOJS3iaV37IRigZeDBOn7kLvCRxFAZuk34Wo3rhgzSwvMOreBr7cix
zmCjMJs+xz1tRm65lk03RmlCThBjnRmRVLWXafeFaOhOsxPrKX8w6H+vOPnRdmp2JUjC3eQXuDfh
Ck2tfIuwJG+JinfpmWEmrEn0y1HVyc4wQGqgKp90tOu76l54PWMaaqddYznrxHGfKak3dizHcw8u
O4pzfzcNMxK/PvuetmHRf1fEAK4HmjFTKz4jr+LMjrfId9KXhtbICv75Rz86SNrZBo4jqQrQBwgm
J1cV5cwEXN0IKdtsJPEm0XgoovZpPIMYnhHFNVMRrHRKrBpTAaDKthkTurA1NVjnwSQH4n0ciOut
6W6ADmNrZoL7Ms4fdg8ILY2ATjsCiJ4F2Qr+Tt5tx3r6qUaB6SxDneRUb8nYkBeo23AbGsnO8Ckn
QiI+p7QkTsD8jJXY1SlG6axp90nssr6HYE9GVa6VrREWaWM9j8aH0zHgl9MXZ3tMfTXJLy3H7Uwf
faT6K5USOd0XxFXju31VHOAoK0h9oWwfBgNLnqq+LSlOnkSJRGrBQANGXYaCll0i94lAmNvWKt82
SQD8W54aoGyIRNEJaeOBqIpgxshMgP3K83JUAF7Ny96nCCbz8DqGwaobOpLBuwwu+mypVULnf8Xu
9SBIGiHCccK9rjk49YpU+KUZFFT2F7FQl3oyMliDJXlz2W+7mE5BdAbGhWR/wgptmbhTqdzuQfh1
bNcNtp/wGxXtk/Ty50o2Bwzarx39BvRgNDnqgEO6Q5hviqigQHkeRCx8JN3VwEC4XcY6+Y1ebZND
mZ7n/lV1ZEnTS7Q2IoQ3EhnBUS6q2V9tmRePuY99iKUAelDJ0rd0A83BHvZNhSeuge45hS4qGMHL
69ba2Exz84viiC17cDHiq+BVxiZbp1UsHAlgD8vDjf/gF2QAxHlBqbJ4Lf6xFv7ns7d/u6FgYo/m
KZLdRTsyhsO2892v21PJm0zj9oUB48P//zW3j6fajJdV6HT76N8XoqIFUK7N878Pb0/xn58y3igP
tQoBaaMV7csx2Vd1zlvxf5/Z7ip73v7vp50godGIBw25/Bm33/P2f/++898P+1/PEgX2czGT9Yt2
C3PJ7dcw3ZhM4yghWnH5M2/f/l+/3/96yv/6mv964f77pfn3PMvT4i9/DVqaUVN0iVyO605n5kcX
ZNEDU2GU/qgDRk9/BcSSUKv2ew22b135ar4zGq/fg8qL17NZkufAinaj0q8jaxivwqfAB/f2kSu4
6Wn8BcODqBHaoG3lIgnqdo2TEu3Sqbex05JLvfe3ZkdqW1xH3RZ033ukiuDi5dmmNkdAb50q2NqA
V8U5VEm4hODexHA15xSdcGjkxyZUaICr4lwye5dEqko/z68iOGrpp+BJOIJxAFFbLBLYIm3zb6uC
6Ckxv5sR5badopEvGhDKYeDonX+cC+pzQ89fyFMeU622EaxBy0RDKeE+1nT7NsJnNU0yAjpd8ACZ
VU4rkiBOSSMeG8BXGxf7xdrX506pVRVn5qEcZm9NsCxHKb/r99Jr9sqRLyHXysWc9BqxW7klVErt
fePa2z2kGFVsCgFvbqw8BuTiELkGqYjbhhPbOiqdEJ635zHt4kUj65HpZk8OmpNdM/M5ptW9aWbv
tw9hHjVasBYtAls5HiWXzsqzfzJqNhuzgezUuEO6V28T3EML/vmCcEKsPduI97romwuNCeoeqANl
btznug4eDP9Y5+OFvsaXaQ17mJmkQhKbnbecg9SIj8frXhMRAisM8l3c8OqJYPqsrODqMk3aN4lF
Jzc3dsOI5ZdScTE+JMhRu/SxEvCJCQr10CZOVydjQXUQnIIR2A2yuR8LNzsWIQCBRrzbA1JmcjLV
Xe2lJb8t7XTU4ueGE/WDD6k9qu9hIcZnZxLuyuKqX+kShE2YO/ougsGv5wlBukeGEgvoLq50uBaT
+UrAAPFdsxEf5rxcTB5McoBp3KXZtLLoPeASIQmlqdaobpvjYt4RiknmFBQbj2QyHL/sgZPRDysf
iCqyV+pFaciBKAHgNJldhhgcovhQWfFPCuxllxOqFBIbutfIbQ/IIf17RXY22SmczZMlixR2Bajn
6sqf1l7yRc7MXPneSEwaGt6fNkPgYoRgBsmuheHtgjzoVbKF1VBUqNZDAxmmqOujFetTEXBh+XWE
GVj/OGZrHvkmhQYsTzd5X26nUv4ahnrELfedzM/NPGcHfMY08EV7mXxiTeJmO0ck2Dj2/AWox0Vb
PT5kRfiSRs4PUySnAbWlPNgirnFHyh6/ZJ6Fh8HzjbVykHxVkc9AN3Rxd89BBbip/NA9XA5fxD41
s4Rw0dUPArDM0jlaMWlOzwS+bFXDRMB0PTZiJKKrqW5OtgPNjWgQ36R1VlhbIDvcinZa7Igae7fb
lkD4jEYSY7qXtk0fl/HA1I+aXVvGOxG3L2kbnV332xRkz9DluTYzuhaVR2oNog2cz1TA2jV1t42j
4aHJ2mmd2aQU+WZlHera/VWA+dn5ThStLBf8vAdydG2PcEJEhZs4VafOs/S+F/OPmSCGzadnuxr3
8d8+jCzEvhKcK0xQ6Vl/uQBHHEEZNUTivFkeYevU+fuwc/Jtb3jTLhCgdjok8aGwuQCRoqgM/pOg
wc8xWa3qiXyrws7ybfZNjaG7KD6VmXM3ywykTwc4YBk+RzYJZwXiSBYMBP3I2tP4LTAFbDi8Si3x
2Ps4sS5odPfDbN/ZTkAX1RmO7hS/GDGEIGaK0caryZf1DSffNz9ujOsDUsUiU5o3RWKXayMX3rbP
h5eEtoWok7+54T/6QClwgTh6TZrMNn5q87reZXXLPTJlj3maXybXNrcMC4Rn/XRC2Nu2g2MQ1e/B
lKM5jlAD9GP+UpGiQ5JSAgVwpAcehJ3E0FeheDSynVfO1DPkIDYOzQSr20qLH5NObXlFsRZdDPM+
NpO3qmqZTojxK0Q2gcEHEfbUT4yu5+gtSZ0/dj2F5OtS386zvEsKSoo2s70n0amdR2yKHonXqz0B
RQHIamN8twnrw+h9GE3BgaWxy8vQYSxw3TfPIseg/jWZZk3OKQRGUpqOUWtczTomPcjCE5qGtObg
shOCwOxMhU2/Nwr/TUU6PtVm/ikp9OrOtMmC8SjhQ9plo5YvJAAerFDIVcsdms41qhfU4GVcEm0c
jJxn4eK6ZaIPZoKXIevAWvfhl3LQ8gInGA59Bgy2d38RO5Xsgg7nw+TtaYp+DFYXn3C8/JGar+2F
Ii+KQ2IcQjWsEvDuS/aEH3NlkrUCvcgu6hWCvOqQ2yTbcd7w48ncjX1b7ECyd+GS9BKCn6XMrwmS
WaVxOp3HcB4ht5YApevuyZb0NPDwv7T9zpCGWAlWT46qcU+LvTlmCenVDVg4bGetfdeV3UsVcK73
+1SviQEetkIO5j52qPjZqu7MlvynJIacbTRYPRO4UIY5ZCQsR39Dbz4iVPH2lCIsyyOT7RmnzCrq
nB6WnqRHSIdqdMKcEBs2TpNgJhKQD2U0HCvyRhydr1g4JZzETZEixHPT+DWkkbkmwtEniE5fSZl4
KQqyTVsRj7vSpJvH8j3KYW3UJDt4kYBjBHlvWLJSZdBt3RyIYIq1blhuUtwTJHTnhylM8j3z1ph+
W75y/OiQJirnhU0K2KAGNQ155VuT+N5tDpYFR8K6YQyzKhjTnevoD7YXbMeN54MBr+ItPaGnpC/8
fW9V08bTz1Czih/64llNgjYyC8yKDGjfozR6752OgICkpTiy6pOhGaMXeERmYsrqJtuDvZkfMrzG
NZEPJ26iH7eMfOYiqbib8GFhDLTvjTFXYK3QIOvB/oiseOffRXPuHDjt0Khrq195q/XWLqslXia5
rz15bPDs4euCSt56ZJUDbd75yaGrhuQOak4pNyS1eafATi6TyoPDZE5POtyjniNrmuAymRAjy7SA
TeKXzRlhlW/jauLlsfpqVRqMhLpgALvYV/gwnLc6GJ+msn2rFeNsXDvvfaXtnTE/9E6II8ruLiag
5JWTdxckfCczElejJUulGb3V2KkHye1PepO8T9yBlApYiRt/6Xe27XvYk0lWEtvnYKpas5KYm5rz
GNeIRSCdnuEmI1ojnXK4s6JzqbsX5gTJ2jeCfEPf/2m2rl1DfpFjoXiqu4AM6Ak+V8Kv01feYSYz
Hn2gs4W0TMkVzEspXt+HZqUu+GGfemug91nSj2TybhkPugue88WPSZ5XD9NwCYwtYoJUk4puyr9/
7AfG6w3iIBg8DJYyPa5yw6jYYivxGtnMqPrIMFZtm9hMZEYsknNJOqhTIlYPOMwfJMGq5eKIvj14
EV4wR1E6LZbg24MM53KjPCL+3B7vnLc8tOjFvRl/cVuQQVj2S/IcrLqq8Oy7ET8ufjls293C+Bzl
K/ZG5gRGNn+izsUC2nsHa7F6VsCO9pEA5vE/4aD/yb5ku8JxRUNoffs3GNaurpO7dPG8dwqbeLz8
H+EnDFGtMer2peUenSXZ8xYDTMAKf+F/PhZ97m2mCAt2lHuiP7l9EqLZ7wSdH2T0N/7kPxTlv+jZ
zo/e7TQLt7SEpqQKj7efWQhFnOh/fnxM963Nw+CQLPE0tKyTfBUUcwMby3h2Fs9s+8mgGfvn8vnb
F2n8aVttGygLRMgC3bWGv0a+QQhJ4a4lXP1V5JnV9kY/9AtFlohDN6IZpmllgLskebVYFzWWoyLm
YoTOh9+ooKzgCoD0dmOHpvBk7+b7G0yUDN8Edwdu8rgK42OAJWhPO+jw75PL+Z03kkGh/p59UTED
W4iaODvh13U5fwnD7sf/4FwTtoqNpm21ugEcb6jKnJwZ1L73iYSs0lWkoVDFWSus4s2dXh5SY3G0
MC7vDk0yb/JusjFMUm2Phm9/pu7cHf04PaDldu+8NPqqZQ2KreD67bp81y98vNsD/eyN1YPR7Ufc
xVMGQS1ZDKe3T97+70bVa/yKSQoxiKixGXoqY2ITX3pr3qDf2gxfHGrmyFo6OLbCpda/llJMtNK6
T/a4T1bA3wUxaNJHRAM2nsLTRi6QEriHny+Cs4UZcHzM/FMamm9O5jDNDAe6vObbzLl2hWT1amvx
btnWG5HOuHtDwPe5fArjYTfNWtE674/UxH/KiLr5V+T2H3XOOBRWhmKMUDzAyXlEgfnWkpiAXOdV
SyoQ3KAYcPnZVt1tjPrbc5wvxJePuoE+GFQkdqJZOubgeQ2a/Gt/pGVu29h+RbdkxIslohPP7o0E
yKpEWrM3nVM1c6i7wQH/56GlH8XQgbjZYupWt09mXl3vjYQz+/K5/3z97cM4Wy6+21PePjb7zts2
GrzQ/33KIViAtrd/vH3d3BJ2b9bOpUyJzkaOWxyiSWRrRg1/a3e8EFpJqz2IP8ASxZuGblNeTcar
RwWw8vKA6PfG3PgGYMfQPzV4f7cyMy9EGMo1c8FHo/UfwkauEFnYwE3xso8Rb0g+4uEbwidHLJMw
F9JminNFmKxugk+1PqONIa4ZG3eV98wtZ5l/+6HsHiq9jgs9bt2yuVgsHmfp3Tkj/kg/JUcrGJIn
kYNRrSeKm6JMkzsYBLCeialzFbdVs/TuCKxmjlF13zUyz32J5LMmG4BGgn0wyvqFY79HTVfv4Xiy
3HXmzkajvMnJqtrK3nq2klofnD6i6A7Zi31qjIntei/kvWjADKm6veo524MdJyYstI+Nq7wNHr1m
n/j6oDiyUCqiuFaIzPd0Ijnrd9Zfz9Pco860aVMmSYlIPrAy0aJx5i3hkxiQ3k2LEAvCur6sOOt2
cGd+t5l/8WT72NXZVXbRj+MW5slUxiaKzhVb+euY2nszbd0jMI31aFL8Tu0eHtpw5Dj7mjc+/NaS
QZ2VTz9l67/Vtoh29TIIaEvvnrvjNQ4UegMLr3Au/J3fqe+kHT9Y7fkTy6MjbM4SSr04gb56LiIn
5v1zpud1nnKfdWO1G0rCBZU393skX3+MH85ZI2wP+WLJaNwiQvU2eCdecJx0EAknIPldptYy8v5W
5Rju2/kSFi2ytUbcMcfMwUN6bRMS/TE/OxxWctfGb52/C+n89ooi4tZl9sFcbSJUgUkS01jt8fuI
MF60VCSS9AyR+iGs9nGTX2n1UuVyOBdqOxr2oW/7c6HncucaZIUaDtBVM77ipvrlCXUdo+GaIAYA
QdGvRgfKQRhGDaKxmtZ1SmgkoHlsYTM/O5UngIAPs2B4laIksTF800DSL5HFEJhAsR8D7DbdBQiR
dYswqb/oXH86oDJXSozXtPQeG0mvonOfzHF4V9nwUSh18Vx9SOjZu0kV4MPLf/ke+rMZgK4wuC1A
xp3Lovji3cew7ESPMlO/qbVIvSzU0Z7SMwu9yVzpR7bluZfjH205f3pG8izQXzpD0Na6I7OT/joX
eQMJtl2IPvbZy6fvnPzyCqF5hZAgaBqTu9O6ivYHDcw3eLJf9kvXtwntHRbKuS5/T6bk1Vd/NIHC
zJNgKUY6IVVXfKbz0gqwmVm0w9sU2AShxgliAT/iFu3oUMCNQeD+yXUZg7WH+UPBTdKk+db5kugW
dML04c1dvTwPepGGoh739qTTkyBY2fJxPbRME2md5OsF5bdCq7PIAD1qPbh+JoBRhuwo6+35LDzB
kJ5fPG2JRAH89ZLUXUVmbsGovz6pnlD0zCwY/b/HfpqS40bKlwUABs9kcGrIN0+batUZ7oPSot5b
hU0bFJi6RkNuAfjdjJa+FwNWcwQGydSn+6GpAT0y2OBw/aAiG5TvQ7XYhpz6taHJKyP33E30rrxl
zbJd+KehOprkLEpmUrTWnN+jiQzHTurN5MMLtKOe2hcwpd8mTwSmrGo6rwTTrZIevERh0PrFycNq
xQWYWBSw/GEHo4FxEg+LTvi4RDX3wvgKA/+JV3iiEmFvH64TceRTXm2NSW56Fd4ZfffQp+FdGbkH
nPscGGwQR+MbDSbhmX8RPxd9wITAS5/Kcnoeuvm9GqEWBBbo0zg/NxkDEIO3Z3DRP1o0sKz4N8KQ
NBOPIsWi4nXBN26Cdh0PvSLNR+za2ERR4w7rqojbfSFKVK4tUpKvCC0dya3hrxlw9RZiR55xVyrj
6oY31hCCGuaVvfimNXGaXXxKTlj97jr97tDXAaAnOWX8qXpkaI0MmV157t7o2jcVy1emFjTRejrI
cTb+Ab3Enmn5j2Yc7fv6MzQJceWUdW/mxoVkpt8+4AUN6MVnUoggbhtCUqFoKN6Mht22DKrfi798
oPZj42lqYMWhtWtp7K+ngOOp034wTHLWY+JXB6wK2LyGAV2bbVI96Olo28MPUQSgiPr52kgT7qrK
gTpiHPN18dekLcrmOjxGTchNiZoASMeOY/LL3P42YmxHfdpwtXTdyQLdsWJyT/8of84bC+NYjait
VFmPlYESOB++psiLL3HQvEcFCTGyNYOHiG7qilnyt8VQ4ID7KYZ0WOZHxVriGAwiECbkGwOn22Y2
eD2T0JpRg9ICnW1xLmf6rKY31ZtBmffBIqM3q/Au8t17X0vnuZ6exZCi1CuRV1io8dywS5hTyC1/
Jbqfpb3Ue/J3SFFzqmcSwzGhG/AOyZvto/ogOIjBgSDRNSPHC/QB8vVScr6EB2cxfm7/ptZ4yAJk
TzEp7OiLbDKa0DKu5gZpFV647i7ufGcHqKFeu1bwEvpZ9dwlKS0Upx1IdfLjbdD3NKA70uELd3qs
meedA6fzzjKu7R3eEjL6gDucrTyoNpFlXwI7+44GbwaSSHaiZiY2Bl597pcHv4xhNli8vXj35J29
+E4mnZ1KgNF7s5qLUyw4IKbp0llCLXnXZD0e/2Z6mbLcOtA/e5AJ6rnbg9/PFLP5Jq/dYJ+63nQX
twJNEG39iMQmSms2UcvpF3ZIS3+MreT+9mBNKPeMAKW5M199BvdyFYyLKxHR58rqgjMMb7QiUi9M
oVwdBlS/dl06Z81muK7CvgGtA0pU92C1qVWHZ+9YKXN+9l0QPpnp2pDnS9INO6ZfA8iZl87S+Q5X
BFVikth7P1nykDrXeBTlK7BG73r7QEbWROAavwR0HNLY3dHhNkBS4NgoutO2ne/VrNhXJdVMRRY7
ofC8PNIunLMaij+t08V7YTfynM04q6wmPkgmdGtZE8liKsQ/XijuA08jm+tDYytTbBEZneA1NFFn
O492t7dtjntdMsvVOIBHmAKD4Xre8WwDg+G5ZMo/mfRcuuBe+/tRVLj/bXNjwyOe2NQf0qS2Ns5g
lcjwBr2Wo+Q592EcW2eYPuj87BQxo20Ad021gTOv58ig5uNM9OOBjOWjEWAxUpQTWWIl4JQHNix5
IAz8qZsFsdWxtVOLzxITHUOM2bjoxu03vqJ2lz3KO+Qx3YbbjGjhLjwYOpm5SOsJwei2q9mZ4pZv
Fma0k7xk+0rSiDcq+opt2/kAaVFfIB7AROncgVYyaMfBaZ9JicycazkkR4vGHxWU0eJeevNNzh43
Q29fkTxpRuSTzZz8RgGNW7CBbh14zJYTTUfsB5dI195FJTrbz13zUM3OeW7zYqe95jMdjJ/AGR20
pPmqjxZ5S5lxIMh5IdDrcHQN01NGkj2D6ZDQXs0KM/ffzjTdz0PxXBZDysxThysAM/5GUcOJkm2z
wNQSe8bWhS689fMpWmWD8zcNISZ1dPOQOOl7LwlPy3+zy+6beOM6rIP6XSESY6ypmjE7+aH9Uk3x
9OCPEMcH1n9R+SvAFZ9GVj6VrbHSVhQiZElReAFuYnNV9DxLUtJjlmqndOwNAqi1MRUzc+Pe2Qx+
9J0lLYJaQcBbPJXzJYl/Z4UbHBm70UCVbcsiBW3IKZBhEpEWk6HtXlJYtCuvwZIdBTTBmvSOxitx
uiLpll4zeQ6hyYxMvuOSSa4Qyz/qkPJD9f2hiDiwzWNyDhLCRIfcgUrTL5bpQGM4HlfS6spDlIqI
aqZTB6E5WRPniB0yj3Z2PYZ3QhKzNBDb/iQs+5A4P2EaKGpwFNeEidLTTNS1dwfjGDKT7iJCTZnp
41NS1qlNtE/IOmHRaTbk25we4XKNm9te0BqeA3KMps7a1QUbxqT9o+qr5mhivkoIbd/KYX7MrOyq
6lweiqAldtWDdlS4lbFKtffAfvhq6uqTW8g8KgOtJwHqwdFb4GslnTzbLt9splB72XffRZIA2nPj
J1TFi9tEn6fEucg+9jkFU1+0xfjWpM1qliOqE2YeWtKclVHFc3XDWiZMSOb5Vw3hmbaie25N7ANO
xYnKJslgxRQ5xEqZ3HF9xfTyqqtLDoyue8w/HjE7fuEc+xkpTfRYVCTDe7178itj7SJaZirhvmco
IoQ7+DhMBgzdhfNtzZaxK1KfHjoTiW2sye8Luu+bNf72iuVFB4QufgBn3IYtttD5tSJafskNr3zv
1PLSboqmbDelQ4mYWVW0SqmsUJjj/kQhQh+YJoXvJOc2cB+HHor8zUJxM/uZY+eeJBf4OnT1Avlx
54OLov++cp5uX0X6MwrNAE8rmALE3mAqSdJoUUCpOuBNhy/idggRbH/vjTLYY8OgKkj8e0u0oK1r
YumcIrl4JnOTGlBclfrWOkAcdymDVvC94AWgKN+smWZkQOzLXzjrMzOb1YHZyym1UopN3DRl+q3G
yDxYkmZwO1vb1I2/C6idHCxM9c9rbw3ObhwZ4BY5EqaQOwCAFufOuSv2asvqoNb5ghLAAI5JE5me
4bh4Fn6JikA+hWx0W04LepQBp19gnou8z4xm3JoT5kvi8JSZqECM1+ExE7zi6KLg+aUWYLHgpZdo
Zomvdmq95GtiNaZncnCq4QrHkHj1lm9XIdPvsIH5FYT96vaVHmikf0tq6hJdHjnhZzKEL1E3sdIx
Q0K+xmm3n7INmc9/xTAAU6tJah9mJjQpBuoGawg6q/WMxMio7R/W08XCll6til6cPRZiZfn8jLRO
NkohhRjtchMnwzl2xZdnsR6lZnNfKipqE/x0ZLPOK+bHyBm5F9wHY3R4k2z3qeYimfit/NZ40Rme
csjnn13PWUxWTH2MmDfbqcytmhIKIwOVWdtulleGYWSy4n1nJKGNeK1ReABb3HuIC0WeLfnsClo3
+8lce0diJY9Tch1sF3ozRwcSW+L1rX0HQIYDofrW1JK6GD7UzHtHdomBU7PADo0IJebtu7eTB8cS
xV5WOj8lQWIdGgwEbd/pXa445PrEOaz8bDReperIg7CcQ22a93Mr20tT992lZOaeMzM9emmhj0sN
LLOxvmaCRZN0nM8+Gp3rQBlparvB8JdtDWEP17RbJjzzhllbsQGtlxyKXn5CnMpOtwdj6H8pBZ6f
1EV3m5Xx2Yh6E4rghLza4hByKmbvXY3g9JCN2JdJEyoTzjjBWUefGLYP+9k2nyq3kzvWEvck+vCE
GIV6iOzNiiP+ofbrX0Fm2eu6tR5VzyXaTcZ2lGySy0VlLlgH1TsfhscwMemW14/22p074UxbYKYO
TVD+yrMOjgx7AgCMnGY1iasInMz/R9qZLUeOZNv1V/QDaGFwDC671g8BxMwIzslMvsDITCbmeXAA
X6+FqFJbV8l0r2R6qLLKLJIRDADux8/Ze+1j78GjzOWeJr+zQYvA4K7Rg1zp7XHOcDzdZLfGMFq+
AZdKG7h6FAbjRlImqPWkZrZmtCXFHOcioz8exOhY6cn3dEQJmrm4GagfSYqor+4UYSlbCIZ1HzpA
fqsFiHtJadeKSgaJA0VT7mTPordLZDhft9wQByIZu+GE3wvtEO+NdOCqbbaNcr71tddyDKJcilD3
lF3zraUy9puJNei2ENFeqYArWJJYDrbjMNdsHvbPpVxPo4PL2T9J7vuGp99lLsHsnuK22TRTwuEW
yFvhMvWns0ZIT3Ff6CBLVDg3Bx1KBJUiehFToOhIZuo9yWo8dOOboWG4BnJM/Svpf3M8NPra73OI
psaA2nZkU719To7zXVNo04SBZ97EMXR7w/UyLZuIaktX0etCIRhQurLXw0AhyXeTMETfEXPDsM40
vuYZwDvPZKBVAjfWgFjCUyFF60QjE1cdHQWe1US3sSeWKT0DFizTYKnJkPv0/ThQ9TB0iGtmpu4R
GqgbJHV8at34czX/9x05BSV3E0JaxN6GFpjzajv3xufI6L/N3FZ4lCCp/HkL6i1D7xTPdySGFyMY
M1asbGZ9LHdt2Vyhv7E/esfEiL/jou+CUmFEgwpBWcIXVb27nwubo2/YEqGW6V86Bna6ZV4AKpS1
9wpolzXZURda1xBDwcH4CcpPO0Jkgj6gIxdG8glgdTGKJ87xVy3CIOgaCObW9WrsdiOiCDT7rOTd
zIEv48tFS8mHQYRWpZl+ym6+3Frq2EigKHKKRyZBjquTzoEmnDt37VOytC87wn+hXGTFQ+0Ol4RF
ZqMVn70xNNiI+W1qvdguJZkFYjkUYRcHNu1zooq5jn+siYM6aUamdlKln6AvY7+xMMvksFvN0Trn
KQIKW0k/n3javfmeM0l8bZhCQRke5rdxjBvcIlUErjGa3wo8h7ry1nbG8JXQ0Dk0kAYfvEr/mqbn
SFbmO40KFM/lstwlwkkPtrUQu4FZPdBoUFVkX52qpjomtjlcrGk8FiOHP2kI8zJS4xT5gs66msO9
dCTPSQghpUS+ibaf27kGebBp3JwfqPKA4JWG+W75aZcGAI+c53G9Q1pj+NnL+RVg5wWmwFVV4EDC
dgTjyL6rt+JI75tDzmAw1qPPrNa7x9YbFimqRH1NEJpkxjbLomLlmsUjxRMnIuJCgN66OT5nR2Rv
63rIc4LqwN3WcfIZu+FLlTWP5SK+93P8K8+dQ6xKVrXUHghutn1EMyOX1H1uKK8tRYfQStbOfk65
K9aHqJl4IVIJKe4J6cbIUt9Hdexj9eX2rik78N1Cu5xpvumsyDJvkyB3D7cNO+Rsq5tnTHPErkdw
GfGgb4b0PJ7N1vusde+YCYk70DzGRoI9q69/hp3HPcvNpQ/2y+QxJxfkfIdBKYljAOtHbDFmlqVk
8/VGbm3BIIXNL/10MFMTDSEP67Nrpt2yK3g7k+a9TD3LXauDp9S0/jro1IrDWk5MVrgTDW5lr7oP
ax4GvcQt3dHqtiNxrdDhbW7vvB1xaafOfN94Gvk8QmMcj/2NKqJe5NVcvcHzwkZgudg3e8kiF+O1
mghKyrj9byCq2+MSpSSQiPKioZ2mt8j1jTAhDEOa+nbNshQijsew8c1Z/5rnYdqMrRVgLGF1wF8b
AIdtKkP68yyuWgPrdBFuywKmh78TsZQkdIqrPiO1onT1gnxEKoRkqA0brqRgYjpfhAoH8Im81vq1
HQsceKRNFdUwc9bjTu3qpm9aPElDcsERtXbp2XRicsk3ngXM0qQdUpLR0ZMWzQSFm8LD05Q7LRev
YA8jDePTLCyS1jzsYysnK03KQ+7SUQyjVWAHV5azUzrDtj7bHnyqeD3bF9pyySr7p11zUgkL9ueY
FrQb13Kfa7qzpfL5Nspwq7Uc7rj7N3mOZeBmzfX6kAE62WKOnMptmEWbpuMoXuSUCK4nAxf4EcMd
DBmasp4b0042yNscdvF2bVfECNw4CqzbJjdHhSd92WPR0KjacJ9luDbK5r3iym3TTL52GGuMRHtM
OgBKSSGZmoqBIyPkrRC44d5oEn7RrnsWavjWr6esvHXP/WgRcx2xTXsk0aWxekjxdgf5knwqk4e+
XZMQ5cKJLaOsbXBxYEBqDxESfzSWC5KSRdIyXu9HdeMjVaPg3f6+rd146Wg0GCjYp+ow9uVM3cgl
myzr2Wvq9OrO4isvPsGYTd8Zg+qze4eLDiF+jqYXJ/PRIi/r1BhthvtZyMB209qH2pfdp/Qe/DyF
v8/VBl1UEIdkVN4z4xy/VISA8yN2GIWRB+G+M3iCjiLNt0pOr9kwx4FsM0Q4c8eIX+8Tn+ahCpD0
bHVlhBdtYcUy3fnFs9BE8fDj1hgZrTRyOYxd92DwHs+pi5BtBkArEkUI1Hzf0fFa0C15afhNlkZ7
rLHloMNx9gBx0a/V8DRgRhhJkmE1JSi3twb22IgCCHNDRfhxCW236R/AHmFqgW78ZFgobyqWb4w0
I6I+c0gvHSd436KJV2p6+TBxWnxaEHAO6En+QPr895/T/4i+qoc/nOvdP/+DP/+ssKXBGu7/9sd/
HrZP2/9Yv+NfX/HXr//n/qu6fhRf3X/6RZfn3cvfv+AvP5SX/fNtBR/9x1/+sIVD28+Pw1c7P311
HPlvb4BfYP3K/9v/+d++bj/lZf4vsISeACPwf8YSXj6S8usviSry9h1/Igkd5x/ScmzhWCZMB8uW
gE3+RBK6xj90IApYzAlOcQAEAB77X4kq7j+E7cFYcKUOFhE8xr+QhAJaIdRiCEO6IfW1Kv1/SlT5
O9ABcQuQN34QVBjpGM7fuCu9m+paP2mg7eaNvVkLQoNhRoDE2fxpnNr34UU7RgGhE/YRX9G/fVB/
3kt/od39jawGAQhco217BkgSoIw3kNK/cXaq0q4aQB0LnbBpg6Vr6c+5uiJwp6GLqx83uud8Icz/
/3zZFZLzby+Lis4e24SXbb8PGFmL+0HbQyTzSWQNu7MN76T4L17y79Cjv/+if4Me4SlvQ48AhANq
rGF5NFwEo9sI/XwS9Om3//zXQ8nwv72cZ0B9Q7Vj6i5KvL9jJjtCvREsNrclOTyhitiDa1nFdtRi
pddQ/2bx1qqoMhxI5cHMke0iCwUR3bWLDbNHnC4oMlIt9NBCSEmeLyNZ1dSVv7SFDbzCwqbZ6cNu
cfW30B2NTYWZbDcXmCFpWrKTbyYu/MZSbklXdPXWWEW/zxgN05MB3pQSgE6bhBIBGQwxbZyUujTA
f1cGzs0NN44BalasX/pRVOYTyGKBtWfaTNOM32Th3GE5xTVEeEdaRxuUon3LJLu+lkyvlscBUZvd
58nNw+fLkJicUurkoNSib0NXh+9I08mgf3Zw2g8S27jzLBZuvNdVOb8SAOCrciCAPLdXPZDr00W7
uKryTds+lfFwZIjx06oopcKF+UhpfdkFh4q6eacB8armOui67qLZ4OhN5fpuzye7pMwDO1oamcFA
XdFyd7op8hc0wrnzCfm05mgFgG4ZRYN+WL1OHdtWXbfvetRwYdCvl4m2I2uF5lkFOcOBHxEQDNNk
P5mKf1ka34dDnKcXD6Rj8qPMKKt9zyt8o1weK6Pa1yqft+2gwi0f24FM+u+lRjJvVsBVXJhB1/QO
ciy2iTHB/Ey2QlTvLv3kNGEEOMxf2TK9xg7O3QilUDu9ziqJ/Ry1x1iiKs3c5Qvv9GtU/yJB92Po
mpwB+lpWpZ2Gjcyfs7TYuqp+D/E9aq6zM0vmgpYzvoI4/9JVtU36Pg/Wn1NY06s+2/dz9eA0lNRZ
JzhKkvVd23S+KHuYoz9hEashJGCxLjW+pKq2wuzuloRoV4xaKhiA4G8w4EJKtujtFB2fmodVXDm4
rdC7bo4TkfGkN4gvDXLLHnm5LwqSOjMNCooysEYmv7u1MCw6Rj3EatwRXoFdzILMYObtdxqPyLmr
jjQ/VJcaSXXbIctORcZXa4v1RSImZg2CkEJzcXwJRt4wKmCuHm+kEWCWlnIhzn1E7qqn5iXHYYQw
MPNjci3pnpSP0mifYA1R1RjGXZVK7HcafS5LR/iZa/ER6cQW5S7d1ob7h0wUomxyTpW0IG4sxzhr
Wm4ZvmFs9rcLLT0WnSb8AJ7zwM+CQtazxod8GAqyZs24gFfvAyNWF4rsRwACf9y+pSkZjKM7MVJn
RB6ZP4I8SanlCXvthfeUYYfF1cJvF2oGmuYlg+FnL3hPnOy43jfTXL6Arb7Oph3RSOzfjcaJfHAD
EP8Z1QtXwjWQxJqMJn7eCc04FMWvXMPODuX7MA4IzNVydk03PQ46s7TacrZj1j4gWQOdMXQXSA6v
WtliIh/4+G53np5lAetuuY4WOFHzGOZJU+zTNCRvNIy29vrEVSi6fXdP92InR8wgGJ6wxQkzPYw0
YgaTfMwI9TcsE55Oovs20Ou+CqN/NlV6zUyiheGh+Mb6Lwvnit8NrPGibXfSUa+jy2fc2e27u3rc
XTngxXOiTSpn+LhRs+Fxnv3xWzi2JuUa+u0C1B2t7Un4rJ++EeG0CofiuN5OXgWVajZZzKI+QVWf
vObWt7YxxU73aoIkCufRJl0gdXgg44zZdDXTcUNUFOo84rQ51qRCGizrcoSOYO5Wewka8sEmyXfI
8cYXIb8UMc+6w4ukkfhCuis248wVgUJMDoCCJBk+eXS9NikXVSzmVwuTYWNJeVgs5ym2GILyxvqJ
vyxl9ZgIWCSj2g9t+aqZWbujCYxvgNir9funpd/ZbvUmTfXajPNrK9cOdnjPaA7jd4JMJkqn13U4
hmzieViaLYsqunCFFabifaKSZY1pi/c2sV+bcjtGtYt6yoKQROfC5m5kLWPGZT0qkT8aevFYyOa3
XNxgxMkfmetzLLiiy8TH1WnZToxIaHSGmD5TABrtKImFVpxI57wMOh8FDH8MLMxwYj5WtKmuP2ms
QQC4+FhjBHKwKDaRclaq2Oz67Txd2lxj15RI2ei7fjEoZe1Mk5e8v4dm0yz05TLMrKyfmuRXi0jm
ZtI3H4mCYv41v86woXmT9AzwKGwK/H4gX5bbL2hoSHebIT7dbnjgcu/YlvCF06glagniJB0Og300
qey92/U/2JEjvzDjbZtywSXpTlu9Kx5d0V3Y2t9jK/reZtjWE1dgBl2yO7jKm8EFQULo9F6SEx/0
prUd2vxzMZzaT9dVjWHoGoGVIWpolwaaag9QQiXbcFW+KJU9eqqdD1WNRKCvQ9SDbveYziUdAgnk
xmsdclls7JElj1Dczr6hise25KEwJ/UgqhhuTndpSgK0Vhl8vu58cZ9fGMY+Co2IISI/ntmjz1xC
YnPGipM8ik5Pvdb4/HfCNpdNllbk0Uzydx+RX41dMUD6UgcGOZqdx68Afgv5v40Qa6G/pPHEnjzE
ugis51fpxn6KQXzLKqvt67qACJXEoIYwYs3duVUvC9Ik3c3uexMHWu40S+BN3ve2gW06mAR1xBgX
GnfE64Fv1uXE5fdRl291mx/Fpvqrs5dtXYgHNBtEqPXTXcY/VY92ew77Q22O5hu6q8Czi30+UtaE
6XBWaT+cUwc9TWPvRqbXd4sGA0oMEFWSBDiLsn84LrdyUyleajLfFclnXYUXKK472vHLcBydBpZc
JO+XdnpE8oG/mqzZKexHBGMRqaCqg0GSE+7jEUTMuN/j48ydAnJR9jIutN1NLAXMmgHNVtnAjryw
VyCJ38SDprNow4toBBSIqrAQtEZitVSA31D9MW1Ky5fMkJnsPYLU/hRzDsmo1961Hqg1akk+jXk8
JK5f0VpirKa8DQvfkzZ6x1bSrE9NBkhIvJDfTTsX+hL3WkSYW4v9Qx8W76CJ9s5cmntLOeW5WzKS
4Fl8RkQhWzJ5tjWzOnvUD540gE4ZxJeUCapCWKCUZSTLNUYBkJXJ1mH01M/FrclgsFoaeDYAKdvz
5358wTMtaOStguCx4ibSvQ3/nGaLPb0Vio5M94vVTp2dcbqLLEal/YSryVMDMsGhohcefmAOnzZ/
vIk1vG+c7YOY701tuZNT8o7cKVn95hjhyTjn+YipDSpc3BbcEBx10S7V9DctChEm9DWhRBMRLjWG
OqnX63AuRsTYo8LmELrJYvEyW8mTFbtF4PZjdGpNQnbbHiSWJcOSCEPKH7S67X6avKugg0ia2all
7yUSkU5zytjBdo+ARj5DT8C30gpzD4bLWKZfo8tDFcZGfUkgTrMAUxT0YY+kGZdbHNX6oTfJXM/R
62lN97Pj0aQ99AuZG07aMf4pMMfSkoQKSKDnikdZAjK8qyCd+3DLKD6zp1+LPhrbqczxxiESoLGX
8bSw5DaaTCjwePO3O4qFInG9hOclJOTMSQM57UKCPugfUYrNd4aqHVQEJV1xYYIypde1niSMDTlZ
K6sMa/akhQ+5/SvKudidU6VbHAsXNNH5Fr9L4ne4pKbKTrazFzZbK0k+s34kvLFIOIGkKA4lwKU1
C5cuDTo54ZFeE5Y9qOMGoLwbdez0BgoCzdRfEwu8dmRm25zTly/zBuiJsj+KYgwoto7YfseHIplZ
BohCt6NwH7KF79J1fGGp/vfUshGrKfvkVIQo1aQbVzeCWrgAeGPRp6zriB0d4Te3MXRRwrxWAPSu
1M1vqxTS70kkDW74ZaO6wqjSfCumMZzcRiJx9lTreKrXHj1sjXgvjWYgrIuyxewazO8p61Fv+pJU
AgxwYxpUtnUnEhQCJQOHZjkysSv8YW38T0Jcncr+NXBgZSbI+JKB+TreZ9MX7q8iMn+XYgGxY1Pa
wiNMNo3JdXUECQmT0xzRmGV+p9N5psf5ljvjk1vTvDYqd9Ugx8fIg6Ccm2H/2MZzMLqG2sZuykRp
+G23U7i1646D7Zy+WnpO6qKp1JEa9WrTQDdz2DOJZ1U7wxybc0dpgUxG05uewybpStSUpFnVHSb2
buCwYXFLOwOmBT3bOTOy2cgNd1Y7IUvovO99ZthBK7TnpHafzJpMrUwrun1urWo3IOOoVaiaGeyh
E6OInetuH6YHOdrJxbLD5/CCQMl+6sArIlPAd4ERL00FSnly7wCP870puJcKwBymovLInz7dpY8D
Q3N2SiJ2ibBXBAz/WW3GvSXe0LD1iM/lMw6g/khlxQRwckJUTCthVbos4cq+oxAu9uPEcy2VvIet
z4mclkE8KFCrXVsyPvG8HWbfF3QO0BamT9ES5Oky5B7y6JpijTyWtGTD3FFQLKfPldDJoshzZqDe
2aqw5OxOcm3Ap8vt3qst6DYncEUkj73CSO2JlmGEM3GK6/q7CXIggLZWHRz8rECSvc1tmMlpk9tT
Yv+ZohZvta3tR7XeabnAOWXre6sxUQrbOxVzYmwNSQua1ZJOK4rVRLNOiP2Oi0atDytz3nGp4ioK
6EAcSk/HnOZC4unoN5TZViOIAdSai/tfXw7Sy86Vqi99jqNaOvPeZNjoJkCHYrFAr4p3Nb63wCmt
H6VRb1sDXtTIcMHV4neVohz62ZLQKqhqNrXdfFQC+mk3GWjLxKnRoe0Be1q8CU4VI7QwKx71pfnK
5hnMFJ+hbLH9x6k+s/5z/9IvPDhd+UMnWotRi3Gcq/qxSrSPGusfQ2wOXwW+blIkfRLW2NMoc5jE
yqcemmZwb1SkhVpt+0tXGfASgEkbs4R/A896t0ANgkM5Sb+qngabk2zYV7G/6n5SK+o2eimUPwu0
87zMcynoHGar+z/cjiDgA4eh9V3oYlcqdXTo37TJLYl5t4kVN4qr6dECS9Aqg5wkA69M7C1ifnJf
lp2oh6+iq5/GIn52y/DbbVzp5A1H9rgkuCpnUXW1s6XbGmFpomX0Wb0B7jQJ/nGqXehtTfpRm0Yx
b2Sg6jPQWc41ANQ84h3w6d5NrfXYJeJiOS30Jh24dFobuyG3pqMQvJvc8Q7CFndyQX3FBOWihXRS
Ui4bVa31UOPu3KGyXCdlBUAqTewFJ5TAzYpdkTevOtFM/oQ8LFzloPiMRBDVxYOziiAMuknbueZ4
1wNzCgYKe8AnLIJhjUK2GR96a2rpDq2DPt0hLFCR3lZqftEOre+KwcF5oR/xyjDLP8zIZUBmDr+d
mMi3dH8brJc1012zi6iR1pk1wE8EfDn87LZgMtkY4SlHTrVBZZ0XWXlwqsr16T6/IrmUu/V8h+yp
3c7Nm0kHAwEe9oCS5Q0e2x5qJPP9VRjU1NfB5XGM5zy+y1PKn1lop0o3n3LVfXfLHs7GjENoLOZr
5raSBQXUi0Ug9+xmyy7GljAYRknObTcHc8IStrJqs1JANoszpknTSJjNhLuMtFC0Dkt3mIuVdGpU
00GzWh8lJ771vLbehtS9G1DX73Acl3uBaPhcZQS0pQy+Lb3WjqOdPmH1LY6VaT9ajWWdS4qgcF3q
M2DFeljt0O12PHNQJ5g6G0gM6PxaUVT4jYYDw9KR88yL9Rl3wEm7+t50sZpZq9hBzjNaetXuTNcV
PM7yguCoPQ4qP46meZ83lX2eAD6IqFH7W1RNAQanHWMaTnhe8Hf8sVc7g8x9xTEtjTk1ScmGbXcx
pW7oStppehyopXmrlmJfDDAePSR68GE4whurwMJ0PCo5N3yQVoVXpLP8m+KlNnOcIHQyIcncT0q9
hSlIOMfUMQPO8ekm5Kpcqz026rYupq/AytujNFCfOh1d17aK9tg9e380CapsBa3Wxn4D52xtTWg0
rdP+qgvtRw4jCT/dhA03Y1fIbYm6iA/QZPxlYJ6joPR2NRPHKJsFqrlE7ks3bf2RtdeIQxuOhfzm
2Qh74RvSYUZ6vrW9bFd4LThVccrn9uwAWo81uoadZMdUU0XFkgUpnTY+mXJ3U1Rx12yMOWMEuSoZ
ha45JMXMu3kcukCs91c/WMmebCg0ugXp6oo7J9eYoc7dTycUtOts8xu+iUuSl9suSmJi3yKORj+c
1lB3UcCJe9pPbXusCqAYPXGIxGsTRTMb+e/bqDuL02Fn25TlAOPQeRrc89zc05mO7y9CQWgK5ryz
VhOX3NLux7TdOdN0V5bGqhY0swdRa58l08wocwNTrz9ki3tJIVhjsFgZp+jd0X6bC6NlaEi4lZCa
IpONJTY12C7WyFDBxacFOjNHYHQxWpgQq3iKX4Uqa1CPcDnvNMEBQi6G7Tcy+1VOrO+zbNJ9+Qpj
eYu2K/RHWyd92m1AKawKigzv8cQE0bdWBVLnFne2jGnP2dx/MPMxMK7DcrPUXm7SqsRStg9LhST6
EGyVS7LEpnXoBEkYdXoTKbq0qFDXn6z33kvnzZg0gPNmZvZTqQku8lw8JvPH0sl0Txfl4mh4FGLU
A+sumsAf8Im22pDYikFssCWz2LUJuNAbr1Rzr0zmoxz2ehAA1avqoaRGLeMAED1vCLnW2tp0YBk6
90qjAd3r5JNXfjEWL9ovO0SYvvREc+cAsebYhuyZ7PraQkSliZ09xruGRKZBNB+NfZzbDJFqw5G8
s8NPInZ3ITpbiqudFECIJDIVNzEYPTvemzVZZ7IkmNQS51v2xh3w4k0HbLXoeN5J+Nx4VfuRtYQZ
wANG3Eva8abbVu34i9wz5GNGfnXg3NtZROGedvO2epqcO8tZE9fNSdv2dkGJ6LLn9fg2a6e7i+qQ
sfFgvGg1NGwPjCGQJD5IjcQfO36McCrabWXQGQBdqGfWW4hcTzTNh2fODG0G7ZEK9WONjoc885ZG
3h1zgsfOYLFT2qlOmDsvZvsxZXPtq7o6OOQCA4qsPmgMviWT9bJo4kWRf5r06qIxc9xklkTnsmat
c8d/YJd8Flr5Q7T8Raa1Z9kNBAjYIO00uEuOVj/lNRTSjs0yW2w8CkhX6GN9v+lz6kTeFdwLCKeq
n5aGHK9vUULcVITzt8Iw3oGy8rEIk+QY9rub1sWtWMmJffebBg0GjKI/hBjMvrH+uH7O+UrHR7QX
TYp2q4BTEE3xZZVvGBxroStNQYFsy7fFU+UI+UzANyZODoHo7PwyBLI4dV62b2tqbpsxi5O2jj/2
Jpbu48wj6cswHPe63nob5RUugt1UPUJpPmBLfjdTpEKJdd/RX9qmwoNn50wPHCRJUrVRJhb0mkzn
knXYF+bOfVts57tOmnBgFpROcVypLSjFeJVe3JTiY8rJXY8Gik7oijeBRrxqWG6HvDyiiyBGSjo9
3cUaPPdsnq6dzbKf4KnfFGQN38R9y4yip3fdGv5c9WyMlocglI7ejMkUgc8MPN6sSXoIe/moir1e
fKlRfpYeIBKMQiDhmx/TyGrRY94cvRetnXi9FA1LLkn2sCM0PxRGRF3ouefjU2aamM70lNeDbW8d
7JDQX4PHKrcMdKTFo7dm2Q0pC+QUVydvFWvLgbLENdyX0YieEAzTQB0VPvX6dCtYGpQzUDPG/IwD
qivTFlW2+zClZXWHJqV+dPTjaOnfCgX/pWt152RPyVs6NBEyP9JCstnaaZUenytmdWRBOa92o8QB
gw5tgWQPnT08F9QughFT09TmoS2yJwQZzdXxhmOFfnS/dFG6h56egm1DLGS9xPP0q9OQZwPzn88U
e+3ZxuulTYVEuMEIJuQ0P0wLu0lXselG6BLN0GGl4jPz3Apt0UiAnv1aaEl0RIYSHbS3BiQKrpIj
zOYTsna4ZmudetsLIYgj7zWfUACwG0zONbLZsmETXS2NBjBSUW2b25fG8vAB2lAvtNp9ueke2ymG
04DXNCEGlU2KMaLOxbst9CgWiPBW4WNvI2lr0Ozdbl0QTxzx9dyG4rQmAJLFZUG/+J2jSQyEJe/0
wnvQ0bkHRTZegZbi+EJ/5SLwgjI+vq/yM9KkaSisSjfOK7+tluuOTq5NDPrKTf17iOKtF/Jj4SaC
Ma0rKwhn9Lzr3TCSJybX91ityYBNtgS9R+uiqThasGj5TVpVQVVWziaeaYSif3Jqxr0INw5Tguzp
Jv2K8a3iJljw5HuOnxBsdTJT+SEVY1K0Rts69+ZDmlEBpC65KTpB8yxEaRkQZVxyccLHQTxbNBYh
CSw06PItUjs0ZDkmQrrDMVLcrVzYlZduYPQNeWnHJ5SOaj4ZcEaCslwCYPA8g1axUJ/wJk3OGyZg
2UMPhUauYiPOXqD7dG3rTfrvxICDI2Ppnkb3ZPTOL6Lz5MnqIn2DKsAKYrefrrf/QutsBNyoBgP9
KdkRRQCJlohGFKvIcnW2iD4iIlGQwrJRVMd+jaou0Ob6FVtmdjSygzs9mhrPbNoXBB7EXU2k5AzZ
32O1jow3MwnPzCvzkzFqPMmE361eFeMeDyH6cjVGBHKHQZwSdROyPx5abXogDgX6rSyS+17Pv3LB
LjM5LehmykcnNPPvTWrtW13urVz8AE49PS72zFEyeYjpzOyiJf1V6i5jUtNjamOQqjWE77ijXMb9
FljA4n1W0UArO6dqdC9lHGBokxvN6dOrXI00zTJi9kiat5J8l63HYQpIFywvPB/p95l3zjOJ/NNu
OdvVkQywuMK69eAA2HQWzMZCQdjUyd6tnJ+KAbxt5jyzNUhOGy95qVISIarmQa0bGvJLq251NrwU
z5SVEp+RtMAUk/n30BMC1eM8RBfxMHKO2NgJWJ2y2dP6/xXWyUXrSyPILZ3WW4wisJDMNZIITbAb
hW8R+OZ3d9y5Vo92f3mpGqTik9t9SebygQb1U9DvrXvElwzo0aKnIwUyo9VApAliQ9eGSmUuJz2r
Ft4Ux/2S1rmRNHd1GTNEKsbu2NTZtagbGH8mBHw763aVxQDLCMcPeHflyzTQipUZaI62ewXSXR1V
gjSTinX17MGmk2ukhqWfwg6cP42xq5vNq645mvdUN2sXfBrvRC1iaHogIkX4anI8w75lEzIavxii
DQM2Po8ycBbHkH+qtrwyHT+FDiHUyoWJHJXeBWd0f64L4yPvEUNOwO73irsRxiW1HHJL4o/dsd0X
GsNPUWZ3Vjb/NhmIBAPY2pNJb2kvsvJ7GTPslDhjWbwgsMbTbiRM4Iwq+9hFVbh37J7qyDT3U6px
8y1Lx5yI5B0jGhnvahhNlUogn0erdsJAlurSKJ1L9Vzr5PE5NlsohQ1aSmZ9nrs0T66Apd0grKzk
gzJpdDrLxCHcw42nWdmuT8f7TCjjVC8FeQqZuS2BKR8SzkNRA2aGmAUwB5HBsUPG3en2r4pd/GQZ
oGPRti//+k9T5wYzMPLq9IeFs2vK7vrHtzI/5H/dvrbp28X6fvsJif6ShuYmR6zAyQKEcC9AObdc
R/rx/Fgi3ZKdlYavelTbkGovL2Xitfe5IkjVKCNrz8mm8CFBSRQoi3yUPAG+VRsz/IpaHgy5y7Qy
AjAZ3UughR9PzlK1eGVlSIABN0tpfpa9+5URJK8Zx6QnJ6Sew/u6U+cslssDv0Ny0mucXKmNhDYZ
Nmj95b1u1jUO3mg7RyaZewnTY3JZMgQwX7bNOlbowkXYljHf5/WeDTb0Bb10CBgpy+UdhqtjaffV
Lq3rH1mc9XQS1I+0MPxiCseLjrV3rzxgg6REYI6X1iVqBcDwnGto4Q6cajXsmOuXaOST7FwU014m
fCIFnJWNWdjjpakA5gHYPNQVZz2TkqlIy10irXObhBmVNVy4omp3Wla9TibCjDQsgJkIKkhr4goW
w1tfQenJ6ucZANXWMPsHpwVarBwyD8OuPdOTAsm34Ifp89E+aSuTKzYycSRFDw035k/+WLEg9MDC
q9+0FinS7fxNVjjeE3en7LDm8p7A99EpbcgAS896sT7pkFvw1U7JE8yI66hcdxPTOdwaxGqdmOIf
G53pMha3HeJ2jj4qCtICk22kO0j64B/GSKCJyFHeznWt7josVFBR9z85O4/lxrXoiv6L56hCDgNP
CJIAo0iRVJqglBo5Z3y9F9qu8ntqVavsSZdeh0cCuLjhnL3Xbo6KKMMWnCwI6QNBcDVtNaoPWntD
pRNx8B5JO5KLDQVArJii5fZwyTmRAiYbP0d4mI8IKhaYBrekiwybrEb7EQZ0m8sMu9uoUcvLOoyc
uiW36zhjsKPWWpQJKJK2Dmh9FbG/glchL1qB9z8uio8pUIx1EZj3RdFTmSjo4pYjreloliF1gRbt
1EGD+FDp25HACLzf/S856okfwNdg0bszpvxXpGgPWj++k0eDrChU95qh7ei9LSkMUYwEWzNXlh6R
5UF2brMrg1g7qiPxpE2V4KMOJvWin0whbM9tCHBF9ilYilK0BOuUEYLj6QA/emOTgYYSjBTYKt2t
bYUelVelMw5QpHtHMxKKZhzI3apJzR3GYyDCtWBtO1grmxIc87bXuAyGf7rxLTj0uZjXnEEsea+3
3uQMsawcIq8wCXDptGPu0WGPgkNdqt4RPRQhNXIkngzJy1ZEXGbuRLcHhQui+QbL+L1EHXKpSVp3
TwW2XfaCJtwr+EQ6gQ2c6afDpVFprVdCE15LlZRdoSrFa2uVI35MI70h2QFyaORsgMkHxr7aDBvJ
40Cl8obZeuZVDz3HGLylcfUAQ4cRroXFgw8D0B7ENntoSppIBWlJD5KJVZz0lvhBrIrEpnwZPaC7
T2yiQIKH3xZQSYr9B2+kv9SwSb0NGSKCJLLMGxMTBfm6MG7Iq3Ibs2t1wqW9wmEuU+FGHmVWKBJ/
/2cUTPIR8La4GsKnNiFGqOjprXuWQGuxFE5BpGmbUK/7o+er3bFpwh6edKHs24A+5vz7TdmTzmSl
HX0qQzvUUrPDjudKrW4+NLF5a3p0kdn0BhYxXIIdpSaCT2mVmv5zNDW454KK9rFfG0t9gPioZ9Gw
zntwyXULb9/seBDCkBOXhTeefuW4DqsK13Knq6sypzdaidJ4kNmXUBiJlVXcpK/COO2Bf+SnSI+g
hBTHvldyJylj4zTxjYVI32d+tLWiMrlPNaZjOsAptVeL+azL0EXx/b0Yn0Hcyx4LER1BtUApoWI2
n0WODciUigK4sKrCQEcXYHQHTe3onvSeuUW0g8ekau8bP9o1VT45Zd3TrdHiE7Qpt636aDvMmi9v
YpLvOvrJRK/tvdzs7WbaeqWh47oI2dmxnWIRaF4yMZ9cmmz1Kh2rD9OLKLjhX51nbZ/YcXg+bUVq
AwyWotLojc7nWrokNohWjcmdSQRL/b6sWBr0oKTrpzuTjxALIViBQECmyhMo+DGI84GYgGnbSjqR
UWWCR9J0/RCx2eTQBINEGdudBKFhkVECvjPyaE/nawdBFLKdZ+brwgxxCibV4DL85nSxO6EbSkSs
GB27kOK5AX0hGwE4qkDBbC0JNLfVdc70Q7bESSGtsD9wcohoLKrRrdal8uSPA3whimJM22SK5CXm
CgXtaPgwTd1071NGwEaHtiVTRO9QB31gK5i5W8IKtkjiIMGROeYFCVOJX9lxWwKhHKgJcJETyEAS
5YxJkqnUHUxRio81gVJj36r7hET2FXkn5lbtSGBuwyAFazJijBDmc5l8R1cQoaqiPApR8Tkm1S1A
yMzIwlxX0CwfNEmZXRkpjpyOnHpmLTfxNYqWObVaXK970aspCkQj1Gmrv0NoMRhMxxbgrC1rv7ca
9SCzMVc95gP9kVG0MJm0GdyVQe13MCUVRzbuoO/myzqgYdMWcroVgk5k1m/3A/IyHErwCyMzL/fs
zI7+5HXrlvFGaz0G/xHkV451EmojkjoGa9g2g1pRu+8Aq6iwuMemXXMySbaaIVSrfkSJl/vPgmgh
e6dk7IxteRqHOYgNg4/LGvokyxyDAsWciz9uZVRHS8amrNZJtM5KM3HIBCpXljebM3V/25opi2dR
nWuFE3DHhgCYek8NNSN9ZxoGerGeuGdnA5HK6PaG0awhfVcg/fS73wdH7uSiSnXBCcrJNRIYhomG
gqDTHDSp+lnQKyzOrZasWq5nDYj6oBnIcZOs01exyDm6FGWU4YJ/nFK52NcTxwtBGWFT6CplHYIG
2O1Qcu1TdONdFD0ovpds4wnArijrO0tv4EZojatG0UnLR6okiU8CcKm2G4y+nIUaP5F2ft5Ku6mj
Pwg8kULo/Hu/f+nmn7zJQpamVSPF6rTWlqkOkazSa6ILDGI/CDgTbMxVa9Ur040yjOIunP/g909y
Rps/s2a48NDA0D2YmHfOXeNosj2BQWKcbsNpgUrUPHdPPXL3q78sN+FSOmVP5kv3bu0JTlUDTMZr
gcIvFK2l+sBxQT2XDAR11Z/xuHmvCg64/lyXjoWWUFjMZRUggeo6sBbSs9+tCydyRTdxspX+zm/c
5Redf4qMXuK8kS/SBxmD13F6NiIoRDYiO+1EXA6Jw9XN2Ifr6SCIa8F9qHDOYQFlg39HJpN1pUUo
vhkb+RgptnKJ33RjrebLCdaBMyzLeJl9FNeYQlt5MIo7IND62X8gnrou37riwIQwM0JYR2hlZjup
XgFlUeRli8UVy+QBZXQKDjKjYLe0TCcsODEk6wjskYMURr4v33JYFG6aHEzjKgjvXDrivLVyixsb
aQ81pv6j3CAsaWhFvgJXHY4qMq3KLraFU8bX9MKuWwVSAAMDuSJzxxkPSbvJHqIH4QUpAaUkbA+r
3Gm1lfKgviXyThYXCpz34LM5KDdrGzFU3TZFe+z6NBMX3Q5yXAr8fRG9dK9pt1DOwdI8cXGjrb4P
Tv9ICDXAg2v7IK3Jo0BqeyBLoYDGdWFVQ0LkcOKUVshFuqNqLMBeJ6gwFtmNOCbUJMI1gmKDjbNb
dc3Sa47TXd0vgcVk9HNo+FCuXADa7yMbZuGld7G/5GuaPUK0oru1g5fGsxm32T59kO60a9bbqn5u
ZTdB4XtQt5Dnuhba3dq6iGfjKo9LmYEjbIhQYXv51G7xBkzUhiNb2Kc780DhmIPkNdokwzwCfE4c
o+s/0rDr1tlndSifhfNA9tlacdLNtFJ3N4STK4LauJhHoK8Iaqgmv9dseV+JEDmKR+ljoNy/gFmN
zeEOOnzzgh3ikQk4VTZ5sZJCp1cdlBgNi+rR2gSIr2vb2IzpQlQ20c0U7ZaT7LA1KDLzqi7ba7nO
jpzD0RKMUJK3wQNZZpa+5InUtFiqZb2XF9HWvww3wYmOmhNujFuVnbRwQ76z5y8fpbN88jbsTWPI
kI8NmI3PapfaTIM1xRJqq2sfDBRK0GfQLU/VzkOx+diuSYm/nwHt6NgWjRvMoXGL4Di8JtvqYJwK
53UI7HqvOMUKVW65xOz8GL9gCLkYZzQu+dOcVAyMeaXGa9JCAyIkfkW/QNcgnqjLBSLEo6icGlfa
UfTpX5jKlDf6fLOgHgW4Q/U7QZZ3VLgxKDXd7GK9abGNsfMm2LRMQBZdm53ZI3dwpbf6RZwBb7a1
Eg7lRmxtVKCWPdjmU7kxLxKoqHdofMvKae/Sy+zoQYpLSJgbX5LeFa7UiqKGR0o5SLxCeHmvn6JX
ODnlynC082QsqscCBuyFc+L0C8pik7jpXrwoZ+scRBvKYN5mooB85A5xWIdfbS7qN4EIPYftRrai
TaRvg21+pz/1a+PF21c738nc4le9Djw7esOVPbYLizR1uif8zxeFumjFhZe79Ol2rXGfnOHjhetO
WCQ36vZPomLj9VSX2mznXtYuNmvEyEjr+l++eIAtE7UsiQvjAx3nSGiKeeyR1mBAZwa64lkoWWsY
NEAqR7AmSPOIIIOlTiTXhju/KB6CV8HAa2TX75xYh1Uzks65oBmbLEiFc6UT2SpoR8iO2rX7sOJh
M5gISJiXpln7sDDvijMOczMHIURvZyf0DvhWBNDI6/RVvfVuZF6q4JirewSRw3QSLjJ9x/vohp5b
oBS8SFIH56h0GF2Md6pLz7SxmXXf/aN5KGAdLsVVsxcuw8naT3cCTVR2DAdr72sH77MHNLgn3JAK
MB3RKysiwIrsSbsaJ+PZv7AkPBsb5UPY1y7vX8ShnoJBih/NDtzqodoiBgpRitrinbXCzGAHz/ov
f4dM3Kf5upDJJbZB99KRAKLIAAY5uAgdGrnWtvbRKRADxMu8tKyVeakI/Pkl+ithG71AHvLupY10
V7av0T59BDBG1Y7EuTlB3ebUhkwGIE7P17lLmMpGzy2ZD8XeUTd1ufQ36biOflkN8RkLc6n1LJkq
OUA2jV7BWvrakjeL8GAwNs/ppi5cWkpoKgzG+UY40IJFZT0uFcQyNEDc6RxkjigvshWp970drAyk
2WdlXMjr5sE6SKJT7DBBasaidIa97li8JtKd8BSvGpetu3wKP/1DlC/ND7Hb6MypJ0gXaBfapZE6
6ITZBKnvmdvs6HGmXGJ5A2w39rac2cNuTj5d5cfs2Xpijy7tSwH+NlTHpfBKnR85rvehHWNQsKeY
XE9vQs+yaN4sEZ0eAuND5TEtLIWzfvG7sz5sp12yrJ3a9jEAOeWBVL237FG+jk8pbZQ3Sj/B1tyB
Z1FX9XPwUIyr+p1XDmxXs1PehHvu7loiEWfJDTP6O27EVNpQXsJrHLiWdY76RSttZNpoxJQKPCXe
6YXyKIZb3VwNGy3ew0F3JWdCpPHUuA3KXXMBHFX/8IC0DUvIgOKOqGDj0P1qoO9R+5KpBTnZQ41g
0O5uwvPEne5WpF2TkASbkX7TKhvvwVVmO3JmOfsvyn3gqm+qdW6hZaJsGW1IQu/eRhFsC/z/faS5
AtEMN1Ih8S82wHzwbHHzdhgUxxVRKn7h9ndau9cDBzcGxN1fBMuSOqVBejvQk9fOsNoV4TKy3wht
7aE698jk38DV4+HH6XGCoo2kBmWtgTIZMuOKFxOyn2O6Kdw8QidAL5zSYiNly0C0aVghf2h3SQM7
ezFmW/mev28QkYTboFsRDtHtiCSftZUxzPIFfSQ9WCvZGjw8Z/ZQP7NTiPKbrh6aZlmbVw6SQntg
w1Z8VveNBT7T9diGvkTpRjozQSF/ksMbRcHsvr4L7zI8ldu+XPmX9jEuHZCMvDG0axZk5GyIG1gX
79B6Axb9B+1uUPCprDkVowzQXT+HArGlOMd2DhVSePRfzRf5wCSRfEbn7sWgdueSa/KS78tNsG13
zbN6XyTOSEcYTekFJCDZdKSz2MFElO6yWJWGa700qWOiKEp3OXEE2R3BJ1gAA8gkd/50yT+Kl5lj
g3sTzYPJ1vyT7BDsHtkvvF2p+om3bHzCu4gNK9GhIKGdx8Jos2ckifmuAqaypUx6zZyw3dUXup3e
owBF8DD9yvf6JX+KTNtzzavP9mubPeBBtZXGHvDmHQptWfCwsI7odsnLylNisJ1Lya5QoNjJjX1c
k736ROBSGj0M1PUe+Z6YQzEPsHxtQZxg0DHv6bh5xaPWnYVTesEpM8BU5DXj1IFU9A2x5/TJwlZi
jNiBUaVG6e3ER3Qrl5pTxxZChEav/Wi6hENx+0jq1s7aAR199DCuPfaobwx8ATzLln0rhh+CgO3s
JSyX1We7B4XMK8PyhKoOQf4DpG5Crlz2Lcv0DLW5WmrrfJusYfkczH2BF8xkF2zDibxj5+C/8M4k
uy7fFlhgVIdsrOKiT0Swr2e/bYyCfQWhhMxQ1HSSttWOBuTpHXV16hQqPE2k/GtIIHQ8iwvtX/9F
YsJiRxUtMZZku9h0kgdPIgj341l4KYYXMT935Og9UXX2ARmu2UGFDhIFhNRsz4gCH1QSiO7bgpQW
tvUNQDH2PuLC+uBhsKrGbOM50GygQR3S63Azw0X3QrZxtYUMRpX9Y9QW2hVDC91JiaSZU0XLb10+
krIL2fqeuCBO7WG9C9j4yYQXrU2CpG+8oDnK8TUsubPvILI1mT+3ZNvu89fOXPi75OofC45QFnul
FsHOJ4WAe/WN/gwHUTas5gqbjLVHsQz6D7H4Njxl93xt6SS+wKm6UszgY3FHcUZ4xusDBpS9uLjL
lzxcYZe8ULvjoJB81t4OAcncZb/6H8zGBAehqGqO5iOG3bfoV+VGtPQ2xUp99/YmZk2PMx975EV+
sO7xMlLXK/b9Nq1teIir4CON6GFxHnKJM+Q9qrbRijWK8dISPDCv1+0TpY+mtIl95tCw9O/Ue+E5
XYvv4riGYwgTWDjFzIcIP7nlzStpG+p7BVUfS/iymWyQR/0m6Jawmd+9Xf3oV7sIMe9G3gtLY5ti
cwuWJcAPcwNV/Nki9GTgDeVm/0JCL8A73+IDMdBKLL1hrTnWuTo3N8ScjyZwEPyPCD95V1GErsd9
AEJ5Ff1i9pOSpQ65522kwOcvPrvCZovAtgl9Nqt889ieA2WffGhPjM778NVzyIX3lkO4tHbGUcJf
+EFvAdGFNT2Aws5XhoIUfqG+CHvRLTHKrywgKEtmf31H62QZkEmA0GcVbeptgAX+JF3myWYWiXGG
MzbSqZgPsSYdBod6nn8cb9LTUynRll9S9qFpi+echbF8SdCy28NaPTJweEjBWd4Fn9hfzXvYn+Gv
6Nq9swgIF2mdPWfXMXUItNTPnjNsjAtzFC+F8UHXba/sxy2MIOOZeDnoMhNJOvbw3PjLFiwIYaMK
uzQ72LAj9j5RjnNcR3sbfaocMdgZqaB5F8EBe5V4zyzvLwbsFocID8w1P+avyNEtMuhshAGk2Xn3
/iXgfVp4j8knY7h7Ygs9gqCyxXN4x3QkM+VgOVvQ7qof60ftuX5kegzuyZ9chKdy3T9ydlUP2V5a
G7tNfBZXxlPF21YiKM3XTJ5Mltoze+tb99K7dGMeixsCNeJa0ZFuO7bS6/GJAzugy3pfoJMsl/Va
pOVHs+/B2jKa3qpzSQavbwOCZMror+bTOOysZXf03vvhMarXQupoopMTK8OqbzeucSSmnaPf7PDh
ENdjY1yIz/MLNIDu2hW/SEKQ3Uldp+wAWoI8XN/hL+aOthuPxR2zIJpDazvyZSunute2g8MdEPfK
qqYheMNjHCzIJKYkQdhfTl2IhZLm1nHePuMlfMvYlgWrYSV+kDkQ1ysm8EeBiXwWLiwK1zgUr/UT
dgqZg6d0Fm6hZvta0/EqtapjIILurQRqPK2Z7e+fYNJ2OFALa1mTd7M0Kl5pxPsYml7mHOycvibx
z3TdJDDbK3Dh8S78/fsxIqw0bkqGihXvaqkjmatiHcfz5MGoxDClTMmTkCj12mg0rluvBXkrahk/
+iZAXpXaWRnhLgnZe6FSRiHat6dYjEonIe1xGRQdVueRl6Gff4mQ3dgtnQ083pOCDK7eq9LAdmnI
/+eXwawOrVroTqwHyXYgCFhtVDaUSZWUW+vT+sxrq9tb0NGh0uc5RVj0Cau0EDip/P5FnwhJF3yH
5gJFTATGRDpWIduHwHxEZFm5QcHGHN0jFkQKzyreU5QclGhHMhG16CrEJ5+KRV/4JqIBCetzdexV
+UOO4Ypn0Qy8Ns8e17sNQbehZWqXecmZi5yn1rZwd5f++KkU3gG0vMwW1m8xjz1Fulzzqoj4j3kQ
rSq76JVTwt4mlsfhbNTkF0xYLajM0Djzige1fhxV1Kvzz6E5ACcM6w8hiq4WDPVqqO8bYYqZI1U7
H5LXXi8ooY6PYyEoTqOCPe30tTQap3j03UKQjwoHT6D+95mkXgwC5xaGTDwAiaFkyCikE3lnj+bO
qm/Mh6KdtHXsowbyhunWT/Idj4MNDCGv1ImKD1OAo2R07RK887spk6ppeQGOvoAgyGpfZ0O9aXFZ
Mc8kyYasNyatwe3FMThWAqYTzBij45Wt04l+aM80MJgZxsFMrGHXZWwyiYNeK2DBaANNqmNZ8juB
0wqhfoa3CBFngIH38I8+Tq32S+0rBZEIb13cJmstYbswR3hhYD9GZcBpWDLt//hfxM935BoQQMV/
w5E2H//5H5pqmoiXDE23VNyZfOgXoIs+JHLWCWbl9ip8iNwCU9CxXsjkT9UpeS5p6VRqtC0UgJKk
UN/+/vF/8l3mT7ckRTR1OkTqF2iPMWhDo+VGBfCr/+UN6lKsfUoHEVUMYRYokQpEtUvEK/33z5XA
Dv1x2ZKsGJap0dxS5fmL/YOcI9bQXOVBqui0EPBR4RSrdCc0+tOo44WfRNT0aXXAhnfQLfSctJM5
2ebKRrX67Q9fZb7Gr09AkknWIOLO4ht9eQJSrIkj8tDK9USwCFEpgIUQPgMA2K5wF4D8oz85A2EY
vgPds+5GcsVEKt467/zxh+FgfPNdZMBbimKqmmx9/S5a6EmykIf0ymECMz2wwM9YgWQsXgO8aJ5g
qj88CeW7AShj8TCwmIi6qn95EjEdu6koBLLVM8p9Rp/eDEVDJ8lOq52AbM6335Cal6Ig6jzNnBon
ajmwtUcOgMsk2SrkDyAxjsgT5AADX5+7pPGPvHiN7RbHVVU9mGhAihFlapPyeAvyTpBWUtbNiEkq
V6HZnP/+UL97prKiGFhkzZl69WVcj75KxEHs166ZshASxAYlp+x/eHl+D9KvI0eReXc0Ef6WYcj/
HsQDTuexseTK7SrtCpvm3KXGrjcofje8MQUlWKPPzlPRgWOw+KE3N0OkHfB/ADjsk7MeMKKSujj1
xE+YpADjgzbVT6uZmSXFS1JWh2kEoFHopSPW3klsg195lVbrv98s+Q96FnOQIuuaLFqmBNtzHiL/
eBktTYUYLiscByy2pr6RQyuAbdjSahlTnulUhakLJXgzQHsS57Kyuc6q5MGXgLkGMYQRffgk7f3T
jCtIgTAXFB9awdT7Jy8F1Pv3r/vt3KGoNO5YvAxZ//3n//i6Sm3puRHydRlZditBtcFwZU8zdkpK
u1tMS3329L8M2i5SqF36COCoySwSU2x++i7fvT0KE7eooqhHGPplCPgISyTBHCs31uieGGU8Lmfa
yBhQEyrl0vE13qemo8Xu08bog/Tj7zfj29dXsTRZFeG86QzEL88Ov8l/j8EBQdGykmSKzF2ISHS8
mfA1F7KSL+r5zcOXFQMEmR9OJ18ik7rSjJMZsMlhYx8+SX7iSSP2t5tI+myMmIKrfyiSAnZPwimb
FFeCzq9d4L3Bidhho6RgGnXbmbLUzBiqv1+Y9P2dNXWD1VhWzT/mJTSoDCCxcut8p7WU2HUFVyCq
tfUAaobYl3gzSdYmoXAeQX75+6d/ty4ywmbimQhwT/myJqiDp7ZqypowzpwegdJEP0PPuz5yJN+4
RVpGgaRvfrjm72YtVYSYpML3gWT3BScXkxPejUlfudPAs0Rw86Kb+cvfr+ynz/hyZXCTZXyiDFhE
fodJrxzVTH+YfL8dk7wMkmLxXtDk/jomrQhWi9zwUpTSWulpAYzMItbAANPy7EyQNoUvNVxpZXvA
L3PG1EQzHv1wkuwTr9yFVXfoRPyhpiwRhpfQpTKoGARj8BIW/rqZYaRkwY2wwMYbHBIqozMwyjfu
i9B7m4FjpodK4+83Tppf5X/P9oooaqYCl1O0kOx/WVNUrWgVAViQ6yNOXzQs4wuVNHIZERQocl4z
o05uuLtpOYC78YWSrknB1rcAH//3r2J9901AuLJZ1WTJ+DrplLohmmOhlG6Z/RJ8mu2BTP3aaCT6
uCMpl423UwBWBMru75/75+4E1aSJsM7Qgeqbv+/QPyZey5eaqYqTkjSXYGnIvJM1N9vOiw4/GpPu
HDz590+cR/yXe871mZqBcV5T1K+7Y6sOw4mMAtxhKmjeCGU2W9mnoooe/h+fo8qixANmNlfnK//H
lRF4gLmsMnLXpHYzeQQugeCGT/3DXtNUvruef3zOl82WoCQ6oZt8DkiKRrDUJZpvTvn6QhiQBUi5
Sl/xPgnzDUl3A/N28axGG6OMrlw+tYau7daCNWuulJREcH0lKYG4jtgJLSbiokndJM9BpQRF2mbo
liqAm9anZkTwI/b7QiREQUbeAiIcRS90n9YyEVV4/sUHsizLHsf8SNloZe2vp26dp0FKTjgdOvKv
ctvyVQTwebMK8ukdn7mw6TlQ4pnskUfSyy/a984UkRfEAWHOZYZrZ4hfe2PJ8ZRW2wxBthLzWTJQ
SoB9LDA39c0y3yBDkq74GLemHzz3qS4iXIWuow3qGdz2LxEm3jL26GAbmkkNc5KMdaVpTyR+RtOJ
Q3PpeFRYc4sGeKdjt4lixAPmEDyE03T1w7u/jxTpm4WJDaWhMRmIKMO0r7ulJJkEhWNaTpAxQAA5
6C9dkp2VXr6YlfVGNaJbiGN8xs7zaKXRqbYCFUhTj9V/n4fadszUC+b1J00qV1JQ3CYheZF0QjJl
pSHcPZGdaQwo7JQ6AH//oep0chUDr7UxJToDiUFVjb/aiM/Y2uhSqcFD3tE6FQCCKtZb0vcXjbir
qWkvMkjouoP0HWU0RFLrWJXBSsVG2Kj8gyghh2Nol0GPlzM6p7K6x0tylpvugmXOrz6iMdsoivQx
+pLjCTC9VQodSiW/tpnkFAOtx5Db7hHjq4ZhQqlpBUIacQWeBXv+nrLax8vaaC+BLn38/nedvq/z
+oz6dll3ECpk5HxNYm3BkbsabcG2El/rqHO9gTlNUp8UOdvgs9gmYXaYAvnka+qdH8OGCKqbMOUH
3C4wd4LgFvTxc0V07L4JYPJ4vnDfZPVBbY0Pwsup5pvVY44d8RR3ZNxkgI2nNr/nDMqYmon2P4yQ
bxYK2YKWSvFJQ5VpfJlMvBRqqVyNqKPBkOV+NW4byKW2blGHTCttDT77I0TAjiSjQs4i8tjjeqAJ
6im9+8N3mZfzLxOoIhsquAkLlof19YhClaXr+iLNXXAgyNPJlxbC2ahGCiJ6uVaXui3Ce9EWiv51
MJp3KRcvdYWyJghMdZV3Bd1EU/A3fTP8sIhJf546FE5ooq7LkgkV8+vcXvljJwStTpQxlgHqXYWJ
VJbGC+Jyf+cN1bOXTtAJDTlxawPOViD0m5aAlR8WtRmO/PUWwbdlPTNNAgDZsfx77m/GmOyMsQUv
a94gAqQO/r9UWP3mhmDqWAzRMO6yBHGiQtTvTNNoZs+52lnIihNA6KL+rqW7BDsBZfnhBO9vOuSe
gPwJY4msxrZsoZz1qmY56cJJ6RKuJWxkiHOwtdScSIlWX2DZSH5YPL+bqTgfEfwqatQ2ZPnLPqyO
myKJ8VRBaG2PjWzReq9eYVAtuqS6ln12TdoR6Y8yAYvJX/8+8v7cQavzaioZIKENS9O+7DPjrsDd
JEXYUUzaTfiVlsM4XqnWrUO93Pdyej8JiIf+/qHfjCl27eCuDYONkSLqX664qPO89bs2cfMYySda
wiKuXye9BfoR3WkeOukMj9zwmkbGGRX1x98//vcW8N9vmyoqXLYsqZKua183Zn6YFJmalMTdaY1K
b7FjdOgy0jvCfCf1Lkr0c4c5gPa2Rk9aAG3RU50oO3UxiOZj1SrXdv5jEt7vxhovfzGYVEzy13G8
V9oDGL9tlGPRN6qfntaf0wRfnEMHm3ZN4+vPU9o/9j+lRt1ab1O+OKb7QMENPJkfESZ8EJQ/nA6+
GxgKRT+d28ROSPvyUQFSYc9srNiNY7gGBg4P33BSrT0Y6LyxjHGibKzHvz+YPzfMXB7EdAXI+TzZ
fN12qQVgTcEkHYX5LraK13yUriAZlmIh3X7f8thLV6ps/DAe/9y+qiJHckWcN+t88JeXQKspYjSe
EbtC227HpCPBLr4LdXH/98uTvrunmki5SyG4hdv6ZQpj2zWEIf9v18+0s95xhieJey64sVTmz6Wg
7GNVXkeitjZhC6g1s2yl4LRqx02IKBBIFXkWCmlVgvfTyPpmEuIeSCL7d1MWdU6E/x5agyAPpPhh
+63wAU1hcFG0gTnA20Pm37Xds0QS4UKPYERJPw01bV5pv76P89RnaEDCWGm+fDYLCMkzQRO7lgZc
QsXoRwUE1oJo5Mzreb9pYLotMGiCa4BEkhG+zBWgKk4JVpyz3frOm0iHCg+/gbemhBHQ5KVWJLzH
QxpDrGElIFue156CmSRXS5xxiEKKNlt7dXafqJjIh5kg8xs61szBmz5uEnxiyexou/5mGQiludJ6
4EW//zpAPAt2EtAnTOSUWsHB9f1LU2vb33EsUy7OpngCpk2ltGEfg+QI36jroXwbgPsJeecC4rJs
WSpfATyvi/kY8MOAm1/SP26sac2lGcm01K8DbopguAYqE93YCy9ehF4u0Fb6uE0r1GglQBRPa7d5
BokE09QH7pyVUtSnv3+Jb18uIgdoX1gy/P8vE0mqlmwe/Dxx8XQiqeKyxVi6mkbzw6Htm3ojI9jS
OfcyqevU+v49gnG7KVlRZonbKzSd0CaaLcgO5um67LZsoa4wD9CDg8toFI2YNnlfed2+N6efvsif
O5W5Qi/RJjIpfnL3//1FpkjERgya1ZVquBctvyyHyqn91zgdn7TZyvk72KbUjrMRPjXf/u83nLug
sqCrpih+rcjxGuhdHDCbjbH3Md/vCn1ZWnk/TNbyn4dkimDMjPQZKN/LX9/aoY4zacqZMfSYFoMF
53+RFAnqLOMcj2SW6MxZkdK4Yadbi75hlEOeJ+t0XMtkGLGXRmkOkXOy2PLO7btQtR5TmDmyR9jA
gDywlhA4/TwNfzfbEEOhSrQdvinLmHplgvDrYpSd7VYg0FsoildupU3W/H4Uf5z1v71PsgLrDuyF
+UfnJuEmGTrVL3cc7gSpBYkcF68tZVOQkCbKmiR8a5M3FfBLL4Cr6tmR6uU2zBDA/H1gGPMb8HU6
4EHR5FUlhXCSL+uc1coAnvwydjEZ49IB9G8CfoBASWpVHKL9wiSVN/UpYDfBluBsmbUjms+GqV5T
tDX55+BjXQnTzq3ZLkUskKCmCWec+KWziCrqB+2gWd5hbOSrOVDMKBgMolK8qk38YCnNJS3yV2sQ
9wWgekLA8DJVz5WprUqfyClslK+UqilBWtdJKu8VaE2kXs3g4c8wp9kemKmyymV9j8f4vvsv0s6r
KXJkXdd/Zcfca215KSPWrIvyFFC4Arq5UdAYeSmllP/1+1HN7DM9DKc5EeemoymKMjKZn3m/57VA
wEivPo9aC7wFTj84RgaeB/DUfSxi0lwuex3F6aCDtTQvIi6HBealsHaeTv/33Bx3Wo6yrKioROWP
RP9qV7U/PfceFVbWP2b7Pob2daDmkkLOzlbV+wLYkp92+54m52q+Ieq+Rx8UjTvHwP57wCKMI50I
45jUxXMS1i9tpM4m3T5qMVFm07NgV3V1B4vjerLrnrBULNM6ekl+GALkSBshSnDHaya8diUssnTm
THmZizJac187Li5fOmrZWege57XY8viVDgEfvJRkWqdjkqAMbxtFP8vTvtgGPgswDN0mjWTAW8xp
3N9XxcxrhyQGILLTGmNhDMVtOAR77P6MsLov6/FZl2h1guxGlOMXOY75yRZksBjOQTPNWutjvG8a
3NU249u7KTBewbV9A/b/4BnRuhLFXSKfWsPaWbvxzZ0HyxyEO9E3vfQuysB69rvmrqgA6vmSrp+c
K1VbNSCgMINiQ72HkSrR3EV1dvbre/Wz1ZWaluES7xOP/SPt7qCtDnVYlrs+QdHmFWdVS30n7+/q
tDibZLrXe29jRUxoodIcCz4cOpJFr7d3WYM6wosYnYmucPN8SQb7W+7rrxMsuMS/N/LxOVX6FznV
p6fXMGhL0oshp/u4+9qaSOLaV+WOcbpD5fY1oqGHsJHnuh7fhARbRTasxyTcjr7zpa/QJ4E17z1X
nk3DEazVf7+2WPL6RtkV1xbmKUuM4LnA7Avumq1TrhwtuWOyfh9N+qvM9Ffq1BuIbduiDw6O2d4x
mr9IGx8ZM/BpSy8uf30mP0t2+XCkMxYxGJnbh1U3x3gN4DxncmrKb+DGNuPkfEsclssw8hbkpxd6
QW0pdJyDG4q9PYQPX3yCT/IqzowuLN8lwfI/hoHSs+MmL6guVWN3N5+f3hW7UAExb77ZorvD1fqh
zN2LIfUPePYKdB5lYn3DovC18cIbHCi/FUD2NbxqmSn+4u78ZDs2LFQ1wrLZk/7Rne/gW2L+WBUo
oVvy6vLNcapjpriA4rC68dviq2bwZxeLhc2W6RimSbr34WLhyghKU03FjurApsYZroZnsoC8upJu
dJdEIw8OX9zO8zn+sPPSr9cdy6IDbZtiXqF+Stzl1A+1HlC8YmL5cULHODAb7jWXYVl8Vfj2Pjvb
P7/Xh+tNaEma2PZcKBPwsVQcMGBqQOoiwzHi52ooAbD5yBptaxvp1WGSpccQjn/uj4Kb1l0xsn6c
ib657W1C+nm1HM/00n4EVJ/TycedBNxSNm3l7Jfbe/qZ0uSRkdgIhL7VUKyFInHuncu2Pp7Ix0g0
c9qPsPnkm10YO3yXd4nTgV1JpjMVGWdV4a2Lsrsa49fQ9NZCFSjpvL3PDDYlFxPbwKYct3olzmXd
HUQO9EUbt/WkMH6ujikAn1Zj1JQB0Ky7zLvxzGqZUqva9yRpjp3iU4bFYSggmOTBdOdkdEpMgaVR
yZD2MvZA2GSY+sof/lk0O86WtoD5EujfsLL5nioX98J2oY3WuASkLYZVp2OSY0Gk2VTMo50Il4Kv
srFRSTKNZ+9dNEFeElabfEAprefPEmkWlUWFD1ZzPoVjBgu1YB9xK5x8Sq5A8AJb28LX0xdhvOcO
ZhKUVss2CXuEm00Pmw5QVD8mGES06W2bEyRawgYMkukZLzFT95ElwkpwDtHgRVvIQkjGqWAvMGH4
hsHmgI2DtS2wBfI1eQNGjxkdrvrJL25Ana8sSTzm6cOZKtgKHahxKfPCHd5BIn0TjAd5sTr6gT9b
Yr51cXkT1sWNphq0FAGaJ5uR9vJF+cajmTG3WKTlQzKcwTJceC64WxoHjx5wpEAy5A2kWES7yOG1
0uBSx9SqBRxgRc6m0c7mS2Jwqxsxeue+OzJEyoec1wEg6Vv0rVsrhXsYRBd93H4rvXBYFe24/fVy
+en9Y3ieweJgIVv5kLC6laqa0WVBMlWwql1WZAwxR4njBSohe3TX7STO+YpfrIOfBSnUP8heEVOg
Vfrwtk40wlAJcVtuaP8YujgUaU49v/hiJfp0O3KIMC06trQRxYf3sREHAa8Xxa4fxa7tW2aiIMHn
TOtSTSmR0y1kHN2I2ryMscWpjK8jhc9WfDZVz+UYU4X9mDgKmVe57B06CsxwZBWK0xb9e6+5Fzx8
QChA0ucvgnC6ZfFfR3hqr0AiXug1gGSf4iOGtBdNU1+nJpZavnse5CYdLAdYcoARTQ85c5EbBbeg
CnZhVryWYXPbRuEervi5GDtgCrhNdQ4W6W1BNT/EKCRkgDjv29VYukerBQOXsly249wjzLSlWUMr
jcZ50kkfn61i2uHTjOjbWxo4JeeRjpD/1VQpwpyOAXx8vXAnj28reVP7JRp2m6EBvZme57NZQgZj
/mtIV37iPpBKpTnmzHIEn5Xc1PCWIPcSiTwFuMH+0bGLWDcsOHorI4wp1HTJpU+QildBAk6BKpTK
vWZlJh025TUYRwOEcIavMZYfuBAgUG8y+cYgFWBSHTb30IHlRxjRhzaWBo19lAPWpSOaf082IXgH
wYS2AYeC3qPXuXulM0SZ1eGiHZix7ZKHKZXQN/JZJM7MZxzwBjNW8Nf34Gf7pWuRogv0blyq8z36
034Z68rJi7QroB/SYzLvczc7H3t9mxrY1fx/vdXHFK2T8IZLkI+7yIOkWMAXLqixg0lc9o32xdf6
NEp2yavQpSBHI537+/fSK1OWlV3zvdKdinDTC4t1NJSbOW5PjPG7gVX6xCQ7uOEvvuZnUQ9VGkpS
hFrkYR+iHrdGVlBkLC8DbV8I6HnOyEvTHLxInBuS88vPvz6wn7+jQyV/Njb9R7UBODXqFjiGuzqp
GQCrj1Blno1gfCyz+q1hD4HqtP71W56Wjo9x1qyPpdaJWtn7KP6ZlITqj4PCLhmyaGljctihcWTY
UmA0qteLqXHvFGwmvOD67M73jzhgI4gZiRHqfm71lcyYNzcaG5Vi2JU507whIo2nrRiRNjhaCXUC
5xEvd85TRG8UugKG4qYzV3rucsKbOQxks/R87reeqTS8Bqhtn3dwdFfcK+dxDF+K5q3CjviuzhiM
a2DC5cLalbl5P4jqutCKcRFQiUXQvIqaCJqw0NKViX8CtdmeqeN5+rxSQJMQAGISVi7JPoslHP/v
iQ91wgGO9+uj+ulVyzVr0QqiNY0G9e9XbT8EeKVFIt/1lXzLRpyNqaQE0xn4uoNpr5t2lTDvOH1V
yPzsAoIHRCGTgq79j8xAddoYSdPNdxCq35KJ0ycm9TxmzXM+azCGWt7A/Tn++st+tvvTeULxrs//
nKLrn1YeXdQpgmTIhylbSAmuZinQac1bf106+8Q3rrKyOs7xya/f97MV76f3/Zg/J5OddaWj5ww2
D1sfj3o4Q+rQm8ZjXXZ/mDr/zdP5v4o2vy7jolG//yY+qVDjQuwiEiMtZVX4UCpveh9DD0yZdlaR
3A5D169iZOsh1VizzhpsXOS7g5kb3adpO+oRs+w+zAzqhgYnOgiUt3DUzgpfsxL6kesOV0lo3cCq
HPIAwKmVIfLTjNfQZRZL2cDyAud7gkZybZrI8gZs9xSMwSgBnONM900L0mRK71gbYfdCntpExRkx
LWPRTJsoprVxbns8DZe4fqJj+8TYnTikJdNIlUa+YYC/XpB5UTAuifW14ojNhmIkhLpzYGzDzsHj
rlG46WEMiZRqXTj9926ye0zgSHuMxtki9zoEbgjJuQd+iacJW3ADYyJdhiYM4dQabuws2s9xc1Vb
jz4R8aC4NrBUWIfR8GiHEzZYzTEp2wN2D3Ltpdr5kDrrHvxsrEXv2lSPaydq9njMNgenjnCLYvgV
h94vtpjPbhoxG1DTeOBu/SjqzDKp0F1K6uqS7Kq0HjtwFI1uPzrSOafh+9hgUfbFSm9+dvEKNBlM
Q3i0ij9eT+SXIb6FLBBu5h1MgPfIbgNzZahlBQk3nt2hjLkFp2Kxc4MES8M8OAxxkuzCJL+rW9qa
0qTtm+PaYSbvRSC/obfH3KqbZrREeg6LF15CC1AdbNY66xgBNhxoEL++Bz+ZFLCZsUDnYbLcUKv8
cF+E2pihqcxgHgX5Bv0UE+46Fe+hNg52zrfCfwtXdob6tBH+eqpFmO0JgTB7LKmQhwwiaqLZdi2r
cFPc4aqHfotRpy2uBUziwm/H0iN76KxN4FrA4yXEy0bDgCLTZ2toHd/XuIt2v/5Sp/rShz2RaN8x
5mDKp/wzXzE/rWjCHf28Ma1sN+BtX1FUB6XmH5vS7Za1OWwMEchVmYMOz03jGMFXIIcvGO8N8QZp
inQbp6QBUCv9yP9iHfpMiIFom9bRHCV4/yjMhoMzyaBjsZV+dNHG2bOWVTdRyWC0YzOI3OBxUsPx
Vs5wBP54FQ3NpUPra9EFZJ6N8h76TR4Vb03KiYJSj8wtfxtxK/B6XqIt/HNMa1D72Nr7F8dU/2QF
RRuBVACBG42dj11NPQlCl7JRjj67xkgpZd6vHVk2An2P8zMaEY7uMJXxWR/tRQ96oEzS6VLosBv6
6FUfK/OKBhrd7QxikBXM/pxtherNGJ/DidtlzH7gD1ms+6K5go4K9wRnRSGpcRQud4sTd9oqgauK
byc32wh13PHjWxYrAJVF6e2yVNi47RbkUr61L00ccqyIuvDc+YKbEu0BqAHpyyhQdN3MNQ3emFO8
fVSVFaE1FNparyTKU8269Z34sUCGtLBa21j0kljJ1/yLVLx4PUuwm7SvoaOvAodopuh2CNlWlfsE
sfQtDML9EMJ+ChNnFVrlzbyfdN49NphPc1DYZNajquuj0bavJr2+jp+72DTo/vPClt4cI2L+vu/O
hGxokEfnUOu7VRj375eBbh0Eu0FoJ+mWaiEj6XWFZYrwbrBDJn2ECMgS28H8ks1uymbu6Kg/FeX4
8sW18NmlgCDN0hGtkNR+7KqNNBMy1Vj5bkjKDCyktQDve5uHatiSz3F8YnHT2RomnvP6xZxNmhtf
KEs+CVoYEPTRmTvzjv6xwIvddVXlc4AmSk5fn8kH1wMx3ImKY4OcdCfGaj0xR7qIYS1/dRd/svpT
KqGnQxmXCPFj9b2gx972eVzs0hYTSVkkO7uEYeYBul9ZFeNVJcNIF75z53APbPIgAh6qdoEs8X2O
Gn9rFskhaCvzzBpnC8BOACHEl0t3zrp2CC6hZa4wTDrGPsahxBZbohpiwrr+Yxf777+FReo//+bn
l1JivBpGzYcf/7Nb367/Pf/F/3nG35//n+1beXjO39Qvn3R5tzl+fMLfXpS3/fNjrZ6b57/9sC4Q
1Iw37Vs93r6pNmtOHyB8K+dn/r/+8r/eTq9yHOXb7789v3LswRAz7/zS/Pbnr+apVubtfGoz//3z
O/z56/k7/v7b5XM9Zs8FraA/Xu+nP3p7Vs3vv2me8y+o2bM6VKfkTFWda6N/++NX4l9E7gzIoFSb
ZR/Uu4qybqLff7PEv6g/sR+Ri1oug2zcUapsT7/y/kXsTWnKZZbA0z3d+u1/P931H3vaH2eM4/Hn
zz/HucbHSpOY5Q/z0B/NDyoJH++LQm+TOo/SaSenFn/4bmJXsBVNDOBKo5YzRE3lKCU8XVaVcGgV
44mVpZ6/8CuASaP7KpDW27OXp4VLw0+H8rMP93Hd4MN5lofLoMnX/KcuAEV1xDQ3DD5NtftZHIy3
E8AGp+mv6J8jDMjrh9GmMJx3WyP3kBm6lvoqcvtYdeRD+OR0DNU6bGX/iNwatG9d5UTDbmwqXLNY
IilG9czGSA6KF1DBzxZ5aB2YMH77ga8ynrAdEZH2qKd8xAx4OtXyu9KDFJY0NoYXcb6UevaE4but
YTIlFJ9Zi/yvRLPzykbc8nNcM6eFLDfM+fgmV9rHQmbbjn7cjV6Dp4AHea197LxMrlmldlmAqVsy
YMbq5/G5FyX6igk1ZwV2r3On77HOt2y07JoooVuejvWUgnnVkxqpAXa6vB+DgswzWIzZdoZ+HMyo
3sfCxVc1+M5BshgqaM69grfBTPqmEThpSCw9FwMLbqi3cD5aE0vryo93MdWxxbQzvHq2E2/NNRHl
iFd7QnibsR768tZEv7UMbAMDvmlm6yb9evTAIoswm4HfFY7zS79ILwcwzoGe98yCaJBAMXVQvplA
cwrYFJ3izG7lXRhq19oQwikseU6Wu5yZAtZEiouxF5u7tObLZ4HvE3rIJw/ATTM41crr8i2AcAam
JiddOYxvu7DLV5YzH8n52TWJlptcQ6am4De1MaTJkARGQkhWNgNF0LPPpWetDXi2EHqBhVnZt7Dw
YmCKFSTtwIYiYobvIiyTsx4jrkXrOxGumu1T2NvfSp/uRzVf4MFshMUogQ7nzeqWgv58H5ccu/Qc
Gc1Lptvpykr8dDVqoUDPdsWfM3RmO0DfzaqHyDYSecXF0rXIJ+PkwcbAdoUPOywyGFd2aV14iZku
1CSvKwpDUO4y8EyJuy0EDjGBINBST8ZsUehf2ba2qCo1bpteAiSCtedIkIhpE+YLJc0314Pu2miQ
Khi0g9qAaul0l2qd/k4fbqF83oTbIfSdGXFOl8zrH5WbPDlFdJCzBY9In2qiOquyvGWQiyO5J72r
yFnStVWLGhDQGOq7kRdZjHV43kN4iOeho8FKHgcnfTr9Jjc4TR3uiINj3zGSoogm4UpNJOIqnWBh
gs3ooo4ms6tBAurVva2DIh0T+0EL03XlBhm24tSi7QIZDt56TcWx8yS3dTVF754ML6g23zP/uXA1
B0BrW8LC9fH5Kut4k/oCGJRJeRiUX6/RMfRYPGrSXlyoq0NgcCEWPbGPgX9lY9PvygqdVg98sr40
WJalvzp9gzAGOlgW453dI6cMBVdqUkOY0jtUO/N5nzr7vXfR59b9hZX0x37Ks6VmVFSzOXVlSglO
kWpKlqVaU+ltj64nGFaM04LK76nvB2AjCwvcpG/Ja0Xvbk0BaiXwju5iXmH0sci202rd4reHv5QX
4t8D2dYLcdVM6zJbOf30PelmtJ8+w/2i7mqKAeCpgeeHpABTBUQaW8SgorEltPGqm7IHmv305nrr
B4pu5o3HMd2EeXlfQ31i5XgDTyLxGtJAovb9QzGi0ZGaYwBUgzCsQyVJglk5aXH1xgKFPuKmewb0
Sawz/jAvRrx1GkZ/leCU+lXG8eLIlTp5gqI1stEhqSybvrxAxqcWccelxGn2opDxpXmjqWiK4DNv
XoXaA5K/l9ahBYHG9aKuOoqLxtJroGyI9qE1WNn8hCGo07mRLddHKbKncdLJzv0t3kjA2ef5ipab
BDsUgQU3bxC5JHOGNC51w/5R52wRmCxi28u9044gfpOB2zm56lBxLBM46Qs75dY+nRFmh3SSflwG
B+3NGaLbemCNGAH1+TafesiSfBnvUPxSsQ/5dgVC4MKEvjhkvDoDR9sc2FtUcI5KKgulPF2mtJcQ
fDMMVUIN9OrVUN5PpGX2OI9Wp0+GVeHoO78RUQp39LB3WsuEj1/H20yPH5RfXVlAbSC3cdrZG8x1
2Ie3k4l5VjFxa3QKLzLxnJD8lVX47XSJTD2rWaaH76qEvpNFOrq5cOMbHQi6+JaUy19gO/8kshpQ
oJG+mzobkFRsHm3C7Ldh4qnSGdmV49Bt6QDiqRDy0TCfQMulfVev0lJcYRlNfkfPHNL9igGZfqXl
46oxzJeQSbkFwu55qk9eWwFMKIYgSr4D3xNlOr9sWphI9qPKZgLEEJydLsxgZPPG0eUdVx59pUF4
HS1KeOWkfjRxQCUONTWEorvTVWQJlhWKYc9WBBC49tdewC6hm5zOar7AFfP3lOXzi9HEdrytZhdY
5lP9duKCrbm2azwul5pbPpkZXqlDmG7qzv0+F4WEyaKSz0t0WU+rPKcuqENaLCoQ8KffyVzu07B6
KWjkoHSCSg08B1RStfZzluKJjt5pSFFr5hfqmPst4gd3fmfclJl0Tq9yq3iSbKvUF3CmxwW9g8QA
YRI9USktbPQESzKjqT6LPCce4Sqz0NO0CEP2naRKVrBrrgy7kEtKW6+0qbmIZXWvOLaBj52t12I+
Uzn82Jgh8rL2ycWApbZnu6RB6csYqN1pxzYYEli1InpLIrWhFdavMqb4lk5uwS137ju+/arz86dT
HKBhs81gCtsk52QBeZ31vjiMYNKXgUfaaw2PTcWmkqS0IUeVvqey/S5t7zp3tKVTMoCDYyfNJ0ig
SfpeDEeKCNVyqIInbeDiGj05h84XXYlVN1st26C7zRHvLVrJQmZO+VkBbSwialnNx8zSw+cuhhgz
hx4aZjuVNi4zjV1o0gmk0by+QFeKRbv887bgmMb4KnmsNgupOLh/hCAG/oRdlc88dqqDisuiwSl2
lK4gs7ySFpZMprWJIm7zsK/uumZ6EC4VaHsBxehgpcU6Rja3sJkRXXoDZDOy4Z3tRiulENpjsUCb
NdDWNKNQwaeXtXUYK+2VpIRCWMat0gZNus1881zaYmY3DY9hhrOJnJdVpnAUsQ9Hpy7lEwPXLKKM
ES3Ng6tQ4Vl445yOhWr1dCVznFVL5idwaukXYU58ZTl8hGTYo9XoZpd3/rIPFlRJZr9b7mUt5MVs
b3wNfbRCrs1CSqUYTyVm4/C/0d6EjZQ6bQe8uCsKG8Ec6i71KWQ81UBnF9raQ9ln757P1uoIrh/M
woHIinfyjY0jRbSq2YLHwvzG+D9z/cB5EXqpCL8UIuVxO81x/GBjXNpkx5MTtoX/LdtGuJunUZTJ
qqxRDIHNiOXPaO/wkiAsilhAuzGm6pmiJXBBGpoY3iwKlb+otr01K4pPFeXgleVxXBPncVb9dtbE
ROF3Na+3TKCcxz5e1faArqPtHygp0B7v3oOMWweZGAh6wGHcgtkyMpurhkAPY4/o3Z/fP+9SGlNo
6vS+X2duft3W2VOSFNdSwy8lRhkYzMq20z5aXjdhpO885tVtN33KZgu6omQf0upmnyeRBsdIN9d5
a5+PuCno9qBvQoNrVVm4LDAf+2Sk5dPp8hMdGH2FTXmJ0dBUPecTCOTBv0RPw2U0x3PlkF+fwqDY
/J718BtPi3Fi4Is7xyCnRTxRbK5Got8EFjDNNjWIe9KaOhqabE5l26p7UeObUNBvXViFf5R5fD0U
6imRZDUmdbXhMET3ljRW4USYIUJ251yf6VAqfTnFvp7LOGOgsYdb2nneEYPLWTTJegDHMM7ekeBy
dxNwZyr9LkhvFkZHCOnqwT5uY8wH06coqFkv3Rw3AhtyPZBIe2+M9bU/BZuyHdn/fDLtJFGUNlOG
6+YQdZqX/yll7KlyC6Cic7Th07/zjO9BxwJb190uUs5TmrORIrC5y0R6U+DPQgiQPXnKBslYLxme
J3c3lnrvH9tYHIfCYo1s3PNmdJ5Ou+OkkbiabnvI+3hfEYKTUMTNKnGu8Xt/ihVRTelNrwQoK2+O
4rM8OFL0JBjkuw99dCHC7rqb4waRQ6cOQSj5ZfLOGSINYd9z7DRajHwhZqh4TlpeUPkgCKguauUy
FkzwH8bOs1m8tTGLxFS6zKNCdd5KLX07Xfue28fbOIgF9ic8I4shRXo4MbdEMUWr7nJQQl4x7y8Y
WkZF/G2OF5gZPmY+SXcXEw9bbgq1lmPj99NlzNTWwhm6H2XzlFZsmKfTPEU3aUttWCThxAx+dB0a
/g5ZyUUfsfZUbfFkKj4r5k3bGKHdlq4M40fqhSbE7F/CYp28zykSnZd5QbvrJ1a703U878OVbe/0
kY+Vt4TtaX7d9f5Fb9yMDLcRHBIijWb7Rqj5RIOl3Si6HbmTvTcWarKuG9djPee5fURlOgQpR8q3
j7XhtgdQhNzpQup5fClleq5JToSNp3jlTtpO06rvVuzcN7r/HAlx8LLyOnO5v0qDpnjmZq+F43Vb
KrHp5irVWWKq7hhPrmRR6juY4tqc/CEKZbMp8VYL+uXUr0wHU+qJoqPp4WIrAsbKRLo6BZVzDcBQ
pOulg2LChql+SjrLcONSaSXMIyA0ZIx3VPDNK8eL1pIYQWmEFqiS7l02yIXwtIH8i01yoi1a5iXc
dNtalpU5bmVsXLRSgOAPmPKrDE3sotC6KjLx3gUecKA+WyWpk27ED7Osmm3Qcde0YbAZOh0hZ1tc
sFlfhD6RmJqyM3MWCop64mZ3XKCiOHVyZBDV15yk+Tr3vO6s6hJwlS4MfBpCd9yM5d4Rsdw3nsQ/
fsjKYFVSuF3oRQ4sdpi8cpX40FUFI59wj5N6318XWVTq6y73jY1gFM+NZbn/6x9J4LnXC6bOFr2J
cbcMy3jF0sCDOPHYuefsaFljrlB199b81qcPEZgEKzt6UeX+9GAbMLdQeka8Nunx77MuvqKK7G70
se32HYHY3nOwaQgtr12l0whTvtWqYn/6RzdM/Ff9aPfXQ388BeG1SNGt+n8+UVMRf6ibMRlwAGq2
Gn5+mdNf//Xkv14Mz8gCzw3+OT12+vH0v78eE6dX/uvBv57zf33sw6vGOaTYjkrNn18vP33Jzkkg
v/31PqePpzxY302Dp/fpF6d/MFneR8lYUjXUaoX4hE9Lp9nOfz4o4rUU8XB28n8ydARBFiZYsGFz
m5GMGo3bsu5CTkjXBwqks1Uw1sjPoefetNKvNoGRFyAglbnts2FbNUW716OntsFUiGPZ74MWQP2g
ggFHsszdt3A56b77jbvnczv704OnfzDpjlZWCADdCS3IxxSSyOJS9HVq8PZhlvj70/9YTr19PJuc
D43BxIy6bmRgb0rcHvdaLc09DrXmPhi7G4zN4a+4ZJj0Pl5S9l8ZkHCchbOv/dCSfXn52jVywB4Z
7qi9nmy5b/mCOqlIrvVYQ4A7KAWEi4iGlVukKcRKiaJQ2PeZ5orXdlwno7UHHIFTATqNZQhY2TBh
azhu7q5xWb3sSlL5M+HgK+HrQbqtTCRBAYNGJgiFzex+1kQHRwHri/D7ZI/Gvq/1LW76mABCkXV2
wOrS7kZ26LMNVRw0P1PLohaHQAdeHN+HerjvMzRqtA/R1vZ+vlLGFOwAQWwwRrpM3f4iVjHiSc99
UUF6LS3bXaALaWHST6Q0GeVOrFiXrTP5iykIrwZGNaw2vJ40NJhaiW9Ca961fpqe91kcstH5xQYk
4ps52i9+gY2bVuGc0fX5K6buiAKr5qVCSzp0w3qoMnyvHbkt4+baSdqDkgZRcD5cICknXXFZeCun
h0Zj+2e0CS6Lpl91CnZrYfXDqm9fM2PsbpVS1tqyoTTI3FsjJkChzgXhZ96uDIzsbHB61NPYttSZ
VV4NOS5tXEAeNTNvl2MkvWgkA4r53Gd3wVrTPEup7YCLNuvodshdl6Altc91p/aBUyFgD+0W/zqF
KKv375y5sSwY2jQjuuYFg1P0CbC/gFq3nNB8LxFRUvPNx0OXa8bOS0a6kLC0KohuS7tBJYMrX1VB
oLBVdy5EUy6x2BvPEMOtlEQTSvUWG5LuycDslgpMt+rFnRlThmZE7NzsO4O6bX8hG8tHLOCDFi+q
nbQQ7+cuSaYMmlc+AfmKEYhtakkU1Vh/dIy8VjE+EpQ0fITrW1uPmKZnHDnEZo+PkazzGCpbGKNX
EWZ5SCfvAoMiVBdE+OiaqcfpywQKfKc3zpnA4M3q4Py2Sr6QGu5CaT7ZbI3blEiMxrC+boNUksZQ
Q0xq3gqfWMqp0QZBxHmk+/6ho3bNBYQ2tdaZha7ijQmd3HGnldeX9sZRDROgjvHkO1mIcb19pffB
plAa4HRl4O9g9Q9uE11TRrh3A3/bWiwWOO9dl664zA3vGASURGqfYSwjvlJaPx41pf8gcaWk4ibn
rVY+GlGLks5rr6UCOQ5kb5nZEgeSuPPPClEB5El2jNNhuTQyfUoJ9eA1WOykPUNxTd3Tvh7OyFR+
UBr6EU3JZWdY51rGVHdcHNyDHSUtUyP0SYw+ZjOmR6mCCy2D3+IyV1kMWNLn6bPRMpiuVMhlG1C0
MQ7FgDC3cSlXhW4PSFxH30dcvqsr73EcvOzKxOl3rs4V7oQlc1m95SKH5ExkNJnjRVpQRcixzwjm
KclkGurVFLjXtSXrXcVU5GhGx0bmlyLBhWps59qjMK76rrsck77dM/aAc21aLyl8c6NmwcJJ/DNf
hespkDii9lO8biW+Rx2Wk9QWziJHYTnHhGyRYQNq9uNZMmjxWZOn132TStZOo12XYH/Ob6zOdu60
mOwscbtNEEHFxIiUCAZASzO6D47tYLGJHwTZS6m6tdYCNDT7h3EU10RyK9HhnYkobVwU/naK1XMw
XTp5coSUs2WpO8Z9v0Q4soxLRgto7i0hjTw2HfXeytk1rrUX+Bvk5gBFURMLh4AkLUOG9a3qToL3
lrSCgnGHCnVD85QOBznijNGKZg9r2cHxcleT6V3rASlOyibmO8NNpqIXC0OUOCgPI3JZvx0XOlF8
NeTo5LNVauBEjytfDyNPt9uXJBqoTVSluWxygeGY88OeaxkaFUZK63RKtFWDkaUMDpMyL2Upj41r
PEFtvKK35eJXdRZ0+Q/0OzusZI+aESabi87XooumtNYawwl9CE29yy8aWbJbgmjI1gODm7Gsr2AX
XkZVehw1lg1RlpdJt7I780dkEgabVb0rdOOhD80bz602YcOpZ/aAspZTLWyDsBxx8mFQ1XmahPQB
WsjSkK855nnNhN9kfjMGeW1k4YUZ91emS/3A8Si0T6W5L+1mFWf4B+nZRR0Sq2Gbi8VZmDAfPhkF
Jk4RZSo7mVYq824tcq5Fx32ZTfgQRQMg8vpB063znHpEYdsP86mZXwro8K6aoStUxsz6MvG/2ZBp
ydgRZNXd98B3X4bKO4JiEAhUhsG7zzgd7SC/j9xDPXp93wAJHP1wmOjBJXoVZA4drwghWeadhZO7
l1q+F0a7MtLM/B/CzmO5cSVZw0+ECHizJehJSVTLa4NoI8EXUPDA09+v0DOLmRMxd3HiqGVIkERV
ZebvmLmMd8zgNzYaMZ8ReD91J236nGas6S1Gp4UvdxiobVHr/WSe8mP+McdEwcc6QVVMPO0I1/0C
Bn6yBD+0EoSCbak7FIWkVb0smli2I288LpKvbuo9tn75UyzxuatuPkOdom3gHstPLUPVayXaz5ad
rMuYLOECScCFAa0E5P7O0hDF3HWTeR01IquaDDamIfMfkzN/MRN7o1TZyrr+3aQXP+M2FBxXIfOD
E3R/PMfLy1TCWoHprgftZVlktHeNfKCz9R9nBhze6CR02CMZqzhxizyTYWF4N3sW5LbRSjIULa8R
tndMR5yLy3jNCJqzxmIe7UuX+ai6invq6ng7u+2yxTX5Exu4r3rCTL1riUI3YnerGztZas6FJMZj
Vgt2A9EplKnedv70q83lL7fl1Bc2N6GeA7E6DJXrK968O4Mptw9tKEGrO5HCnAww8yDtha1Dzmwk
atooJ/4YNe415bgeJZQHRIPuRg2xROk7y1bvO7xpvaQlQ1ueNC97sWb6I1mah3KyaS8SUZOXS0tV
YqRrj5Z3IUO1JhnpBxPuR1ezrDArOOhd0qMLkyxuex7PRmb8mCmS1OQl38J/YKBMO4hepJr78Zhp
pCRMuX1g9/ttGNGrE2vpoauHjx5rkz3zpWnTTP1nBYCaQB0z0ltVLR/6JCC9Cc50PJ0JICXdQOPE
tm0ijqq3weQeGbPyrQ8YnOYwRPciHaHTMG7jcL0zZ7LIo7H/mAm363VSv7xKJuEC8UFl8L7Ehc17
UsgXbZjv3DR5KfUO80iPTLUFqk039pfMdA6jaxK7YT7kEXMTjwB4ILx0BwySbmCWfWOvU2y2DljX
pvKTZ+kEt7H0VaiOa+W/7IX6mlrP9ZhKzSW9cF6mjxnWgGNkH22z/hj6B6MLHd/4JReQV/6b4UVQ
r4f9aILAjXvXQa8K+o4ge9xD3d2A8TIVI9N+A2mIMay90YkHVn/mc3ab//pZOpmhTXnf4ATGKQf4
TB4UN4jOU7g8vHq0FIGPrI3DkPxsoNf9+0/NpGY3giyifiUAu5rgHfN0lRMc1UP0ApwzisLZ63cz
D0clr/5pWmJrpS8L5oc8biwxi1cCIn454jn6BMf/yMjZCbmqyRLoavowzZ/Ju2kqBnPMzgKR7w0O
pDpxtzVfW5Cq1q/Vz/ivRq8ZcOdgY4OjGb9DkWrIfteoQDz913hsKm1jWcS88f8aeJeuAjrOodG4
GYnOCvj79UdYNaqv1XIMeJxMBHeE1h6tCqI2zmgP7EOhwcRu6PRvdWECMzYgSsa86fhYZyazuWHf
8RfIlwL+OZQBIxzBwjnUtoP81IS0rcJQ6nNSia26VqeVBVGK0acFJVg9ed30u/UFAFxbOdEn3cMk
xVY9nLou9bSaejloK9fXzmNI5xDTbam/Tnz9oQHJNkomJvxqM0ahenvUy1Nv4b9fasBVmRPVHHMz
udBMIPVKAdaqyd6xf+9lxt3G91oQMKLAt+pr9TsVeL/u/tJpW+yKaQa/2uZ/fx2LwIOeEsnDw+VB
RAB0FxrMsZhQyMTbq2/F/Lhq/aP6FQSN26WnQ0HOYBvFb/VQOjFYuBizVstwbppfYyVu6iHV7wTV
fbE8qN9Q1ySqr+T+3xelgpPVBceVc1JPxVPcjQPhoTTPWWusT6cezh17iIH3FjlWtCg/guWIwTXV
S7ZzRXUtG8wOALF8ZbhoMlhssHLsLFA9/KA2om/kdjBBOmIr/Yb//myxqrKReNtFc+tDEusax/18
WwH8usu+OW6ftYnbtXQkDgnlc5xhaaeX+rEHMTdHEzg4I0qpYxatC25FONGEzEfTATrCdx20x2kC
zcY/Kd2LPNq4oyOPTgMXW2ZXGf8ky3rksDEf6RZ+lcNUArh7DysNwpbcqEN5zyHJsEyBIrZ8titS
oZH8tWgJ5opGvhUnFHyJWSYnKxZP1YBeYPFh6+BLIalxGDcU57YaHtV/ZSDNXa1oYooK1kIaMpHF
74e94bUgWBwiuIXjfhoN1T71fkP/JlbJmd+6qCHE0WFEradMvhcqNsRA5s5qvBdryT4s4fmhKxtM
oxRHmBOi/pyd7imPqYcWhyG7a4I2WTNnhj3QxuknbxLOaVYHVpMp8wDJ0Jh4BvauWH9ex91IafjN
KvW22rYpyyvOtWBVCoFhYFeEjQ0ek2J0odnpMWiqJGTGyu3NUHgu51vX44mcFdVdjN/gxlWQmd7B
oGhF/ttuUtKMY7pHc+T6xVflV4C1VvEBf2Knax0VE+D+aWyMo14CIJmpnod6tJNd/SZqQ2BQm2fb
SKUCW/Z+MQBaOr+vQrvXn9BsgZKZxWdU9SqOUMDeBaSo4ghzXIteZwUnqZ2PwmN2IBIG3Sa8vk0X
WYcl6kBiC45hHAYQXc0Hy63E3iRxT68L+1Q3+qUJGEbMI1GDowIzHbO6riP84lRWXObKvKqgim30
eoT/N+zTCYmLHjHLNhQMPRrw3orqKY4oUtcb3fdIJOmFu2uMwNnhQ97vSzqZ2RvSg2gB/URZt1RY
4M69uuVrjYiTZXSyvSOv7uxYp1njU+0HHzcg6kbN94/Cmcc7mORbYBXnQffOQaW9LtH0O/UXY5cG
2X59akm6/cbNtXQ3mYJsSTsWJ3LF4H8p0bgNiWSyqvs/tIKqr/TgMbJYobkpOpgQd9mSjts2Rt6f
cl+MuvtaoAcN65HBaV84+yGgblnSh6hCc5/O/KWXOSFmhKzEPnm2FDNjZI/O0AlMGkJ5mAwHgWVD
KRg1J6OnoYaIzpZtFluI20XPZ5u+OVHlk7gUPLlIKPbCII5znH5TcVZ4gszYdIjq0mEKhdbzXTcA
J5KxuNIHOuE8LeRsjuJmJdVv8O5kA/Mm2CV2fe4jeevb5Gq42bdf3AUBpZEsGhulBVNntRainntb
K6cXuC59WLvsAQbGC+ZAE2Ho3TUgoDRmTjglsLdKrJtxKoNlscKpClBcWVJlxfVQ5GHWn366o3Vn
UO97BRSRbqQ86jKqwZZbibFNEiQ60mFKI9sdgboGCr0iPfc+3H3gohU0aApwOcqPz1xR8VH6gSDx
L92ubs7i/ChhEAL2ANywgImgv+9669XJaOCEdtCBHPOhug6u3HEc7PXMBfMZ+3wfeSACVU9+cbXP
o9uk9wxw4covC7w4YVGVqScZQaJFZLwVdfXZFs5TnsADUiwvjg6qR8CypRNMh1jApfI6LvyCMEL9
S+FnKzFnGdiHedKLY8GbYFZ8F88ROC09mp0gaSZ7yqHBXDH7KWb+Zg3+RWb5p2mUN6vmXhBB8qGN
ZIq2gNpmn3n7YvRYzxPeCL2+dSIO/G4JCDns6ED16S2JyTFVYyBngMmTJk6zQR5HNTTlz8bCjEjw
CpupnuhJrDzMEqLN3BhiJVYKfyCIWYCqSPliRmRajCqDCtzfus14HPuCIChZBNdS8/e1Y17tfPiB
jDFldMgN4g406yQVKcMBQRlRNrtKVu3Or6ynug3kGZBtm1a4ULkGTI8qc4oTZnAPVkVOp2v+rvv2
l44X3M5aqAEEoRbpwEcQ2PQXcYgBwV+YEeL+OYnMBlIdfHk4PaQk5uhxcYvkjVQwU9/QPdgkZaN3
PZaAc03cvuKefcjwvAsbD0zb675JoXn+S54a25+i/tbGRwzKhd1fckRhuxXyK1L3bjENory4zVvF
9MQojgRUg7lJPUCoaRtII7H4VIgdkS0wcABvdvOcfitQ0PXr19Ycn3IjYFhDvzHM3L0MgtHq1e4j
980P0WgbXUPTsmJn0Pc3dRW8N+PyPk5sQFUG9imDhE3YqGMEH9n/Y96wqi3+mxVsYHEGtRrHHXjn
/6l2akwWGhzYDn0BHIq5X0FRkF/fz8imF87TAjn0WLaMEW0tYmgWhCt3Iet5k4QG6q7oUXrHxjdx
sCuukky5G6qmummKyejFlEVR4J3WfznRpG734pP3RJ6T2MVpvHPvZosOR6/PWdHTvw3AkYEC8GQv
zzSgP5aY9+1/08mdf9LJ/75sy8Pu3PtHPhI0rqqsM9kdadOOBRvHtBh3gQd5VONoJhzmLq+/q3ny
t3goORvpG2SQGopzUWUsCDo5WAGUKxX8u1nRfBKYADuQpW+KkJ+yVQXYEvzy5QDhxN/3Du/eeooy
YAuJJ7oMBceamZRPQxOxEKAgR1r6rcqmRN2n+Bww97f4PP5y7RXBQQhGQZGcb1RZH2PDjq12uNIl
HQVq5cnXZXrMk0v9JdPlodFwZP7fb5r138IZxSHnhZqW62Ni+I8gJ7Q0uTdoVnvUUgsCXB09L2CU
WLmxlyksd2qeOlNFYSrWz0qPAHU5VTbjOHW00LBcvSog4NLRXgah3cfS3K/kmAWf0M2ysHl47lzR
xhWXvGt551xuoURPHhmTfvxls9nWy2CC4y60SIrcEI/pccmbR7RLHKrJSeUlJgyl1Qr83y/f++c9
Y2EFYqPC8GEy/sMUIO5lbgYp+Uu63pr7tNhqkR+HXsIxUWox+BYRNSuZXjdxf2399LKS9DSLjzIt
FQlcscmjOXpwcHW3pLdj8zsuLltdOZzaGorlWjBMkrwLmAaVOlRiu/ycfd4Zgc+fKEqekESlEg4E
+4+Gm8cIRhQsf6lDTpZAmaOtKGodj4Kx3Y1ehajMh0mVTTA8iuno6ej9l3nlIWWjLc9OW59cHycH
VPk02Ak2sE5qnypFxPJjgkONAhjIYnxEkFd+CBrYn/mnHsE9iueXHGrC4rX4vqvTFbiqpiAncX0t
lM0s2MLjZgBmnyRMrO3//kRIKPhvNRW2nZaJaIW8KnS8OMH85wbmILmri5l0mazCEnKgWD10PkmY
JhKyUoz37uLiYErwz1bI/uy60tw2Q/LNmVxju74xu/hlVjdfrXhW5JNd0IXd4bnmYu7HH2mpeGtI
7wwE+NXfTak1TjZOgO0gs51mmD/1cfnjpfEn3LP92KbPZlB8+zkbR6k9MfjgQG1MMBRYZXnj6mFb
eXeZ3X8uJXnCs4z4PNwPqXicGG2lO3ID010yF7vS016iLsGcpe7Hh8Cbdt3SXTTZ6ft8MHF/FM5F
GKNzcaC75jmCugaYJOGhr0M5naNgaPiOME7RaG7TUj60zOqO2KnmFF4tPgxVq8Mmhzu7rUfGjYVe
7tjaEG9Un4qD70mXYScbnmKGrXQ2q4OB7lh/1I7fFNRIqkhzm+K7CIiv8dmbHJsqcGVSrT83KeSs
RnvUh/hblAXBSgjezPbPWlDGZX1zNRDMRvQYyKiVoYhbjec8L1FzVX1xXKfvXtacgip6Yaf8VK0p
XTQR2Wo2lBTd+xg475Feb3OHOORmiJCOBM2BMeRVLlRcgUaNsFSD8n34UMQgKv7QRoe8h8P4bQ/T
oyzLi6knLk0iHPrUogpfSEgW8WvcFMeVqdolP6u4/6WZ6rESegikop5AEuGUJa5YtrYbcu6UJQGx
0/tqp+V0oqkU18b1nnMNBq9idamKsy1aU5FBihBS+dUvkpMfO2hg//LbetV3iIFFp5c9fWQjjykc
Up8hgpcw6lAEOjsBdsqx5rIFl2u2JTb7tQn33q6fewM+v2yH0FetMJXsroUYuW976xHf0vdI7ULe
wpPrnXxNpfm+LvCkqZOtI4iizgYYAHWMAEaatzrDbhJ9mgGuoujaDsLY5s2Px5tjaWw29D0bh9wo
h57c1/BzxGeM5jmgLcI8/8ckqx91Wt1mpZsg2WjT0R4HLYe/HhXYJ9jRs8bwfBsZJIlbBAutbXen
MTgZDEYBC+W9oeiPlcYfYo6VpOO1j38y6de09bZNkothNJweYEaF5V9qF4Z/1lnppeFNtpcakoQQ
72O57KSPkC0fAa5Bxl/6vDIuPfQ03EnCcczTW2aOJ+J4xmNlBgx6PByGxoWEEQRpjCwwEKvEwHmi
B87BXpKbQ2950nK32NaRDgDoj9dxXn45+Ww+5Rj14rl1xS77uV4QsXTei4/XGBhMqSMMYOKUwvfU
SX5vMBBivCUYyHapvRdJa4ajaQ07OnSiYRBW9H1xcDsCoCdM7LdVMKkpaUenagPcdYrYA0lTHL3W
2a3EoA5Zz4wRBp8EYThJdIZVdrbyWu5zTZyXJXW3zaRbyIWXO5Op+SEZNIgsQpzKbjbPS7DcJcLO
d0hgblpv1DxcvRBNQ+iqvegQut7rWRKc6ch4Pzrt92TyXUdjxlBhcXmGkmadPa/911fAhgb+82fN
1B8XAwNc6GvHWrfMbeJaz25QLeegex2xnWW+BBWF6FuHcEj1ZQcY1HfpoUryCb6i1C4mxrVQHqaj
jBbtknqZd26W7/UfrfrO+hWKOkDQxoZmK2YM4X3LgQDo3y2Q14+27QWXqF+ygy+st1QG+XWKJ0x9
lnIbGKUDNDXrF1we73r6n2M1Lvex52XHIisMlCM9dPNCkoehkZRRDSmWHZXjXJLBvEGicw7rVa5X
YXlYZwir/a4iOCxRJRrIDymQij8bYUQbGlaj5WC3PRzMeE5OblGA78icjLAsCJ2Up9MrEoh1Hfe6
gsG5AXi4s1QAcAtD8OKXr7KHXmc68Sn3GvdSqyIkMpAH+xMiasRmj3bcdcfR8Q+ewUglp+4EaJle
EYDvl3TeTqb5xxqzfJf1ZnOxZddcpsT4LSGn70sVMpzUE8HBfhnvMcjd5dNgnDxbAOYwJbyMpk1q
aQxsyF78FMX+a54OxIZHOnSWCNFR6YaYQSCAt7LLOD863XwvWpZLEhg3kxxvYisX+INamx2np1gs
xtlPzwsX0C+xYDCECQkkp+HQGsU57ufuoJcuXbKUS3t2NK9lkmFthgUQJcxm4yZgOJ0h2GenrIrg
HqNcYEZo5N2ZtjBHZHL22ak5eDJvuz5GDJUXOzdrCk0Pv7wiTe5TGOKYgjECpRlLMQwCjGuN88oA
zluUKFXVwczSRNi0KPQtLzmuEq6q65gA58N3jMO64tVd111LKG0G9Oo/ReK+2OXyslYXeC1WW3Cy
w2gC58Vd+07Uar73gftgchefPk4j+TJ1W13pGRzsv6GV4Hsd7VZqdDFN6SFBUDU7OGA1+a85ji8r
PVuYhRt6FNLAdYQtmYjWRle7hx+1X69yJUyrEdESlbcp2UJqPBuJcW/YBLkDqoRLHwB/tc9rndTM
HB9jXB6SDLpVEQVNqGF8rMjOmNm2oSOWR3V8rhxyxC+w+hv2fl4F9pnZD3LGoNy2+eeoqME6tHPK
9OZ5keWn4sMq9rlrwUBH2ASUOG1bJAEpIsioIvNZTc3HeN5y6lNKuzxSPULNwSigjaguO0SIVg4O
V8swJ/cnY6646Xuep4P6nEtIZ1ovaa34ziqSWeJa33yu3P4hoXP30j2+9/DU8/Fg9OPz0qXDSZRY
0aVWctcUY7XX2/2q2VoJwljElWGj04sO8Ox3nkRZBpHy2yL4eoN4Dj2ZRX8rp8XHK6A8Gx3K16xS
GtTAPE6avG/04Dl2FrBK80Z3izbEHZ8dmLtlkX4vsmCtAkH12nOuPNxdt2CUNX/i2CI3nS535ixv
0rOPYnYRmjjHtYH2FNu4b70H2BIPY9la+6GFxdV5zalYp2lKDxhoJyKpbrqycijjGUkEgfZ9dW6D
ersU1lOhBpq1UtdoGfMYHb/QMekpWqyrY8KbotMfWpQv/D8dmVXOnoiw95vCTJc5wfRM0czpbEVW
DiCDJCOOvoYEf8T1jlgSi1kkZeQmM+t7iuhxsw5bpoj+xBuKNw/jFxyQ35GmnWLwFXTF+bjVsxEl
ERfdnsoeuoo9UT2JmLoIs9Ct1S8LEt3ys9W0fVtob+sTxE4EoYf9wRJTt8mc9lmJdmz2B3Zb+aZq
z3V+EGFg1Ekn3qr6vJXNUw50jUiG2rdkaJNltPWJVl3TRiMOY/R+FLN1L7XuLvVgQUcNTOeWaAvy
uCHVKuMFjNk3gV4jnMkwRnaxfOLS9N55Hh3M1OLpTcc7e2d6LJBu5OPBNNGEh8AvGkyfSY8kx0tN
XZtRicDKSn1C7pc/BNVucNPg2ikpaqqkSJh3cGk2ON3aImo8ROAld/4Q/9HiuwrNOdPqF92Kvmtt
ITYS/iTpaXI7eRU1+bjcRsG1RthJgx55XWgP1QPpD1t2H6QuU7FLtfiXIXgPVZXKgU3ohfe5jPLz
WM3Bh16W34aJWECt285IHl0MJYau/sqj/GSoAUjJ5Bddr37K5+bPwOTUUtc4Uf/WXo8dRbB0XGIA
c0jQfZRLFZ2Xpj6VlgldDBNmGo3jqLF0gsh2tpqG1dRgIW7spX1wEti61pR9rxMR7Fi3MVnmoccg
cGsDuq/fJgB2Ew3Gk5/7P/0puGcGtVP1UjL0O33wI8W14h1Q0qEq/hTky+2WHm/UdrnkSv3+dy+L
+aDHKvsMSPgjtu8LZ0PJNLpGSd0LzPLxMJ+M/ZzQyUMSZzts0U0QhjZZI0W1dairngZHae5azEPC
QXp7JVpR/bhqSZyZ9pqajCfJk1DCn5krkg1XfX1m/cQ4CMGgUnis/VGdcGrHSY14piuwkgyeV+HU
qsAw1E0lZ+1FENMskFOvA7h1bm2qqtkjJ7joRtQ3GCrAK42R/FL4lYpPZY8iDy0Was4g8thPBjJ7
shdXAGDV55ChyI0A+8vwBqi0qusg6TxMW2wXT43rUPdS2Q8GQUM+nI7gvl+6Q1mZWJnBPTmlrQEZ
y/VBcdLinM6J4Gh56W2XD8O5ZHZ8MmzTCa3Ww4QYI7uQoBsNka52Pyzuj64WUYhrFhhPNzD1tn7P
apfN6UHHrok2WgPxnH4NPZlbs4jE0Z72dQKlVU9db2dbW7PjU1wVsXo6cxKJYIecdipw1zIEjX45
0u2tl2Bn7LhjJD/sREefzuLWJvuhnQSnKztSVtIsShvVvseAVm8pDvLR3slovhmzAQED1QXetsQJ
1rq3IXuJ9dQY51UgOsZH2+lpjbotUk9NPKwA59rkmgO6Pcu7kngCzs70vSmrD6vT9nG13LcjC3VV
3UYeeKUjp35v/eqD6TnQ2mnb2QjU0knYp0zHf5GorwoZxL4rvWtNXgyAGoP8etbJ38P8pUqYPegm
St/ouNp0zL0235n2K67aeliOA8ISNfFxYhvNX+uLK7PpsxegPcBs6buZx+8q1+B/ehg340MQFsUt
S2EJkZnC9IBls2qWV+VJssgTO9pzYMuPFXKbZ846v5s/lsC4ZvpCiviSbaDCMxgLcsVSEFsZZB+r
4g2lKOdq0v/youVhgrc9Vt5zJ6dXvCnxhnOfx2i4ayrn4Kv+tWdUAWsMzZbydSAXsdqVSuWl4GZX
Ipbl4td+UtPxaxi1ONskVc7IJ60gnMsNioPg78mX1c2tJZ8RGmm6V2rMdXXl1ry3ZXvxhQl1KX+x
Y15KlclT0MOhi7pNoco72bE9r0uuVIjMCmoooKgffmEOWTEB1+UB98fCpnfvuLms7JY6+h/Rsy41
LdkPLjtnUOJ2oCbHvgfXVcdFdj2S/Tz+pWUEKyqngr+QtNGMGyhRrtJE9Yt2jTRHeaCyK6vPEKoF
WH3G0LkBzG/q5tR7YBOt9wzQxMmiaqRKZ2fqfeRy8K9P01RmmGvhtadrX4M9vHfRSE4meKXMY2J2
j6nL8qgZYKx3g9ak9W5dF+sMQQNgAfLhAZlPYnro/VA1M6TNfLsiFyuA1Tk/CUV7WrVEAdLmjQap
0VkynOH8eGaQuLwmkwalIUr2gnqY2SPXikEUQvjCCYEaeficEZQscLTQkwj1AOuDQSI2BmqcMS3X
WN2QdU/vrGrp3sJPgR70pDXiFuDvCutQXI2CzbelZkpjDcYDbG8KoeloqRPPh/KJlLu4qXrMwn64
xLpG6QXxhlCzL1VpGZSe67ucJfbbSN3pTwx8VomX8eItbsZV6uCSrcYplmOfTusb9ZfZjr8V1pcm
8FMWeV8P2WF9LEehuksNkpo18pnG/1toSKKx8Tr7fPLhKixWFnNq12dsh/9TelhnQBOsk3XePMUG
hFMwCYW6wD9zQ51qDwS33mdoD+XYLXsFYUI1A/Py+VjK5oa8+b2luV1k8IL0AeCCWQaMevMuL5L3
dQ1Jwxj33tQgWPGqXVzNO79DYaI8apQkzp2wYSz8+LYKaX0lwFdqXk/7UzCkQMUUHNCWUGaolekP
xSeDI32hD153ih5A25inXU6hNGWmejNeV4hjKTElqN2nOXnpvxxcpTeTzdkTeffocj4FLfUmYHSB
PwPwkii+Cdj7TMvxlgYzcsvYWPFv/PelBfd41U+SXs9wt+bkLFtxnZWZQOnlYl9PBxs9QGXTN6ib
dU6p7Ts1nVJlCxhZusUdbr+qClU9lyorBKtE/qoUiCttxLHKfWFnjIwloDb0KdSa2tEiS9hFFbQT
acTYOOOuVQsL2OfskPmLv1sN8WMe9zZi57G28QOtvlfCABR7MFPRbUcr7rafTaMZMMrLW7r0FCix
+4kWBtvr8pOd7l0P5r1qZ1KlrbXb8pZ4VMcK/Fa7Xlb3O9j+guYotjbjVPxRM8ixp4ZcFdycH68x
Xjo4OXBf+znSYB2tj6rTa0a/PTrRJXJOo0u+2/oSkgHXyECQvVSRQeuQ96DmtELdm5MfPa++Fjky
a85I2L9dfKzwBMhrvQ9zx/zE9hVQnHWVVszTfRzKJw3gTOJexM/xa6ANqU30qnGruZCB0bTYqM1p
IeQmNuSPuXAlHS/NX8/HEtToY3tnM2gIibkt1mIFJdRNCMKo/ORbvaPq2RKroSNTio7W1P/OpEvb
3IKe1RvHya+CCfLiiGK/jvl1GlNjK5ryT1+kd6pyWnJKNGrbfZGlqIoF9w6wyqtuMIbBZh1eCV6v
5vImewS4HoMOVxUSjmkb+Hcsl3XPaJUuPcsgNOXoJzfoWC5RM+0Zi++4XBo9wPS/sngqm6n3aJ19
ZrkGDkuNy5i0mpY5pNrIkVTQ7cblVjlfMCYC3lEKh7LpvnQADw0bk9Ac2EjKb6ijDHcj79QbAfMU
OjBbCW6dbtjCJcNaD2sv2BjDbzfLDup2X/fEPEt5uj7br3iIq6P6LzwgJUqwtczUEx8qv/Pbr5BA
9OU1szFZ9n0RncE0w1Fq7lbNwFfLAj919vRR96tVgaFE8cnMlLdyEEuV1JDr+kksDwEHY95NWRBQ
1SzxVdVetgceWsfL/TTmUdimDSw+72WWbQ2N+2UdJqxzDK2dcVcfzKfVHKMpZti2eQvbEz3QkLON
+kFCD2155wTDaCvhziFD4oC7b7xvnxebo5uMTuZM5N319fdsY4BEfvAUSsd5SkDAN0JbjlPHPSAE
B7seDMa+yo+9snkpvepO6208SNz5pz9+rSr1SObQSwLe855ZjU+T6tQpsdMtu/nAUbCg6wpGU4aK
GNDRETGGr0NyQWlGIsaQCfuQFUmO6xQn1PKcGD04mtgq9F33mD4O6qgb69eOLVlNVsqKeYxRHyWd
kRdA+oM8/L020N3SPllW/zqMkx2afD45zvyH1WMpAi7RQG3H3tpO45TQnkO+HWkwCO74yuvqNBc6
JaBLpKSnqL5qUA+77GNOy59mwhYBOjeE46Kz10HZMj3IGRoinVTu7Boi11i4lzTSZyh19mOpGB/F
ONzLxlzAa9J724eD1Szw4EpFnqpjineHVclwdjdwtMSza28wNk43kinpVsfBdqVcdDjMblwnvroU
KaEM2I+j5cujsIWbg+pFeET//kVdl/K9lKgxnAYXoMbj8SacNFmhELtyd7eShxIXLt0c0562eJLi
7Vm8T461shhaY/iZdTghp1yy13xaJoCsAyU3VCe5wsRW553UBQCRDg+q4ZSq2fpuHaDwUUuqkrfV
XCXN5R2RlU/q3JRw0Bnc9xccqpCRqxY+Ax3yDJZ5Gxe/q/5t3ULX/Uxkn6lLU2DVcCnttyJID1HK
fMAdJjIMmubOA3vd0+Z/amRTGmX9mMivwe9/1hJc3c/4zAqTki2FVRdOHgJMK7+2+ECuMN5qFUIx
XhOcHjJ//VTdnYiDo5+OmwGijiVchjzxQS5Xc0iUPUDLvAb+8t6ug4umRYfSyH+tphylxg5XqtE0
GoJNo0gfceQ/Bx0VWGRRgfls52r65WEKsHI6xiU5j376DuOQ4d60WcecNVBPiJ7wEAxeelyNoVam
1yg3Vsw5sBIHFPiXu5Bo/Tj/gvJEZRT10caW+ddqLITLLfBSZREMa731mf2VtcWLMjBSx6ZeZYg0
quaPX7V3kCj/rHAdbL/D3NZvCzEtdLtdjbeL8m1gyqk4Q0MH27IF2U3U4mu66hmJ5mkFgA0PxI4B
zcYOghtegA8RdL8dogy22hjOexc9qfZpmijvsXGEn6rkZoOnHKyoDktF8evt8s7NAzNchPa1DodN
V8mJJ+I2sHoBIYHI6vC5Gy1MeNEQM0JzAIOIVFYdfA5RUb8fIL+F600KMDqEzuCGJZ7eCognwAP2
rHr3ubnh9QBAll19ZUx4VVwl1AvHtfZbe7dKu0/LaLf4YJqFm+LDD9k+r0jMayFmWxg0QdFND5Od
H7rMfTNMtmTYpr8SRalNjGYXtCYQKXWI1fg/yOSJz+lQv3WGL7fAO2HgdvdwzSDCKysx1aVNyhIJ
vZ9NZMeHmvkSKoF1gMbwU43XSVQizLf8S2TtlNPYCqP2vfnHsYXY9s6fwplQFCo7CdXZqOloygko
WvwYrMlDlkjLVvBjT8lnFRXEhhqSDf7D3Ot3SbVAFbDoz2xHnnHrZBsV3k+1ILISapqJrkZV0SsB
juBNhZumH/Iha2goSvVCE1UBdP2DdnSbUuyiycclxGgfV/+ufOG4Tv09vHmfDtDEuw+4dedCDcdh
PGEtR9pezAinTSCrsMb/2jDdZzUdJ/vyj9Can8rRSvWMAB8vaFqOspA35SlSpc51YejBEJmacbJB
T4MnbEvfURGiw2QnZ7tjX7mVi/68eh8W6vID7Trpmr6TORriVrnR4SRSHiILmm57YYj5c52yGBM7
R9IuNKLNS8WcH+FpCg0wtbbqLZyXvOaShx++IvNU5P0BoECCodWyCvFa6CuqvlIoVeO5rtxFuev9
H3lnths3km7rd9nXhw0GIxgkL/aNch6VKcmTbgjZsjnPM59+f1QVsLtdB1U41wcNCLbbZaWSyeA/
rPWtpQf7mD0xozhKqpdUZT/kMj9d3mW3nC9Z6R6dknXdrH9kQ4VNBomumf2aFlqco96taLwvl4fQ
yGQbst6kLWYZoPkccjUIPsjZ2VQO9SHXVFVPWPh4oLPGW/5vwNA8CAhhqJbKanmbPyriZZz+0V+P
YOFZIrP1WP72BB0OtTgl80cH2IJXwHmcnKbloFie4HiOEnLeHghoRCRRElk7GYtvk8m2NDZ2Rj9M
1/CKL/mb3XDwGrWm4IZTwzsxL6W2u4zvYV0+anK0PlSec4fiuq7cp48nSY/KB9yRSSnPfj8uqUT4
iH7TAAuzOTsqP4DZxhHVXZK8+7acNR/PfoLgrxLh0QadqJq2C4qtWwLJrCD65cPBAM4ekV0C2zDK
y69t8TxJ++WDILUUvVrOr2nunXDgLfhBSdhVEHxpr2YTfisN+V7e1TZRhb2uSy7oUlV8PGwMFzfo
NG2RRLr+UqouCwXr2gBLeFB9f4jz4YBN6hGJ/udmgP2Ou/4lH57CjE0yloiXyrIki8SYoyt5/ahv
yc8zCBR7iBqbpMtq+GMaJwTDANvG2WgF8g8V5J/M4D/hsr+xi3/77f9nKGMhPIRUf4Myjn6EUfCW
/wfK+I//6E+UsWv9CwAuDG+CE5YMdIlY7k+UsWf+S5kuSn48BrDqlUZG+CfLWLn/ItURxblGrEV4
/ULf/5NlrMS/tGebIH4V6H1Y8fb/E8t4+Sb/zru1yI+EsE14EJRtpczfOeMVg6W2ShtxMnzx3NZV
cfHn3j4W0qaB9r6PYqyPyHXCtZO2JjG5i2SymsKTN4vrx+86UbjHLPXuEyL5O3bnrwSbDqeP39nM
kx8MEWZbdLk/FJpvdE33wjDUOcxr2ktRYnDO/ehoDSSgTWF2ChJtw3woKGmyDuuFnYm9rPJqCRT5
BtpWs2WA4MB++RFGvvzkxzM3xmg2R2LCx0MxZI+817emhf6TOzraau2z3vHMOnyou8zHQjru7dBq
HpXVaqgXu8wKgruwu349TTl3PeAACuwhfENusM/GftjKsDfX0yjyZ1qJkMWRy8ZpGS+3oe+zY5Lq
PptdRLWlb71vGc9ZbL9JIMj3sVf1KbINXnT1QxfB8OxkatjNKHjXMZSQhdrzCiyqXOEvXoxUdg+h
GZyospB0WOQ1pSkUqIkYwucsKGFdud4ZM2/4kIZJhpObHozLx+pMSufqTgAXhN/Q0Yo4PLuqf1zK
8hpn3UG0Rn9FVr4tsXb8JEmb0frQeM/ujAzBQg7YU+89NElsPhaWr+HeM9uP+iQh4b7pz7rVz5rR
4s7CfoLnQeSPeYH8FhXQeWynfdFE8Jqa8ZgvDXVno+Ut+OtXxAS9EdS3iOHdLIwI8i6rKwtx7Iqf
7mC6gb5h9PZPoR3c3cFMLpmDXN5nUsr2dzdpq73CZxs3hgSlZgy2ffdSzJR2HF/C1nhNp5nIi9ar
ThAlqcuqzwHZSifR016GZgmr1RtYlDCOm/rEJTyFYscaHevQu0Gzdy0BVMJKViiTxa3xxmGF1Q09
CKiYh0k+ou4Z/in2SP5+wynuM5cjAQ4HycG/33Bu0w2pX8/1aQDzu0GLp1ms9mdUg8UDXeKlMbvw
YMvouYV0cUBu8E2BC1iHrGHYiFKA/tuB9eeZ/u80c4sa6S+vSJlw05VtAyDwOAn+UxtqRKksja4I
Tl4QDoc0yfAT2aWxSsvhqUsydTB7uIBNBcbP7fRrJkyDeEf7VKPtrzxZf2Hor1d+JTZtmrk3vA8z
Sl0/eB3UcNasw3nWD98crhuLqjh48X6Unj2tFQPv0wekDOENJS4emh12Ax+Xof1AQ2Cs+kVXVxTh
Raf4Mgtmem3HfxhooFjBYr5kEzmwV7I7enHantbu5kdngqPREf4xTQ5wKnTlefkoUqVRIcloYwpQ
3DFZrFdlHlqApd+Nfmb66hvOTsO3qdUcvwQd/EoROieHyFJIO33LhEnIgxL6khgiuGhB32gtPSoo
i/aS1fmzNRl0+sH05Na48niOJ1aszmBQj9oy1G2u/V3oixCf8AB9w+vXbVxaLyYR4ZCRFXUMpqHh
aSyteB+CZUSIjM9MheNBGEQq9cOvDITfDi/iJ1Frbu5oycGRBnEqXnjFPM9t7BCRGgTxmcGVt5HZ
tyxrg0005HjJUq9dt5l4I3wdHVo+613SdV8cjFNrqqLkEA8VSEkvPbBPJKJvCe0jJgyXUzNjP85O
+BsNRpMFYtlE9vccV3Jj5QdeUrFnylhv3AR6UdzgpK+G8TzC+NmwJY+A9lbdPnbEgyX6d5ZmeCXj
wgBwPq+ECNTGypxpxQgLOX9cnHrUpK7TNKcwcddNb7M4t+mesCeSFy/MHaYDWvRA650KO7DP7Qxs
1GA9X3b8o/Fyj9S2sZ9NqtSGUDhUwnTsU4yPWBnRQzt5xalSXkbOkoUTFilO6pXepm3Yd6lQqZM1
Ty/8TI+z4z8rDWMnVlF/YVeLXxYmZsoi+Pqxqlq6gyXua9+GLQIrT4Gf+bD2WZ/7aoKnyd2BeMF3
tk5NH1y38coqvBZ0jbkvXOmdbd+541lNtvEgE8xHENAr33PP6B8e8f8ZBCB+qmw+A6RUxgxe/Dfb
o70MSD6tSxHuYMIQIeU/G53ho7lyqgthLmRAeskTsolQtwWuqMLbeWNfrnO50CY6xHSjqjZFSefY
ivHJZaDqkBbABoyV5xTg8lVjfjAW4fZY2s9yFOqRFroUszw00vphVBb8rRkLYxIBZVXOZ/qf7MGQ
Of5vFW2quCjOE5nH6PfoyccbwOdmNUGOLePaWPuW6W18ALn0GnLVazAwPIqhmsasOxz4pg/N1Etc
2+W2aAV+vCYjJLeP8p2i/J1YpKBEYeJMiiMAGZ5S1Vjbz0iQIdMYDYrD9E5N0mxyMuPXjBMCTEaj
tyFA/FPQT9+hPdR7JYNbXHvQciu6NkxpT2NEbG6FGc0zFofvcvLg4n4FMoTEJDSslW3Xn/vc+9Qw
yoU4PWe7MWetPyzvQ1HbJzM2RgbY+AXSGdchXLzua+31MAHErTUhxRiCZjvoQHiMEkYrnf4GL9e+
G8zoXIQIU8IU6Abrjh+IAcDM/shmi7Rjna07Cntli18DqbscjCz9m/Ad/hYG9eVmzH3/Fup6DwGF
mOR+2XkS//hxxpUJG4MawQzqBnkux749TW20T8eKtkHQ0KuhRvI1xHuGXLpkdVab7WuZFdW6dgHE
z4tjFrHzLpliY+Ut7tJ4uXMtNR0n4CybckAo4w/51s6ebF868B/wt86jfW2H3GFOzl/OZMRsOyyu
jlMfS4hM+7px6n1fE2g2F+UdUw9ZO3N9LidmqRXy0A0PDs1iov3JJLy5Zl2HKboDs49Ayq+Fe/PM
wLu57oS7NBgWnQajnF5256lbV7w2pp6ZPOpKv7KyguSB8OpJT8ZJlVNzSgNK2CIKD61XTitnSatk
1s6WXXsvPrGm+7zMtjKdnXNVIIKMLBR2RrzOg9y6oAtS4P1DYz2ERgi8Lj5k7myS2TvY26lzfg0D
91+IHGmt3Mg89bn8yYgy3uNxYPRLQDgcyMDZ2gN/g6rEpyMEDwdfHJVHF7yTOJ3fSfQi7akovgFw
jI+17O64K9pTzmFyrVPbOkXstOEft+JM93BIUX4dWhMseNN6G3bD5dYY9LXIr4jf40MDKldm2M5T
kh+BLOOGVUptscu8GXPH9l5LEFmzE9ycwLsQFUZBlurmzAplgLnb8jB6zMMRFgr68fWEb2pXdQo4
xgLyy7Op2BSivA5mWF2IMiIZKhjeupYdUtVyE3548RFNTLB3WwwQwtsy/I3J1ErQAUG73zZ+20BM
CXlAKPrhSmLzNQxuRmVU9sGpa/bXcYVWiL78TFb1/cOF/vG7ISGLjwE887YZ0VHLI/Y5tcK9jZ9h
X9mLYRraZL8AM/mMYUDrOcsFuC20vP49QJ5pmjtSzfwv+EZwSsCE3raj+Wia0LJm2AKb2XbfUhiW
G2I2kR5OtCV90/JzB+rTVL+WvtduiuWAjZajtgsQJ+gZwYjHrXQQ3fRVZnN4tly/ZygssLxYFs/0
BgcoILd9WIcL3fqpbd2fWHuLU2IZ4qXpEcZ4VE0pJS11S/0uYlR2riOupRQvvJx4nyfRz5El4K3X
9kEShcCERWc7PBifoOHpXaTaZeblt7uhgo/TL5c9GtgszMP4ORk6MLUPgRkNG8bT3rWtjEMxVY9K
Jr8iU5b7MJx2Jp9VZZj1na35lWEoD4NZ/AgWg27ikpYdWhuDm4ybcM0LHTfT8uZOcbxNndx44tGl
9ASGrDZvJsfuXs0NocDI6R/qECoSHp9vGJ3rE0PP+xxW+VNJOuaDO3ZqUyyWjrSEvmR741NkWs1G
xBwWMmXhlBiEi7lBvbW8QH5qHAs2KSYJr2hvGTN/eMXYx8NiMSctX7rcfC/imL9uhDRgdTCdwhYr
bJ+d4o5cnol/YWXN/aFrcWegafI5h/lJ9iOh5zvcGGy8tY1156OBrCNnfmIZGkU2yBgGUYcyAlCF
f6ZbR1SDazP3UffCIdj4YTbuw9lfwjatYE+s3GNao+8qhxb4TblMB0v2xdmkiRDL0p++rz1c3aS9
9EjvsBmH6hA5KJpHRMFe1JXfPj6VWRBMtx6gMCKKR6+sylvIwhP2JMEQlj1+D+mQsHZg7ENTY20H
j8q7VFO5LZ3qi0V3t+iQkFA3domSvBCrPtfqjVfGy2uZA5MxayO7TYhs6SeLEIQp3M5yODrL0c+e
L98EXYmvwUoOJBtr2tByHZJtxHNLFqcil4D38hKobFgsn/R57xnZdx8I1DXmM4rY51rDiDLJwZAJ
pXnT6ydpRPHGNdJTYHg/SLExjyAhfqqo+E6Lq06gwpw9Ay04Fq67iUu8d2Md4z1KBr31mJW/DjNy
KzxQBGqaiLtGbmX+XO/qFg259jvBMH3hmdgdiZpEgfW9OPed9V1MVDmB8lZyYlbdlZigEN/Cyos8
uXYiHzpJSCwJ0gSeuC7L0QJBEetpKwUX6d59xWBTDcyGm6b3z/brssG8Drl4kgwiDCb6rNryYEvY
wiEl/vezXUTjys8hr8y1Ix/H8fUjevdesLbbT4h4d4RGXZGQE5tu7NEM1g+TyKotKlswM4Mvjz8Y
WJtX4F/IOb1Kr3PN2W518yFi9wlaFCRk5qLWba3n1gVy3lXLrnBwzpI3a0ODbyHcD1DdxHlN8kgs
do1Sv7gqQK3LRKyzZeQe1Ac1o2zB8i8frKYpDnaY3bsq/uxHhWaB3uIy0stdsKQWKcEB4GXVdx/t
/9nuWDE3yjmJJJ6u7b5ngX9JBxb4iGvk3iQ6BT6GdSngOpK67bz5sIDvtm9l6LRAxWWWbV5Mam5I
r9TWgbq1BTKnqKnDjV1xe8ssUp+pcp+BB/eOVR/GvL1SAySEwA2Sv/g4CQkfEofRzWSQIxwkSGXE
mCnMY+JG8pL+P4X3V5enwUannHnjya6UfRGJDWJzqeZyy3dWpKJfUt8xt7amczBqhgcttfsmMyX6
oqnxzmbCSp/UXtL3+ALQsMaK8OiHwgSTZM2bDian6xTmHsqr3mGcek8s7qSh51tY1FbYjoynIe+K
01A3ODiWsRtedwZfjJWpFRjeeLUD1LUWB6OY+lNdKBdOf1JwTunwFI1xdPr4VSWytQ/Q/OipFp5R
AXoldIsKMC0fLCnEYxSZ8RPzyfzR7jI6NA4CqHnQoVBc52tn7N6kHyc37pUEvkNYIx+neSQ3desE
VvlYJYN/9oHYWA+9GKlFcQWeKPWTU+7ysKtdSIbCnP0jkg0PYxZuZEr0+AdqL8X6NM+eGICKvZg6
sbFaI8DVs4qqzNmq3P/mdy2YwXC5s3KgcqoDwop+INr0TjWuVG0ZL0OSf6HS7Za8UB9FUkXUPYOp
FK/jpiqj6VFkcw1kyY8AN2I8Spg9BKzNnqCXERAhlxAMNFHIjcXJhc7zOCxDL2OU135kzA5sJdhF
XRC9BLj4j3nLazEiM3zhlJ6JsAjeQcxEzrNZOc5zWMFzNUSuD+Fkw8txWmvHYzy+F4CrIjxpJ7NI
6VRqzsYpJo5BVK/FLMOFOMnIX/fFzogy69a5/nNPx76VtodzKuwMeCSFcUBvcfj4odHDbIsAHfhU
WxcJKPDy8VlphQDgl90HauFbWabzw8cQsmQnepoZZayVb737uoeGI9wUD1j/OPubCWw5PkWGJXPS
AJEb64cIkxX1shOvGQZSBjfs+qpPs1PP55ppwKU29JPvUKVVqJVIXTTZW3jqXF3a9mc8h4j/B44l
Nictwz2LB2+dxbua0gsaX+ScCtuvV5N36GwvuLA/RPWUJWfHisdV4iJaGeEnsvNrYZAF/Egiwpnr
FVypxm1ecgqKPerldt/U81U7RJJj5hwu2dz5RNBU0dVo5oasJzlcpBmXa5PcnHU+D5l6iCI8Or3/
hIecJFGliAvhQOdpu5j4ZvEzz7zy1AwpHquINilFnL3z0XnksYdlbWx9xq5T+AD+2IFNzBdVWO1u
HoZnu7ecU7+IwzENd/uPAgQ/53EOavjIzSiOUiCJmGdxKHCcQTcyiU5igb+jSpFZLDCaDj9LL38a
neo0wGZGxVK8BbIpqB7KYGPxhIIx5qIIC/YNQw/WQtI9kIaR7c14hIc899FWSahVfnztmqT57IHV
q0vz0kGY/ZRnF0sT/2yLOLhmuRAX24i2JlrJPY8MC2AvJ2iVNO4NEWdMveveO8eb154zJ2dvRgzi
RpIU6vKxDu3iNFbNV1myNnW9AW4f+h5/DNQB4/JR2cWLn6H6WhrJosnoG7vsa+sy0PnIQDGyYu+q
Noc3wo/fLCD1QhdvUTP/LEK33nrNF4OF3qy1c5AyuviBCbLSpdzJ0nFexbGed3OB0G1KO+xjxRGS
gLfhIoOkHvtDCcbzXBj9HWZhdLGD/GsYGQOVpwcxkxYvI55uKaXHvLd5j/EtM9Wotb9G8zkf81Nj
D8wUYnp1VVnMm3w+tNkiu1OMsztWNVsOmgZNm8XtpdrgpCJktHBgqx19nLV1idQiC9XYdFTKn2Li
YGOhCRwopImBCQl9U+YNExp49h/Xn9JtWvsG9iCtyi9G3+Y715pphdI+3gpdUzfLz3Bf28cpS689
U9CzB/wKdYB1nlPWC+xS1aZMG3mZcneLGwsyo5crmgoGmXUCMLMRTXlGYLNKeFY+htNmSJAo8D6i
b6/N8dbk3OhGXe6IW2zX7Mp/DZauLg0nU9O5YCSYdO76wAjWoTnYx2zMMYVm8Z5ZEgLngYOwBi1H
SYB1r87rtUFeLjMCdBS9z6CyjOQLyQvk45GMs44NdG9BBxMzcKE7WeGONmFAb50xqUvieh9NvLiJ
7BsUY8fGz3kXAqaYVDrREf8mIIyhl1/dxJyveFSfcJ3VzPOCz3aIciRF9vEgDaZ7bYGMUjX+exL3
cPwYFpVmVu+x+hIPaVcjpE7GXOCGU9RdscNzVzNeAt6Y/XJyUYFRDoxn2DhbjXfnj2EK5KevrD2e
yjHpN3Of9vsMgl1Mfshq0nl8zD7rkGk4mr/hQdaUVkoX77KOjtNk9Wiq6S5yA3GyXbXoEMNy780m
3YCTm6Qw+DEllrhNYGrWOsPxTzWzS0foVI5mbKMV8x3m790mqyBF4IDLN4Z+TQZ8wk3BuTMQJnFH
O7UNSvtI5aW2GGF7XDvZQKIjo6CYiKgNPmFkbm9h2w+vXmu/FJwcM+iwe+xfUBTkd9J81hgesYFh
3KPNFOU31xqIK/PyAbCqiNZ9jyY2sl7aUniHQLXRaewauMYDMFs+p19HxlkRU9CPyb3kc+2oqrrK
NnpqNI22N2e3oqXN9QoLCn3ke5/x6lzrZKZ38EsO0HowTl2BfOJjItFJznCMyiZ2whm1SAqjYmD/
xVY9jhq9d8x4wfOOTLzJnidQyIv2vZK4tnsKP44vZlw6fMb9hgC5gkZKPHSJBasLn5sJzdQwYBSz
RYk7afliR86F+JN291G0hNZ4x/xlbL3UCU4WHx3UOHPP1KjNyOVpYl63W53iMtosM4ECLZNODja/
NTwrO5NkkqEEND7rApp+W4cAmLzBvBaVtwVlW+3bVtwTgW2okb9co5Wg5vpXGdQu0wxF91Q582Zo
4dKkTeCcGJPe/EGRBIEZ/dxYsEKmMiD5W7+aRlDtiqKMmR6M/r0Zoi88/7+T4eE9IzfAr9BWzlpR
UZLdhPmUqU36QmoQ9qAYTECcL+Mjz9qV7E2x1fBCa6eXX8K5/ZFAkyULDxuvFeuA6Jhs3I1JN2AM
y+GqdtjWWtHwHNfZRtVEE8Rjkb3MZnasLDc7tMZiwRw79r8+K1YEkvYnSqB9j1piM/Q9gily6C9x
VzOfsSLwVrD1O8+dX5rFbxZ7rA08p8eG7bi3Ns5ea4CooWtaL5V6b1xTr53AMW9zXJ29IUq3lRVl
2wQs0UoNTMHk3H7Sdu5vZV0y7BCDPAmr+GS6fJw9ObPR7NCjBOP8NUVis5H2V0mgI4/UoWRdm6EN
HGC4ZhMFitdnu4xl4NEExB8z15SWudZFyzqSLe159tQt0LzVeEfHL0Pl/yJOgnaQqdvZ7aGmcZR+
zUvrKYiZ3SR5iXdu4MHCJTJ2URk1N4SZlCj2mbtDXOLIIDjSb9Hp5FS1c4TgJMWfESCDfBoDbwlx
NIMtImusCuOE3zMOvxrtFOycvgrWIk2BpTZEW/SpA2t9OSW9lgpT50iqRr8qv5WET508n0Caj/+X
ZyZ7UXPFGDM/a6NAmsTycVXO9BNqsbHL6bHLaNLirthV9nTzO2BJgRFal54o01hPw437EDAs+w7W
YuZKuXb3yQ/fMPe1qId8dfBdhib0RPWaFVZ5UfbEnNqjlgdQizrMb+IvdvE+hUHMrq1gCI7blDOi
Ck8BubA8+7PxNCL4KozKvdO+MYRlBTjXU7fR2awuuW4Bu/kxeNyY2FNi1Zz1WCPqRz7Nymbi4Jpj
CpKqbh6HLJNnU/zCx/rHWjuJqfC9pHvx26h+docvprZuuotYbXKMYHFwf/Rpy/Q7wqVMqn37PGrc
vgxzbsY0vw9d3j4F5Ea0rre2VQU1ef7gcMS/Rg6qdV3Jt9wyX3SgPTREXrJdjwrA6+QZSJqDKVi1
o3xUTUS6H3DDKA4eY7t7VhbqH5qPTd9hTPH4mGttvPtBo9ahIRJWwrQSlU1PbjSXlt6W97LZCmNv
miSXjA23T2iKE/0NZjMD8GaBC8/Ns2YH2rz2+7uTxC0SADhIU5+9C1ME7B5WyypFixnYce6Oa5GZ
r61Bac7y3V2N8cRNH/WsD4w0YybekXe0LSKSfY0yglzCjnyrgOKVtvegh+psZgmB6qH2Lh+/ApR2
TlAxHVo9At+Tqez36Du+DgECdcx/UOEXaWgVBqz2+fLxq48vBhElx94y9vlYB9cgz0IU5uF7JWWC
IjKtwishrAcIqhMCleXPuuXPhgaRaqt4TrBtjbF+abHBGYelfZHQXj++mBZ6tA49zh9/5s+T2NYt
GxJHjfHVDNz4Suk/H4IguyUj0fH/++cfvyLMRlMT1IiHna0ZGYxTCKyJj+QinXEn06ERo8CDnCO2
cqalhkxWLRAMAvuIeOPfd1ZB36V7yUB4XZHOwYwlMY+ep14JluHuEbCgTDPd90ayMDmIUrXmqt4I
j+IXh+a8MdxCbABmDs8Jo8kzbA1gk96T1nOA8DqK9xYngt8y72MWf8t4Z1cGh2DjptcoZ0Imff06
0HmBzos+FWb5Kx+iz3II93T+R+bJLUuJiea5YpTTTnJXy4jxe61OYmS1kknY2EV7dIqM9fTwnuff
tO7fBMu/LqjFfiChVpC5mjpfUmGzViNisg702ZsYFtPbUbXpDqJSHjw17FETG3l/4AF5n5mcPaBj
bxziywqNTsPw+oeQOOAiMd/y0WsewtdOfHfYF9FJqWMxjFAnKgybog+yjRcnyPmwtqheY7npUkih
sZ2hM7HIMSXUVxXjo6qxNSv9bRYpMe1uRmRAhqTCde5kfLHiLeurPRMoAbWdPLHaZLam/Ix1NHQA
3y9DilUm0aHd3X1G4thVCeYJ0+5q4Mgewy/SLh10K9QHMUWj0SrmeG16xoFWLxqGbzm6ZFJFG45d
+P4zCbERIbxuw79ppktX2OwTA5NdXnxPexsGgC2LdT/jdTJ8vYqdDa/DXkuRgFefbqP3HUxjBqCZ
nNOpwAXmCS1WBFExttmytaIezhCcWh2MIvZ5NDnyfR5gQw1qQRLZz17prKM5esfUrJ3lvqjNEPQq
qQWqdH7MUaVASSTpLnSHp7RMrhCQ7uyOSRlqMemYyVhtde2fLOlwFwQ0Z8qdVshvpk1V2S8uayLP
aRnxhASiOKH900vek85ha9pgm4wamUOdKCPQHXpPCvy0ln6+w6bcrqahKTbQ84/87eehrxqQGtXJ
isEyNHlT03ep59CCD4CF2tyUCNZ5Ri9xgPUXq0h2oz1EoJCqn7ZjQtu0tlaCY5kQkQMnPMP4cGvl
OVcA6somm6snqwYmnc321gUhvJOGc/ecgY1C4JTMfxf3DbhB+sx3McpbVzN9hNm5lnnYbky7RXgV
/XRwM7lN1K1ZVoLSHGMCVptg3fqAOX2n3ll2/tgw4JF61GzpM3fbJuYrS8lvvK9R+ShHgw+45kNV
tC7lfMuCvjM2bK15xhSMUcoGu0dAjmdhcH18JBEE4yDUhR94CNtmT88JpCmwWcKUDO1hnkGNgdFk
FOl2mOJbs6Qk4wES2KM8b80EjQeOVQzkiTb1s7Yom5t+Sy5iu+kjUntM1axztM/rOUOYlPI4HIKa
BT3i73LkURE41TmoI+K98SknFsMmM11llRZrNHWbCHnTJnZh4RnJvXBjRQpqOq9mg3jViLXO1BmK
gxCrus6Zb3lCXlmHYmAXM957Dch58MzvbQpoBEIMyJgawptvAr0t36e4kKusZGg/w5tH+vqpAB6S
ZsxSalEHsDDj505UJFZsMS7+yIKU7cr0hrLpLeFEe3AAMj2ECGrSptbbwTdfq4mRDxMMbHDyczeA
v3Zesk602znfEhgPA9BpL0XGqtbXDOLURFwTlmWykpkUDXZ7iHSPw40i3nTJhAa2XSN5WQ1t6PL2
NM/AobGo5Cgpge4d7YiLqk29VU1yoLH7EsfJdxEOxYPNYZzX08aLhnAHwO9lGk94NL9ZnETrlnXU
1h3Vk8m4PnQZLiuXzjdKvsJPCTdBCRO2CD533HXkLqENJ0kAnPz8SqjPT6dvSngLJ59AoqCsv2Ua
JtIse1YN87moJaPT0GIYUcOdzlo4zUZ/Ew3IiNjwo4vJtcj8uF2nuHdoPooz89J31AGvQdEPB926
v/rZ+0k4IHEbqYEC2TUf/l6etihd/1OfqhxH8j/hOaC2Pfc3cGFVZBIFdYmNjtCLaHK/lLpsV2hG
AV4OSJwtiagdhyG2ic7fJOkIHMi4JDT66w47wkYl6MnhC4W7gOroH16c8395cbaNrlcj8nWU9xsW
Vvlz6ITsEo5x48pD3aDt0F6ELzZUG0b0zPNT7+JJQBhMtMDZgRWBLLWCWTqvDUFdNsw+LUomzujn
zZ01Pf3DC/wNxWm5vHtgazVzK4uj0PxN2teHhe4aL/CPijaPwIGaaoKkxGSOjF3FC8fGMIwP4GYQ
+S0EHABJYE2L69+/jL9ojHkVjmkKrqOQrqd+u4ZCYfkOkB4eUdOwpJgTErKwQ2b2a6EpOtPlYpYh
YpKCHKe//9bLP/1v4F7eABfDD1fGlaZALL18vH68PUV50Pz3f4n/UwWeU6IO1ke5rKQb1oVxFLkb
e0C+Py8/cYBfAIUMLtu//8bWcu1/+87C5vzkk2tqZbvmf35nQchrgUPBZgUVVY/Ivo7tYID/IkKh
DaLdNEBMEs34ks/uLwJka9Ait+mj2lsiUBfIbTamePC8nvlbPmJhn7tTGtf9xbaLt0xTxKN1+Cd5
qrT/+rKl6ZquY0nFR+Z3eeqUMfLxqIyPsquZrxjzcVgUBAVLh3UiVX+TYsWmoN4j0FOzrGCNz+kZ
AS6B11WPw6GhdwaFHyTs3A3iKuqumfaJVd/LtmxPnVlCnka/50hjx94YEfn8ng1utxuamIUDq4mH
DMHFubRCtHKOXjGKjlFP4INnNY1b0BIvf3+l/vrpdDG+8SkxHcdiyfjbhSpyVZm806RJMjcGyQK0
yJTVpuq7r42kEoxqBsDCib/UOjG3f/+9/3q68b0dASVYs/v8C5Y19a0B9Xujj8LEEj+PzRaRJpEl
xG86y9j077/bX48rgLyecG1bex7H1m/3oW6lVaGW1MfIMn4ORfkJjTfxIEz3E5H9Gkv/599/P2s5
Xn67B2xPSVO6SIuxLPz21iZVVjH5KOwlusYBnxSvKIl3oiEyosCm9seKIMLEvQqMp7Ksc2Rekqdt
4TIEXNajVe0o8jTKpw/RaFYSnpdLuqrBJ0nSxmrDgTW3gf0YNJDTDSa5//AT/PUAdbW9HKJ0YpJf
/faW5VHvTzh2FdGnhFIys8h3cVPfROcGx9Hxxr0QxlfJIkx7vFwEVR2skpEZ2yJHHFwUImW+a/z/
Ye9MetxWsm39Vx7enAV2wWbwJupFKSVla6cnRPrYZt8EuyD56+9HGXXvKbtQxp0/nIKgTJctpZKM
iL33Wt+CApjbk884w3mAzfRmJnX0MpevoZDzH1jl/+Zy9k2f0S4fO/v9r585URoJzlVhBrQaaPAT
qMxsB48XCsCjEVZ4+BejA63wqNBP//nTumPQf/l9cyW7jkUD2rWJS/nXNc+lectrF2ZwB8LJcp5W
hodyZ2iyk2ExzSe/ZHowOg+zetox61o0tRArxhUav+EPV7uxXF2/vRs2AMPWheMI65d3Q6RxacW+
YwTwEVivFvXQvGh+blx/8X6uX6nKueE4H2quVv3hzv6VuMzO4+PSEQjqXAY2vy8rzLo8vYz1oNb1
d3qCEAlia/osvH1h5U9zwgjaEvi3CiCBuFZT8Dt5xJAkdr64iXkIc8342hjuYe4rcR2sgM79OjGa
etPMqBkiJyVQhMHldbSN27ywtsitDSK/N07ZIIdAiJmQkEHfd6J0Vl3MyK1GU3uJkgj/3dyuMIyI
HdHg7H6T42+TKvc3qV08DVZ36KVfnhhKLEuDmMD7hKxgkJxQzRpTFEPwMJF+tRzT/cZgLzPKL6ke
PZmz1+5Sn0EhafSHqFt7XCibxI3IZ01NZ69GLItRrZ0Na5i+jMo6aCmqJK3InkiPUrhcMWEPamYu
5jPsbKmo0l7HaO8NHtCl/LmLslvfxgbVWWn84XL5Nxu2r2OEMn22PQqI+2L2t6NCmVA9TuDZg0jZ
3mnOBEy14msat94jEVUnEN+nJpvQDKQGhUwryIhIyxfCCMRRnxuGy7RgI4mu2OzzPVmg9AnQMjIs
WShDUrwKTMwrHArmH964+P2Oh+7NKsvx2Cec4H4l/u2NkzCFbIUzYHCXiQo0JrM2/eijSHwtiuaL
p00BnCD3IZvJ8SW0kpl02d+IbgbIU7OdIqEpOH+xZiX6OcyTNd1nC/VgM64ZdlrHLCLvyknfIqZV
24Ep394OGyxHNbOGlrGW4X+2yG4i81Ar7JOVM8l3kKkHAFlv95NVR91/ht9REl9Y+6O5zc2EHjKz
5ZNdWI8jWOZN3vzVhIieyUlPmBSyZB4kHbxGTf5O++JZNaaUAoftHew0c7q3+ISvRTgWqwY32KHq
0HkJU73/YUn73a5Dhq3AHceCyk1s/rKF6bKN58FjC8u9g0+z59K6ndwiZ8Nf5OfWKuqKiUYcI8Gs
sqsgl5AoxhhRRObX0b7J/rC6G79tqY7Fp28bWIgcD6LcL+9HJi2Dy2aaA3696uiSI+q57nas9OaS
2HQSusesI7fWrdE9jnq9i2eU6qXL4C2Jq/bcJ0b8h5Pu76s+b8nDOogD3Ge3/PUA5c0mmmyah4EZ
JxYyU2dFj56BIfOGLDZozwBAZsqpTwRy2RMk325d6IN5sgzX+kP0gvHbeX95L2iNDd1aDq/ilzW/
wJ1Tt9A1AhEZ+AJxJxzbTu4TxoAgPfilhaaJ9JW556ZzNGPj9rw3TdXXKMvL1SSLG3P9kL/T2xtJ
tUsxmaQn0j2+/OG6+n13cjhQLEUJ5iYKhF9Ls9yKk9GpXRVoDWRyvJP6sYj0M+pYrPWMHQ80YBVL
TBtew9A/aP5eVtzaflLEZy15smawMcoVr3HUNEciFXrYRV5xBvL/EO9GhL5PtRyLNcvdpfM7CMSm
UxDTbGI4UgS39CzDVdbWm8nOmu1c+e9hCStnRv5ZTVa40/SuQGdVl/4mLhGEi9SmubgIq2MZFrvB
EygLnXZvodS3W1cchbQImJwI1O5MCfUJs9BJxLS2Uabt7N5z931LBOpguCU+fZaVnlPqbq7KZNOT
s3Dlni7pSqqA3miIvBHLdGWL8jRajIXvD3U3dTvgwPb+XoBUDPRQv1rdecYtiTukdK4z+NXNsC16
13w1Jo7zaRa9Fmb9Tsouk/sk32p2ZxxxcP5odPQggzUDRSqbhygW3drpe/96X0RTmoYn3RueJ9m/
E2SHN0LbKpRW58TQnloT6nYEgbhw7eghqj8x8E/xHMC2cZrpcK+kk7D5MZYo2FN/4NNgJ1iTxQpM
OE/Y44rw0Npi/MOZ4/eLXxhU+viNfWHBLFqqjb9tBEmJQwY1VxskGfzwrFnfz9C1Ao5vWTtNMkBQ
0//+7hcGt73t2gwpXOvX82YX6WY3jEBJSXTvdkBtHvJ+8E/gtXJIEg65hJ617zoymxdVVoGZ56de
QfSOd/7PN5X5S4Fjc0x3PZOdEDOY0H+7p0qsH4ZshM1oWnuRLqhGbiK2YEHDFtnvHvuGfXTi8AEu
3wReLF3NLleiqFz/Lc20XdwoRmWeeiBi+isHERrHJiHxCB1H4nYvkc8of44fLcZ/gOYTovqqZicy
QuzG0fzTSk9Cwb8eYG1+FsdyHIufxQTZIJa96W+/TztnUmkj2g7iUZI9psVGMBdCD4o2pa99/xrL
Ilzw5SEr8yV7NDkq6JBB2uGEXt2feiGSJ2h0Rb6bLO1tHLM5uD8knOKRuJPinTdic/8WsH+ah7Qu
QDt0c2DCH5ESSLqFEI4hiLSAQmGguPbTsZEzw5SUUOxEpFqxiuvxv5/qKFNAmDH1APMZpLE3bYXT
/ij8SQuSah7Z38k5bIqWMBxI6uDlwwHZUm4V8ECzQwpvJRhSOwxy5NqhV/Njjx7pCMvTCbMQA4mg
XB7uz/w2oaDUS51H3MkcVi39sRQdZpkmfe5CG7d0KKMDtWh+GB17b3o6MpsxfpY9mxarGIo5+VJ0
BUJjGBWMrGY4gq9xEYm9K7GzMUtAL645ycpsYqInUf//tF+hF8RyF/VrMeIH6ifGMsQDypuWfBhd
E4RWIS+zDROua5JxZy1B1XpbRYeCXPv1iJbEZLjxlBqD8VLG/aZFy7Idw4xRQc6A1Zjs5uTjCQKP
wpdT4Xlnt7A29J7DXU2G9P14Nqn6ZqcRbLoo80DudfGhwyh2f5fMwB9KZu/HPoEUrruwsrrMhEKf
cTVQvjCZRyK0cXKtO2tW1Z9TxE8UFzWSe9Mm7K2j19SVwy0Mpf6SRrq/B3aI5MYPn/H8r2GJ8xNp
0mJfamttE7t3tZ/9EJVRfpUpgtkqQ4HlKMc53u06bFvaCpR1BvBjQEzREXc4TdjlcWuR0UmTcixj
xKuWVu7jsaFeaCmnfRFVu7b9C+/sobOU8ULwo7UC30fYeUdLfqoEyLXSWNRO4iwylGcRPop9h8h1
j3PLWCUd9ZMvCUvKQucFwRhUSdQ1+6rAD5n1FXbLRGP+E73RI7pitaINBb3Wy2PjaBb2IaLYR6MO
zBRGbTAlBMUnq6yUxueyEG92WXz2oFRt4j5eMnsL52j2zU4byH2yIgMrX1QdHUI7iavF1dcM5ieE
s5ydy9zeqgbCcBtvFS+a9s14422uOgd7/M8OpZ4hO/Sap0qiUsdI9nQ3pk6LLHeU/ouJvoshDL1M
wdHvXI79tTLmfl1qabn1FPKqIU8+oYSV0Oy4jO7u4hCF7Q3ANcaXxEn+auIPPZqdvU+YwJ4cvcXt
lRPtncYVtlbKdVwGXK+z+TijjHlRaMRXWZLHiJP4Mpf9A0Yeg9VWd9CN0F1we4WoJbbGG0kTDEGG
tN0ViZceWqmffaGVB2vA95zmmBdHDH9bGzoNLuzQekIvwMvPzTNcU3ejC32bakCf7AVwlrLzrj3C
Fv3qaE9O/QyZIVrXjewZntjkQs1MWMt80R9hvd103Pk6llMEBPnBjiof0RCU39aeIsS2OhLIJj7T
LImPdsoq1OrcENCXtF1jZe2GlDJ9MzDAenBMWLsknpx85bHhu0yowWih0MNZcFL7KfteZ0hF0fbV
Zz1JFmUKhpMcYeXZLx+pVLozrd58SwPSX0s3tXZeRTpErlXR0RsIhcqcSL5wrl1XXmk/cmLCsuK3
D2XXGxff0lI8EU8Yd2A9NT1rTNvO+WbofBoq9qhO/Pxx4JTmOtG98ZaKcrqhoIq5AubVoFy5A+Tt
3bSoNa41N5OknF1HiDGDBB/80sBVwSC1cwqfMowYkvX654rkwwj9wAtRXiE75TRtujq6IiD2nrPs
LzYGJqyt5QVdQdVDJSkjE9smYl5732GyGMIBIdTNH432hba8sdPlRDB3XObBmEcnkpemjIj6XnYf
+VQ2+4T44XVUZz051UN4qirvqdVHwUf6EffR0ccnE2Q+IrgJ8fsuYawNG5IUUtEMxWuRvfatBWrT
jE4JavLDMNQBU8b0pAm2uMYXIM7LGl2ja3OsJLxnfNKyCD4c+g+jIumw093d2OjNPszSR7uk1dfV
3PhVXdobTceT1qMwPyZFqR+jqXhly2ehQqPKp63T6PPbHkMS+rY1Z2Ki/2IAZTnD4H3Uw2iNgPkt
09S0RkVke+2pRjqdrHqiI2XN3ayLi59aPzICqScrZh5rMqUJxSi2CaqpMmLejXC2Ok0Fx2UZbpzS
/kK8nQmuWJi7zhOcm/PsiuqeX0Na65sW0gMTYIXzS9tHOUYB3GLzhZEkjTZ99jcGbuJdjG15iysG
wNUs8Ur4RnZq9Aez160LZQtaNfg0V9WQAxEia0WbZFpbj579fiRdp3JN74yArt9WoorBWRb6ns8V
4H0OelWStS0sied8+acZCidrY6G1IN0hY8UdnxWr0JZcWxS5VfMszYgIrKgfEU/cbGGJZ8lSWbht
eZunilTXoVPreYkFa4YMi0/YA8kMdWPLJ5luCXTFSzm1i2UkOXeJQpU3j+mH7r852cVOevfdgbfR
Cpnj14Kmlo5qeEaltr5rf6ssYcwSi4/CdVAVpuRN+VoHwFyzH4rSngjMam6UlNC15MEb/Plo6Bub
oxSF0fgNOQfuw6J9dF1YWHpliIPdu5c8iy4mPe6r2U7vk12HmzzKz2ar+wezIeNotpDaAgtP132k
jD1HtG2fzM6hxTwBxV5P6MVRdcSEYBLqQjRbO8RUzc6xyKSxqaT9fB/L9J2VHR3QWbzv8ou1JF51
g3PuSnmyF7H1GKHbybNzldrN0cx6xslhhNF66AD/+wQFWbwKeESyr8tqn0SxcRaDcwIf/k12qX8J
kQVZNHj23dzc5AinFUo6KP9w7oPECDfxfCohzl7QlyEptmvtyOQZyIve+FtS6PUESAOtIAgCU/pU
+V78ILBPwIX3zrJxNt5sQcoK1cfdWd7B9fTIKwB/2Z6lB+FW+BBk/K5b34chZDlpq34ACgZ+GQx0
l27HhB5RRSN6yzwfTauujllKUpdXGI813ZG0/0sXO4kYwW5C/5igKVnFYU0omY7h3i6x3js11ne1
WBhxiOITbiwGdfFXpMXjoe6sG4rWcjOlTY0IoA8Dijx08lij14b0mnOIPXOfmOIjCS3rQcztYlRK
j6aefw5HZe+Yh4JdLjAvuHh9Er3sThA3n/28Xmd2qgXhAvgiWnrJ0VTP5CHpp96OgLPa07qb7JJm
cXswsP1CKa2e6O29FJOpn/IZvYoiVyJPcsF4exi2k2vFF+QkOzVjbwZQ4p6NvsN4ogaygnHybDFl
5AFtwYKCWRAql7yxjDeBonl0ndmMLeStR8uLWUC6jLgC4V9pnTgJAsqEiSACS8Z+sh2+0P2rH53H
O+Akytzxdj+HIpre5b4VnznvWyzjSLqJ4Wu2Gnc+9LsZlr4boSnsuThne2PbXX9E5NFuIssbHjVf
HXV8zQ8w2FuU8ALKEBS7fRm711S3m71WEMcdzgjvYBYgVGmTr+6QzceR3GiUD8VTY2RsaKQJ6pFd
7yFL+yz3KeIToTCDJ+HRH2X9VM6AEgzNWXbOiDhXXmscsk+D1T7LYnxzDBU+0S1CD1Vn5nXAZE17
CMDMlBKtkmZecWgzqha8TVjzhvkEQXS+LiS5VVMo7ctk5VecSL2juT/COOWnbfQP6mGi082O0BSm
o3KmC9plxrHJSs43NtdGvpiqcIC1NaYjSJrqbOEPPTjS+wodwMQ5dpIdU7I5nIogq0DB2sK3MG5A
d/opAm6BEyAeZZyKuWjlyEkFcHxepTC3sV+Xj6ixq2MSeyRLx/2jZxXuh+IG82dsQX3eliRI2fpT
DdW2YTU5JpGH/XjsUwzqBLIuBr96JFI4tT87UuM8WLZIkuu2NjYdkrWgrWVyjIvpFsm52tn2HH52
YtQ2IxlxcEVv0WBzz6WtdXFnduUG6feUxOYttOyrL0Y8IMrKzxNeaj/J/RfPwuOIvO+hl/apVlPz
KNq6fRwGFJEDKNT1Uj/cr1uFJnytGhgubY/yt3et8WkkL/6S9pb/xu7jb8WEHh6jz26qyegb0McS
Ktc3G19Nx1mjzqPCfrN9ZZ+0QsdgqZvlnt/Mp7EpyVgsWW3DVF/X4JKP4K+jxwUpUzeI46dstAE0
WeNz0QEtUNlwcHKM3bQNvefcew9nAQDF8J8V+JWfXBFu62ZJ/GZbX8YFvYntiasN82IVMkYsAbe0
NkTsJf+Fxhmaq3I8FjohDl5jg6gZhhEcwLCtes4DubQAXOTZvPdzBd0AUOiZrWaCD2EiQKrLH7Qy
/C1TFXPdNkW/1sxxOuoGrogQ3ukuRaT3YFXWDjFPdioYNh07tzubYywDgs42nmhu/HOIf9MJCXOW
1fvOR6ox6p22byYSx6pQfyZsNz1NNKTv7a25jf8qB2a4Ps7XVdGH6RmLNUsz5E5G8C+qnC6NhqvL
5gQ3lW2K41FgFG3j5kAK7Cff2Gu53q67hWXUpuItSfDgSCIht+HiasKq315rObR7eLz4rAzvxEIy
7PFXezuT5tcm6dsPmKMWSLJhZpqAcgce7LKGlSTBgKAlVojKwCFFJvfMC8Oy8T0Hf5xOuyLPHY62
49YJFfL2qC6pt8r2orouC4wuDIour06eBO3bSW2fRyOODpspWGUxD7sjkjr0s1tkWzG0bRKhaEFd
YOLsStE2j1bKQTJMm69T7JPGEKLL8pIBwDIxE5nJ3MVJxnwDIKU7DVFnBUUiaJhVog84DidnUZBh
N0cPo4zJHhhIg2wYlSABB3PiMGQVMZ9hiYpqTd8Cu9mojr3bOIckHC8RgsvDaJo/3GYSD4Xune+c
ztbGkyKnVB1iZJkbXbO+2CiOtw4VBUXTMK8HPr+D27wpj6XBtNjWe6We7iAozkY6Nz6hlJDZ7pgJ
pObGJSRbcZBx86CJ/kWiWly3XVNsaw9kciaTfjtERv5ACzlU1XhWYgw8aoigBgHWo6zbovjNoGo5
zYn8rquhvPaJ+pzLczHIFskFInvgZb59xZd7qnoAybRjohv9+82Q+nLrRpG+6VxklZMWy3Mj636d
N/Jq1P30qd+hKV8R+ttcW4ToNq41d5jbi9uLE8GL/ObBQ8Bnrb6ohv/j3XpIMhQZ3315zbAKbYwI
9SUJhsx7vO5N9tbLgA0ZmxExFYLE0zQEEwaDaM3K/7XQYjxouSkfFK959JV40yr/C2eVlbS9fI+t
lmMuTY09WSkYaPL0QRKLeK8ym3L62SjNa8c6lq6xaw1Gr7Ng79KXrqU/5Bdpxhx4+/w5tL4bwLiw
h8uJY5U46LIyP3nhBxTFr9GIZ8Z2VbiNTWIUc4OyfzQtb4vN0tiEbRftcLYdItwx2Wy1W3uAHRP7
8QPOwW92z0HOpTGwcgxJDGuHIwjBNG418yWzaIkZRu98m9dO+UWbLXK2QLLPhWe8+DkBR5Hzbg1i
uJpJfmx0Nz+lsniKGgov27LhvoTjo5psCOuulhEL7ngg7WvvmHTmqe2jadsqS3wMRiK22iSOTlZa
V2rRM5d85bTjET2AubmnbN9PcBWrq5EwvUhQHfMj+QjagDC6Q4mmpIv2s+7+iA36UbgyMXr3yALU
xL3aoliNXerXSrHs+K31ueVaX8XR1B2teRhxVmnl1tenLctEsks6dTInRqCDIS8/QZCLgAz407hJ
SSHD4EBXYkztfAOt39qFE9fm0KMzLivsLBnNyiJ99p3FXtkiHETtu/ekrW3Qv9VrEP1kASahg2Em
fcA1RvBDOJegd7AIzfP43XWA88166tMRJKYQr+CyoLffapLiDrBEsJ4P81dtD5cHx49/UWavAkeZ
aj1a8bC547ugCsBOGpHtR2ZXB8qkWXsXTTIozgKH5uUqEwBdREQSiNvQhaWs88q63duKY7efU06x
BTkDet4SY/mqG7KtGVVlMHTZR985yQNHeblqHBC5HuemY1x1j6rzraPVumwpE+EXNE3p5C3f05vp
bEAZ3liiHHaRGt6V3XQ71eWEdGQOvU/XBaDtKQq9cbGodAqhTdzqh/uO33eQJKpq2DVUW9LCF8Y1
iQ0VqN2YF+qz05rHxMb17OoXTLS6GOtjOTIymwAOAV1ZAzcdb0g83ZXbMCnVm+3Ym9YxZJHtPac9
zbr+OHuZcSFO3tr0jYZjWynuHQpRbyl28i782iioCR4hhatWAtnwRAtk3FdpQHYhaTWes8+XYaKO
N48yCgy+Wck985Mlz4GwhhlixiGcMVYZofzCn2F+MfttlyTGuVXyYqrROWoTBnB66Tc/qK5riC0O
3aKa7hROl2Oa6e2mNQi/Akj/XOdm+5Q3qX0s7I5WolbcmoujhP0osujceNVfupd723qw5d5DnECj
wut3dHyNF8lWdSyZelRNdYMhvgY2h5svZEPAYH5E0jw9JTl4i2zyFv1G8pA+5dITJJ/mxobl40bw
A7gAJaO1mbJEz/HknDmJDtOVHvLGIo9ilUI7fUSzypBOOsQkO6rlbsymq4XLDeNwDc+8ltajtuQS
22brHUiJteCA42ikVhaMIpYrV0KFwerb74GfAugSZcQgvLUXLjyMhlrF0PdNd5cZPfuaZtKu9hPn
XU3fvBh3llaHlJjmmF/0pvgI/fJLL2iaTPlLW5jmqznMuE3RP4L1qE+mGL5R88cbTFMFM4s5vrJb
bWzHJLQaUMnOwrW9oq0NUyGynxohtjML53PFYjTFXiA4NO3i0f5ayyl5Q2/w2SMsBcxv813Q74yy
V6/0rHPf6/GDzYJsoCk7mz3jA492ywHS+HeVVDHWhpzJlTXYb2H4TkX0UtAxeqrIgNokcXbtSP5i
kpFMuzmOMZiqJDtwoD+rkna6Bof6ual1bp9uEni8JWkcoRIg7+hJxU7UPuLxejM5Aj1YNSmHib4n
87DsgynOeqZB8i0TfbuRWSPfvcWKEKp6vEpZ6Y/KKD/jp6tvU9X+KHtoZKZK832mNPfTTLgFbeBZ
u1QT3o9MzfbOpPQ6tL2fcoDS2ks03nooSNXezcON5aaIgmmxrSGQsFY5C6hAQL4merOdgzCZaQAu
ccxYZPDzIJM9ouSk0eXn+io2y2eVjp/Cily2GITumciYk7W0RpyJcMMBz++mqJrpgo5uupgsZRtt
HOnq9tNr1kf2bZj4h1c2b01KxWmXmMCFmj48x1g2D86gc3MsX0512D/rPlH3uX7Nq3hfuZXxGsVq
65p68d4wXdnnYCp2TWV0r64slhjVzeDgdl9tQ7zKXI8QakBFkhFST+8K6Mlb7GMD93yPEHQC5zvC
CGZkZH4hjm4HfYoq3nO6UxWT7eDz2jhAstUykk7xO4Cv653t/on/vn+/Dathhf+d/9ivt+AO93Cr
TuJi3ryX/JPzjW6wSXSiWikLgz8kF8ZGm44TRLJJ1jYWHYKbdgo6wHQAb9yclXdN1DM6duJQ0maD
anZvb7bby/byfsFZtvogtXMdrsbtuDV3IpDH5Jbchjfvs/UD7A2nXlj0uJIXqCoFGGvAk+y2vWD0
QdrVzvs6Mq466Mf8NN3UzXxp38kmZhiZ4YmCWt+saVyHLVH1W63b9WpPLx/3KkoQHCT6JZ7IqBF1
/BL39a4FiIZbikFlX3v1ARDisA/T3saK3/jr1Jq0o6fKC7a76uL18buqipEb1dkyt7a+ZhwECEOh
QYpZ1z1EZXXOs0F9VDUwgH7Uqocl3vLWK/1tCWNuFVmtPEn381BFnDGT/BOd5LVokCBkIpZ4y237
kzU4dMxSjptpebIwfJS8iedPzdZZ4bGZdjeiQHBkBrcMcFX4fHMf8VXKWjkb0U4yuD9Iu5aBBPf5
80s3Tukj1rh+UjNtAhdqWxDKlnTd5cv7s6zl0uiJvjIYpwVMvohdPxd0bnfSHKvAr52KeTnPfvmy
YTpymMWwST2rDKrCheQRR5JHg3nZbsy9p/ufzCGRj4lo6BAbRRmEqXV2GRDu7n8YVkMZyCGqguUd
KGVqf/t+Xbo04fDglMoogvtDlJKFHiY8/M/37s/A2izLPnt2jmvZWF6zLdmvwzmU8/r+1kVSU1cy
011HRo0Np6+DsI2q/dTlTXvSa7Pfk/fKj0R40P3fbNuk/Pnsl++lEoCT0eTNmjnp61zKeNe4Jkam
Nk66DRsaRChNlgGVTxm02DrzMp336BhNlh4zxiHEoNrM9b8/3L8XuU1OS686acunfn9gHkvvNPEz
HkdnBHdDDvDa0ln1B5FA2SJVJciWF1KM939qB/8/0v9bkTD1oLJM/ur+lc5Pvf83Vcnmo/v4P99L
WsvT5aP4/v/+70NSlt/bqvv4N3/rn0x//x+o2RllojNzHTweeCj+yfR3/2FaeG1sFGgWukEf+d4/
mf7+PywEew42A88x8PkiNf8n09/6ByE4Jg0dthuMOrb9v2H6o0r/V92I7hsk8OnMSdCbG/zvF92I
Pglr7LLKOBFL5/tzuHZCKDTfSgkVHbJyPtPz81KdbUfzs5YTSzgn02stCiKIcm2wq+8AhrX8FX/T
GL0xQzeZtJEcr8IPwyz17LtjwpFesbdVh9KrfFge9qSY3yLz0dLnMnRH8MukX3xOOt0AoqpM3QEc
neTpAbOkgz7N4V/9Zma0a1eFDvSbuwjgY5h5JjAnr2/t3ewX5MtIS/kRoX2R45zMqlIG+ada8SLq
XiVBozxkZa0fxmqfySGhFaBm1A1pkeVfMa5SV1ZJZLobz60h++ZoBxGk96U5zvtw6LO/Ij8tyLLv
9bxagy7v0Cjp4ywYNQ3Wm92LiVmMFAKGkh1zzkCl7qAM2DkebPv2FPq41xFgggZOumNLygikAQW0
x/iwKRHzI3VuirY7K1CJwApwDKY3BeyRLGOajiKcw1NSuPheY6dt6U/CEvvaUexqq9EPs4xQIRdJ
H8ZVA2GMKvw235etzVBXkBmtvZcTOFVSGrShXvn03ECdVYMb1Ez9gsjWHEmnLsqtzwkUtP7VTWXo
PrehcodvojPk69hjrTdahGp41jUrJapGy5PdKDpkmZGwui+F3c+4z52+QtOFu9pzJyatpVusZW24
EF5DRbtTGw3lExeqgfOxhegXPrRHKlShA9afRK692ilAGjw8szY+AvoajXXmKKBE0cT4JkC/nGg/
EKl4cG862y+3VQvJ4pakrpduh7SIKxqAni42dgITcZWTd6hoZ+RhMUFqGUgO5fSs/SDshgESrZFu
5qgR6VpDmLrGX7DtYkYeA8ac6DUtbY14q7nGmKznsSsBbVRpln7TofZAdysry0FIE09wyHFvzKTL
N2GIJ5lgnofRiyX9Mjyo5k5XFHrtxjfSBEBebHfTG+DWsCb9tlJd0PheaBJaNCB1xJdNd61g9tHZ
pByUrUVk6IDNJ2MgdtSLNlm35sRMsIrhuzS03sohkhuOdhMQAOQcs9a92gIqPpAbhvz12F0YgYlz
zFq00g0qv9gQ1cZGcLD3WmI6equadqUkiHrCePPViCbnpUvcdyK5ABRkyEgLnfEz4Uaoumy74WZN
x12h5+4J7bG7x05bHgUspr09jPaurpXc4sPq0L0nhbN17dkN5lb2Z1WBYpoL0INmirWvH4p6E5Jb
8OzHXbzX0sQIUkbaDCMTsccT3W/GjtwrzisvQ49b0qsm8TxoPIuVgWWdknXv6gwtstShHvKLD3gW
jOsGv66u0mo/mLvM30q7HsEfGdjhlRquhEWEhxLc67rou3FTjmN0ozMSbkYHHbJe5ckTMtrsQw0o
yqauyzcMuYa9sgiWYMjsZw+6Tjxk6i7sWcrEvQcA74vlDNmBjlsU9KmOnJmVDXwiI2Qt9vCGT63R
nE3W2Z3v5bwy/HAs+Ka7nfHJ0il1jFcnKkfGfvPMlNWrnwZvdh60gpkRXTdGfPmSiIWCmTZMlJyc
2EbTNee4hWYD57Ap+WoS+2mEX5O4xdd2KvQjmDvnVjhEcAwIiaDT5PYVARsJyn2c7jzgS6+t1zf7
XMBtmjEubdkn9VfBj8EBUYQPeaEXjNOnnCjGpnxK65RiV2/1fQafd9tW1hDEdgkRaOLXf5m8lGw1
b4rfugrQY92hKOp7K+LK6YgDqMFSiMZBnoYlEYu+WqKaZefKI2O05nM7Vu7WyyHNgIvxL3pHd732
yDTpKrfZQTzHrD942slywIp2HTBR5JQYU+bZvc1SJI/g/eXOEiqmrOU8PuGn2Vaqpf/asJyLsui3
Jn9FoQLh4C6FRUg71n/0Bpp4nIqC0IHYmba9U4O9MW1rO7Ap7MJ59i5gMYm6IL+FemIKd//F3Jnt
Nq5k6fqJWAgGZ6DRF6SoyZbndKZ9Q9g5cJ7J4PD056Ny995VherGqZtG3zAlOS3JEhmx1r/+YTAp
2yfcTYLek/yNE4CghGp5KMklDeZ0mb4ntuzOvQHukMB+up/jWJ2zCM9fZgID/AGg6bgjx7fChPzA
egVBammXAz33cuwMKzlghqL2BD/kJwUP70hr4nCuTvIubYW6SQ1rODiTbmAbZ2Gm0c2Y2sJiQHo/
lud08da9QTh0oEOICGpnhm9CyEmIWQrfXQkKh6smo0J6c4ggqEkJE7XCDjJiADhAUk2PRUTiaSJw
0ljsATHg/032vB8jhfnrZFeB4rmCwYJL0Tiocut+nHArjprjoE82OezdCiNqcPB/8DZXM7Kz6sKw
LjrpIbduzNCM0FcdB4Akwylj7S56bzm3KhebRp/zHRwe9rqLDZ1H14uHr84fM9io3x3QcqIN8Doe
SyxEdGM8sOavXGIJxDc9q+Bfaijy46k/pVkrWRn5aVPPXmCNC8v4QCRApCsakFybw7Ff3/AnxixU
I30h6xiBNcy7dsYEGccogPRSb8Zfo1nmnT2sw4G4cahnVubtupj/MsyqO2TTiOu1mKBNx5bpD6A7
oKcQ/EqTk6mBhgPTAdUqRtu4jgy6FRAxYu36CX9TygITnNxwDpmVjRBVsFfSDdilCEaImc9X62RG
kxuClNRBouI+zEoi6uLGHs9JN+gHgeJk7yW5us2XisLJc0p0Y5k4mjl9r9Am/b4uVYvx62xsZ+iw
X0oc56Mix+ZWQSDJsL6CG1G0gaF0PkOBlyfi1ikU0frLmDqMJmx3oU3Ln9caK9MkZ7KQGXBEjATj
OQBK5raLZaLNM8xdKjBTlvY0MwnFLiK1EsP3SPw+cwbPO2ccp3tV8M2tcJ8wIpuxKBL4oeG0qO46
6tODwIE69Bp4GeaqVszyyyIchjgJo7Jb9o2ROn6aNwNaC+a7mqLIU7IljBTbxF3Zu5ufoIv8jGlW
kG3zCWtmY57wAmQQgdd0bbb6YYZNy99ROlCEXPJAMoY2cd8vO5gQQ9hMtGxIOZ2w7zztDj6gfWNH
OsCnNgHqJ4vEA6nBzRihG5cd0gppj5ZvUPhi2MGn17RWtlsUqQIr5qzmAIKhmbgNj0Kw8XaYbMX5
lIeeXskdyg7TzwVqVnyWW+aQGPOoMRl9fNSAjXRFItH2nE7kMe4brWQ3w5ncjKIHn1CPeJfmlnXo
HZjryBPUToxzt8MVp9y51HPwQ4Tz7JpcnfA1iABW+LPDqIz35GDEgVHB1GYS0PqpzclnjVzyNZY0
IbPmkQQX5D9Kw1wqtnAXW6boa482gwxRfdmSaUkBrBcGyIkujjJBvTbnGO3GdWN+ZhJHTJKkwHei
rDlKjF0PY5VuUa1jhKSyRkeT1dPRcfPknA64odbYue2SqIgwlPeKp2m24Ea1I6LBdW2OU4fQHMNj
/k+fi0+S4DEamzvYZZNt+NGyAr/JIb4MsyVvSUpAO7xybZiQozBhzUY6EmeqXu0sKn7VLE5vBQ4t
GWndGKtesIb2MgybBS5stohtee57B3dxYizMk45XFiw7Jx+rl7jFqYc5Q+9KShD4VQnGk8wfC21c
bzqyeEew10XU+9GLy0ZyTq5yiRBEThh3NGeM2rwIfnDeRpP8rWX63+nNt1f5XjdLB2drIMTvj1fd
2t1/uBNeW9/H8We3PP0EqRj+8z/4zfhnvf3P/98f/tFAvywNDfTHf996o0z5n1tv2Hdjl/5j5339
pb86b+HRVDvyn9pu62+Og+r5Gof3Z8Mt/mbrum4L6bh4X1zb4D8absP+G14YEvsAXRfupl77dxpu
Ka+qu7+TGiM4oQeGqImm3nDQCf6TTJxVLmvHNk7O14vMjB8b0pQPeSxRBCZygOxaICfNo8P13vVg
JzpEAZEdxZI3J6X/uMJX1wNnHC319SZBRk0ghvUuTzH6NhPoIpRRx8yt3wcRJUyIq+6W6OxdYpQ/
7b4O4hQuGapFP1XexL7gzQG8VsjaZXaLh+8uniXw86jfwzxLoXTH2LdVCdm5GCJW3piFiw7C544r
FtV6fmhADFjgocmxuJ8ijayR1i0pCrHm68meoKyAwefh8t5BJrsnLs6enHPbeetXQRgcPKRg9AqU
ZvxyFX32jW1De4xwU/R7Ix33dp/jIYdz965GtBRId6l2LhFmvjHO05mKFSPXqFHhTIPqDzFG8slJ
dXrk43SKix3pOFLD4tkgjislTgQCGvEKiqGljkpljpMPPc3xmu2yCnta8dOQLwxkln22VDIk84hE
ciJhfWnBLFxdlib2kjgssvK4NupLI8okGCKLdCu57NH3N0aTH1Bq/7Iz5yknk/M05CzXkJtCtvuH
IokfKIpPAy7bO2HDQQZdDsy2x5NyVAe8e0ivT+7jIg3TUDhQ2chQuWkrrNxwV4wuU4SiLZExEWit
8+DQpLLgDvAB8v6elgT/G5iAPgxYHPxXPo88yiEoZWQW6pPCJxmL2hoxybh+9HI/t9PP2YP2hn8S
yXI4/8KjKnZ9ISzibItna/J2jduyO4Ap7NphTGiaE8y6vXoOib+Ci9ll0b4cOpjA2jSfQITO6/yI
zi45Fk3Bdu2YL17ZATMP8D6Veyk7CKB8NDcOUrMbIISfai0nf4ygIRLVawSapT2kirdpkTW7sGkj
MoTFgmma0/VUtKOjfAI6siMBC2zfDUQgUPXlNNVLGuad/ojBNonPmUxeXA0XOAhEgdx0h20hBr8c
Bu1eSD7MPI9PllBvMxDObgPyggLmW6XbOOTSU2MYiNsKNmQx4coHCEDJueqrH2nxuCSFxzsQyBEn
k4Bpzfqiao93L60znqFlUDPZ36l5OGlSDwbD6J7sOCNhgNj6BKiAz2ziE6eIhks3BKNr/qBPLd9R
4PStxdZNLu3CGF/HvNbUkYI77ku8Vm96NTJMTlPGE2lEunP9FCPl2tdmf/SMCraIRoGAxJvGcjlk
CXQOK8mp/ZwdM3G+vUSD2CdUsvOSOsLsW+71ZLxRabT42DZi4MbF02LPOiy9doAuQIU7rvGDQRsh
LXtvA/QEJSCXP1Tk+8AqwTcAB+jGkeQDgyUkjQCVgH4B1w7efFFS0CAPAn84WSRRXqSe3su5qUP6
kNSY7srly9Br68FqOhLU3aMstfjZ4L9fMpwWhXDfMJo89RP0YJ3st7o0H2b2dL8sPXXTSOtTwJhM
SYg62Bi/BbdpQ5pWym2m6ky84vRLOvWjP+Zdso8hX0f6CKULG5Ft8mas9RCICtJHMWrFAbNyzg3r
YQH9vFd9/01TydfMzCOfomUJwTHqUxeRV8lzNFb92WUAfcIu9ivTcRmvSxhX5KFpnviIdVgjcLio
tjEInOKwH8pfSaEI7Wl+RJg+3kmXumVSOK5bzH38bsbBhjY52UlBAHe0mBjCwqX1oQagd20D0yRf
amjgohfOdMFMlwSjzNkD5dysq31vpFFzqO2mCfOx/zRLbCpqz/uZtuY3UjmgdFd4fKTkNOjLlrQ1
ry02bKKBG9whQqEcqljadktKXZMha1mW5WOBuo48fD1GWPQeRVnTDKTJxYiNmwnrZ3ai+bZOMWdp
q2nYu3l5lh1T2iKVDx1Z6UZEmp+oDyQEMjhERwNzZLlrgdrWV2c2cb3r4eW7q/tjIsG6lmwRlHa3
ydQ+tE7cHrMaarlKv2eVm2FLRlVca1A+kuWrM+Ru2AE57Cx35gbEU9NaP7q043rpCPfssYU4NJpQ
PvEUlt+lxXTMxfSL8IQ61HPzMvVERAI574psbom3WbUQI1EiI9L8UZjPbV1bP5zp1U6Lb4OT589T
6lmUzuyayILioBDTz8ErSTfM1BMkC+ApbyZW3vBu+pXeGNH5e7rNQPNLVkVnUc+gWTXfcbnuxkg/
6zYer03RMKGKPQLGST7AA6CBGqO+l9bXmACfZ5GQtt33rCrl3YITBb0eFfXsiVejfxzhRYQ2wy86
1LEhvXtZfe8TR2pf9xYMRN1JHZbUeBZ1md/JBLv/tM2PQzMTMqgXG47Uc/mRwxnX7bsGJzM0ComR
MAEye6GaPGB0ZoSJPX+xk/VbajYNlMN0p08WXKdsfK/R1oa1GN5Q27i47MU0w7ozBSQGQD6r95Br
STEiIYyYAdR0egJXbWEIg49f+g1njezGwrvWcoc8zC3Rh11GJhCx62A1XgtTatEIFosxlsN9Cwsu
dXJLCPa1PpWnuOJrdVqGq5XdQ7d3yMlqJHS8HisTIjlDR2UVfBDLPpQUG0VLUFLci+jAXntvIX9y
mw6lg6iTs5CkWI7GtKM4b24bp6MVsvpjC6a5BTfZe4JZXkehvhmpYAsh10gYcAbmnIkbTqXfk0WB
wlrkTDSm70oo6I1e0A+ynjOwPBFG92S76mHiNAos5opdz2Wc9tp3zIkMc9JePJHdxwbs5bUnGBz3
PECGs5emS5ikEJ/7Zf2WE8gBTZBpJAlxTMWr/hu7jkXcfQds6bKZORYMNdx0QMvwrR8NvfNZNuP7
Ok6JGICzgTgG64DZ2jQn52ooJoABnIEJVTx1c/8OUz4NusVhSmLpP1MycSEtknqgtdnBcuI93GGd
CCxXnKy4BMYr8RFt4acFjqnrDzC+SWS3ii8zbfF+dTZgQYrorpuqNRw8l9SQjY/BgJwYHWqFAG9q
3fjGu1xA0HBZQyYfv0IRo7n2DmbsGIcRtafd1RXokkiY9lvZmcuLyadAnWzVKwZ0FWFL7Na7vixZ
wWDCmCUhWm6esgs2scb4N6cihWX1WDfybMGjw3rN2+eljosnEFOHOdGhglBAgMaxVwa5MxZMcC+V
N2KOyI2yTNwLvfpo98OOybZ7Ga0Xzk8caieR+YtNjJdZl2dNlW5QTqN+YvPmzDCGHQqlIYSSUVGa
IV0UBGAbmDuVY0sBo8mfcG/6sNTtd3NAGz53/W4m5u5EcvEuJomCwRR4WZMjYjXJ0p4BlUJi6zHM
5POELYOJ7rZ0kmJB5lR/bzTm+4xTMAkU3Q2DMISiufVeucWAzKNXL4NApCFHtsfr3VbhhoPCsmST
F+wgnveQjRSni0U6IBcHBguQO7KifhadWe1LJ11vJ7Gt34WHHM5s1AHyY8wqWD+1huUPMi/2OWz7
1zLuz7hUWNCJcNCkHIG+JqpLNlCwW1ZCtGe7a9tHTUw4uFROghieOO6UNqW32wxRkfOg02MEkdal
mK9T+WWs3GWTRpyE9Supe/aFoLR7svK+NprZswlrOA4DbRAiSGzn0YW2GDKERT+T5ZuRFtUwfPzb
Veafc8Zos0gYscF1Lnf429+YIIoQ2Jt7L1FEx3mo7mxvCYyx2LtokYgyket9j4PpbOMD2xsH0zPp
Pxy1p+fov67Q931G/jeLl1IUiPq5no0o1BNUVIRa3iA1tm8xLJ3DPu+AInhyzJukK59g6r31qXeS
ifOGJy8ZnHmCz31tGX4t4yCbWEZnEpKYOBp7sHtMONOEd0rWzpojt+MPYdwUWPHKadb34Rq/JxBd
z90QZBEdDI3DN4w3swOTIkAaGO8sjd+Ru5iPhV7edER14H2OfGfA86NrKvtsWs0xPie9Q+5wrL5j
r+9eGBWNwSZLyRaT5NhM/Si8vmXkB6sh1Z5U3A2viUWaYJr86LFN3MOQnW9XJBuFJqG8nldzbv18
fPOsknCh5B4xYXpx2gkgH0ovtSvuq+BvkMm+Kb61jyUz/HbOq19xiCfAhe98CWyhjwevXe8Ru3BN
J26LKbGUBMqsmEV48HpCTiW4TgJr1KKT8YkRw7FxR4zL4Zr4Ina/Sxt2FiFE4Kw2KyN6gC9x02dH
i2AhnYuUdHlvJxfOo9V7cpLxtoohXCG9YR9w3FNtAnehxHzSRFYH3uyZH0S2hzg2hinGFT9kBhlf
6VzaTdtS4VYBXw5XMj1wiFvS3bzgaBWT0zvI4gWuKwu0xd/f6EQCEVKDb7aMTnicgMBXglqZz4Uw
L9TMq8DidoWAfSCOzxILWgZ7eiazlS0yRY0uhLqNcmQFfcm2utTD/Tytb0aDeZKQ460yldynElfF
EoZjUVdbYdVDbjYrLkd9DQl2nP2kXx6B56aAEKLXEi7O3qa5n01p7ztrGUJCKE6EAtv7FAsSmEHx
FNq2/DoYuPom0TSdtEJOkHm+I/YtuE7LX1ne4o2RpRddQeWm2abKzNHiZbI/ofR98XLdvgHPW3dJ
zh4/G86O1PjhtpITxVjZIsxmPH2CG3Vpmv5nY2t2WOOibBXOc4puB+xZK8LcRVhJDmy186qmvbRZ
EiDlee2cOA091oH9DN9hrwulX9zO7wY4eKgg6mAgmnouHBSNJjF+ffq1szE7wPcoYzGVz8lgUzsy
GF80ByEunCG8/CixNolAzHvja1M/+1T/gtGAeSLYz+jiG/JXU4o5WhgRxn6vJbtCsZg03mgdRpk/
mQtZ0ebS7qe0L0MwCNxjIrKj9LmqbwRBW1DPNqtseJZELZLDAZLP/Ez6hFV8kXX6c5U8XWng8Tii
linm4pPK9wPvgQzEYbiNJ87tquZqE6VHCFfXmHdezNNTf9uLY/sVxVvrMK4Q5CQgEo5quI/iKzbN
KmkQtqmlCYjNu9fcl3TKLaIWyJZa9PGhsqU8t0KTZ9Ypp/Sv9zGZM87XW9dDU/rRCOUT6rOCI/3Y
dnW28zaXkeuhtVr9XG+H610Wb/iLciqIoSjkudkOSTGZbEddcmfbdnaQZoJ4vfDImcuj0/XV+u0t
XA+N0fZnhXXDn29CDAJpN8PgcN7MTNR2uN76V3f7Cd5+pfUnZ3uDYjNI6Z2PWlQ6s3XuXB+eN1lP
rrqfoiP2jhKE1ntZKZy2N3u9Zaj0Hga/tsfRzSh//1SDf8VpH5+K7UPD50P+/pCMrDIDXep5YG6Z
dZBZFLUIlNXzmDwMgwk+M0hzh0UDXnpdFbYsPOd6O1xveeBzv29hh9hc/8dAASBD2UXpzp5MicBs
GM5gJsPZ6OPRVwINuTYinSHMZRrPxvZ789zTgPI1mZEnjp2KdzUUn/M6JX8cIAGhe/rrQUZe1Jot
gcn0ug9al09nZueKMpJb3nb467GKah1xE3EKczSdBwa6vw/wg7p97qYvs73BbY7+FLdQ2UD/aux9
Gd00o0p3coZq+NdB36hwFNkN8lk4jowxenSBNjm5XgsPWcub48L2fC7Iczg71Oic0A1mDZ3W8g2h
iqPwGn/f1XKh77wR1ay5IYRZaaN05Eo86fYb2tbpTMAFWokkvZ2NGl+D7XB93K1z+N55qiAFuXB8
sPLcKuBlVGfPoYVvC2/kfM4HHPrLNz27oEAYz/lsFf2xSbPxrEFHQeczwQKMm+H816GQ83DO7WXe
13P1eH2c188IdwgysaIki3Wjh6g89uemYtQIWkeY+aI3eKk4Z8PKiZtpkjEoe3vA2+e/DtX2optC
q2C158EHY3sGvY0HpNc8Ybu9i3EpBDX0dr/TFkw/CoZkUVe/MNajVjUxi9BmGKIOy6QzMVAStElV
JaCUx3O9T4ZXDxukAPoha7puvquZwVuWMxQDfvguW9BZJzNOU65dItWf3M5JfC3CBXHFa8S3tJwY
pxqffqaObyRePsZJd1BCWXtcEp9bw/u6lIRQoPZC+QA5us0eiOVGqK+3wyUZyCwrbftHpj3j4AzF
pMQvzLbc18WKbw3kM/uRah2dx+Tty4W5w1wcXK7jUoHSZbK4KzTT2pNCLnCLRRde0TQcsQ2SO9s9
a7LMwtooXmMXrSaOGl5ekPE8etjslLFiSS2e6walclwOvyjpRgzJqEq1/DXNkVraGeulOCjSZXfY
kJGWssHlTAb8tSbS2XOd8T6reVqXYA5QyvqC9rqCBzLlzJwxjism5YsB+4fR+LFpeIoBxXBhI/jK
pPZmCs6LerEdrirYnhFsFTURdW179odWvPYliTRQKzTfK2i4JIrb0cagqp4IzvUy6+xmHcziorMv
TtWheVevXqUuqquXc1vTnpn8ZaRKteNDP6LA04wvLeToeqRYRqb8FfOSF4zx14MLr70DKzvoOF+i
L4VPiwavfrtSgwzH2Rfnsuq+plYxnsHuwTY0eXJ0/W002FUdG8JLXc3yFE+v2TB1LyBZvi2h43k4
0HjFtLWdxeMcI7lETLbHqiELWk+fQ0cfvynLpdxrt9gD+4OBTfFpq/GtcsgC153kc1id1G9WzfOX
iS9Dwx8CLXb1yQf+VRYEBxcOLi7w1x08KWIlf6hSPadTjKSn9uM4esBcfUG5B+7pkUkyeAAgwBIb
y5aMIAc5Ykmqqsl4g0qGfFfg93uiEyIxQ7hW+LEbhK8fYHVlQRd3CWlt8U/8PRgLU5AzW9jQNfW4
ttp61KG6re1IZ8es29drtMxm1u6M3vtCh4A53UyLiY+BnfbvYAXv8Oa2EexMPhkII6MQtpIkrR8W
xnWgHOiaDJdpyJJ8UV0lmVV2AFXgq3Cek5tSf+ieVskfnmNVRgn+thrusLebBf7LqABC25091+g3
DLJkLKmw2rpwaXF2WeZdtuAIHFvWm1mmhPuMT3WJtHM25lehl+Y+VsN7pI0FKX9EWFI9YomdJSAX
GYVPjUVaUr3FfDH04daujhNznw1ksYx0jD0WWF3Vpn61kHGit9sQqoxeUH5sBrJb0KCTZb5uJRcu
Ln8bZRTOOGA3tmCNX25pkEWzL9ISuWGJ8tx8aODR7wyH1GKgrQQsBhfc1v2IoV/ebsRy2nPrvpEN
HJKMRJYRqG+xNXx4svfFdDFXaJAW6yjzY9I+06TQH/VIfLOz/B1gG+FKXGOR1pwaV49vWFvDqia9
euGP7QZ0ADOtXYIT1g5nM39k7z1Aqmr9RXYvCYMVWpMfmsa/UWIQSDxr1pZGtOuFYe/dQvtuwTr0
GVb/6ibkWeusv9Yp1rbELeSoiksiEydiI3MFUhDlI5w6z95jZwpTSYE/eyzD1NMIPAC6faSMzf2s
+UW1nOF9fZnyQT4IvJRgbHHmRbATTnXdx0Gu2R9VX3+pkJjlDuYdeWuQZOe2x9Yyq6DKofOnS3Uc
VxZ2WRCNWcVuaMRsp+nECk7k194dFoht1h0LFqqClOZGYonkY81v01zeJcWrpVIrsLv2Va5ZdNYI
M2q9eACfTdfXCbNUTEYkyBo8F2Tf6H0MIFoJzwNvRBIGb83Ue82bFDWHa8qDDpkOPKQ8EHR5UXms
03SVvlk0Gy3jMybt9YBKNPcLZb9QeH4ViaEBY80HDLmmc510oRoG5RdljGtf14fC+zri+BUw19e5
ZqZX/D5Ak50zZB6akQaFubM42Kfo4bqIAw5uho8BW07DZzW0yvVHXaivLZMDX99cBhz1kdYTJOlO
f+pnZHKDhLPcEu1T1vF0q8R43xPiDhhokoiZLCsSSJw9cuaWGDXVEbK87bHrD66HdFMOlBuhH9O2
V3DNDJNWqpTroW0pTkcWXbdMgMWWKj6mtnk3oYAix/ipLHtUL1bQtdO5UN14sIlMOl8PkaBcud5a
IuJngkRPCTeJ9F0zh+5Gemoko5VRUzdLZMYHbIQDV18xhhNxmIJJMqYziRBukc3g0k3+dr2eHRNH
nyLKL2XBxuN5zX0ys417me7qQTV18xmC2SmHXE6Fn87n2ZtaltdG7uDEgXnir02FQhFrO4UvM/LE
r4/jHCgPJUGPjes+tsD34ToynkzzpykabHzpSo+8Bo/CWqH0tNIz0g2QwhIdoMco6+RAED/bPezN
YsA4p9LqypdwPcg6LsobODPFzaqP5Y0ZTyAitFcb0bjwJxvCSRvXVuDZzGYw9SJpK6bstLfD9db1
gGaNlup6sxpRrtR7lQgCr1OAoTk3dObD+s9mNPEidLm2cepr6KxQtoOW/YgFupsB8vXZqpHhXO/S
6hFJqQ3HDpY8pkN8ZQ7GMb+/LfTn08HMutuWaOCdKz20vV2Ww1l3MGWKUqRbNH9Bur2UOVdg53Hl
r3wcWTw9ipIgD8O0S5TUVlgulIF/HQyiCc+9TIFyrzevP1nslmwb+oU8T8qbZIjR+FfpXZU0b1eR
ySJm9DR5in6/mpBNbufp78cGmxRIfc24UOn8bGz397NUDFQ5u69CmOst5tHDaaxep80Z8uoJWaqY
KwG/v6s8x0sbaDgcrmqkdTXzAkeeYecZJdjMvxAkWdlM3hNkm10/9emNVNohq8Cp0wylrgGed9Yw
g0Doc069DizPIPJUNi1mcZx06oy8CI2b03GObaX+9eCkhC3L2Lkrt7ZuSN2f9QJKyrZ+chjNk+RK
GU4Jh7cHPMitDHfi3qFtmYENNk4HA7sUtU6PMmdsHCfQ7cX2yZai5/nzQN5EAX+YFhY/Q9jn/HJI
7MovU3HiaFnS/j54f94yWs8KDIdz1CJAaI88+S43ouE3gcQe2xC1XXOEabpCcZ2gvRwH2wzU1iOW
W7fowX8laBAc9/pFYPAG+WTd8pf7zsFrifE1yMcwMcSnJIc+yY6KxclNa+g3AyMgAMpy1g7rJo+K
sxU81WuOiTMweYubWh3GxTyOm2KqbKKnyPMq8qX46slZhFw/4QHKC/WRuY+M6XFwV8Y5zkitHhHb
ZpmkZdkKO0U5ohfeGiHNItYsr7/1mzbM2E4NkRKcbRLFGPyTcux616y64WB4wwn+OG0dkrRdZAjh
oyNloTS2XtBL2pSdA/qz6lcmQwmDJ1cBChvjpy2Xpwzp3f6qynI2fRYWXaR5Xu/PMdmfOGTyWah6
vHEK3GwaYIUrBWfeyLK/b9bb+fmnLu761pP222IX3emqcasLwOEA756L0/MVqqu066ryagt098TC
Ep11U4vFOCX28frsC5q2P579el/k6e/XZlRFpMV2kBCp0UL/eV8pA0cbc33Uxvw9IQOJ9GX30EPq
5s/Zzi7OEB178lU7RvO2uGyPdaaNHpIpBCR7+nDTGauCIROfQ6b131asYHfZPOMjyQ+T2woyztlB
9HEeeoh8U278vjavb1Fhiuyj72ZOt7XlXel+Rkv9pdjgkb4loRSt3v31Hl4gP9RcqtBZoxo31LkK
zCTqSVNRXCrb27peL9e718O6/WCCK7lTHpj79Z3PiwYL3JC3Xm/dxWYBu4RvN3NwsmeDTILG2Oek
aeJ0OJ5UWeJeYHDJkwEfgKB/YwfTCC8ti0338KgV+6Jtng0ikI9Egd7pFV7+Thz5+GtgKQbW4pN+
c1GpeKCCAIxk5ZIFigFE3ZJpK95pMPvHQ6snXIPaWdZ8qrJR3xtwTb/Ghcpt5LdssN/swr1rG93b
0VGaByyYyFi2rNsiW9dDk2Vs52I4W1jA4IbwZo34NbeWeNIss0eSACtnSeAY9OV77Mk1GJUswwJ2
epVsxkkgi8pw80Obml/G5cZoo0uNBoHkecLr5HiXTcU7rFPWWfMyTmWFkrX+DhzfPymwSoUev5uT
5amIBNzuFPJ2OwRUhSen1YYdyrJo1xX2BZj+wcXOxHcedSeaw8bMFzb39H4uqIzTZsBddDFDQ9IY
U6RSqAzTqenq71yRqx9pFGUyRbwgBbaD5Pd08PKhPzAtqG6W1oJhbFSnpWrHz1o8WE5kficcBknw
so14ampUVcY7F4UtWqZ7D+AizPQct7tp+KV71PVtoh4RpRhBX2ve/noxAjrjKZJlDN86cZhs93DV
n3qdxAfsejOfY3lqlxM0BNa1ZdDv9WIl/zmpvPNcOuJ0JTD+73A4/57C+Z+X5/3LlcX5J6vzN4/z
z7v/R0iekhyv/4nkeffzs/tAbPMPJM/fv/QHydOz/mbopmlaWJnbwjK35/tDXqkL828CjMA2MPh2
DFfCs/wveaUBpRNVpUDEZ5uwt/jRH2xPU/w77E5cPnjBvw+SEa5pCZzV0VfQvFm8tX/04S5of8QS
Jeq2Uib09gRKf3e5Koj/lVL533/sKnr23BTz5Ouz/rdP3SFD3NcxJFpzpxtltr++Fkb4YDHXX1Im
tEDlpObSlJCaisdog2CKDYxxQGVwLPTzDaZJptfareUJV1O24Q3KccF0SrAdnqshgBS4B1v8r9DV
wICyZutGP8YRExyUF4wL4WfaMBqxMtl8KNbD5DUvkZt8azaAqQNpGkCcBpCncoOgrA2M6jZYClrS
co5AqgoQKxfkqtggLG8DsyBsk5VGm4HzDjBDpG1JtSLUu0jzxYKnU1y+OqBj0waTmRtgNoKcNRuE
BlUCmwhQtXKD18oNaIP/Qdik8UMHgStB4ipeh0kLBi3mBtMJ8DpvA+4I7Rj8aAPzxAbrDekqoKMm
6FlhjGZIWHb93tmgwGwDBYemepVZfOxtazyZmvo1mQk4zlQ954w3AQkAF3H2hp03+HjtVUStgz/y
RYUO9rUbMFlvEOW8gZX6kYlkY2mQPvAhqDZI0wPbrDaQs1p+oGn19mqDP80NCF1BRNmtX2Ghe0Ft
u22oupcK7BROLFZlbCaXJRUzYGzx0CVtchhJsdyg1w4MVoHFrnZt7U2zQVdQPq6N+6Y22NbcANwq
3kIzRzWT5rPBu+C8M3ivC+5rbACw4RnfVdpi0L6BwykocbbBxdEGHBf2K301rLQNUjY3cHncYOYE
vDkbs53m0KwQPh914rYvUAXjakov0HgrzIEgZ9eeiS9thfehbEBBQtMlbklwqpoh2unie61Utcus
D2z6+n0hUBemaEyWLm/JXC9KrGb4+vS8Q7hb5Hx7dXPflJ6NhDjTOKWTNqR7vqfgteGcUtgZJZyN
waDrnaAJTy5CTLt+rWqHKQxNw37zH4HhBIu1NMK+xQu/JaNYrtbTjGcp2uM6kAXqHoNkc9+Yu3PT
QnC0HTCaZaxjBv5RC6QtslDI5K6EPIg7mnaEHj4GvFWcY1rns+jKz6Qdd3CN8ecwnadsKH4KoeFt
ZNE6NXZoWws9gvlROfRuTo/7lSKBHvuwE436j0zNUWgMj6YyZIDmYjfTpT3qmGTIuHjPkzwU+vy5
FuqN3IDuCCWD2eBQfUBNzjBjM/8fdeex3Lq2Zdlfyag+suBNIzsw9EaURLkOQjpHgvceX18DuPne
ve9mRkZUpyKqwwApSxLc2GutOce0BUW5m+VCsRx4rwRC4by4PQrW1yiVT8v6anNhB/5awzPr87NV
AYptO/oFvgxOZFDFbT765bH1ox89yR5ZHuHckOleUC17EWZgQUcsNYRyYQ+eCiJNzstnaJf+Dv04
gTXgJP64MQQ2auprlJEwHSMwjGuooq1AEJVPHLzW0G0haU086DI9ICF6MBJsm4wKkDOLxxmRHI1Z
9TAWfCaMeITrmJsaOaDnWEme26z7FfPpwi+9YQFQNOlRKIih7jIccZJ6rASEotGrNrNPmdtmRh3A
BHNq0mOapbUbHYJZ7jaaMqCwiofpFC87aVaUOejVs5KNlzHyOTXkagek0gna8aFKg4jNZGPsjAw1
ppHcJ4HM28Ao4fJgHw4M84ut3XCqtd1oJij//YZYYt18LCIz3QSpTDuyMjwyoiIQYldm+aZNhAZj
/YQEBUFD/KDODPeJZs+vfqVhDHBLsWI2IcfvqtVTmSkZ2G6mfLiKkWROmhOq5WBnJq0gpOe2NH+X
mbajzT5sm9HIPVlVP3DHOU13RqsVV7Xiss8r3RIYnROimlUBVUu14USI7h15IKWNMOHsotTRo6Rj
bpvoU5sd+RH1LHx1qom8oZRkRyZ9Dh0k6kLaz5FbmtZD7mNYE4JDWsAfaBXweoY6khk16RjOMtoQ
HU2iUNzIcwh0uFMVZ0J/vny0SL4cTqmGlROjtowN1tfUQz3LIYV3Tt+3EL6roX9jQeJRctEIQTsV
YfG7LIYrF4NTHdANiEMW3VBNb5aIjCooTlaMra0efiJZZoCe1d8hbVYyJjBmye3P5E9M35LwOW6b
ctcjVC6kYN60evsTj+2IqNl0W9NQT5FWvuXQdRODFiAC3s7V8USwtqWjJ5AzM7eZYuehZsMHDfZN
2+/iDAmUQJ9csjRe3VS7YlrXSYMjtnwaw+IcqtLXMMqPNaS7NqCsCfspB8G2ofZtbEtOX6RWZXad
KP0WBztLbTQ9mH5+r0Tgrz4UREeLK1ubdXkz+bShdTqqi8GgrRYlUckHeaDboTGUaAlT97NvK8ob
esUCewd07eKsHi2qYy83x/d2SMStXyuffuUzLOF3B0b3A43IsOn5nQpk16e5ifDbvsBfRxeQPuAP
h/EjpoGXTPqPlqJPNfHmlr3c4w4nE6fVjEd+JUi7hEVvEJkKLiYUSQ5OyQCJHrccvBYLoy9jC1yP
YIoKecs3R6Btq+loto9DucyzyATvS8twyKJIgfrhxq3w0yG56C+EcTRuKUnfVQ/7SJVLeiblW4av
2EFK+mP1ktMMIgA2tnRQFSuGRG2wQx8+MR/sh+NERJlYG8yZ6x4OjFyb4DIyNyEhwTWrpnd0FjaQ
A8eIeLRNRFI1PQJPXkaYStI/sI9EJjuGZG3kIVUjy7HXRMOuNcdP+rMjtrLG2KDS+Q4OglQYuyZP
LLeYhXc5BmQ7NkZ3ZK+AAjcFCNvXZHeXmEjdagTfmibVl5QuWzyz3fk4Q06CmB2LxrxOLZi/mQYq
wewiwjkirrpMtVzVmrcTk86dMtJpb0knb3iz8JI0eBaIXxOnmNmeQi+e14+QXLP67joWDEUBbGhE
BrWwAH2GTIzwgtGaE6WqRlslmmDbGllxbiFCSVJuMKYUOYHoElOiZt/GpCSnBbQXtztxiH7nvJMV
Djr2VxnpZZSymyG1GKKO/nQajJpgBA1doibIfIwE2ZsqLPDDzJW1DAzs9wB2Uv6uRdfHQbpbbVAj
yjQG89Rt0ZsU2ijehEYhXrIK202NNmzbx+FjXtbAw4RS3hQM1G1V786cA+xB0n01i2SZBz6nZ97/
Nprk9xyLX3TMnnxssIgjR7bMXfdRhbPpTZ2pHfASYf/n+u5h87jjGY93ep6h5POVZ2tGCFkUSLpJ
UNH8/rc6WrCqQtSS3dzYfcpNPYXIDpE16lFxJG3iFy5H7WrReczoeWyBOz5nmVnemJRGZAuaFTo0
ul/5JrDMc1VEhRtLXMhnqE+uYkI9gLrZnRpj3OixWDkVw0KXBpZwTCeaQOmQXbVcHNBxoQ2ahhB5
IBqoTTAL/TMzrmtR15cE59JOUtSC7Cr0kHgtEfuiDgjRXKNGii5xQasR0pzmrGoaHYyBI5YSH96i
IsYT2IOr6Age4xzZhqRHxGDEQU8DrPoWraSC5KtUx/Wok4crBjpCVQT0B4WBFAIfJwDVUIM6Ugyv
wpRhUUmmk6p12iU0+GAjT9xN8dTtBy6b4FCAJMRiL3hs0i9jligMBJZtu2FBvlbYyskF3Rkh8M/o
nSBy9qW2oT9px+rk77hQnOoGxG5Kc2rX+PNtint/Nya+YQ+igcyoJViGHvih7Y3HtIcBbEVqsvfj
SnzJTOUhllSUnMjoEhkHsxwbOOYqu59E5diVIwBXHyMUC0knFaemmMUHeL2OIk3hiZH5e0uT0xZV
398lY/FcNbN5zMrqSbNKtIG5gVHmsRHN+WEWyS6v5qzamHnmw+onBSFCg46iBFM7wbJIjXRQ5xns
aJ/KYpOTpUBnT3pdGNfs3GyCMQbQn3nBTPsU+EwPZpPN6aoGIu7orzqhvz1mJukveIGTt4qDSrPn
shh0PuqZP+VBjLkB6LGelRCqD6tGCP12QvzRP+/3GZ1MHZM2MbVoVPpswkKUBz9/aGJWOcx6U2TB
xISCRi3s5M+oVTpYsiosHWHhmFlWthwy/Dr8cb+tPoMSe7vegESTsIwzquFau8OW7tYLF239wnoT
KZUr9EG369Qx7I8s5NpOi6F9jhkqnnTp5GeqD3drPaTdZHqd1LyGS+dcXQYff94MS69/vTsJ6OFU
rd505AyS3pAHjr50N9ffsd6ILOwUIID/Vv/nP2/6umL8TQa6Oy6N8/W34aikb74e/vmgRR5QITNU
65d2u7g05NlrkbuwHtZWMO8DCTL00sIKF2AaKoh/HOI2A7iWkDY1hcK1XbrrFB6wPdpm1Lcj/YNk
ERNZnU8MUSjAUQARAHJ0kRWhC6LeWHVFhQ/z3lgasaHES7/eCMsz0U9JpYUAWmZ2jL6I+n4BzVnL
W7UejZmyUCAERBJj8IcsTFnGPatArBQ1EKLqaLx1rOC4U2g2o/cpD/A752I3mTi4Fi3bKgYL6Swu
qWa8wet9eVGDsT8BpyIQ9hIUzNkqrcaDzZFaJ91OMzq3gzxyaJab9SjFbOW18vjeL9/qQ4ZuwdhH
/xRkrUeRuczI+hHishRj1l/PtoC9juStT5w3aTkRiUiNDSXxouUZM12osH1BkoXMlG7DWNK3QcJU
Z73Rlt42wvoKaJt/QGufb9eHQJsUrkUZSnTUXRN6hl/KMjHCNVYcpOVovQvgBgKt0uGlEQHMTO2t
aoFP0JfhzIwxufzjcLk/LQhAUDmS3S2TZSsQOBea5XC9v96sdyFaMtKocys/dRlleLQUYuLcnSji
fAAanDgCJQMa4OwtDGHL2PXyDNYntD6X8bErCFmocC7wnqxjLXlp2KMhZIxAK3+rMzFYJY6YV1Gk
ER1R70w1ZimRHzUVxI+9joPjZTq8joITPihkRcQ4XVcY33LDZxos33I06cv06c/764Pi+iAclcGz
Jmrkf/4c9g1x9tb7bSdn9dt6+OdPz0CY9o34PZbLPAUAN/799VAFGsoqDlJgfTDu6bJnNcDgv3xn
3zCJGZeb9Wj9xn7kOkz3BuDgMvWVY5LbUc/v1nuixUmzHllK/VZ1rYE6m++qkTlLnhiIObOrUnNL
oiHduIDgqPxzYLyOjv92V5fyrYW5djuYFKmoAf7x6xUFmGmyUJLW13Z9Wf+cvK+PgdVdpIL/uPnb
t8Ba0XZ9zoq+MgrXoRDuIF8kw6/WdwYNT8psNbvCp0q49iH3FzFaAjtbVhdD6zgz10Myic6REWPk
HR8AO+HvWuiP/ro4rWxIcz2kjVu5c8U1oS1uwvpurnPFvxyuQ0jEhjsjgtQEtoZF8o8RY2Hl6i5B
l7rOwxS9Nz0sgejBWEr+/PfXu3DRGZ4tX1hvwrJ6n4dO8eRlPVqncn8M6P687w8oQsxOYJjGM1tH
eusRQVre2MvRjjZx7coaqu718fUGzvBoM1wiLACMMx0aen/L+sIHCCD/eoh7vWC0a7ZOuso7F8Fo
vBytd8egpgLNljlzm36ioe33/aI9XW+YcOusTcv9QRJw/TF2/teTcLm7KhjWc1Kj/7aRBvXhL+f3
eggCkZwxZiLOerdUwmQLMOz4l+9bz2yRkHBJE5TNX07+9Xv+/BuVBAMnz0qCwBflRIRohgp6XGbn
qvmf/+D6I41OogiQAaO0TXGY3bgJGUevephVBbPqYf52d/0Co3jj/yVO4//LUYwCluJ/HsUM/7b7
zEqgpfX3v8xj/vjJ/5zHGOLC0TAlXRX/iro05H/n80Q3UJN1RTck8y+zGCY4Ik0OiysZkxx0B3/O
YuR/xxMF7ktRDEkzwXL838xmtIVk+RfuBt48g99EELaJ+ZHZz9+4G0AOx6AyjXlnBc02iXQac6Fn
Rp5wr07pDonTTGixcUCOVlRu99x+qr+C5/YFFnFOqJOF2m9DrI4hvLblsfO3Esq7fEsJQ9ASomJI
+pngAlcO71jIq3yP8AF8qytv8k/mLIriSbGdkYJ1l35XRyy/e8a98R+I1j8oKw9/PJl/y7vsoYjy
tvmP//X3oOg/niMJu5amsUSQZfWv0ydS0SdJzsx5J87GSydJj2E3M8mhEhnUX13d/QjC4j1Konct
kh7/ckL8N39ctZZX8O+vsMo7ZWiqCHlP+dtfJ2R1rOJAmXfmnbh28ad4rK8q9raPdoP1ncG5b3c/
xpP6WCAeO9L8SJ6EjXm2nkwMHdclqegmwQI7sRJ/Zpd5n9zI+GsuUW0Pt650cEBepk+yP0jj0J4I
65zhUO7GX8VLeFIexG1pfgeajhrTml+Sby75+oP6Tgwm4TGFTR9RO7fQvw3bppNMkX7P7n3jLJG+
9PkNvKeugnmarK56wU4D225OUIg34u+R9sQOmJkJbtRwubqYLjF04KAd6QgA8KC42Udxx/wZ/oqf
eTqb8TX/AfH7OBP/cMaD09n0Inq0qLvhhBLcE81N/D3tMrdzIQZEiItL+0c+MmNp8e3Ewh5HS/OF
gq0zbNjjX3R+R7IF9/VHb7oZxvq7iUEGwAMukNAOngt073e/2abxbXqYMX+fA92pzefilnwHZKpT
jJ2LZ207PxKMm79mwzN+YVw6vBzwUt/yT30zoAylkfwT04w7k7/aExIceBT3AeWpuRmGBfZNQ0Yx
7ERF0PHWI6RRzjO7tFTycvGmirC6GP/XH+TDfRUP/rUtLvITJTvzPOJao8AJMX8/Rlvhkh2GS3AA
lx886Me+cABvkUcMrv8zPVSmDV0kvBWu8hN7IAO6TYadmW73FxluCe5/Lgporh3/DctPCfrzuQ3P
UCMnF9tkTtHr4Vo7zlt1E3oqsLgY36ytvUu//TNMJiykbwg3LDe74qT6CM8yNANeWsLNGfXNCxQQ
Wbsdb43TyD4TAdvRfMUvSbYjHeD0u76hiBgv8OnVq/iOpE17DPYGlngDfRmqCmeQHAteJU4Ipqc4
n0+MweRd/NntEYFe5Uc0JOY9+NIvXXNsBTt69e/mjR4+p3bp9K27kMT2+iW7EnHWehl87Fujejje
yl3+NWxy/B+7ape+EcwY29YOK0h8th6sl7myi25r4N3zWifj02Gn3/1F5dU8yvEzzsXqSqrstVnG
g0Qts4VA6XEY3uTlTVOhqaLAsAeiB732kxwgukK25FlkyIC+cYqNddOI/bKJeYEDgNh02JMRR4f1
V+2wh5F3+ib3jD3Z78HMC4kGbxufJyLTdqphE61wIR+e1vQZzrmksgbSnJxw5PW0DRyCBvuA/a4t
/U7voZfulHcSrdKtbE+78YGqR9+yq9T28b39mNzdtAvveEEY+VJNB1ejdZETa8/+Z/MjoCAF0HPu
+/30yobdoz9l3SDfI1YCXVnvyTwct2NAP9M2r3BurVt/bt+JKiM/5X16FF9FFwqZaouP0hVU5P+8
PkJ6/tfVERaRppIFCGiKy5z2t8R1kOCmNujMgJqgdXN6rHJmvJpR4/7Pf+a/LMLLn9Ggh1oIEExZ
F/92CVisPSK4up0mDc/Ln7CmcT8F4zeNdzr7GbiTueIS/7//Qff6b5Z+rIX/5epqSkCyTCQYqmGq
lshl/K/548jCVZ2Ai2ZH4/tVmSLf08YcKgwbVjvXFeFD0kg3stKNX77EgYUmwfxkwI0yD45Rz0xj
r5bTc+H7/W42ZT5qjH42nUZPMVLEU9KNEJqE2kGV0GwkhWFVJEaqZ+J839SyBHcAWbSdVM2lHVky
UjJvrUI9QmuIr/msVCd1mExXiQ3MVxu/apoXuewQphuo9JFlW06aFwz5zPmxzShwOcuZN047WcHT
aBZ3hhDdU6A18tlKczwDtFOzxBAoegMovm1zYj4W0TTnQuaL5bvVF3v6tGmQYYrRfhHbCSEFXzkm
HTTP8GGKjNzTFgNiIm0VcQYUkc8bnTjKpXu7FXQf6WNdO6UlwKYfIE5I5GoTSkZ/3WJZEFLTzq1m
U9WScCjErHLM0HqVy5roQGsuXamOfrqaYEZ5AJIaFeJTovvqOeorjKIzSulicYQUmsBsddph/bzp
KeJhkdTYMWK6gYlJ4Z80f+TnEHw+rdpwdDnlSMpO28LVMKnZsjCrW7XKUJ+K+UaQEwYAsWic28Y4
M7nPXTzZXPgM9TrVgIh0Qf0arBFnKi6OZXrpM8LbLRxRnE9as2dW4o1D/KAUwDFk/rNcm581+TPg
/8WEl/2uC9XHs61zPZvla9zjCRMYgrWFrm3kSH/pIDt7KjN7IkCIctbZJCxpyVKtzvas60/aDFGl
hApJMo9ohjsyoh6k8Xc1ao9zKeDuD6ZX5Ogv5UhddSVWJfOasXkcw/wp9oNnYrp+xyYe25kTeCbo
ipHz63KsDh6JN+ai18WzROJ6MM6Sq4nYhmm27nouCbDSPAZsmHRU2VVlULRZDAiqjoNLWGp3dMln
geRgBK2806Z8wFsuEG2nCru6QMnW049ViOtBdzG8kMHriCZYprEMzI0wfuOfcUUhfR5L+TcepsMw
5SRkE9qOo3grJN1kU3hRW3b6A7T5gHBKlPAXRIL2hPQx5dVJ57M0McYtA/z0T3RvMDMvDprELfH2
qIwgcrFzl/dM9AWyHL6tNNgYIK+UUHOH3CCDlTEdvhH1QS9zrqAWo0GkIkXllAkyddIEtYXCNjLA
rvdA/eBl0ImWPrQeVEMNRoyNV659x+HnPD7NPfjVsb+bJFuSELo3yQZVkTMaCd4nNBJkFjn9GOlH
/Eb6kRQddRtl2XUKNVjKgQ+gwzSWi0bdKSfMSQC0EG/PCm2Tadhrrepj4sbZMuVSBSUrnxixdktO
p8ooSRq7Y17VDP8DfwvmN0AuEddOoWEWDhoswCUrH11Q6ONmLwc78mEOUtdA8ERj5NDO9rClR5il
o43RYFleb/RJlg9pVLNnky1I17DDH/wW4lQuaA3zGaZqYJaITFqMA6M6JAdD/4yTRdqyPhSZr3lP
v61YPAXrI1poJX8c9fIvPhHxESMe45aA5ixw6d4LaoygYZuyfELT9A9hJ38Tui1sZLmPvIfIIVKJ
HNfHhvkfCvjOLndA+M/FDQtotMVezZbRf5fv805+j0uvcetzeh7P0if5hc2RzD3dcq2HmREKSPv3
6YnPfnUaseD/1FvJY9yZnZSL+W4XNyKqxXeAY+o1/GxO6mY8d6LtX4ovvBcPSLIJ1ZXfeI/0N/PY
PIU7CLKIXw3W+atRbg2kMpqTAR1WeaEWCQMAM3JRjYv4gHpLYnuKkEPHrmP3JIimUOf30s102eCL
TDXeJaAjRNuyJqgu9j7DYaylfZkP5m9zX31H/Xs4u0nsglNRO36w/6kUT3sZyFFiYgjFCxMUux4n
gctzsbbGS/HMRh5unz2+GFtjK16jLRZa8HOwLKyb8pN+YHkAAPE1f8QYukA7ewtzdpmlsW12JSKV
j+0OlGyJ4Psoj4cCiUPPAmo5oM5o99baVpeOwGEDpvEDyo8NymbGfwpYQHXPlA8qbd0eLd8Rzxhv
WEs1Mo1BhFV2iX6J3hK57Ih2vEF/0GBF8fRuFWvTMfMGcMubUEDXzYLA9cSpwRziQeM1LL3gNW23
pYsFzryAkDJwS+zx3NVvMnwwCdUZ/lOH9mpKAkJoa1f5YEZ7bs4YDiHSANjQzI2JE9YlQI2dL5+v
advCe1V2Mq+Hfhq7DcNmJr0IvCc4RWjDvOhW8Gqxu/wmc12pj/VXgRDhi1/TjJ6Y2JgO0qulH5IK
hyZz08cBFoX1LlxYwqyLph30d4Fx947TglRMXmJ4DFnwZFzU3z1w/8SjJGuZJvSg6vDCs2c0n40L
aWtNfDGhqP/WPOE2v/hX6qfmvc6o2h/bZ/i5/G2QKs78lp+gbf6mJoMrp34rm+iin7PPrnDI7Wtf
h3s0AppzrAsfG6iOC4GGcZRT3IlwegoptRhWv/MJUL6I+ZVjFxlBt3jYKTed6g48UnW1S3LX2KrO
riwd9RjysYei+hU+dcC8jP//wP8rdmeyyPhMsoUSPOjEhmijkXJw4hnVtrpLoU0zkafJr+77h0J6
KwonN23TPAUahGCPViwvokEheUlqRztJRF8e/YNJBWpS1/BOwQC0q8TlDcpd0X/pkpdg3ma6Q6py
2h2FLzX3osdAwgwIn2tbsRG7WNcp88TZZpw97sFPo2kPNpy5cFYEu9rWxy7ZjIf2AAEtIM/eTn9P
mNzfROuUnnwk24at+1gTbDHfA9LDSUY1ZwM3KQLbeOO8YiI9Eg+KbquwhZ3MmtF9YcLa5Q2VebjL
IfqbbvKWblvdYTNAATZ440uE0/WKNROU4OAmCr1XCMVIr2yB9DmTU8QJdG84VRTkZE+eLc4aSlT6
Al76UQsULs6IEOpGRc5wIXmGdoSv+tm0nO61YIczbk1H2eNKeJM28la/p1uaOe8ZTm8uH/v0HG2U
e05fwTNOxwLX4NOQeai9oDI+QIzcIZHZxHvUIuo5YRkL3NLFyGP8DiM72GUXQBFv/Zu6NT94Djcq
XTPfhYd+28/YanjWqBhnz8K+6Y5X8A4kWIqMD4uNePEfWySnUK9sSkCQq/TLH5ur8F4dtSdmou2b
SZqG/RHuiSKhkcI24YZM3wKLyKrdPxFoa24Z8xB8vbG+ZC974RLaPiw6mxOogktwqX8Ba5rQ8ZwT
MtuvTNVUtlv38qtz4bqjOnhWLtE9OQY7VT4ECuhKD6AkYSaTuCNUvmz3pfig39Sz8VS8IDhjg0kq
Tx6ggUW0uat/Uxqg0TrWe+mNcdB8paS7cIWhFUKNGH1hdYKIYgUeCR/4qwyCWsHVZ27pH3jdUXe+
Vbju7FL16jdJ8RQG81fzorXE/m4I6WNsHwq7UdrwPvnhhudSJDcReqG6l2OHIrWno0Di65m2yoBq
ojhRVUq/m+qLXYWFoKs9qbfwmVGlaUsb8yZvrSfw2MwbYaEFIjB9GwhM5MEfrPchXG+I8KdoF7Ej
sC7VBVu5qF4q3UEYav70tYsOQbGD1/lXdlmXOdULDtkH3ZWBse8HmgC2RZY3PWRbAp1uQXRQpK9Q
QGtzC4Zz9IGfesC4uIwWkcsczZKoK/3M4t9NzOCO/vDcSZzpwg/aG+yb0IoeWH8sxH4kZicHsui8
8Jf0inqSimA4p+9L0vmbdKUB0iu2dE3386a6SeAd2M/dgg+uSywGivJp9Rv0MNfiMUKx9KvdBI2T
vQLXMS1XFx2LF2CwYy5lrI+oRLgO61gg72N5D0x24U6ibbGWowHmoiKx2r3HH63hJFeZfeltfPMB
TS2edocoVc7YWIZr4HY4Pm3/IyB0FOW65JVf1b34gAusvpTRYwxF92gxq9/F78vGE3nV54gQmjlI
5C7cg0N8nRUQvV7/Ku3KjboFbYO5jYbIDnApuTt2d45Q+9XbSt5036bmAqtg2cTbCuetezefxPni
PwFo9/z37ptck5JdwDPYAAabSu3yQQkuopfdcdr5D8UNfedjSQqfk3wila9+lE33UdLf+JkO2aes
3DJyIyjqgNKf++OAS5VN+BPXvOhGRutDL261aA+1w5s+1M6t7qzq6DRByAT0xi7JsX5ifspVRNmZ
L6T2ILSwrjSUPpWN+M0d2AVDsEfwHtJiHUmxQ6rqpXDYn5ewpKP2WNIsCck5vGXfABeJB8++NcPO
k9tsHRNpI3hmvlGMC7Hz/UOv730ui5P4odJuSdWvfhYpTuCZBm+zjiYg4QKlegUoNj56EYUtel+7
gm6ekJmOfcmucG5DTjTQlTYxWQOglm31PFGgv4HJ8M+18tPUv2rUGA88p4lrVO/4++CbPUwOMYsX
BfKuD26TXcLBaL2aYNfEKd+ZnvLGqd/EuzH/1RLKD7vD6m5zHofP/Ql11q/hAw1sEjjzV/VN1YjC
jyhj/wd2MHAEm0hV80AvWXsNRgzMXIUczN6H+Ty52SnbZuwu3QHf0QWP2Htderm6Rbon9S5a5t4G
UOkhI5qkjfpb3LNFBBKBmvaonnHPt/gc7MoLLul7vo+3IYrZLxCdyOXD5wrlnZNC+DhHV3NbXUzz
KG7H7/7bvHBWCoGTPc/n8Jz/sp6Da3uGxat+WfvohVRdzgLfrl7GaTPlP9L8MCFfTh1Kryne54Ud
1Zvxl2FuS8YU2EIJvzI50YkdItBZcXozkBFTTEihAeDQhKi04DBTxYaEoByHAIbsuH6BBIRznxHa
LhJ67ZGpu/AG+ep6s37ferT+mDEgMSUApmFR7qSjNUaom9YvF8ZMoN70kAYtkoc4vDWQeGBYKKjQ
4G6FrDNtBUraFGvZQ6ahUFQB4s5KMqbjMWMvbzqGBhozHPlgZygos1KKXPKGb5EVHtGB8L+hwXQF
NRM3vcAVBKerZft5pZI8wnxb7gmJ7EgHmju9gINGJmQgGC2OAdFrjMXbUos0oyyNPicpRF4bt+9S
oode1TXDk7QEemd5SuwhHXYRcD8AZ91wKx9adyrXT02jmERcmJ8yMmG21bDkJsU10hpqek3OtGwZ
tTeQqOuOMkQbJRpD4uk3WqWqyPAJ6I6CtnYI4qo3qExRGKB2couqaB8rdkemAp3Zik28dwHF2qhS
rjXDUe24rpfJTCPFHI5hnN6EJdCwBwl4DhvlXScyw54XfUWXhPt8opMJMvgRaTPIU0jbXJzQyh9J
Y3ClOW3ZP7JDHgr/lkb+h6okzaEFddEXI+VzzPrXzNoGq8SwiGZko9gnwZH6+qEtoX3I6kxLnDQD
j5gnKpGJTUXWqsBdrHuYGUSEoNcMexO+VnDyy/ENILS87wcQxkRAPfjxJxkMqGws6VstiajVenP0
+imOtyJcq6UBQgBn+q6aFCt+0lso0kpYCnNL6oc/Ps7BDdaT9pZ1b41QkJQhtu95B0wUHmQU+8+V
9iMJZU1YRfrShynX1SrB8VJbP1VuHKUGpaYggPkUc/4HlKoeWllvkE3ocOAlCZnqd+1IHHUlhj8z
tBupphoyyXQJATbvfHp5VTffK0M1dx2mWKcSTHrfOuwHPRhep+WPyTLVKbJH2cIYOmKEtGsS0nS0
pqqEcT+K4QORWrMTS9rTkWJt5wS5bpKjq63lYze/om5+7fOFikZNbaGjrfvitW0pxtafhUL4I5r7
RCKOuxyo3+mnRQZGItI2r2SZE6g9ic+tqL7lY4LxwEOCLwD/EyuuOtNsvbAqh3ZnBvwHxi/Jb14L
DbJERkFc5mxRlaK955UAqU1VlvQs66seXUARX6rO1jjqscgUbJhLEDGGip9VfbdS6a3u6DgmKgOs
NhrI451ORd9tArwvjhwyQomryPCilDz7Ogv2j6G26LUnKjr0UNtCiihmGtGWK+MGxvhFiAfKJgNU
hyG+J+XwFY9caczc304W/aCs3aP3RC8GstSKQaeq8R3CGIonhSUlFamWwyYt3DBC0wZAz0N10u7M
qNJtK4/0Qy9xATCC525Uwy3c2Z66NG57JG6CeBu5TDWN1TpC9AwH81NTAdE3kpF4Ztvu5VRJtkqD
Z4NsGWTcPX0LIcClCrv9HkVMEFkiPWWCplH7nSsqzNuCrryaVn6LhvouVdPSJpvMJR0MEUj7aA0N
knRxuBPBDaBTxluXGAsroGFsATY3JnYWNLgR7Aif0QJd2JRScVN4aTk75ZzYWra0Wo2UnJSXV0yr
7EdSZjGs4dnJql5wATfU/fG70UKiUcl2vqh55sSB+Uw24GmGpUwMHankubiF9ofdqke7pwnC5MbJ
JF9L5oCCSHC6Tig2OB7FAdwU2Cjun5CA01JIrc8qpXItwuw+dlyRgEUshrAapFGLlC+pLkQBbNvW
xz6hukrfvZZFjM0I/hEBzXHslUvws6iOB0jOZiN/hCMb2bJ9F/UjMa0X5hq70sAMYbbNtzUyuM8a
V0TZbQj5GXQMvRnILs5jYWr7rKqeRMu8jCWy7kFn0taS4kUCwe8yPVgTfPYg43Kad3i/ohn6Y5PS
bDLSd8hZTcL0t4Y9lC5SK2YJbHgocab3T32CEEtc9i4i0MLJgbPaiiCf2o6uSC0stao5PEYmPIgk
jm4ifAUt1bKdUjH2HYsOWbT1FNRxtkk7KC1dUu6aZt6DOyAKtxaPRS1g0BDTx7Fv3/sSX0aVzWxP
4E+A/1HtLO9vhSB8jn3nTaFyDfr8iHTiOowWPB+ra+wZ4L8tNZDG0HinTag7qsZdPZPrnY85IzSo
iXOsIeyjYIwWVnYvxoGHStpq9dAfUXffRaKamqJ3kkaTtjidUkarA93fXt42rGa2bpLd0fbKhVSC
l7Sf9C2q5w5WKaqqfP6cteiI/0XYx6J0w060NJzL+zCmFNF6+zQqdHCJlrx1nKcOlHuYGxZgkgaO
SZdSNzFrDVTKqp7E38YvN0mlkHdQ7hRF2AL3ZwidWpITSfkeCNSxN6Mngef/EtE8T4rkLTGS8P+w
dx7LkSNbtv2VtjfHNQiHAxj0hKEFyaRMMYGRKaClQzjw9b2ArCreKutn7/W8BxmGEIwkIwAX5+y9
NjMxyNCWicwqHWBvAfGGYjCRlRtL4F5BCTl1GKdakezjmo29p+CBdKFk2od1dkpT9h0z2bpmlCZ7
TKjDPRrs85D6cHzHCOSNHRDPPFp7h77OZqIAJBKbraGc3kQWwP7TRb6p6uw0m9axqPyTSLt+5xuW
cRP3WUZxHNrwrLcjio3tGE+bbLbVBsRlBRuU+LaYfZmFiGUTpsanSXTFya1B9LdAFG76oto3lYew
fbR/jc1AGTcHG/U84Jjb+ei+myll64BNS9l4Svoh3s2iRDHbPanCp67Ztaew94+5R5gatLCHEXT2
tp77U6KDu4yPCDOBd61laGzriMmGplWeJ0/NpLhilPsZaDJ+sqz4moXmy9jG08GFdNYlwWfPjCj0
DXrxwoWQAlVxGiL5RaBZ3ajU2LoWmlhR4P2wBEafHhJ5ZdlfkB67N1JSE/CXmrVr54+zYVzien5q
wWyz0sUBvrNqLuNCjM+gx10I99aPvujbW5GqA3X8+gb7WrMfwu4xUqcq9+B4JCYkOXmOiulXCn9s
7yMBhAJMjKcg5EpTX7MMVmyJiO0NKvAN6R7oH5rvXoO9yZKcErFC+9xpJbfZ3iK6aWPDz96UtvUS
mn2E+YiNgkAdUYU9obFp8pQRTbGnQUPOlo8qqKGVnQ1IIOZ9kofBVtPRmEbqGlHn3doOKwMGtlvP
JDugDx6ICIS9OIF9SMrhfiBQzsdFace9c5jbUpxVMYrzevSPuzqvplMM2ihqsnfgwP7Ochr3PPrx
v9+sj/ntFOwAOX1bneTrTTNwBTBgWTto2z3qXvurufBVlSy/u5Wp9kEWkARkGlBqF+23Gw9U+OKI
TanFRnZhrmw1HgtEVdQ0c3ZuC25yiKLqJKg6uQsbJGvyP276qX4wCsfbz4EhzyqdcOTaLnRLO3bk
75uyRH/SfYX952F4+vOGNBg8jW5z+pBDFos60kUwu4eB/1iMZJZtHLf8ZIajfRh6N7tC/xeHtdv9
v6AGqJj/fRA2UdP/T3Xg+Werfk5/lwauP/anNND5V2DaGGuEcBwXwO1HErbnIg/kcZ/+p4V67APU
YP0LRIrn+fYiaPCchabwZyyX/6+AdzNNnjGFZVryfyIOBNzwjyBsGneuiVzZCnyfJxlb/y5gsJu2
LJzebY9KE4MVT8YtTl8uqIC+VtpCPFIRS7yydbodTsNno5Xh1qDzyEWJaicLm+co6B77qDG3aZdm
11IB0k5GVpTY/fCl+ktsbF6RjqHxe/m9/CbInb2EiXnXVtrdW9PsnEkSOVmmyk5NIOm8fIHD1F4C
VcHTx33CDf5YqxuKPYaDYuvYSyckcaan5i200vfWr1LUQjZDLJX+EgbatWqzV5t9JQCaoLnkagi3
rGlrhioDcMJoUA7L608+0VF3mOSf/ZoCiDuoAxtPdcJljJvGfEXWaeziLICSo6dfhIYh2KGTgQbe
Rt+xobV/7gQtqKZHhBbp4n5IgvC5L8V3Y0y/NU5QHSqTGIwGVBl4iOrU5YzDhnUzozM/exnjvmkn
6ea2LcAN2056m7ZGAh6RaATA/jMeKwQTUxUhgRPlc0qw074RWbFzWVuGopm3OMqLQxuNL1PfAqoc
D7hWy4M98s61pNyC9xINJzjZTVWZZ5zFX6KacjeT/nML1wv51jO8WTyLY3ItGPPPtFaMMk5w2LX7
ohf0axKI/HUFch8L2LNr0Zo0RiSLZe/CfrC51yLMiHHzDbg/diUf4rYdqAnnZDowGduwPMv0xnTK
TT+lx24Esdg3LPRVt2QtMoFXKaHPni72Xs2bQ9K75IsJLOjLg+PAVeqqx8okjBA/HRybduh2w0K7
LEw6/MtPkKhrgO42cOSnqMyClMcKXakt8gpA09PRtPk42gDJKpwjnK0i2s7tq2lovhRmpY7fc7Vw
grg/zv38CucNn+qc7/AnMYFNXvvUYUIek/DWmj159bPuOo5kvYjJHreTi5zAsdipk1d5tjMczYhi
DtPAxzsUL7anH4O2lcSp1ZT+M3h4weLksrrdTBbPpuakw2BzxcZE+gOWt7nxEcMBbZxfbc2p1gri
lINGQ+WySeJFNTL7Z4Kn8GfPzZJFukl14B+ioJj37L7o77Ns9yga2Xhd6Re0Gzk6xv2UZF/K+b5C
SnvB+Ujocpdjp541eg6qBJrFchbgvWrGhHN+GN+l/FKn1vDUG5+h5rMEG8R8FrARt42kSNGm/pXd
DUT6Of7Ss8Y5O+M8s/WOUDSx6dsVdoXjx65eGy/b4/jHWJWM5VFXfAWyKYFxWu0T0vju6iMdosft
7y02Aw82bY+itQhvKLqHqu3tQ2iHA0JQld54RTff5nnmAx01t21r1Liu6VM5ekOGXXaoyO4hNkFu
xpqTBzLFAEeZFLL52Bb1dbH2xAMVttzR1Jxxr+wgNmzrKjhiPd4iKvtmde5DCwFll0A+Zr0SXflV
vE1EVrbRb2q/VE++Q59uarFwekO+I5S02vt8pezH+p9kjcJl8Nm3ji4vw2fs7sGNoqGmOzWzqcuj
nJW2HmAI5ySDBAlQJq1oylgDmmpRP2gP2S7sOcLii/w9GdjIFFP6o4pQEIqoec4UOo7QpYg1m3y9
JPdSip7zfosrl0JLqQ2WoJvBsPqj+AUElkX8yPdM6vVx0tZ5Xli1Lpaj69QtwlMvZt/rDU95blGO
d2rCklvhQKb0Xw0gUrsZ/OVDRiLcaPzMzOwFWIdPGtlwcgpazbFSpAN5h6ipfvrQqOoQVB4hXjs/
Tt4NDVRLxvmRsqR9kmQj3dhV9t4qA/xFBG4icbZ4+hcAtEWyQ80F1NrZfdWBygKAxnWqCyRXvQ+5
TF/y1it2cnmRjuha6rI8RjPQAB8k+SFzrS17T6oDYyp2KQb1m/Kb7bCxiFhC3uiJTQWatGd/UZuN
zoS+hlOhrHbGqQwpdDRYMm5ar+lvMyu48ws29eMYoo+o6nDflxCWcXHCcSGUajsm0c/UAIXSL4Nq
8iOKh1tKEcMGJdOwxaVOfiHG19Io2N9IXN1Ki0M3CFaJEdmJwiDAp6yiu8xE/CNL193LxP+VeOym
ZWUPh7mUX1VtymtjEVAIsbWGOxyakDQa9oqk4bSFA5RL5tY1TIDw9M6Q7wu7az7ZEx2WEpJK1NYP
6M/qe28wkmuZRwdCqByKSwqE5Ow96N4cTjBbjYVqdi6sNntoFUjmlFnFqIwGSZgRPgzddBc4KY1U
L8n2ZeL/wKFzjkjtuJ26WMMlsH/NdupeQ6L89iWwaVBmjbptFKXFOWNo6rg8SfpmX5Mkzq7x+4uq
9FczIoCMfOflNDgWBAJuNB2SYigJCljmrZ5GTJCqO0HxhJInr5saxjoWxITK07+Sd7HsMRZoVDRh
/M5sP5B4zMtg6D3p9m0wad0MGRUaf9D0p80m2/etJpypSh6DuVuULbc9DMgDSzP+4CR+UcT+7Qtg
KHjUDPY0y8U4o8YeCKOAfhHudIUO0PWjXZ2J+SgGjRYbT4TU1tfcjoKDzIM78G/TPmhfbWV4pNwj
W4MlsKlahhqMbFhKgQTPib7rMZACuwm/+4KmEdJGKo4jMUblqGhjCe8Y8HmilCDKmuLaY2f4W+n0
T572DkKSjd2N5GiABXubbf+ZaWjYlgs6HcwqW94eOpIvkAh0RBMtsAr2w+WINExZv5iYia2a7tJ+
MlBk9ndFah0nhWKKJGJwMUX71XE6TgxG2yysr8rKpr3w22FD/Np7EWafKyz5VwJV16nMicvubCO9
MWoWSC5Qlq1mNidkjbKJaR9KR4ZnK8ZGMnYIhSZwdH5ClzIlA2gJSkxpSkO/eg6EukM3G+9HPJwb
wYe7WTVgc0UBLq/F59pg/zMalYsZk7Am7d+3VMNvK8vFvmufzRh2O4McaxNqHAwMRIjb/S6vTxaM
e+IRtjHdH+bCZJNK6kl1LasrQBW+0H7UG1OifUK9TA5VQnE8hx1w3yo7pPw1BY/UDr77s3iSdTh8
stx036rUfyzKp6pDzcNGW9E8TMbLSEGM2JNrxdxcMDc+or2l35t1AQ3t3DlE3T4x0wD1uZd8qgl4
pls9M6JGG1+09daWdK5bQngxDjs/0rCcn7LqOmllPvUaF1w0PK830KReJgyVd6OnhmcBson4smg4
hlEDedq0Z5AFIYaQFt17EqNrkrxTJ+rywTCY6CtkmMhGLcZA4sTrpnROYd252EQIdRZu+MyUWN1h
vDdBnMOFokjtPZuR7Z0y4eVItTJ6cXMHhTy0MZU081ep3WBnlZOxU/1oPbJWvgmKwn023QkdQ5bt
SRhRqOuWhwIylcrRBGxIzcIl2OA5i7g4iJYcjlVcUrIYG/uAdXzC9NzTk447/WIZXL5WHi4SU/6E
WIvv7hTTth75cm2MBHXzXdWBS5qGXd6WZo1Ut5YJyiSbUDfIQN6MQueczBg9pEbCMRLM00OHRhNM
V91EZlnNO4Pv7eba+LH/aFnzCPxieMlzuieV004bp7ag+IqHycvuvZ76jjEbUNhafK2RBegM6M5m
HrtnbGDk2iOxljohYh0MYxnA/u3DgAV/DdmnTF7zaGpRitCxhW4TH5nikj1CZwuxsvV5NOntkgJ5
oNNGUbqvaB6F+c5wllLZAMvWPrQznoAIM2Xa0zYILmXRHDSzFikh5QvBm/qQUVeM6vjo9sQASj4h
i+XCsaRXcMeG46GkUFVYHpNeMJjIoArkMzhlBR3xtO69PfF7Yp8KKoiwHZ4LTS9wTGAbzV3VHNwi
2mNYJj/Btt5zBgoEih3eEYeozlyKS8910wHEuUG9XO9L2i4+nwikH0o76RdSjFggViQUMLDSJ05M
A1Ym3VoN2TrFf3tj6uFH+k3JuXhgLYI4hZPZz9qr6zxLN1AXj97otltWKINRX1vbey6LoLlvZqzj
sfvO4hyR9QzsTWpiSYLxXWW188Bwc2kbGQOoGZ2N9NE5BFZEJLS310CyWPfYznEwbPwjaPgCL/tV
xEiPteQSkE32ZKb2wXYnnLpojfyAQl3k+D9dybVhspssFHHRqkFKatAoKMYHnZjFUdtcujSlkhjy
vfgSuQLDTaIOg5Sw3xVyn2iaAUKZaktu+xNK2y9+zTdSZJncQfpHcLMoyobotpw1y8UhfwLOeTXa
8Jsv4c0kWj0NZdhu8dL+iJh3oRT6m67AKIP//4vfsEHNaupSs64RD8dxdkwG79tUI8IZsAqcqD0S
aSiwIhldvyWdetz4XSYR9rGLMHPfvNosJPjrIroz2LavyTyA8TMI1/D3eRQ5j0AQlmkQxdros5aN
kl91VO1tNQ9QV8l/b+hA1fEPzxsJlsiR5uW+rY+pFEQZ8xsjC2XqDrMY9lZHfi/5VGzTIBXvKIp5
uzEgShgEw0u2uAuGrD3pGcVGko3BpdUpT4HTsZkknocZhimOh+3iQSHVqdiOdYA4Jqqv0iq6+7ES
X8lFuJFJbN8JWjzHrIruIQFjf1LdLQVNlLsERm3FQkDqAg8TErmyKOQTTpTqjeXB98xD6YRDLg4w
e+tqPtLov5ieeo4y2n0s4VokuotYJOu7TeRaXPLCeHVLF04LFxe6A4aLxI6Z8QusKKLFjJCSQooq
n0FS0Tk3IvTFZZ1kBytDKS8tKDSpR7WUFItbNSfAedp36fXdRcT9rdP45yTF4lPaMr4r7R6trCia
U5AwPvTN7J/6Ea4LpSVQXSFLar8x4GWwysu6W9wYt6Bz0xNnJPmJsXUbGh5dfEueegsabWkBg4Nl
xDXaBy9AP7Giu8bPMq3fZ0NnJwZgubG5YrfxwCps7BLCLVKyK4vAfHab735LYyuc+/JIN4pyP0ZD
o+aXM6EfVErSmOrhl7CRETN9umjGUFZasGVB2uKwcux9FjOVRz2rRhEK51IK9Smye2vTtPnXiliN
SVYbo62qvYy2tv849UoehelVu7xFU13HGkYaKkJIg3jwZkUwIRk4co4AYQy7ukFWMKlLnjGUswqz
zOepjuIbG6DdMEKPoonr5Yq+dIA+okxLGrXKuqWQaz3cqUnTrW1fmbl+DfDfSMwJHhoH+3mKuYwC
bbUNo54S1UidSiNjVFXg7LqxQIVLvG7RIurxBEvy2Yytja0/57FpAqIkjN2igtZ29DPN+aew0Qcn
MvkGUudSGmVwYDnyNnSIaFyHif0hrUJsBDhu/RL1k5OzmXCVz6gxi+9kOBPW0rc7R9ZqY8bvwgJ8
Yfva2PYGSzQfocPOUcl+7lgasvXbgZcp9kN/v7h9ura6yFynR2vFKAmFG89yP80aBRiAT+yMTfoK
Q5iPl6XBTV9mKBEz2gGV9w0tSvs1uy8FCMOwQt6Uy4WxaXyPSYY8qOgb/KRoE7DOR/9cEaqLQIyM
0E9eicFzQHaACYIR2pZsDsCro6ymY5JSziKcIiCn2CWmL+YvsGYWTY4CL60NYxfl6fsMCnQBMqGn
q9JLSYrBpgDfstTXKKPV4fPkgsNCsvF53cWlDQJgw7kLmcwOcwRa0UXrLvic162Er0LelRVj3Lx0
ran3uvLIvok02PCH0aZsAybR2CjsSBN0yELRKo1SIIOsJsi8BCJQL+v+Op05i5rwwvbM3Ycdl2/D
qnCpoZlz69wUlGoKr6yPlZkjhGXq36lmtOhaygEKnnhPjYHt/WieRcweubSrAsnuycufDMv9AiML
QbbHlrhs8DVIm+xFVuLT0CJtBT5xnAv5FHQZ4IuRdm6UN9YxEs3z5HvRpU+LT+EE6i6PFy2nWqih
dXifs3G6HaqpPERh9H3M+/gcqvxJEKGFnTJ96CROXtrj4KEQf3VsvHdUSXCxaIouQQYwG6rj5x5m
J6X16S5X9UVBaLxUEr3tVDXjvrf6cxjWCzgR6bWo9VMCNIzO0HeVAl2JJjCrvuVe/rd1Uf/8z//z
9n9tXQg7wKr4l5lx+9a9/cdPkpHYtb8V/OR9hp2rKv7OmP79Q38ypsW/xNIAcW3HCpbWBZ2DvxjT
C0laSs8l0di2QEn/1bpwvOUZz/KkD+5AeBK755+tCwdIgrsAEeh3LD/r/09aF7Zl/oM5zQOOF6Ay
sfg1LIf/7u+ti3bI/FJLi5SIhKJmNWHkneqz5wEJzMP4dWznTa1nAzcWK7TeeIIqQ0G5tzQRnIQ6
Fh0EQ9KRMSSJfKMX9EuDNdxMhTgFoWGcTUEKgxBYETAW7Xr7FI9lcqEpCaMpQ/oSCpRV3btuEGvP
Ch9mQRYiXko6t9YxwKy0F0tCy4IaPCs/GrAZUJGwK3DMtXRfa7fINq3C0NOadAQHRcNvPfq4MeDr
sMcmXWQRAQYY45ZX2pFFh2Y9bEYaiBmhKvuKVLYgn8iWnKI/biJV2+ewpZObuVSy17tZQYMexJ5N
8tifL16fWG+S5SfWo/Vd1qOpRJ/DqndnabzwRfsrVpDBDL9AYrpkyaw3gPBJ2CV6FniYvVutX4HC
Cfb7CO8ktlFGgDkb6J16HX14IizmOb/4rBlQmgfGQ49Car/Im318hIOS1POdqLx83FCNpnQsM3YM
WZgi2k+wzA0BujHbtesL0+W1CQeM22SWuDhPlY3NJqvItG2LT/bof5c1ouWhmSEkmPmXfC6QtSX1
N9+nwIDq6iEckT+YsfQrersl1Sr0LG1EqIlvfO39GM0LtbahMQAgBHo+Vovdy186A23P4lE39m3U
2datHidWGFkHaTOIpLmnHnA04yk7GfTDPVshvK17K6YI8csprfJ2CPJsy29zS0wt9hBxaVOnv8JW
hThsv0cjq+REszMpTdO+JUltANUA+tlxK+e2bt0ZGjUOjyRH3U4CjM6C6cr+J9i1rqLfbqDnsQm9
o8kys5cjzPg4Cueo6hLfRRywpC3a4eAg7kB5kVHVddtxwuBqHDThWhvfjGl3FeO1JH3g6sjuphq1
uvi6cq/MWvIAV/B1fS5gS4wjE0l4SPN+fYFMpX+CSXaw+NNvJ39ybq3lt+5U/MqGa2IzGe/X5+bl
BTLBz2gTgxeb84uM0nYBj1JHy8r52lIeulJQ5fNw80NgG9+9JV1nnsjZGZfEHXfqbyXSSqInxUIA
S+m0K6n+9tjYfm3j7C5ZEn3yJdvHWFJ+JqPd20sOUBtUhAHxn0P1Wg7XBz9uytjbGQXOPQbADjsQ
hCRL8D+n3XRZ79lLomdmYqHTMx4daROFYeAIb9oH2OQvOqEoyblhX3DGrUQ2V3OxsHpEL2xtHRMT
AxlMlAqj4c7JAn3u3ZmGFhveLQES8I9g/lknHzhAbHfnOvXBGPrFtxVvN5J5fawCZuGVH1WN1p/I
u9rDO2hlcCuZdufN99xfIn+WMBh7uRnzN+HyzYGjIfVy0RWsSZr02bYqgxm4PhSsWD4Li2XrWO2O
IQGauIFOHF1STJ2b7oFZRcWubTKqCRRB/iDd5TL9ntHu2K2gunSh1a2cuvVofUz7wyHNchRPGOhv
VIgPYbbkEa0sedZDgNempsPqhcGb02KVWZND119pLqI3C+Ly7vcn2Y9oMVnibqBStedS5NvE0eNx
CgiMsl1010xjiOhLljyaE3vT5GhfzK4idjkCX0EjgrGB1dQfdLnObORJhnvUTTMJvKV57lIHQVsC
GMUlxqOkSNMHVI0NOe2HtHtx5gmsm+/Tp6vKZxnyoVNiwvJmUEqASzBujMksyaLDlSQ7J6CRIGE2
TA5YbpJ4qJhc1dAQDp8YP0pnQPvubqy+dI+GC0h24bfJYmSqWA8/eHXr0Qg8xKG4ShPZMIkeK3Rx
Xk8Awu3/OFJV9diZff0bYbdS7SRl+XkTrPixfpm88hDuXpgu4SrdhJqYGKQVZikgTbLFQAUbdc5E
Jo39HdGCCYObJCNnVg9kSNE5HpVDV4Sd1VdX/cQpr87NSq1cAZa4bV2u1JLqCnQ0KKixL38lJHTu
1lfmFTUdXSOaWV+dyXzahiEOyxDHg1ekFFdG0GKuA7B2OjVUzU9JMcLCZjgkYWUytrjyAZw9jo0e
Tv/429e7xNUQHUFb4HZSxA6tJD+VEhNvhvNxvbfeGMvH4Wp5ze3pfSwtpItLSJcYnHLn1rgRK8pL
Z5s6LgaTeJObnB3ZcoJmbgXUhppVa+N6R56e3sTGEJznO+051VEa1n7NISbQ4Tq6FfZCG+1kL9mK
9WTFbUMqnTeA+Ptzy/YzAZyYWmTHmea+pg5xngJWAeYQP5kdA0RfLBundGxvau31ENdoyv6VnDxr
fOkkGuME9tw83gW4f4N64WNT0gPZVlCFS7MkPBK0SmwvO6l6iWwCSPvvN+tjau4fzKjt9uvwtt6s
oMqPu+Yy5BGwhts8gqkbVxFza18fV85lZFqMBuvhekPtjG1Z6Lk3ruiuaZT6N7WJuHhFo/7OUMZV
frDRIaxjUAE/E9043swS5a6yh3sDVtquE+a39f9dx9v1d/nHXYrgxqGUxR7DBAtCerVh559C6mFc
QM0kboi/+6xIe7wZlt3VeqMAD2wVAWt1ZUaC4mDTHOzO/VWw/trp2IgvtjC2c1nro00wbCizhe/G
mRmLCLfzwLW0XpvBym8TEl+Mz3L8N490DBvjVC/16Bj/5Bh9RZ5F8jCpgj57IuUBSdk0TnbpK5Ud
VsipvbBVizWabD38wJ9+PG0VR9X3zunjufWl6wtSjP0nb/i28kO9EaPICK1+vecvH0q6gP8+7v4+
IuTkBJvkpm9kZP1Gj5IIja58/RxrV1bDJW2qgyiRqDr8xaUN2Ra0rHldK+1uH5yG2kCN4BUAntry
Jx4J62wZjnVuEJHsrSB4mBZM7Ip9XY/ShZhaEixGCWU5XB/8eM1/95inNF06I8qIIuC9Pm4QWLbY
zHFh//X4P35+fWJl0a5HvW4MOreO+H3p1XWRjPfrVdi0EsEjnJVlwV6kG82A3kNjbkIi69bY7I8p
9OPuejTMS9za+vR6f51mP+4WlNOKYZ7OnYagVlqm3q1A0xUT2g5LQtl6f1yuI8A624FAS7AGfzFm
ydij9OF3SFkHOJOjU/fX9UZ7WOmp8DIuSfg6tUUoa2h7PjMyQ/R5zfEOiWZWlIIzrASooXvoFRNc
VVmD79ishxpsKHQrWtmYWf/+1L+9imL+aNJzBce6vqrc9WZVn2aP0We35uyoFTq6rEPWu31hqj+e
qTM5t5f1UXYtzSJc4lXzMllZMFWL43o4OZrL9eNdbOUSZObpIb9EFS2g35E+1tAyrv9+839/5OMt
1/yf9R3Xx7SyKY7Cq0mAAv/jVfEU+9PvZ34frv/7719kfel6P2k8XrXe//0/fryVmZZIZQPZoU/3
ID394/0/fovfv/bH0x/v/v/xWFVcUq8x22HPRug0h9Ok2I8m6FJtuSXvtgZFZ47TM4pysP0JrTJt
NXciNectdTgGvbl8TRN/QAZfv9IhQX4RYHkiD0wcrND7pDJdf2Er/Isl+lvn0QaZY2y0DdXaPTI1
9h8VZbzCBkODH+BFuzTvesgdZxnMNLBArxSh6yC4I40iT4Ju31V0x6qEmcZX6OWZUW7kMDzPoz9u
+8b8LCtwLJ1Fj37wLlGZXgxwjBT+SkRVy58pNLuAsSfexmDik96+o1u0a1ifbnQHqARjCkQRcp83
Q1uTYld2P5G0U/TWlHhjc/hqdzrZSWAbKTw7r05xb+G4FG27RxXzzTGgfkFir3TPQpuy3yzB43mo
dwsul2OmsnNs8LnlSlyqqusZ+hL4Bl15F8c/xuk9D8jac3ApDhTs9lEZf8ZLQ6IcmmfiazjpK401
3Dk4XX2Pa4kguQidNRW0HxTBt7UZuAc7pCKRSgD2LTu3vu0+Gx6gBrhGcilgFBNzKz+KdWJ6zHS4
d7K920JKUXVhbEROPEjuvNMsJLnDzV6H4p2mxq5nyXU/9flb0bLWbZCUO4T2NZOHrDLBNcJRiymz
ZMch4AxG8tuMeHtLGRQheZYjzclFdEodTXcn7g66bfhm4dpvI7rBLRT8Q+B3b+asyPRuo1elg/SS
GRnuAdGTusL2cVci5DJERsR74e40WrZ9UsdYTh3/LeVMP6fM1EvTf96bcfJMAvQLTruQFQkyVMkC
tAAAU7rSOuhuYURTi49r7RzHyHryx1YcnLw6xbBfHpHwPPl1fjfSsWEiwTLdWdE9wrRD1+hxO6Pk
hH9Zg90K8wMBSYdVxRgVPTmOafjDGNSVfw1tW5rcigwussYZ4JSApTLHDJMJC6ybZrHIp/PBFXg+
ZvM+SFoTe2DXnk0vvZrDNN0Hk5GdCiO/o88Ah5bz1bKw64paHsiD2JJ7rnZiRKvj9zMAWZtWbB+M
2NQFAi/RnNFFvq+0XR87ymmsP9NEZVgFF4g+qyUcyt/QhkWRW3burU/ewE1Orx4rSZZehD0QGAKT
v9w46WTujdwKD6WbfWkc991V7qPwTfNLrarPNUMUpWKMzH7TL3X0uT3Y8zjcmuZtosQE/x3sibCx
Dk8o0eiRktXc6ruq3Apq+psxsx5k1SvS2H+B4X+qJiUvjKy0cGPGvmf4f0QZPLZ1dWoiLShgGT9m
y3otCVzO4/iIGpN04ZS+YRHJ7pDlZLpPGQbxclDkeuXuNhTBk+s16thQrFYgt+jc3TSygeuFbY3p
H3mrBOoflS5yI/TIXkAd2YDeUgwhQVpLsFLY/2SRi3peO+M2ZHCqChAVXZ4ekh7beqECQqRjQA9u
eteESDJllH2rMpM5IMAKFOctbkBGPq9hEdpR97HrsqU7FX4uwoHEe2LSMTodSWd5qj0jPOddto89
JBFdIy6Z6TUPhhZLdPaIBDJTP8YuUIeQMWpBjvW7pGOPKzS76E7dlen4KRoIRqdvP1ZIe/qMqpQs
u61vmz8SaV9cnF7ECyVvMyFMQITxuRGvgDXPItogGG5Du311WhctkDmV+2ngg7ZfhyH/VScEDfkE
lx0rUt5oSbqifqNMwd804PUXVvY1CPWR+LNnK/Yw+1XZjx4n3Kaa4/yAGACpn3CKp0L6+4CQFeDc
/afcuyqnkAdV5Y/DZJV4lyRW0qiDpFgnkBPxBddpjTbYAkKQ6DdocN+032zI/3jpcPVTv1rygfOn
IBleDMQVNwXCS63iy2Toe/qa70O573KGGnjZ52CQaMjgzBKH4W+1+WuMa3OL/OmXb5XHjEYkRTlv
2Jczp19Cn5NS5nxHWg67Bx+VI/q/GyLpaZiRBLEzLOKwsKGV29ohHAVIL9mzffJejzs/r5pdSnDf
SCuXlTC2zoitp89UlR/yoL/NHdPfObS7b+pE0CovrR9EkNMcS74I0ZRbZDYGHZXhvVfgd0w60WqB
xNFmVVtg2Fv72+A1NoH0mYeGEW31sFGyF3eRSsBCRvR0psUdCbSpw0cXFDLbzEb8Vbi3cxHi6/Mp
X490QUXYf8W8fK7YDe/b0b30UkrSWuPb1lwcMYEY9oSe3VFvhrtadKgyoqDcIn0jpRUvCv1MQq6G
Zhd0KD48mq0kgAJ7Sencpx0iBGmXaKegm45DVd8kY/ZAGot7o6ixO7F+E7ZA8s83olT+2sb49XLD
/mlXnyKXMpQAO7bFwM1Q+Coz+6Le6jh9oeH7hgsTSnyIMNmaB4xiur2bQrg3cxTfo4u+pdeFnKO+
L0rrkz+3CzMyxd9kaALUuooUscg6TYLBOA6XMDrnpWtgo6AW6qESV4/CcF68kAEyS2rzoY7K/tCW
qUOZx3gUlTXvih4D6oDBq+9gUsSVQFycatxGgXnA+vApQ11jE1TFCTFfkXJ80pVJsZqvrPA8iJIT
o4PIsWV53sUooxgsTe0eRYurHlVCmCMSmsgOijzvpc6gAZXxJ2iL6lINApwQZJm6PVcigZrSTfZO
YxPUcerjUqaHGlpmSUZs+N2K9XM/8zkaadMQcQ4LiHkMsyXWsm3QsIIdYKq6ztmN0rvZm8ESYtAw
Yw+8voI79F/snVd25Ei2ZafyJoBaZpCGX9eKTqcOxg8WQxBaw6BG3xus7rVSdFVO4P14hkcwIl0A
ZnbvPWcfmUQbuy9+ZOVQ4r7HxhERvkjzd0l5Ux9B0sc0UTkCWn57LyYkk2OFbtjy9glKoNApw9/U
HADciHj33xqjePQr7H/SjuFhieoG7W0oyj0UvAym/xdMUvjEvVi7Sg+PVLls1Nx1jTRY4RxF2zPi
ZrdDiDFyeqbYeyrNNr0MeK8GZp+5gWbRtf27aClD5vzRoercpChqpWIiCSbuQcZCnpfA3Kowzm0C
F0c2lWYAijBjnuvqwe8bes0K+FBowXcLK+wsdXmmJR7VAQrWxqNSNL4ZHh24ltprndpTuS5TtaPb
VNzC2PdQye/GrvS/sxyBGuEwv6s66W8zPcpr30AhEYKQC3bwWIJtqPti3OosZgIzbL3JsY4lEdoV
ytWbZwkgUQYkfHrgMXyiChIHncmD7SbJDnU24pptWOTleWrTT8+B36HZkzZCFz/LxP4F4R1mjaeN
XcjRagUKc8TtOmzT4bngSLg3yyUCMdPHahARgTVI3C2WBhZEXzwM3XiJ0tq8h7x6RAK5Udngbzkm
GWs0AzCsFom9015TG/h+wT+7KnsalL4HH8QQLSS8DhRBbDfHAf//3nKXODKilff4Y93MstedGbs7
EgUhosgf2s3BkGasyrGJJN1pg0uCr46DVvQZt3dJIXc5+yvHSDiWefVouU+eL+Vz0EAaCQdcdgp1
PG5Vp67f257Gue7MV9w8Ga/IeshD562y2g0NvAepoK+UddFtRzmHm7H1g40o58fSNHoABqACBJ84
oS4dHR/IuijaDtl47jUuXccj+MImnsMd0GKUQ77xxhPpLejqc9gODDrXnRh/OoWaNj1i2jUaRH4w
gPEmmvlVeUtdACSdRGZc5AF248Fov5MghjOpmsmErpD9T8zFYpNgbcxTxcRuM3TZM04D7BZx/ssi
QXuT5wTNjxKUoowxFpa1ienmtxnlHUSMYITioU/x5B/KxiUw0KPlm0ZldZBBnaEHqqptBtqZKsdG
ApgAdMrvYB6QI1g61dpvE/YG615oNq3RTrcVFu9NGjNpB0vxHc16uLZ0PO8R8Lw3XaJZ8NQ2KOFA
yUZ/uGP3nGLHtBEmke5Ej0GiJQjmbdNKHO3T+DEVOe/O9N/6PMGxDo9troAK6BnkRBKBUZUIkWik
nT1lRdypOS19GkC58o9pYyzvEiECfJMAxiHIHyTP/ak893H8w4k9nM8NJCjHfB2S4bOZ2ZUcDGJu
2P+2p/maL8kltlsd+c4o2/ARZXkzIRsuX9CJoELL/bd0lvvK63/rfHwxo/BYQsnkWP+Bymw6hj6H
5cJ3H0VbAFEdn1OE525mdKfO0Xu8tdMGf4CTAt12FDdkOdrxprfGuzIcThB6a5pAH+aMqqQaQn87
V9Cb4pBBc5gD9qJPJi9aoCBz3Xo8d/aV0VCI+iktVtGcv4gUCvwMV4qvzNpM2XRP7UInyDHOHWdS
VmGfdo3o9OtcWOWVKsVMUWK3Mx8ZSZMDFjwbwXP3k7ntZ6QhnrQzjUd0USvHtV9YJX5BeXB2VW7t
ZR/W3BiRuQKsjnjQUZi2R2y7Rs8mGuIbYbKOFZfRgu/0W9+oX91Q9LtNYoTqkbtncCrMdAMuiUkx
0MviX2ImsNzLnXeAiASsEi2XgiPz4x8YqWn6cU22HrzLkXE1AASP/sgcY4egmdg25Wc01yB3IhjW
8fRDFp25rvvkGKDuX/miLw4ygtECmBHF+jcdAlRic71yRnizOuupMfubVRgPSsb3BCADKkqwTSf5
8NOCJl137E8U8rXGBRTH0UvoBQTVlf7OIhL0FE14zVwjokKOwptvlnIf5RHnvgiMts70ghjBqBJ3
UL1bVrWJYM6xAHaX+eTSmpze9VjwgSxAKHsBcZZOhweF2U001eZKTKVGl27LS0qHISbInlV7+LDq
9l2hEMpnd2RG1kJ0HJLXSX5EpnwPoeCuutYBtTexO3c2YmTZXkGkeRneAXN0cUh7zrmK2ZVtNH7I
KRDOijPdJ6wfBPEcslbUV0Lq4XfqlxgL2l0znDLl0sYwzR+lxtiQavgjBmU8vxoep8rbyU6IbZ+m
n37DfNqoxSnwinDXWsjcIi/jrGkNAHemAlVSJ+kkIonMDFR22nnEtvWih08/ouvtypcB7zFyTvXd
cF48z2WXs+A02UgrA5JhubIYdGtWAC/k/9/gD18z/DpGlXd1KvL3CCuUl2Lq+SFOqjWmndREmz2W
8G5lywoioKPlqr1FBkNBnMwsD8nNR/gWavFDhkGzn3gJBAguVqtpFVmkFNfMzCXH0cYXd0uNigIx
QPwsa25I3tIoxjetcYu5Qu4SY6HUhA7Hb/T/q0rdwGQQiTFkG41udCtn/yVtm88uLz8XTYmTx/d9
UUKJe2FH4Mhbx68RNKKNGat1GsPrcYxvVhz5K906050X/7Sz/Obks0N4IkFzOefOfkYJbNbWnWiN
l3aSTIldEjbQOK/kaw75GjwXYPgShLTsop+EssW7Oj1AI6nR9VbPbJp3qKIfiItW6xzECm9Kpom/
HnqL95jxAfa1SYhDyNUiUJoaXmxuQ1SyvfAfrUG+l0kG5hD5i+VCOXWTdWR5TxENaOIt71IHiUEW
FKc4jG7044aVM6Q3z2F8isyibodnd0qe435+HMcYMt90jLvq2rX5jnBEJzXfQQGs0SsvHIFFgYlU
+NY6M5eXQbplhd5m9nZLYTqDSOHG5UAbynsrDT/MwHqZkXciXtR7ndSfSeQhhKdK6HNcgY7xovzp
UDniridubNXE2OfKgLfr1JiJ5/7B5NuyAns7chyM7Cc1z8+1vSgY3xkqWBkHRKrStZfgH+5yrhjM
tOVagdjrABPFokG36H1385oWgrwTMv/Urf/d0vpHUfwgmwxMHAOOXAQvjJEeamNJry4+TV5sNlef
YZQ+ZU75XPTWvKZjiYmn8H74XM/7NtXvBQdsfD8sSUk9pSurKz8yaNBN4z0VMSMiO6NRMB7tqYCv
VT05TnJuWvHmyfZp8PJdNDIqLlXwoEZk2eg4PlOVPvjh62Dre6xGl6hLjlpkPyvBVKnxSLQ0yAud
YRmLMLJ3TV/nODyJTjRl/UY8dDXH7ykYmTy8Wi3xslWFKzvs1F1pjiQpRPeBRLBgWHde73w6MsdD
Zy/NKtO69r0Jp6ly6SJx0o6qbefFJFe9gTA5ROE3rNPGMe8m4FyUgp5AgRYTBfK/EILpvyv5LOkS
KvCflXzX38P/vONn/wuCYPlL/w9BIP+lHGlyRLWl57vqjwgC/1+eK2xBbWVL/mP+AULg/EtIRzlf
cj5LuR6xNv9XyWeLf9m+jyRQ0uv4N9PgL6kJ7V+e/ym9Z8lI+FN+juNatuegMRQOIT5/jW6QvVuj
I4eaMYkwu+/Jnn4MaN8lWPAGUvgQhATk0Po2SZLBp+OmSFuXcuMPH9r/J8tB/hWEoHgVypeCj4nP
4m9qwh4IzVzTTDoWmU/d5wRPnAzuZnpbV4cz245j/F3jYkXgWMV4FN2xQwT2WEX7yGHab5tN8w/J
GSawib9+MLawTdMT3iLNVH9hMzSGZXqVYuc0meqtUo6qFIizXGNN+pV3ibhloz7UZdvtLSv8YTte
udaO61I0c9B1jMegwEihi4GJheMQt5PBVfT8GZ+BWGJqMTvuK6terJFduF3S7jclA1QUK4fBlMHJ
CMeXf/iQl7CPv3zV4Ca42hQXFNEZf5Fs1pSXWPOb4ij8WZwtb5SYhYH9VzEo7AoDvhk0y8I5mgdZ
2XucECt8ym7ZVRc1Fs9x6Zm0BtVbYNJu+IfXxqX+t9fG4MGyCeziJlmu9z9GeXQto6RBefmxC4fH
YIDpbYnsWAp32ofCd1etj+B6sup3x9fE0jkmYPuhPmYupEsrSOf73LgPBUL1f3hdf7swUc0KwatC
LSr4ov4SoJJAKqhMkA2EfB/rrvDWKMUIhjFIeqhkcekcopajjoIEyNneDIfXKgflS2DtuJqdWd7l
sFT/+0ty/ha2AlZmSVkhvozv0lz0v3/8qEC3iTkMxv5g0dveOdAXzggetgKQIEkhcfOUBXc0g8IH
KFrJcyHd7eRQEs+2GxNr1FPngEa8FhwYaT1gUu3HjBmBFQL0nMVbMyCBIaD3brYyYhpgeq2d1Ob8
McqL26OG1/aukAmRWeN98uUJXdyh1GMztij8wmq0yPedOAeTfK8Mf9whf7rABulXTdUeHat8jxbL
K857Jhu4YC0DD+rQGLuybKYrKYVIij5jWn501Fy9Gb2q33hfttrFYOv6TbyZaWOvhmJAa4AP979/
vObfFkSl6KFbLL8sRzaf9J8/Xj+gmUn+Z3XI6WuoQJv3HlChjTGAtTIThemYQZTDvH2HfCu62lDQ
fDOXhAMtzeTaypHphtFZZxMzKQmXRIXPnRnMxxkg2LUn6UItvah/eNV/u0551R5gGtrMlm1zYfz5
VXPDZ1ZSEvaa+rSPM0eqY9gHV2nNXBllZhPvqiB49/LYu4RrdHOevoMoljboJniJQWv7H+O2kioC
YSVey7yYHuPR+e2qxLFX5GcglUyCW1siuSU3eT79w+v/2/3P61+gOq7yXd4GZJ2/XNQJ24p0y0MS
FqSp2ThUGMzwJggyTkm9PPZ1UKy7sO1pd3nfejf2L9K+oxXZIQAq7eXyvwzqh0N2BsMU9c0Hk7OE
5rzPxXBLxqrac8QHqJNHGOIS+2p3mf53guN/TMIz7a+X+acl1nMkhalkyxCQhxZ20B/vTRyRCipM
R4sRGJdr5uXVCoNzXfg+Fg6rOSY1lL+0hkszBuMVjcB8pkdR3JKouBk0rpAnGqDjgFifaan+bnIP
8m7NvTXpX0NECwWeQnBOqa7OUeD9rOok3sd0rLg14Va79rAByFK9B91S8SsfjKvZQuYwvdNg2rdU
mc/+FPXHqPXE1Wh4+PpV6ofhqXP1rffBO1vR5G5bQ0b3Xw9Z5F8xppXHgcjVrXbLs9cWj6wA+pp1
43hoO0c+93YxPUTB/UhVeSu6XO4F7aDnuSXIom0iWgcQI/kaDZjG5bxp6c2YyD8dWCp7BP2MIxiw
Y5KGq0hYZ3GsiuRo23N61/lVemc6PybNQGQcZXhn4toieUlnR/ooGwGPYMe+EK+F2aSHaGrtC7C8
TXJJJfx0l4yia1dn8Z2EO5ebIQjX5G0yWn3gVMQYQ87TuWh6eaWxaBrTdAX/dFNObWz6qgG3QVFx
GaK6waKN2J9OMN26spJHzoS4YQUU2oFO9lmqJfMmituLjkEudSiMjMgeGYVWcCS0hY4h+IDo96Kq
Up2+viOX9NV1HVkS0GHb7SxLvJOxQuZLjQhpHBznkkAtsnLjGlYdQWcGQz8OZEe/9uIHryOXHbro
JZJp/BAYPeDHhKluSWvCanALG0Ytn8BnBGzqqsCTa++k6YYXp+I91qqYrnCYho1Jv3y1LFWml3g2
Nqj6wXfj5Ij3Gmdc1X1Hro04dmTEOIF6XKOQx2rkYIrwyJ2wJg6ItK3yreptaHZjllxwLyeXdhLW
IRiiazp7AVVvFzHrkezQanxMUMGcDId+0oi8fZcsK+KsqQwLWt3HPrLmG2RvcQtgkcZxEh/rSX8s
8oebxoV+67v81U/T86w7COtytB5tURv38WBzVOWZZYtnXLt8yLIkLQJLE0Y8/+Rk81GHTBm+Hpyw
iY++ggfz9XT2C/XvP0gd3keHpJ9WHb9HcvXgsblBiTbL+fL1w5a/+EFUYW/9nHST3BP9ugrb8KFZ
HrJ8sX+69OC/nk41+3DDxO4O1ymwKH7CFkUUrpFfMMElqNhX0d400/AJCC80l5SYORYY4/HrQSTO
Kcrov4rlJyIlaKmrLlhZ4PtapOtfD/CTSaK2p59fz/JGzVfeHvM/ybbe9rQg4ih7+noY++BdzR4D
avb7VYv1MVgZiZArD6R6kzHIn8e6uvnZgBWBge1TSNISZ7P5YlQFskXLf2UU5K3yoR2erJIJURm+
0mn2DoBnp4N2EiwKbqth+6AFELhQiByk/69nqtcxqKt3Ba0ldn8NcRq/dBMXsSAP086cV6LafNyR
OWE6Nv19XduQr83xZ1Zq/9Yoilrzu8otAPEMAPT0ql3MuC7pgxFzFDch37cAxjB1+IQBbG8S7Wdn
0AXHkftia7Qwd/WQHSGjotEaOmcb585FN+ABYq9p9qmNEzP05mE9KcZ9fo0NI8tTmA4DHZoep/BR
VPGnydK2w2ths3JhYswG1onGVEQs7EFm4KsDSsjAIXiIsvx7Z+loZ7P4HnI6z0Wj1bU0umhj0E9u
RZ/vRYXuxJjMFya+9NGmtr65EaReMTwHo+Eyz/cVySBRcEJXQ4si86NtoMK7LIppWC2fJklaxnEm
rUViJDsCSBlWcfLmaN3dROfCPUa19LU+zZmynieu5ab9poRRPbBTXXNrHs5gkJAEqfHJc4d4r53z
SAm7nzN+l6rPxXMwVqdhGL/brT0jyW+vGg3tWg8sEq5SGyz/cCQq/OJ2Mh8ipeqDtNCC8Q+8h9n8
5BKWdYnDFgsprfV9CttdjEzEhB8bDF/WTOYbFE4yP/P93VQI0KMLvZtXMdNOReBt6dwYRM15Bycr
QcZIhWRnTvdFgCjMVgFUYGVNuzlX9WaMQ4ZoUcHw0ZA/hFE0lDoMZZMkJxBNl+ekt4Cjx110GS15
7iI1XNABW7JAraD7c1Emxts8Y1wg+2kwaZmrOEsxHlTXeUHjUMtne68u4p1tRKd5mAgG7d/iEhqR
GoNnYaXQt4XzlIbTxtZ0AbkcjddQ0/SPxnLv694DWRbON1U/NE4i8XfGpJpVY8X/fmkcdjAwkn7G
4QPBIpoAQYxk0t+LXLknn8i0GHIxQ4/hiHDTOVUqp3gDgLSaaLlfaO/7l5ywtM5pCNy2keYw0aMV
VSTlT6HKdCNgmBwsXd3VKHSuwv/NvAoKcEAKhzSdY+o0v2Mo6OtauNbR6Px7qS3v5Exzs0XQ7Sxm
3wGTlDU+uvYsz4Vnsx0rwAyzmZJMxVz31izG375w7Q+oL9V77GE2SgfnRL+LLBy7gpOToZpzpYV0
WmMK18GpcZtqr1pg5Qpt7BH3x7XuyW+IlwwkMIRGi0o1dW8yyUtwbITGLcomH7RC50Fj8BJa+soL
muPXizc4JD5U2mdyVGEjrGMiZoGsrDsdizs/T7Ec53IX+c/ILxqWgT6GljSy+ysbcAeInHrhMHZw
q23eGf6k7t5OIvJ/7Dg/j9GoNj7ef9In+nWNAuLgW/V91vTNYWxBdxvVseyr/tCPvxunKO9QEyGA
C5rPalbWagjZwBOGhTn4OJnUJBEvtUBWWtaJTa1gRtrBMZFIhtywqFdR6nlIOVkKdTC+mT0yAQZ9
KUnSpNCk8KKOyEa4afg3uoDzcUHA3J4r6Ghpy1n5c2LRGgk72HZoUoYUFSAKjjXrio8Zzb3kRb3F
D2xcsr7L4PI54Flab8tlYm46lJKJ+zuz4/kG1tiM0V+YHbC7JgHoZU/qpCttrkCWIOiizbXqaWG3
fp89a3SlBgFgYdXUhI1svDKynhtazIr4jBxI91swD9UOdO+zqZlyxXOw0QO4SF4OAHUflZei7HjR
k/hsYI6vgslLHhuM/bqdrI++N1ApSObe0kCSgtGD9Jeur84ZuI9nyNeEMWjCwGSXXN3W42xq5cnB
iMZ08/VU634kiolv3O3VOerYo3oHnrjO82Nq+Ftk3e6dKqLhjE8U2cbkBmQ4EwuD2CH/JqPgBmCy
/2157ZG21Z1q0DqYZB+um7xwzyY+C+CZWm9FbxKxJblB+J14GNyzMrGK1zM04iSLGdp+/Un19bd0
dW56n+iEJcUgK+Lh0uiw2mhBLs2XV9b1JgaeERW23ZikHRvBL1+aeAqHSuxiJ//eUMufGVuEl69f
fT14EPc2g/DIQgxLowH0bhtnH/dmbfb26etHmGqdxrrDcDj7nx7agk0vpqvhJNbJNVw8pMtDwahu
VVOBYatC7uJRuU+Y0JKlDM7uGde+C0CWO0Nc5WiQRlPfxsx1b4bD7lMG1aPITOdQ0/zDLTlVj1+/
px1UIGHTqz2SaYOjtIF4ZIqaxzKNFk1xfft6BhdYntzFJPr1NDw4mAV3XMYFKMQcXbFyKpxljfWQ
uqb1MKUxbfKMuMdoRjzV0Kg71hZYDqzK41UMHVPisH4K+X+wbTx6UoWnckIFb9u8nKaR9UX5KbOG
gQg/bCvKHnCXClIq6ejLxy6V4jFy5dpueYFB59u7chBUYOaiNFXDytTL7aOKLbSPA+VGeVGsv0i8
HegahnEvWxxM04ySZZhLYKBfz70KGJlnV8RWQiBPKJDOxqTU2swz5r30X0+2ET5aWjX72cLQz4Rn
OPUc7GBozaevhzJTOv/Dc6RjpGmi59mafM5smZP7O5btBNrkAAiBuVTtPGSV7k8eN9GZczkhHgjl
8rzyN/yN5OxFYbMf2/pK64JE7Nj5Zgjm3swWCjLLhyP8q2QLmQ4LVZgTXph9a0r3R9CI8GxkzUH4
5BvneXzp4YfyxYYPYkiu/hxfG0bNbmc+c8I7JFID1+OlTtgbV1kuWSKt7NKxCyhnMFbJNH7HLEjq
nJm8wfBYyVlY6ySJn92C0quxjhZntD5w7TWmk5hb0P8Ja+LDm73DoJgXFpFe9zNZae68cZeZT/gc
VYSO911S7gE2UgEqQp4GONzMPg+J3T1wOHmLlh0ms4c9gMlWkGJU1QdTJsBpUTlFt7Rwg32HeExg
KGbkhLwxGBimZlN4MZDdQQgDStSfRCs+Sv3IOT/AlQZ8fx451cjGkwi7A3Pt9OOht238aL0hsYRx
T9UyPscC5a9Q+reNXgobVfoxpnhRhafe0BN2xwIsYcAJnWgQ90iXFpVwRtidLE7eslx+PeTOxm0i
9yAT/3c78z4TzF01s0epOrG1bQc9IZE9HYl+jOUrwLOVYiAmdgOu1lVqGWDYEzLEXePRsCIc7iib
QfFlP0Zfc4hfOoO5WtepehWmb2wDV5Fbggh945LygY0ZTWYZwyFn62TCTjlU5vIz4KOuhoAMPHJ+
EShwEOjS+iN9t5Iqv1WCTOGwBka7DB8KdD2/WDjuWYFQs1gmkVMG0oNi8OqDtYyGHZTIQeKYOzn6
zmvoWle/hmwadz7Ncxe/YxbZ1FeR9eL61bdGxxkOX0pgm2yUdeQPycVEGdjWlQexcTl9Fc33uCir
N76SOyMLXpu6R0/R1B8MtBnPuvW8bwcHG3yfwZlnGo9UxXqkaE/PQF8Z5MLOxdtgRVcj8zeAeZpr
R+DBru2M157lp4ip2pOpV1u8TtVOBUjKYSsQENUE0QFvIcASASbxqtHw7lv0Rg9oKtYOmshcI+O3
Xc+jKHehjDPArsogv/RZheZDv2D2ExeBEQmNOq7tAvFcos3mbNddc66Q/m+crKnXRIz0R9/pvhc0
jlaDak9MHiOGyJL1yxGoYqR3i5htFIZ7U8mxtwmtYLqJaiDEG88Im+haUXyvOUvt0149iJlw+8CM
CVkjBUzJSKKI9wGvDqCCs+eBecTBiJN+w4CDMPg6fvLsFL9ooC58a2CYHPpJgfC9rUqZRiSkjXh6
ds92yt1/9Ma0Jv7K6zZf+wb8yxd/UfpxULjgjSNrseXVZ3byoNwheCkTLDLV9OqhpSDlzxzQUxBB
oyIMBXOcMNpHRisN5DLFiBdTgu1BPQYZCkl32wbBGiIbZt6wvu9LBHoGiQ1Rwp+nE2faWAQBZVF9
GFrUqEEBqonexNClQBjLedggebROciHYu7lX7gJvfvny+jlMPXDyO9j+EHIBN27hIjG9/04QASHx
4rks/J2RDjaBsa0i7TfPzFNUUVNWuN6y+oeasx/QWUBZcAbEP2Q66vT1vMDpP0ZxdPxyj355Rps/
m0ltOTOE/49/HEBj/IP1dPBI956G6EmZxV5WQBx6991LEZu0dmaieDTsXT4VKca33D80yw/QmTrN
JSlEtTOh/WiyTRfhnv166BOSyqZfETW4BWeUw9olyHR8zIyco9e9rhj06bh/KMBdpuROnUChQ8eo
8o8pJ5/HsFrFZa+NE8nbbe5rKk1DbT2kbCvpRsMuBFL0GNToh7xgRvw2hA/eviE64Sn2+pdGKKJ1
FhecWKxtY+ivxoaIo0nOGwbv/uA96YaJnN+rNwEJ8Nkn+/h59tAFgYiARXU0Sjc9DZaartEU1xBA
iDVL0WKHJA7x0WSnAJ3HIQS0yhen6WRMxXG2A4NhSIdszBiN/KQw+tBctZ9GFq6qSk9+Of/iy/ZY
sg3nCIuJaEYz6eD/TN9MHArXIZotlO5uRaFInNXMbty0JRXgZG/6UtHWzeis6Cws752kvVNlSTQ8
tG6fK3ljiMLnp+CKWSOEK9FuTTWn39wcoHtQ0GwI4rbYtIxaL2lWXC1ZGq8VsV47jIPqmHVh/+Ab
ODWYXHU/x5R4orkjB7SznzwvKvfcAsUhiKLitSyCc1Ekxgcu9Ao7hOyvYx5lV7ZoCiXAixWH8Y+w
osej43XpjfZ7H0YPbhB7v+H7bXpyyKBsufdZYPWXIiR0phHTobZb90deEHdpd5D+PAR5BzBIj/7I
LLCHUbKmoCZABlrb0TQGqGk5SFgYjzPoXpaOCRYXewuSPoDcm7IaCPaqxz0tjvbUFjCsu0i717DG
AEEzQW4MVxsXrzFCPKs+wXBx9ol47EBB6R6RJhGu5RX3qezlM822EyBZtvjcBzhBBTdZZfQECkRv
l2cYlsnZzTvv2pmWxHA1g4vBiLVFW/IcUSOsE00VHDao3hF54+JFpe4GUwIPszQeRpzxiUOGfQN4
Xhjuz0a109H5Xoww8jXhOuNImJAjzHNlkXaOVMY+Dgm86abqvbuhye9UUsQX0pCQ2ojxzGC7PLJm
3vUy0Q9m7n6kUOFJjUPBuyikE2RQa0T3m06OCmOPftQtm3EbCuwdav7V1nl/AP9GRBHN1RUjz2Ln
Cmb/DbDehPHWyhuRF5PuNACP1FQJBBMOKXhNZK7vUdRxRB8aef1qS/mOtWfi6D5K8VFbNmzKsmQL
69Q3mDAIxKvIIqp8BoVaVTttkioVjA0D83B+jae6OJjT8MS3NS1IT2qgFL8azD0M9or4Zd/T5j4N
BfZmLjCWiGxx3K/nlO4w+DeU8Fbz5ncYWXomkPUk9LnPugttTucCQdjT+X3htM1DNBNyU7hhd2eg
J81ttrRmaMe9M71P/nD1C19cwpToaz5eMBoFBBvi8HrXPSdm4l4RE76FYNVuug4uXoRu0BrwjoiR
kU06ufc+aBEQmEQ0zWF7P9PaDj0mNvagIcGVdXTuYv04u8QLKOdXbY3bwsH6NIQGh+2EWNsWBAKV
ekdn0lCcj/OtHvALuK6DEnvofgo0/ufZcAgw6MfyAI2k6eJ9jqnyLqp7k0AAOmnGfDfUCvP41ID/
rqpo+9U5aPPc3QQYORDJQ8DzhuLYp8RKxQpo2ZTycdi2fY1z5b03L7hjcifoQMX0zQkP21OI6PQK
lNg8p53cuLWNMXnyHYTTVQnaEGMQBaRvmu7BWHKPJgrPiIbeoDWOj5byn1YxPjuLg/QgFk11Unzv
5uMUxydt2fHVNZApcEhqXaTgAennISchj8nTLWpZDq2mMy4kN/CPmuFtcGgGYIK+U3ZAbjSgvJ2k
CCEfeuS6mPn8ONi656iEh61L/2UYfbKszSaA6lNgXbEnggsK/hJkXtJMtY/YDQLpGaPI797K3B2p
gcap0IxGlf7WT+Kb7thhPYxP+0jyFeNNQQTdzBH5nNG0jpB2TIxSHyQgi30J4QQGruivLrTjquLg
l3T2BbeEd/TH8tXGOHJxWnMJEjAxPlSBBSm/DbkIjfRB8U9sYqRoZEklwR7WiJ7DdT96h5j6/9x2
GBEdf3LPJWfGoKNxlPZmt6fCre8cQ+jTGNE1dUp5F0fuq8htDdPWemVUYdA8L+sWPyRHC9mgFTAV
TpfU5OozVQUJdBqwUwK/3rI7GBiziPuNukDue7be0xempbLTfo9B5SI5boAq4iE2WZGbUJMMzImw
EoqcTsZSp9hFp1DF8nnISWYjawqtcn2mk5qfybKTGECNzywgDKPVQfVsQce9N8gXcNT7F9m4JQXl
eabp3w3peyz67s7LJJhaHRy8gWxJeETBiU+EgA7qxG6qnCt8DuZ5EFaJ9GIqnGd2fo5gDK6Bi9nr
WtbFeTRgGhfEihsJR75ILCB+x9Xjxgzj325SZyCRHfsEu0od/e41D0smBzIJ1i7ewnzlsrHTbjX5
ZZOF8ylOMQsEtCxWbsuCwQscTwWeRpJzW4DGfUjTz0smTONG2B8T+kLNUAfNodJtvQl6BzkgMhzg
7ewvsxngGrO7arhGjkI/m6Hh6IvuxYSIg4UkIENkKBgxZYU13GGN+z/snUlz20iXtf9LrxsdGDIB
5KI3JMGZmgdbG4Qt2ZjnGb++H9D1lcuu6KqIb90bvRTLr0SRQGbee895DkIDCLyNc1tjoLttly/X
ZSflDkbClOyd8ZahJWf1qnXzG2cZUwtCKC5yvDUDGe7dmBUe9mbK/MxIblFrp7dORAoBFs5V3g72
Hmoys1HVb/o65Tk/v4CnaM7QKHYux9hTDZzaK+ckPYSEpCR9GDJldahAFVHldco2KdBDa8KP2bkD
+zK0SEYBdV4SGEiqybOTGogTrfQUwLZPNIKlDJtmbNbs0mL+EjpWQIWcqcfOiC55W+uffQvtbjjY
OfHwxl3XUPhnWYchgDdy3URVvhN1ATpaT98GwwzhMqpTmUssg7ZwXhR6Xs77R0e3gqe6NWjYjdMp
kJ25CWOHXC3LfSfaFOmzXyCRDs1TyNzoM6jHDVZpSGUcSW+MMvAvaF8DjsO9J2igHHuOeoZTGF+T
odrOUcb0gENo7tL9yzqtZrZp0tnZ9ZYJdr5q1FMMBlOFaN45u57HlH5CD03bMGpIy3pxS4veSxKz
JI1P/yaD7l0WebH3VTM9oVg/0Vp4ikor2g8IPFbX6+F6ZRDygYeXrJgSFvDGzDL/kAZAmbm4ueKb
5FnUFY4T2hm7Jhf1Pcl8OHkASusWXPiKVhlzqLc+xFNpsG+sGMbX5yA2nhiA65uUyAyvp3bb0tmi
7GPciemqeSANVxwqQmQWUjHwFyKHXnIlv2nNzFNpSuz03JrPsGoV5g9z3l0XYatgqhS5nOnk2L4P
KJouGapcQl3Q3Uw5k806NrVdpzmYMhvnJYQK8JTrSlxgWr0k1b3N/P/RTmT0pGqDDnUeYTuIFTIB
pddHMZSlTluAh9fvLRRxPx7Nk6qP12/DSaDQiyLFXgeNqY1idbCEcsjXXsgt1y95PrwadYJTEQmG
WHhknVMyuddT/f89TBhrH4bpQrO5gNrNF7lwftRSdl0f6V3E7lG0NMC55YnNdq386EqaybRLHD9Z
/XhMaiiE0tqKJRKF9PCTeHHFVSg3wr5rVyejrfRDY3UfSZvhor3ia4Zpzo+tRl719REkMsQ1yn6N
HYknsF9ILT8ejsvDaGHAVA6rUdhIcj9zACMkrZRHLPAlRDa+/flFOiGioIRZbSRhvl1/wPUH/vhR
fz5XC7WZnaDYZxRgC/ot9T05Di/Xf5Zcn7v+gATPDHEIy0v47QcmJbo+TBkvFT3SY2EPfBBaHFbH
H98vTwahRrg5oowNUnAouylJ3/h9iyOzu+J4ffTzWz/UOKgGMNaWf/Hz+evb/9tzP7/9+e8sxjyo
yf/8yWkgU3oHecfRng8w/PkpXr/XtJKPMmoCCFxSZ3AZiaMvanFMh9C21q3MEGSoZDcMOLWoS6//
QCOC22zKw+iMZXNSBiiG68915pyr4/oQJHnOZJj/cn1khG7j6TEepT+fuj7vLv/s+qhRbrObyFT+
+eOuz//4mcVI40+USC+vAXd08FrSD2zIfMuj65frf+giKnBQ2zhnSuzjZAC2JXjGqbdTzEzcVikJ
qUfORSszsNLD9WPGl798tn9eEwQ898tNdb2TxqjDk7x86ZcvwkaqX81R6GnBMB6rEsqRSXueph7f
/vxyfS4LZypDja45yMcSmn5WeNc/5GfQIJyNwAswFiMXcfNnInuROqEXIPQxXzIG6tWia8I0YSX1
1rEJ150i2n1Knzw3c3YEC6DYcp80t6tXjJt3cZaPbNH2Fr42hNjw2cjzByuhBTuM3sQof0XrXMMJ
YiA7mHYc0MyTKynxjcQgNh11AaPD5zQybzPkhFtzSj7AA/hIkZpnu+AXZu0yWeSe1vLiFWzjoc8b
LF8Ehu8ay7oAsKZUqtB4BqB+6YK+mJW8bc04OAci2BIQSrM58s9+YodHhxe4GlbO1HylF8esnMHo
CgEYVGY+GX4gKgI85O3ktT7d/6kSdDfBBqRphqglsQ++bV18gaXJ6i7jMhvGuL1q7PhWd9RJEM4J
r+XUtxUz0m7Cf9q9irS+o2O2gx5v6KAVw8l9L+VrC1h5XbTq0ATJO6v1hiEgf08Q7WLNRa9VTe8z
vhRNZHzcDGbdSbmroJTP5uB80fSd3lxBUESCtMxZQAtqUAWZF/hNMhPTxAQnNCkW2MYjAbBJks4c
dcTXar7udfSALoEfvVURRs6hI/LBMMcDwRf3MZObPqO29P27yF0s7vCXw5zcO6fEGas2Vio60BMO
DRlC/LYDDVTRYrZDj0LmV2G0SB1cMpzslWHxzjVUYkff7A9aQFAOc4VwW4Ky8HKFBcjemYoyy8o4
4pe1vyUZ7z5qb3JihL0CHq1QHUEtnGs2LX5watq0cTGVktLeYSJYQQze+YhtANpXREwJupKmGV1U
bT1OranWvk2qG9qIB1pUF/72Bu8ihljEVPHWIepurHHwxJLQgNLOX7g7vxstNhz6pHHDgJsD/kHg
y1oZhrn3Z8EMwwp3cx+RxIDziwICSvTBxOTLtR1DH0AVS19+NULXLl+n1srpSUdfoxJTGHL6DQpJ
3yM2ADN3ZjxMjvzAlrwh7rtMtHxdt7zHXa2bnm9muP3yzN/Vo9iLJWpEX0JH9CV+pA0JIjGXSBJo
45PHKZl0myWwBHt5j1gU0rcIW/E0kmuSLQEn8xJ14i6hJ/M1/oQclHkJRLk+BaR7VXeEpQDg0NiF
oIU0JKmYS6QKMe/OwVliVuIlcAUnl4P6dHSetA4Ik7UEszBXRNBJVgtUAvuglvgWDNHcoEukS24T
7iKWmBefv6ARZX4vlgiYEOdcsYTCaBOJGvRw5q1aImOqCb2SxRiNzkTTP41LtAzxy89sFP3T9Us7
HkdoY49xcY6WWJqYfJrKJaiGBKPhyRHQA2NSbLR4/pZGUUcg0BDdRZaG4z/bWqVvslalau8483Kb
aNFDEDpHYCLngsGs28v+VM2SGUHbEXHrPGD3dB5GI9pO6dzf6Z35WOX1e6hnGNjaiV71ZOW3tmhr
CnVjOLhGYrFqYK+uC2xtRBiVXqbqXSEa68agsuuLvD3hGfjCeSfZxrQR6fuNEcdFMZyd+CUDosrp
f6g9vxm5CoYnhB7whHui4g1XcXQqORam+qWyschJcxKX3ESuOKJr2NqkCHEnx7DuCVuk7e8AdgqN
szDEfdVDtNfsYPRoVzWrQnu1xt6+WK17HtFd7SEWRFjBl1gp2qabOmoXo0MGrbFrv02p+YiyInxs
ac+Hfps925Cq50YRE2KzriSvmTENZ19N5SXWiN1ZVDdVTVcyIuUxmOt9b/Pr/1kebSxmk190xai7
wURLjECGTaLpb2aUuTdjFTkW8m6YDPuhZ+jdZr62QjP47CJafByzpibRZNrKRdwx2kAEri/h/wJo
/zeKu2VzWf3lY/obxf01at6LnBHCX81ff/y//jB/ufZ/kZdtMvuideJwzSJr/wPjrsz/wmdgQ1AX
lguqfXGW5HTlwv/+DwHGnckAbXP+i+mQE/LT/GVi/rIcqGS2MHVX8Qp/M3v9o/kLKv1fLivhKiWx
fqFTt/hxhv271wHse5h0XNenKx7D8VsaA+2DNPJ6Lysi1Tg7hjdE5OB1ma0DoJ0R9xJwScdCHSyG
y1/evrsfl/MvXrRfr/IfL8fh4sYCJnXXvrrE3r88RHnQ/Pd/GP+Z8KaUZpnJkyVNdzOVYbmNzfd+
cspbPf+iSr9cS5clQuvLWyJq0n8xIfyKtP/j1zNE1eEoWWzmv91kKBa4zcnpPaHg/Fy4ffcowWbY
JPKeBp0sqMFuM2Th7bmREFz+5W9fDA4/7/DrL+dS4VrBYwS74XfnQB0OIRmFBuiqbJBfCn9KdvZE
TMWEzjSuI/NJi4MTRX1SOPORJtWHnaXHpIjBETYCD1oDtC8geWWNNnf+F3eJ8as748eLM2zJ9ebq
kJx+d2cMVUKvU6sFitqm9uIGG1ZaldsKbhchRZGG8xpSOcfPjQbDY4ko3qVdAESmN2nda9MB1Wc1
jO72n9+0q2PttzeNu8FQJhQ6NGHL/fpXuwV6hCZjEiFOIXkARGGC8Gha0FQkS37XkyR4FjoIFTPV
NvGM2r1Je7mUJyS8Lu3xZN/EwtxbeErstJrIRmsdRExYqQcn4IRrHBUdLjF2NVpneAOTg07HDiLj
NNjjhx3W9n1XfIaKRm5gIvYRPHSY9kHxZrfqWYtN8aAl5R03WXJRCOj1Njbubc5i8FdpEajpfrFU
XvstfgE/Ompci3aZ8xnJ1Su5uer8z++W8auzafkUsdYsFk+XhAgcKr/5/2K0awwOfXGKCCTeBnh+
NpxZWqaaKVO7FFkMYxGSkgpSzEAlvxc+7vf/3xeyhFtYBnc6N9RvN1oQ4+1DoSRO0gUz2OnhBYO3
9TB3464020eSCmBQkRLEBOrQtngCXYAh//xm/Gqi+/Fe4IAUkoGNdHX5m9+QAXyt2bAaTj2kHM3c
C3r467GbCI9XdyKKt3xG/7a8/X21BW9gm3B2+V+2hN+uVr3nYNmaAFosXe7HupAbrTEfi8C9Q8qh
bWOlz6eF1mO2ZNPgnLjoVDJ1ZVgvdS3/5dYx/77e2LplOpg+LMEH8Xt+h+tbRj9rhnUqkhYxxWCd
LdVeXFjIOjKPB92d3hl5c04ignWdRgO+qz7H9FfMh2bOow1JSMalQ0INk0zK4+BOlP92+mDpS7zw
FHerqgaQSklFjG9D6mjB4m0AquB26/7FEmn+feXGR80+Rh3HA/P3K9s3DdMHCi1OV7E7+Xf+bV0H
Fh6GMNuNsb6qfOWeS42pZyVTcUgbCSd8st+soqweGkJ0kFEOq7JL8i3+CIBlA62koqRSZs526qWp
3aRNACKOmamdGXjqgIF62hQ425Re9Kq1k2klS/BNsWr+zdz3qxP5x7UqhKWwiXO5Ovpvt0uCHGDM
kpLrJpHVftSYyOg6L/cqaa/6BdpS/Jvvdbn+f11ZbXYjEjQMnMJ0n3+7P8BZ1UXtVNYpkmp8yIJg
uiuj+s4oSW5UsgZlAbxxB/gUCe3yxTXXwv5Iqjz7l035t72HjZ7GtKKbQAAcr+Vvd2oZkhNQVUi5
Wz8hwtTQHwVj7p0DLnIdjtG4M4cYUDue51UWwE4wm4adELzC3jWbbqfSYBMEdfAIDbX+l01b/rqi
Lq8NlhIzAdvmlhYcz3/df8pkJmzHcNSxUtma5oODiqqN14yyJBuFAmZF1tOa13YBldbQoe02Zea7
t8u+Egyp6ZkVGKegt7QTwjKASCOc/T6wYHVXuPyk2tUFl3GeS2c/YkpSnMpokWKmgF0KYmuSYmVO
/mk0OsbZVRpcVFwZN25kV1hhXIUJyL/XA1DvgYsBo5HHtkbL2hCTvRsJP0NCiHScMA5mxcm4reoi
8zgeJZtpjsxNHBeeofV4n4NSvxv2kVEUP7Kh/nfLpHF1dv+80iRHX/RYDjcu/mqLeLHfrm4SK2MB
Pkwcg8BAhyXt5wV3tC0YE26ZyN2CLhvYtDt4hyg7VjOvfV3YAFQ4oYH69muS3+OYfaTSxxymuwxX
elFNx8wi9SWmNZiC+jtG7UATRBdvmcgOc5zA5BuJx12AtseJyepROTbSTz3apUkCY4wsgo0xtuTK
453MXVC2gz3c4N6EvRwwULc1p6GWDqZ1TWzDep4FsB1jrIG7M++F5n1NKFm+H2NEKY0C7anXFptM
6bhEIMzQTecyPGgpAR1DaRUn1OuAQqNaHYdx73fDdJMP8xbJVHbCcIP31bTb7TKM2pRDcmqr0VoT
CL5n3YjuCbXQdghWmEnmr2mZ9Ic5zB8KVz6wroXoKTZNnfZvEzT9iezzx9Ck7deHNF/QE4xweGyf
0ZLDiD0Tdy2zwdsBWfCGuJ7Qs/VyOHD+31W4IM5ZQ5e4lIHjJRZzAhqL6twGNWpPBbatkeZ4FHnn
r6s5FWt61xx74Ati/zDWWLo/OXq6XMAdNPx+/NKwCdM6e4vz+JMl9+lsRJ7RYUVw+gjvpBjQ7Q36
a9EHwaEz5Jeu7dIFsQivUoO/TN92kUmmGEMd4kzbrLeO+DIwEeAzEQfZ30SdZV8axZBxhJ6f1806
JWLycQjQqBYkjFRu2+4UyUlosqdnJDTDeYytvSn18KBn9rechJRtE6rKSx1iVsFoR1thdEBpmezf
9b2BmamL9lbahG9JPt0KQgczopEeHJPPfLA4yLfdg530Cdo3Ao0C6edeFRNumxThk0gq5z40fBja
AQcPVFq7gcr9gPCCBJU8/U6ETvCg9f53Xzd9byDpz+tDMtdRBXGYxdJ4yQMY4oytCtaaCNrlTevT
TDNn1/00lLAL4/xSxYNz8kNR7jioYsf1ncEz0t7aBNNUPwGq8hT2m06DAYHo6MHNwp0kchsPgL22
skjCWtNLSIpZTs4tAMPWQanvljcmya+ensp5z7Vm0eLqOM8YfDaWgl4cmrnLrZQOmyroyh9XeJ3r
164FU2AeGZX/HYQzbM65+FABe7ACTHQ3uMUNK5kJJIwAv8BaKL+NPh1VZxtYYb5q3BrPvvU5zocH
lUTmeR44WVhU0rsyFPFpyPuL1mGMqKbqkf7yLgCldtfapNxORDLNcWZsFGL43EXMk8EuazSkcirp
i0MWzKcGghii5TgksjIO7qe4+iJgcO9rMD77Jki/+MjIWDAUTn5R3fEHgj+Na+fgm/4XlMXTacFW
aaJnEt8Z+sYvLBcZENFNAgXyUyC5wvJokYJOL8IHrxZxVXSd89Ge5dyH0BQbfVW6HLyFY9W3TZ4w
YMaXmeo5KI7quxoM7ZLK5kuTLk13NE1ZN38N9HxAljI1nkwWk11Uf4r0Q5pWzmtToGo2/A3O/fAW
vj+AMACtNLNVcvEDEgwGB5Bpwy8kZzFbM0OMiE2kAcBs5qYT9bRD9qZ7dAErZiJwj3NHi89Fpb3U
lMM7iRwbHHlDGoQq3jOOFCuQ7asMP/ddmQR4ZNzkTNCyfzFDEgXMOX+EUu1vbUXbVJvfQsDKHs1/
bNWakx6qnsFA1b/V6A86hv0qbxyAkZhpmRgPa95S+xy5yJIa/xKrsbm31BYprrm1WxRLQtYxt13R
eHXTUoYWpvGUA/ptneCpoz2/kmn2XIt4PGtG4jNOFN8CfZxW7jwllNG8kj7vLHwRJSone1AvnUpo
+PqsSDEhDps81OWKzRpMLGbpsQaQARrydeSEBp0VTUfddeM569UTfLqI+41sr9EQtwsBbxSZu6nG
hjlTLqenYGlFcroWegOoTb+JCpW89UGFMTgOtqBeacmOkoxcskv61rir/Ir/uwCz1jTuBSUXzhni
kJYqMacy3potlOyYfmdJ7xT1eI33ez2YM3kZ2iPClGvyEhG1rE73wBDbAnqqkbnyNCUzhv2at8zM
+y1iqZohYvNEc4w0gGxBuyXqzc/s4iHDEo21PSbBbaBFSxCUhVTe6LdlTEiLxuJkzQk7hNl8mycc
/jnmwkPuM1fSqIaYVFUdNP7dQM2wCUNEbQhsRy4S8z5gULa2JbWEMn3C6Cucao6NJbnM0yfIhunZ
as5TX2t7VVTdZtWUwXSCe0m1WI53jeuvagE+IGx8eYZe/8zcn/hmDZlMyzxjN3YgRESycHiBdAGU
ZU2xMcUwUUAZrDvWLZng3Spxmq1ZDepT1UyfekAqJISLbhnZfNYqjtkB4OM1QUW2pwdJtskr3d8n
My6QcikucAo1HxPjJBbISD8lxYzcaaRrVIn8e8YkZeNq0jpXoXPf2lV26zYG/MW2HLdZ5557FLH3
nMOByypFvJAvt2lZhydSD6pNYNQFjvkt+Rs450PqF2vypA7B/g/x1mLQcC3dG0CLIjgYqS6tdiOU
1u+i2dC3Iy4yYOjxiiiG8dzXcey1MfFP9tBJzkFEPTWoVVZG5dYEsWtkMI1E+vUmQQNzPxxZh3VA
/VvlTA71eA9koiCxFWXfLaiBat0XmAlixjCHyTb0k9mnN6qrPyrTmt4iDClpS3b6YqocG+GJJO5u
Gt+OSF1KyMnr1Q1zDRp9c1nsxpwcNHexVpv0Utn8zXjbjnm9SSaWxaBP3L1fZCMTO1Q4bkNqsKaE
uYqtzN8SfhpfJvR3ZCtUmvSuvzGuQsjUNh7QRH4m6G04xz4R5XTywAWYsTyHzLfwKdXmmVQBRq/w
dfNJHhA5w2bt7OQysoND4W0W/biro+7StuyMkJNn9Q0Kw/ewQCveuOIN0+tHWTKr4Z72cpR9G3DA
XxPNjyhJMnx4Gt71rJVbRZhXGJpqW9YWs496PutWf5PbHYWKaD+bmjq0Iw4wru/MKL8JSUgGhBnP
Mm258sd4Z4wRe4d4R+AceqLPPnV45vZ9ErFMF9j6DfthzEbGclC3NlUevqFSXZphY8g8zynGiSrl
+5gzbe3N7KvrdK8SQbWj29vFE7QpSSTmECe38xAFq3puHkduWa9x8mg9lG/YepNdBgMYZWO/wq/T
HlIV+FvAfpt66rK1H8IRr9BU9gjUNaKP93q+zTuj3bpP/QAOl1H8C1YRTF98bEM7vckxsbeYGzF9
VQGD+Xbisy6+IHr/0hnxvpuMd+n1yPSIloZkMMH3KF3k7KIU+6x+0ToysLMEH3okAVbV8sNkuL9u
kjr1YgOvUpcmTI30r4ymFha/Wa2K0mRaOcqbqYcrNVRtycE4kWCwGhwAMYamuprXw1SIdRjk971e
AcKfOs8A9O1bmoGfZZ3oEzjDJWusjhIgntW5GuHDJ8AdV80Q1Js8BQSLtrZoumKTIo0nd664gTDd
em2/ZdLj8la0jx06uVWKJfOwUSoCqiwUIkgDQawY0rugXXIv53FvEOe5mvuS2iOQXihLip222U9m
wiaLv1fDxeqVhLdQBg8+0AqYB0aM0L4afXDHMNMo+oo2GjjLpuGaeRJBMPNtldxoVvK5S/S3LMxc
UlNHe81EcG3J/FZzaub4SNV7xYJOpbbhjEgOQRN1G3h3UBqib1S8e9DqrVcLnF19LV7YGO44i34I
Qg1Yk9i5A8bnnDuHDY62e1eLop3ZEF9Xy4rMgOohJYlzyWGqvMQNt5zQmUWT41FYWBpHVjlH35da
9W2SlBgW8W0sm6+1jyZV0UqSVsaxMtCMFTzeRz1ktUD4Rwa8U5xEDEMxs5JHqgr8+k3hOSVAWV7o
Lg+siXXM3jNzB7iNwBpPKy6RtHOynY8mI5TfhpEo09DSsXBN8W4aEddh4/OSKmQjiH2PGaK1AXBw
1g2r2loteVW92zPbz/z7rExuInd4KDkEs360jO819d5rLJV9TZuesU+wVYDXXe2dAOeN1ctHayCK
R8fJNNTWh1UCKLeASVcZAQl1FZEzxxRcJZ5v4ECdi4KTY8H207Q2RtLuq5XfzSk6lkFpcpM4XqAx
IZ3JsEikRQZsTzhFUXxNtSldtUxc9on5kfQDXomil6t0xjmgVZ5BvOS5cBFjt8ZnvEY1Xs30HHAQ
xFbb73OHmEAhS4eVdgxf511bNTeuL/s1It9gnYrm3jT5mZqPSpAXcpA+f0Wj2xiXelgj/LiZZARR
1uTEplTrzn3eh83GtiThvwa+DPuzrFHxSlGMt6Rq+rEJmzQm7SjuQ201OLzHXLou739yY/ZL7KVB
OS5oVnkiE0eXaoKl4mv0VozAP8U4fsGKwlaPlDtzTXaXzsKfuM7bhnO+RFOi49MgiMWh4goeIIqg
zE6sDtN5aHpNYCMuZ3fNcLdh5XslgHM9Vjv0uwZJdNnKsfsvtfyUmu2HphKOJ+1x2cLMkVTzgMSi
xoogqUewPovZOEc1ybuh3uJn6xKUiOHeyYKXXC+/GwHLczcSZDEoymHprls3vQnY5VBHhOtE4aZG
yry1UgIpaE/vHRvxNwqLh4Fkp7TJ+zMt0OERzDZq+WjC96voElkzShrp5gW7TxJ7BvFplmEkMJ4m
5CJKvNHx1I+1bxHzZLr+Juy7dG8ErkMLa9S3nZZrm3Ty8d9WgKicITJ3Y1F9AyRpXGy7OPcsw0dQ
6gUxHs5W72t7ZepIDF1UsDf8nPjm+igd8/gmDLI7nNjz4efzTQuwRJvxiQm7iKiodBdhDvfF9dvr
F4qSEnO0zY5bWk287pAYw47rkRekVXhTWhY2zLbop2PlD4d2ea6+Pje14UeYZ+G+GOvgZjC1fYAd
94j3Obi5fpF/PrItmPxjANJvDNxnjBufRGr1+44gX8StzaAOCLrIv12+dQa8U6XkEkrWpTKYExAO
65VRWr4tKgT0O2QZgqvAQUaZiFsid3rs11riY+fW36iKx41jzMNWlRC3bT5CrJdRVn40eUzAfBK3
68bv791hr3LqH6cQybbUyDRRUOCTkBiGCRe3QQr4kT8JZdi2k8m0prV9qeWwDTE2b1KGhyycgBAc
W/uQsj7PAh1EEtAfk2wziewe4zi47SBp7UQRbvmx+Cq6YB3NVHPKUOlqxZQ22UaxiWCmn56ayvoy
RQ1YRiP+3s1LHK6ouIGWHmNocfqvQmjqdKnXtERppNdOfYAXEz5gDTs3phXeoYZKjCi8DCLfjREd
Uaux+/OyUg7AiNi5A461ZIWcUPhJGiKNfpAJ1WAxN7h1U+WexrJrz25Twb3v8ttmjuabMkghgjj1
uIvA1BBYGmkPsjP2wiR3jSLaPKC+lyegTB9XvxbTi4tjgn8BU4NBq0TGOU6+urXx/iwuID1xcDZy
tFjNmeE8GpLNxA+MfqMRWn5CE3vbSMlmHaR4xRfRWZJMihW7HXdOrjjR4GCywio46ngDDmMRrzXN
FazQc4jYNox24NSLO51W2WqEF+pkqjn78ew55vCahfjQGG/Ic5Pnj3ZV3QIjSc5oWldN5SCRL8lr
dk1eMtZWd8e+Oezs6i7XIXaEvmvcy/CByJnKG/woeO2b7MYtjfArnMLWHWm62ZGzKSui4TSz7T3u
ls8Qi9I9HgzM3CPxFM6Eb79wnmOnZXkHLXDhd6Vg1Lb1yD4QIPx8TONDaoriJMPivV6MBSItov3c
uyWtQHZXaANvqndeZhOicVVD9eFPD3dlZvbeOMJaGKwjB9VkV7vCpkIR9mnM861DcZtAUrwM0505
Ww534xB4jCTVCrU0ViQoCGsmgoCTZD09lBzv26CrTkVQYInPdDK6U4nQKdHOxBE8qinZKq2o4Iiw
/7eoQs8ADa110FP4jCp4rUv/i+aa0dEu3AfMLfUZwcWzATbxZIxYwW16dMdy1p71KSweDFg1lNsu
6RcGoIGl+DSLKji0iIroFAW4DfBLZCg01wnu4R3hfPql1Hv9gjXZuDR6WqyYxyrwMPpMssjy5PXf
DLnsL+4j7iF0j3ZzHwo9fByGpNlGzIBpWHEEWA8hJxMYIPfwQdoDWyGK8XFJL+gKIc+FD28zs6Gb
wyzK+1U/MgmwuoHuSB7sHPfJKDVE7zFtjJn0ANwCkwfgpN0DJMHzaql9VWcTjJZ6hWx+3pVDpbCk
MgPnVTLXMgcdXDnlcwqvAPWTs1zHD+FsfNLHTzEhXwgkIeuRhXRucDbxGZAHNJVkQWuAijbwsADv
TZ5OHYoaC9E0dyOvlkUOdxAiXU52LnaFGLNcVoQfkVWwqU4bU+QXxvliVUUy32ZIyLv6VlGQrfBl
4KJBd/5u2SHIEFSBxziy111oq727xN4Ls7MPevBS9mR6X79wHz3MIn4XmstK6o7AvHVaLbO7qPYH
evTXR0RO0MOHetB4OX0DoDJBcdIp+jfK8pGdOfbEuVzyrgDbKL1wLqBw4PniNHacQfac+n4ZylH3
43iQXbFYjgxA7r3BLGgkbaTPYwoM+ieudbZz7g3Ah2c90MatCo1DZoXOqlVpemhqihBzsh+nwX5v
AgcjsH1dX7FMVaPc9UZ5P9RAp0aWa2/EtRNBzdxHPXq1hrfZgpZSdNGSCsb61VgD1X8XH0Or4Yxn
4Y4Nu2/E9o0HRzQnbR6YVXFU39gZCKiEbnQVFN9lnWhYG9WeLlyJ+FdM+8TdgZLvV5NtDbu8q9Oj
W6rncgZHGDk+XoXgWycqG54Kr3iUWuz1LasjJRmmiDq4GDYWyzJTeGG1mFMWWKpVVvgECoaQpRz4
Eayc5Hr50zGsRkFZlV5oNCWe3hJlQg4MmYiJerF6zTwNqfY41vrSAVk50B485dDcd6EbMSdTt3pC
g0ql9VtPLXmIIxrrRsoS1XNxxxPJHp3wulECrmr0ZAuRivc71tfTAG+AVs82m8zpSNm5EhN8Jcs4
aMOI86gJd4EtHkpGWms5gxaAnhsvSH0JzMjrYgAlsbDDXaYxx5Cl2MScSfQJT6rhzDQ2NetzZJj6
DkDKpRV1dkhHY8Pw1t+FJGcyUnDXYUa2ENg7WnMa1RotPZtjKP1FJ6DecefqQ6dJlKWwAWAL0vIZ
M+Ta5RcnMcObcLyf8a7s50S/M1Dt71DONIyJXdybYglICiEtERdNAk+3BrfLGNuIvdJEIE8zBGtX
lJFVohMKY3f8bW7IqY5Qh7y0v1Ui67YE4txb1NkUPvGadIpXXF41iDyqHkPsfel/JpZo8CpDwdHL
+mAFQQ+JLOvSGoZi5I3OBn4pacsiY5iSwFWRZXFPHK6P4/JrQzN8b6thX4TKp//6EAhE9aBzP2pb
w+xkpYCFXVwrafUWoedZaYrDtUgZpVUOdVCEulWvSoJa6PIClHsECYvy3/Y/Dxn4l7iH4IYEmswG
tLB0lAZBOBlzmhZ8YapbUISsFwgln9FTD+vSmiAv2SjTpykyCGuNWBWoVsOoYE/0GaZa/gZjTY9S
hhhxQgYYTljmjTPFL21oMfFI6oe47t7nseVS/D5EnBYqxk6IdEvM+KXDSrElEnXrRlj89E9zHdHC
j7A9pknAMuTCtFM9jsv/Ye9MlhtH0mz9KvcFUOaYHVsCJMFBomYptIEpIjIwj4756fuDsm5X1eK2
We/vImURCiklkiD8H875Tu0EblzmFxp4Z55+ec024mAjHUxW7mddWx61OqZMh0uS4ZKyLU68Ykac
pWPGZERxQEb2as8V/gRVvNkOqmGMGHRDNkWz17T4d0qnDfLCeVw163MRo8P9QBrnOq32i2PVe8/Y
GCVKTcESWdwszO3y1v7Y2YIMu0PK7OCXOjKcZuShX1orMo8sX7nHL+1vJGK8PaT6LSJFFG5P3lWf
oYg2Bv2Q6wyBJvpxz6UAX0cGGUIe2ml91cr60VvlET9JH6p+EthACMv7TvcaxSXbCkmGXxCtQBEf
IqbaG1WQSNJYz55nWvgLEG4T7RzcXC0/m8S1o3mH0YWyJgu4rdq+5rQWLizStSwU4G7c969Zmtg3
Jxlvw+jFjyShh5495S+FL1msdlHnXKeCe0KkNaC+gYBhBqCIL61lvACHPhqYnA5DiULeaa6qPeL2
ea2k/HIKIqTk4oZt3ru3hswab7PRr2mHxr2gsSgN2iddFbd0HS/AYudncgfBIVX9yxprkH6tSl7h
CVJfgSU0CbxdB/JfG5dCqSmJncoZgDK/pzsqG4Nrsd3XymGdvwC1ZW/A9Tfor0WEP0VBX6ny5qyN
VvxM8Nlfg2YyyiH35A6z+L09SJhHhtnuRVP+qtaRFiNTCka3/EKyRX5UYwqcA2vk96m5M8ghChvS
9IZctizc5wcwgazFKyYvlvdeb8uOyIg/zbl+L+EBYJqY4pCq9JdR82jqcQCcWJasjNZVHfvMrfZ1
T3xN7egPIm7wSrnlHFAB9mHaaJBg9rCg0kPlER4vce4SgO35HqMmwBa1YBXMlmjkB73YcfW7dodf
VityQE36nQ2r8mqmY5ijJjl1smn8eqONJLV5NPRi2ps2JzQ7JEnyKFryIWnisOLbd1UuC78aYtOf
hFTMrAYdE6f5k310j52nfZTci4+mLDJ/cVrCRVWH/rDCQZQ5y30J1IeMmoiXh+llajdsuGbrMdbL
o0P0z33Z5ogXusBOubsNFsUPrBmqLQv8eey1PUWvfgQp/DR0NpFBMbE+8SwdrAuRD6ThrrKn+Lgs
+RmtDkYWzS1xFw2sJdmH6wkYEiz9zDKSxT2YqfEjGnnlEsQRhbFRPWdgi9w5fZmyFGWgm9t9cVpH
rnak7xsQTenU0EwEA5WpMGqBXmJU2TyO7DOzuU3emqHd9YJSpGZz4wt0qUTt5MwL3HHhqAEjCa9N
Pxii2zhcyKM82AcXLBqX3AVkNXYfnVtWx3HbDVpikr4dZX8WsA+7ZjJ/znYuwkFiMS8WOvQ2joMe
S1WLfeLa5RYqxdkiUjolbEzTcu05ao+I4RH0u2wMLbQjAJM6v/rLxW8Sz411rfvZCZCokOCrof90
bCNs6kPFq3QjYzoAM8DhjXoGTwlRDIObsj2bGLbib13YrPWKkOLEabhCk56yUKUgwLQefQVGJKQ5
1V45UYiBdThlMA5cjbYoNliJa+iUfGbjNAi4Jg9pSfMJUGkPsto7Y+zPHhBRvQhUaVCzjPtisiBD
9lRwmdFGR51IOOfDmEvysqhVrhb7dW3OftBlS05XTxyizv4D1FnfZ2Ta7PQ0LNMyZgOSbseGQknt
TYRVkiKDLcOiLb3ZarNI6OpKcAYx1NBCL8nQXEenuwPzB426Xi7WWBf37arTf666y+SANL4eLfmu
W+YxcMa5pShRCYfXomOIa1/dhbeK1IrXRgzNIYkm5uVCXVaVGAGcGk770QZuxTOHnqY/Wy4/ulEj
qUmeXINoiVmqpcMJXUwYG31oenh9nFbDc0wpx+qB3jXr8n7nQuLkwkZ2tUWm7GA0XUnRjP1Mx/23
ZO4CB0JQdEZK7uXQXlEt9HDH1wfNqdTepAvzDaNB2OCSw+wpq7zvGh2n3gKWozNcYgAzIrBmU0bn
fHzLfCz8xs2tNdCxkVDAclCQJKO7G4bWPBgWY/dlZpPTjOxMZDk+xUgFn0sPIkbH89ZCCYAV5PnN
PIBVH99Tnj6orPa6a1YypWPvAobilRiTn/oABgydAEdv9u8fvj83/uc/fH9OK0TLiWDCHhM5aMiG
ZfR/G3n/NvZ+G2q/P/n9oXVl5ivlTP7QVZh1kGhGLQ5oKCbdWVv1vuDE4O//+qS7eTpbzi44F9sf
v79SkcK6S3qW7KXr0n9P3C12Ud4tbO/57rJaL1HNMfm3qff7J//tAf3+oyir8oT3gAPkPyzF7bjg
oP7XJ92FOjR1sl//cvuutnjqpqU9wGO3jxqG9e9/+9cXiDZyaFuh2akNRfX92+rxqord9x+/PyTb
g3WH8Tq2aUZZj8n129pabk/7xNsf9PMSumtUn1mrPrc5CTT29jcvR7vnOIxCt799f2qSJozA2Hq2
yqzkDhoTeJXn9QlbEJvgfbyWx9pc0nCMWLO2ZfzlrPbv72/PN6tzY0F11KsXZZlMTwh+9DUPycO3
2Pn/e3f+X94dw3R0tJr/Q27T5rT5P/5XVxdp9fXvBp5/fuv/TW+y/2HZBsMZ6dgukJpN4flPA4+0
/mFSysGp0AnXlrh4/tvAYzr/sDH3oJ6VaKz5Nr7rn+lNpvkPvhT7moFxWOiwj/43Bh5TN/5TqGuz
C7QM0/Rc2zGkLkx3E53/m2fGzee2RH+ThamwraMzN6+2xH0rsnFfNcbwmJlu8hhn9BalXhwFuW+B
2QjzqaJW3OXlOpzJhfXzqXIYq7UE2SijOqSrVl3J3qM8Xy37gc2NjJvxgRU12LUqe661jcieTuVV
bfQes8PgwOg3FetnNHCQVt4EOLSvmku+0kDGaGt2faq7j623ej6RieWzmw9BHjuxv+hI/5lrLofe
0I2LXafexRn74aC32EWNpEX4MENqI+V+/tV72l0iUU7krI8uVuUU4TpHJSORZfoQHdNalc4/Us5d
re0hkHQceBnilfdl2QaSiQsauQBWUMbD67zgc0g0fHwcSf2rKiWnbwP4p5ENLZDQk1fAJ4y1iR4v
V8a/c32/rI8LWjpUTe2X55LonUGm0du5OKCUk1ccRAnSG+0wTfum7vV700zfPXityFmSoF3L8eoB
bZT5cmEAFkQ8WW+i74KioVLKvPWldkpzr9kjoY6O9ZeG5Leu+XFCrcDn1hbdYEEH1W5SpCYJq3V6
GvLR485BYJ2BA9IqD5XQ1UGzFIPx+pqpwXujYXrEUUbM8jB/RFM5Hcq5GFnfo6hauqEOvWM+xQgd
JwCkOFXCmZyYB2sen76TMcohY01ZFsnR4yEYzlWToLqbvN33NYVV34lyExsbZ+VCzGBTmL1F1NGA
o8k0kSi5rFavSaL+zfuoDfOstEJu7JCcyOve9HEvCpFEt3fVfpaJukmjNHzXjhoMtiN9F5LSzRUy
H2xeHJbDCey0BccOBA/mJ8ytY2qtXVUuRUBeN1AjpJU7rbGTiw5IqFbiZ6PBllvi1nwU2plUHPP0
HethDx58Bf6nRHwTwN4LJz6bBrQ1iUs8wNOL0iPKvGPvEKCRjZ75AHsNidLITDkyi8/OFPmVfii/
gsm7RPmYhkkFyFnkBdd9AmNEmecygo3hek8rfvE7mc7GHUlsJU4kGrHUyp4JSj+kXFlnGS0kSGfL
GXRVtrl4UftJJMk00lTyFX9V8O+6kqxWfg28FiKN9nHLSPy7K85iiOCl5rq0doKXHyqsVjPxT1Zm
VH29vFWLwUCSpxywydoeMyaaTjkNu4z9w9EoTQYyi4Mqgcmm3uDeeJnmarjMXfJz07+dkEPQxzu9
X8msCGqBfIoVynGlhguXlS1kf0GkD7efs90v9e3hLwYUVxN9OduhNegt2R/77WJtIsypNYj4QOkk
3QIRk+B28neRWN0DMcFEBuTnNDKR8sfyLdGi+gIpg/HKxpBx4vqjJEeWcR+4c+7Ad7x33u0+BjKs
dHJWi/VxnY2Fxsbm4k6zC3zJ5GBqZrKnL4WDOsBwGHrAc4zuqeHEyMp9KWRAeDxvNIvbRFc3TFeI
zrk307S9y1DNZF31SVPWEgdZZ0yZfDW/al6x7610uKuNTN8tHQhFb8j2mjB7WB0pNARvfavmqrm5
FrsevRa+mmaowKv3IT38ZyvtLX788oceRUHtWJseWat/pJm5W9AcUF02d3HZV/eON89PELNKv3Cb
5Oouq7NrJZQgLKSu71QodS2tHG692xmPVi5uBlFlNzm5j+tKHwJUkFYpdsb7dhussev+OY3Jvq3t
U9xkb6xaVlAXjdxXQT1m2Qlxpb0bCJY5je5GMi5dYGQdoo002WgvhpaFWaP9tLN6es4i41YX9sFK
zOEOSwnhN0VXM6lq6qsDlbtahnf6A/dR/0u4iXFruPr3iUjFvdrAGpWE4xDP43CMvZVUWIpSGOMW
mQCKpX7rfsVpxMg3WqJ7q9PPXQ7ZdW4iUggwA+ymrJyvTqkZh4Vww02xeyCOZX5YE1l/ZvZk3VxT
e12EeSk7Z3it3b0yIlKF8ZkA3s3Gg+iHP1nqkdUrDASAqoa/ViGNB3VND5Vby6WV+UeR6s+AkrSL
ZKMx5kX+0i2/mjG6DYkhXzNN+yjd4dI0bhasG3QjRwGxM5LB8A3CHhiWQhXl5t3dE8F9jhfCBNdp
+Vzh6C4OXzkiIzkMXeuBG6g8knEX5UMxTkOPKz7oI6+Dygl/yPwdMxl9o/u1w1XE4CqKZpu8JM/Z
khuIldKnWeTMnTr+Q8N0t6lTypk5pd5448VSRhLCwfqIEtJ7p7yk+MyT0R8lJeq8atlxjBpw011G
15UYoVoJViWk2fQrVc7H7zgdyVpc6K57cDu3B19ti6vXQtUj10Qe5epMexf05SmuxMT6FYFQt1Qs
3xHp3UEe+sQKGeijY7xOej2f00x/WOlT/c5y7CeLayieJgb6OoAWglBJUzTQbpYxw0KmKAHkhz/G
snyBQtbfFv1CdLX3thTTE4XR1woTwoew7aEvVK/xSFwxveqgrmur7ZtcfqE3JUdcmz4adcb1hour
bWofUTfpUpZ++fsgYXh7IsGEUzFz9T0aNoHumzNxGFAwFuQyB3nXsvmxVElGTkHjanwZrbAfc4gI
J3ox82rkZnrIWk7qxGKbYalKhl0/IBzUk/qFvm7dA1yV+8HoMPfWEDMLU9WXzjDJUyljJFX5csZs
LHHbENsbTb/w1BVb3hcyruzY68B2uzbXWfXGgduP3sVs6+M4YRtR9kRXY94Q64gnuKEzm8qLpafn
bqnrUwMRc8dS6jLOEbDMxFFsZhr1qLwIvFAUsUk0B581d35k/+Rcxyo5Oy3Sr6yBOOIWxV/t2lIV
gFT3h+mRTmYle0TNT7EYnnul2S+d3iP1dFCI661gfBGzmSeCq8w+C0yBOAGX352wa1AoESsLUGJb
dsTdvKYDgxWyAZFUxNVxEQxIR1kAkMmJfM7j8nOyNoGzwDozsSFxcgO5dMG1XzddFZKSIg680iYw
yx/Si+FEtvVAm99r8WlaM5RSaBRA5w43thoUjxnwhgWyZTRFaCU72wos2aLEG43k6tj1XwPu70M9
6wcnoeVVllWd1CS7B8iR71OdbEztZzwQ9TNCzE1+TYuLUlV/wiChHwSNcoCYuPpgXD0QxDxr64Nu
57/cjLLDMhQabsRTkrowILmlOyYrQBjX+1HZTwSGTTd0nV+2hWi1XEOIicpnQ6MecXEiievdiyyK
Q0vzw9pw11tFdSnG5Y9pm8m1j2IYJPHKoeCmJpqjfnN/sDfoQVwMLNX2ld4kVGtZ/1BSas0WG/Y4
Gx6oWctrybMIyhC4pGXFRZiYzPCEliy70WR8V7jOW2kotdPyVYRlTXS34eb2Dghdf8mBX404Y9jE
1HG4yOXVUkOK6zpCut2lYb85CuxsuiXUbruqW+HXYxBae97zkKN8x9BeaLuJKes+3Lbh/xA0Y9be
GgtNYDw9ekbawis6Y7upQ5FbEbPyRZxtFhRbhd1m+EIoZFZWEaBxI+ZST6XVvCWWt4Nt0JzkWHJ2
NutTrmPBSpPlrsYqP8fz/FBjqxrMVD+pmfWYNns4WOUYmBpFeLfZCEaVi0NSVL+riiOX/V16xeYD
yWpp8I71rnXfy3HgtHPWI10XAh7NbGkzNBSDcq39bDtRVD6+l11mnb6LIX5fMDmzZDnaPKOjRBgZ
DcYNCCgSutW7utvqciiaTSvSPLtzhCpHR3zdJsUjPL3sjn8/F46EtYpv29dyo0Q8Q0KPPo04Ba2F
vfZWlE3uNF8RJ9Q8JQhemz7zLmIqP4m2hFGpVcW1Je4bthR5Dvh886s9VXDRif5D5t3spYPQ0SMX
Nxxm4nWckdCSNuZHIbR47kzClpwaKpvgtNzbS7Q3fL2enkyPwN4OH9n3P6ajTPi1GsQ0zQL3TNsD
6i+hE2m8d7kdJ47oTzWSNWjYDX5him3UTNVKidEWVJXeSTMpfIeUmlrrzG1MXaPJ56psYckeE9MI
XcKzKw9lP/9nFehi3MuF9I16+BwNKiybPmDn2GKPxfCPKxuJEY8ztejzX5YheEOazbiDs89bJU80
v0KE4cfKXIOJddzR8yTK8yIHx4VRoPDGkxEv+ONVb9yTAZit0H8S5r2awSWQsM0s4uwjy1k6MnmE
M7XdBnjpWN++ZU67IlkybHhLBHj3LTK+JEaNUk9T6GBXCAwjvveIxnvRm+rD66iAa5yXMQVjYMCB
ZDw6JxfkjM+lcEY2wwJ7Fbo9mitOOgxTgSi2yBE8RqtCEJbmXX2wXQcTgkdkkfvcOGQxGs3KXTQf
Sg5wp6Oajrqjq2ETKLLl3duso4BjWYuoaApQWxi3DuOIvoVElXl+1yzNe5p4DpcfSwVZmSkEzeWH
KsfVHzENXrI6cg5SQTKc1ogXNM0/BhAmO2IlWbgOqzqM0rljkFyd7anmjRLV+KedDLn5nF8qw2pP
emv/1mWHWgjEvl/HCEertNDCOY4mzlVlBstYE7Olgu+GO5VLDuy2fGYHwjM+6n9ALRnAKJNsn8Tj
r8VueLlZn9utBTeZ5hOXCCQIr2wlAr/UIzSBt1paimE3LVp86FpXBE0O8iQn3yCok9I8EDKrsI7I
UKmmCi3dS4LUJdggx36CqM25Q9hW32kW6H+XasVKQUXp1oAmSNm/EKb5kWjrPSZOA3xo34UOtHbY
a0nOcd9z3z5EFhkT9vJLrWiKoHeuavbuGnRS6HUq766NtFMzs2rrMCcG3/lb4MscXsMFNFGjaMt7
bsINM87KWKO7ORo/6Vz5gmKM0Lb079IdnVNj2P1DVz/gcjxyive3iPPoaDHKCVos5QlDq+NgEu5S
eJjqSA7rwVftbHZCB9HleiCAbQWpWv+S2aoHc4saHH+nX6FyvBaGpr84sWPizloLAqGaluDPiTAF
vXpKiOaC6NLfikLiOejj5OjIPPBkqU5ddQ8j27pCeStOaRWxYHErKG66C/5fwV3ao2FwdrXaLMro
+46ahYMU5C7ySrvS70XfHAgZZomfRG8g9I6DaPJDnHkD2xyqHQA+BGqt19Urj0B583s6gv44eAUQ
tCIWe5mujd8vEmGyaRC9uB2Bc2cIAE/Zq9P187UB5z4uebgu3cNS9gv44MmHMYxHatlh7Ol9N/Hs
O/qOY9ZX8qGfBaJvbZvnvOUzRZdwpEP2ZFRTE5XcVAFFgybO2/c62jV6RGjwkOKujUAS1Gri/oJI
MHRpM0tCqE7aKh/1UukPtfwcFVGKYqofGp3AA0XsNBlCuC45Dk6I1PxusC7WWmnhAo/cLw12wLhD
ub8jPedtnJ4WkA20w3dpPn0UvabeWpZr2lj97DUtxVeffkTZhmGOks/vEytDahUpMiB1zBeHGkHc
yCBm1Z3uOcm5v5ideZcbq9glQz8euckZJ24rlOyPZtwXb4mJ7Wlxt501j61betZh5bHEWXSbhDX5
tYriY81F3rNKh+fp1CokJZ7cWASsNCIi9DQuas7qe2N7tLMGd2itLLI7s6k/IphqmbMf3Zl6L570
JZyi3t5ZMeVcy+YMWFb8x1nZB4HnCwVB008zJaCxPJX20PzIyBiWfcbsyMzjg5wLZlObtLHK/mRW
J+7sxMYhClUb4IRxyvQKv8EMUbtXIrl39sD65AlI0kZDRM6G7C+ZtJNK1/ySziYLR5KYD/Hcunfw
7rWwlcMzHml+/y4nzbiEsGSY2+bTixgiZnVgLUl6V0y2cdwsA7t4mRffmy3r54CQprVOjT2pDx0f
kqUz1WR3tN5gJSZhkUWU+Mpli695d6L+Lef+OM8tzvTNBJkI70ei8WxJ5jMIyRgFxJxuD6qEgrdi
dcdiUD5Q2UwP7ae01vowmV0bdIBMrSjCzVRq9lOSJFgkxDvyYvMz1j6iSBsuqWmDH3Wik4Py4ZLJ
4syDmW6OspBAGN3RwqkfFin3eU5xLdA0jWFMKR61DIt+k7rj/aRv7OuJaS5JAs/V0LIermrumg0W
r4hrlh09CNdJPSHUYJgpR7Y4IM/2a2ZUProibhaielP540zsEKMU5xdSY1R5GrkNlgWie5heAMa7
N2s6Ef5qXz3OZUOfotBWc+krB98p5IlqtzoasYXlnO1LKaMjg3OmWJXLD8mK4TxHGt7TCZC0Fsda
mBIxuMNtGx+qPJJ+M2K3MXoVH+wGrd/3xGJEogyPECuJltbWDh5Cvx9jrQSx0CHoxu15dHmrr8R6
MgRKHmAkPdUm3XjhWPfDPIxvwIhXqJTd/WTJX6Nde895pnvPjcWEYGY2Ia2HCQier+vEBjFyzg6q
dE4a8Wa+JqP2ObHhZFHc3U1x/q4K2l5ul6lfMmdAJCb9eq5zTGxzeUJP0DLWj3GHLCZBi1OgsSA4
L/qypbCUyS5FYyQn44fB1BxbrrMfij59d1xULXn31tq/xnGdtgmHDEYh/jikuTCyZPwhkWFUyeyd
XCcH3Nu0984WMsrornjM5vrZWXv3SPU1n4rFuqfUiU+xwMrmJTAck7FGHF1oml9givaj1nBwDIO5
HAadZXbdMQvusHmOGat6ssCkW1EfcVbgGMl94j5+jg2rvKnBPjwu+gOMifIgtepLakCh1zw+puzf
OHEWymFuyUYhq3M/E2NbdAZmF84jx2GoELvTEQPTvStadR6xfwzsllXG2DgvnjTQiiji5jNexvks
fs8po8FteWhsxOQ+tZ8FI5QD4YyfWruF99XcJgcdeQKlGCZUJq4aX6RVmThLtr9LCd2iaydcPaO4
UYGYB9TJw9lVVutLiOHsbrU6tNEeOj3Hl6uIykIlZZD76lH5OwM5xlTVcyIPduYtjI2Q3ZkoVYc4
ns4zVF7J08bsFlm5S5QZbQXeIrSGZmndixhQvyDOQuF8PKJkfbSiLUSqQPOhgbzff/+e+eisPF6b
HrvoC1+YPP9e/eoO9V1mxTo6DScoRmx/lNTcXGvD9vXUroNYkAv7q+emfXaQhp2zBQJsCaQDPL9i
w8yHmHIdwJk4LS3DwU0JvUfHMDZ9dLDH/L3uit9NXW92rRgSBWtbbKnD2bSLP249rPshxi7FoJno
gw7fU9LnLekb7nGa218k8HCKIv/Vciw93o81+kiyqDwbq2uFNSxSeyN6uNuHOAcuESeLgXyZ/bTQ
JAbZciaBaLtEvj8w8iWLg/1LoHnLeGYZnR8jFsr5tlleZmPa18n0s0885JFG/ozXS/cp99SOXD72
EqSzWEL6cVVONA0I7hpd55Wu8qdqAQXspJUdqBTY2OCcmQ7WB0DV3Xkty+siZxMnkm9uCVYVXjSa
rN1s5NOeGM36oFXeT9Qxv2sLa1bjvqxZ8VcktIOAocHyhkUGp6TDtXJatESddTNODkYi3iLhjlCW
gRMvI35MYjp2BAFSBRZHNWsPapb6aWmm3SqB7iJS1c6LmBEWxbNi7MYL0VavwkTjOggM7aljDWc5
P3DlcgTW9h15oNXZwY13sFR0QX2a+HrWrEfmE1w8cfw2WqPxWq+9vkWehjY3gZPbEn4Xk3J2WJvl
1StMM/jekawQDS6AVPhZ91esTgTZyyH/IbEkQ3vpdrarwPzr9kuizQYQWdc8Q3t9M0BrIEPvtd0M
VZ01RnzMtYl79hBbH4tDIoAOvlOPrMDcmOZMrJAcwaDAc7Y6EkGQ13MRNDHC3pn0lQ3LA2hk2YjV
0/ZhUU13oNV8+vu6NMgxWJgzbsL+Vysd77rFfSm933b/1qXJk7YkWDSH9oson4nJhYcBpXJushS2
vw75n1mQIOzBnnc0jbswZugdvMgt3E7bKdU78MEi2L21ZYZN5RpnjW8GubENHHmNnap3t8PYN8Fz
hxMXZUFo9gp1YaBv/0WZ4jnoXZXSg1SzUDVaT0wc/WIAbq9Z3pc0mk+Rjrx5q8uYUwA7z7N6WGNC
oD3QZJpL5ijjhg9CA9/VL5ncl/omGI6uQhF+MGK337nGayfUM/SfszYxllnGp0YOATILeMbkA0TM
gpxhCISO4Y48sde8I9xak68JX3p2UfZPoD9Ce8PozFEzhdOq+eVMeFNrnthuDOcyMXiKnQohCv5a
VHJUvCsTsraF38xEmyUz3sVU7eQV5ECGDgdVmb3UjzKfdd9gk1QGtlF6iJGQ/pU55Gz0ZaRO5Ezf
4yfUyUwjKp0YCZXfW9CmV47wJcVipxO+x6rVx1+/i81pDRJzZHW8emIbaeAxI7uqWZxyr4b5d7ZB
z6sQjFUgu46RgUY8NSzvoFnM8tStVph0cJ5iGiLd6afQXGDJJ7EVghVvzqAC67PIrPPQNjNTNDxf
roaRheRXB4dHOE5bpGLb0iaZ3m8sRER+fYtdSgMGsMvoi/kAWteMptLz7lLH/aAgJjOIND65aVgG
7BdU2LYewsgiyVQ31Rn/2A82E7QYmUx9e4l5b0QiI9RjwJRTi5ZKabI27XB5WBdxhb2IJa/UmeEN
AmRLfV5tQsvRNsaH2UWm58wz1FxvPJCm9tZs3xbh7zrLlldHaY9UCAMT5ugmuP98H3ffH5rt3o7X
sdpntnxoRXKZjYTHtwlpOqROZ2UWz629KdAjPJcNgSYBslY88GNLr2LQFxbjuWZDvf22bcTznsQr
b22EgagWWh+ALnLJIb4XGw3RixHjDLemhz7o5LzR83r5klOzj1P2aD1iqb9P6e03//7TVHyNaWTs
XDUbwFO0DxaYtS+q8m1+NCvyhnhim0a1h4XCt6GcYTwrsQFWOAlalG8knmZglzmvpn3Xt09enVkE
DJEeYwucK0LH8beW7p036zNe+vHdcMuvIXZmP10mdEIF5W9pGBYdsvnT26oTe+9h7/RNEC07iWcG
16GEEarLc+SO1ambgGUbunkc9OkNH9u053Ze79aIXKsEkRxwA1IIy6a19oVEJmYXWRwUXsTRVSDx
JGnZI8nG+NNaRNfZzDHn1Tx+n9sMsIaTpr5Mob1Y6XxLtitFmtEljp0Q09STQodzdJWLi6vPV6Zl
bBHccbkNqpiJADrMwmE52ThHy2zflhEEipN19zkcBJOJEHlmyX4xO+vJ7MgIzZqIW7EzX3kle4QA
00s8Tjcq20e6NRlIu+sgUTukMaXVH1vnBkGvHHhiC/VYi3fJO6kdSA+PCEgjkjzs33MxGKdVLa4P
tIRXLh6J4hZ/qamleqrxN3Gni47pyDBviqD20AKSCaC6GxPRDu0x92TIFJsh2Cua+TwBsgS+w11w
G8yZbh0f8pc20wa/SpJH7hMRY0XGGDabbXIh9UbnzqgDyxk64P0Kaj0CRLljeFs+4G4TvIG1Y2ci
BbVzVYSxnro+E7stPUhDcW4LdPPqgKebcUEpf6SFRNirU8S4yw0pu7p0qWSagOJmSKdbHyMCoDAp
uuEryqqfgpcYGzqCfVsfVIB+gxTesf2sHONTw+dh9vZFNCYxcNlPXEvjtV561AJSm04IdDfFiK78
is7aJ3HV18an2phOdDw6pyRebYG3ODUxsbCtCbx81rY8bxyVq/nmgWsM9eG30LVQ4V8+meTOFCD6
K0+3HzJSl4LezdHHlS5ZfG324rKwDdUyhPkY6efJ/iuqgWCDYTvZ9JJ+5xSYCeo/XR0VH17FeEUh
x1dJ/ukdW0CAfkYFGeJAtQ6raf+FlcIBZquwXS2b7jqCwYY931ln6Y9pczKVXu95APFBOAzIEHru
GC4bCIhdnAQb0c2axbyLLOeNi8DHQ7UFp6DAh1LWWzHx2NtmHnfCLZ2KODT6JzEi3dEIQCanmgLP
glnD1FnEX2RPVNs65RcmBS8Q/GXK3N2axsux6AnOGiOcxbnonAP2WN7gJSmuzsSGSI94OicoYPNz
12XxCQnWQsaKpe6HbHyIQdoA2NmVnv6b8b39IKEb0Erd9Sg9gzFutOOUMq4bFEP3orjpNNg2EKdA
xfGRG1QWyrqxfVrpj3I4NYX4HXUTswnzv9g7j+3IkbTJPhH6OBx6G1qQjGBQc4OTFAmthQN4+rmI
7K6qzp6pnn//b1gki0wyggiHu31m16CQRJ6HJ0kU5da38q2PMMRqxS5FEECmgI1oh+85/dqZxuMA
KmlhOiP5f1Jag4lryzCxjZEkXRU11AjLtadlazntThrOd387rakXZCaXEdUaTVNfFnbMsHxaDWvB
AG3jx+a7rB8Nx6gBdOJRiAZwIMyvcP7g/liLZkYiIHIVWGPtJL/HXOFuHIrBGSjPgRd3l2CxRnVY
Iz5ygiLNtWQqwzG+Y+jYjop5I9H0JDePg5hPazh0CuCeThocbVG8OvjIMxvKBKugU5G3Y09NpxRj
XDQLFg3NZNjUJNmHR1CP5mZ+Mav0yC2O443MfWDBDeCcKJRfLnpwJY4aCZ11EJI2KSsy3gUokkrj
fEcoZlFRV6Nxm3OwzGAHq0ngwe8gXETJbXXhlMdNWqRgJ6JprVNhl0YzxzbFB1QTB7Q0tQgzRR3G
lN1TOgXDI+o/nNp6mNq6XyLzr8DW7P2T7RoZoiljI3THZep1e0FMxcXZeygaubZHkezajq4mP5Ub
km1MD62SNKtBc1zCcwdd56LVgQdRKN6WiXVgMJouK7/cxqZGc4We7wlZ0JUpZbIKHAnkpdE/Gf0C
NiPLQsaALtdJDmcRx9lquHDCqUnoTEs8JmD33In6jp5CPr9qEb2GV7u4DYCtMr8xP1Jl0J6uHJgF
Ea/zrOjfMP9k84zOp2rKOzII1rYpiTeXb9mk7nCp84EQXDRgQ5r/FQXgc1PR71qZuJxIiThIQfvY
0Mp7O8vPMeBAmmgB6pj++LMQ4bAzcpsGTC8n68k4grPqypAhN96kMDcyCE9Ufi18vzV3Hfa8LO1v
gpw8qGH2FYQZc1lWpVoJrWDQzNxiFUzcfxFSCD5koDuCt1re520+PZUZPLZobSq21kpKfRPFAO8a
Cj1QJwVar6MEPcLeDb4xMHxlPayzSVIQZ7/m6dgt3abD6DI8BFnM4d6SwDCaiOluNl8NWI3DKKWJ
nKR1TWnYWoj4sbP1F/CvxG6hlvjYRF0dSIAfP6X4EDdYNDimc31gIjOaeyN0wyNjqluF8XBRpXa0
8aR+dG3/JfQKf9XB1KamIzraZn1IMtrlZhW/bWyMMXOqJmb/P2l0iuhMjLIR5ONghskaX9a5KtOT
7wzNRte5bFyz9jH3VdqmyqJDVitID+X4Ft8NnflppLxcxzJ/KltyNqL33iPTkxvIjQt6aUdscPos
Q2bHdOJokfdk8mY3WL+g1LA7QBlclxVMTbQuyX3ZYxTGfj569i1K7kcDqBfc7L0trPZAZptX4sAe
mrXvX4VVlej69ljaT65DrEXMO/erxfv65teHDgcncnI2UR8aqbSxShA5Upo6MtJ+xiwsXN/of7z3
//u5DBVj0XLwnLzUXP3ZDNXHwoE8yDkTF72+cWsXOA5hJNDyuI0oXvwDnHp9L5wRqtf3/nzz2+eu
H15Rq//PLzHNgcNCZHWrxtQTVpoKOldTh6eQhud1oE90uxQtzrzRp664QZ4JJ+q4w/rJVOZX0AU1
WWYQRcCcnYVZuVTl0bpR2hCkTOzIS5uvMntspi2wVPZKeIjKgyt7BMGRsWvXohaqPr7hytuyxMLL
gXe67LxwgGhKVCkEigF+D8SiJHnZIHNYjGoXZhcdA/7/GOI7xsey7KgV1mr//Z3SJo/KpZ+smcOy
ECxzHbzrtV21W8v01ELqP8CZkzP0r8Q7VCSAVW1nEO/kTIj4rh8KX765LB10Ka3ywXgvpX8e6WPd
0rfA0VESNFIfsrT1ox8BDWsZgtoOutCoRp6eU+3FBpqhgfmxx1EkbXch5x2l7WvPXfZTNF72oPS3
Vh+/EVfD1ST8p6Cihioxxq3RtOWhSBIqowd8NVMtzWXtbpOyMze+4mSvhuJrGuNb9i7cBkXzjB96
xtmyFJDmuWO7sHY5EdFO5STrSO8umb90e+2Ci4iqZWk9qdreckqP+ApBqbOMPhsEClLW0QCsiLYV
WbuPuRYavNTUuNK7qAWp1J+MKXtzO0VxCRsHYUXseDLaiwsCEUszCI5u2BnQ6ybrYBiVdSCZZx3M
wn1MNb1jz8uJDsYZ4Z+EvI4zjC7R3vou7egLrzwwp6ACFIPhr8rihduSHDsWjaEdiiFGyCJ/Vywq
p62PQIYks+oFi2ZXr2EcRKsoSwB5FF5OJ1h2P43dQ0hvGuN12a/q3pmgGQ7Owc6qYuGOFO01Vm7u
IVhif0dOVV66TVgF+e3Q0rNs3Hq1YEHx5N4NvfQ4esW6peJhZ85nvL4owcj0rb8MarwS4IOGhR5k
8mg60wsHRarEPZ0goAp3pV8fyjLB8z3QbDs/fr0+GTY4YDGIO6blKJmjzck7e3GS5GzB4IoVvrfw
mZ6o5OiKUmBLQFhGlL50pNaXEvnp+g95ECNsHpOmkJxDsMstmkFPvcEO3wa8igktllIIWHAjkahW
k+DfiGlXYd/v+pE+YUuMDK0IscJ6SiKL5ewOpO+hyDp+bo+mDyg4cOylZvkAeDQuHPbDeFw5/Sfe
hk3eWx1yFjQdmpdd1S/Hku1bmgyLOLp1Lf2lHcC5kXsFGKzfGLG9bVPnbcrT16Hu8TRSeOwo/83w
Q8KNetw99MQkxSTCQxdmnGoYmZmGieU5vXbKvurApDcORcPLKhrfaGodmfijR/WxBlwrJrDsAjp9
KKzqW9AAV4dJfOkwMixEZS9jlW5VYkaXPGSy1U3ps+M63q2Wsl/n+LCG3w6vw3LjU5bEO6HBs9QK
M7ylGM7bg34VWy9DdVGEEQdP2wFVYeJYQ2Mi6IDHOzzpnc5x5oct0+Qmn37k+IvGyoHodzEDJo4l
po4NtWL36XyKUk5RoEzhW3CZPDB3pJcrVY9g/CNIZrFDSJSpQ1F6HzHpA9xcXb7W3XQ8yPnyay2k
euJGzSLIp2bJePkYypL9fYK6JdiRkvp2IjrHGuhNNnOrMn6JS+KPnorzFWmKimbIlrtYNgYTvE+a
xCzdBtUV4APubKYO40AdqOcs6db0ONJYtLbimWG2o956LxoORjeoX2+8EpKekugGcOZvgbX3W0qT
71yg1pu02ufpFB/8VgrGCOV9r1t7EB3qcH3TlRhULKHN9DX/eUgGe0HuANyDRbTe6IevTBTO0vWw
OlfddGTLVNAD1hoJjEwZPOaEJekuwVHQI1gf6DpDdprfTEWPRNgyWexoATroMnqeSr42a3ruarbs
jjKfDz31l4woDrh+Iw4ADlbzmmYL+ZM+FapcI/PZrCHwcGnsvAooatzXty7+preyZIJXYjTL/eGl
nifYhZskK6GSL+xS4R6ujjj1De53p6MvMoi0Z/yK2eRHZ0zG7XLQgC0JJzE3qrEb7poDcwBB11jp
5t0KOW4uBf85otdzkjCPdhNRRd4y0s4nvf52y3W+TOHNL02lc1cxXlXHoFgIzFiWcqNTYlY36Ofp
FkdGzr6su8347WsvLy6+Y30MjfEQmOH0psGF9xw1fGcGdXSkL6fwrc6YaU80kjPBgVmo3LhZMbV7
ltRixxOoqj5GwR+JDEzQi5aeLKNX2XlvhrLqr7F5gSOzTHMB/9C0OS0pa2Xmxk/fwYwawztYxGCa
1n4vORvmGLYMsigrPQxCNG//GwgVPuoW2NqIDTCY4+2jg0W01ifvwZkt4F5Ru++0mLVlc26FdbGr
qFtZdZDsG/DsblY9oVExuErntEBG4/ww/rDiszlE4WNe68jokbWKGOrzymBlc6r4hwRycrR83JRk
2LsNu+xybwWYSpKieCjwyJWkR/EXNzO/vroobKN0PfW/Cg2pO6wfKTwCH1/zKsov9gjtyieUXY16
DuFG9/EKYOwaqzIgAaMTiuLvaIdOuQ9cNFg5fntGepMHMaFOZf6UVbh3ayzfHN6BayqeKK8zrFPn
6vqepbDbmjgsHsh8cc4l0/RtBTt90srdxA4X4sTUHYPQIjHT6efawqo91IwVAbHdyK7YjoWqbvvQ
mM6d3YVb4CNIwMhtt64t7lvs0tiXmxnhkzBdjRFT+1oAjk87/a2REwnoGavvzGOK65uMM+EheYEV
Wd7mSVzeZnUERY4KO/L384cI+VtocSPgOiCv5qTObhu+hiMZL3rpDRZUeYnhEK4Mr8dPVUXlOtWq
OSbiacskbJe+Zjmsd0NCdB4mZkJX4r51mlfK8ZKbwJqf8xLlxqSB6aZKtCero4EdHSBft+FP3bHn
W+T4zDio54wKIKo3cUtbjIM7mvX48+BybMoEk2s6HZrQ8u96/ABGqg5ROCZn90HZCRYiKkeXLq0z
e+kNwHUJbDcKOybhDbbE0kRLKgnNFCzGOy2DQOv6sGP+knP8v5RsWXOfwl/7FggMWuQZJbFB6RAe
/K0FqAv9NCpbEIK2bAjxTI287VtxiGTr3fN0bTq0qUNiGnm7QLdZ25R8chdn8j/lhFLYSmFmT8co
xdESP/eNywY3SylYSCJth30ly5ZQtxIKVYx/RqEMwBFL+IzpKiibHRUX8WFkC49jILUf29RryH50
OuUm+PAL8DgICWJaoyeFO1n6b9cW68ar4r3sjFPpT8Htn2/cLG92adA9BnrFXMtknwTi4FaM8BGZ
rzXluhT6pXM8/788jea/V2Kxt9dN19Dn/ziuwVP5W5kP1b06MwZ4Q61yvso+0N+6Ou4BgMXugtCN
jcLRR6/TK9QyPD8OHRDI+MYFtyNEnDQt9h2QwQvz1+bkmNMGzwIBFjMj/jJDwHjhEsbpnEcBtH6f
ePUCf0lwHoDLrnjuG9jZ9iet8s0Bc3B4L4khYrkI39M6xVM0TNmzHg35ijpKhFMzhBNiN/6do3d7
FwLPEUvouZXk9Mym2rfMndmfNfqzazI///vLzfitImV+gihTYwsobWKyjvNbkUxudH4R4gvYddJf
DXnWr22/ATNW8HBjObKVtKBi1VV77AVW1rDfxFwDW2V00R55+M7PPXETMqFwZjzdNcAWW221swLK
O4GfBMsvq8yCk7uuhml8yobobhBQQ/wEL6PmZ28wKfoHTZlHPDx//9j4uf/5WuLBwap3bezCuvl7
d8lIijXvJ2zvNtwu7KXIpxtVGNF7WDZEIIOCtnCTPwTTK3i3VTMsSi3SPlyIDj54BbbUabkzYbqt
c5dhK/NTKExjJ55q0DMrp86QurmsIDDQro501ZwCw0n/8l5ihXeUTbR3YxdDkZNJ+9mzRNpizF9s
2jk37hbzz3AglavfTUUDFCwQzptfZvvMZBqXD+JZtPFbJPvoid1Nt01JwOxMp5OXFCP4Ai8SRkw1
2ljUtRdUH/uBqAR8yTgy1zVnDkBS8Ior5ia7MbX3trHilaMfZXiuXVB6VaC7D9z0DljLKVar0vCm
9OzwjsMsC4JPlrKOB//YVDnMQrv/7hl2+Wb7XnQjWIm50Fdal7bHx5A4VrWAumI+lGj52zIbKEvn
QA3HgiBpVmHnI9Nvv1ZDcdLrCXxvm+1QP/2jbQ8EaiMffkXnBo8x8II1/Bb7jpgdiQst2xG6jLhP
oEGGG+7b9WbSiKioTQNG+Y3YG8bxZs9rl/yu8tobCSwsN3tuR6ouX3PHnjmF4xNeLPMQh1a2a416
3FotVsw+lg7OqtZYp2wzQr/Q3/7+KjT+cyWyHEe3HCDgQjjQS/49Ac6AJ9IA9KS7a4mjwLpsIG3e
Ov1L2sszaDbQKkFtrxET5TGlAh7JLwl2WOg58bsKcPM8c4yE/MgsdF4QuIADBXNyMdJ2kI3javKI
d1BMka+62VU/te7CacFyZiMaZFO7a6Pw0O/98A1jG6YN1NGlmU23ouUrU1dZu4xZ5X952P/e4DYv
wLgpSL3RX+YYutB/e9iaVWlTJ51wB+j5FCWjPMkxCpZ2qkV3gdUds1zCYQ3yx0J62OR70T1yojlp
CujQWDfduTHJWPaOZPpjBbean9qzWGlgkyGzXPa4v4Osxzk4GyGn4YdO+m9haCQAgzh+4kVUrjxm
Yknd3IHyOcjC2iFHJ5t0AEYFjsdapTKzNpW1bZh/rSbGWf/lKeAB/8f6A5HAtEBOuDrq4++9jE4v
ShLBFfB3WfanMQ3c2w7WsJ7JV9tp2/spsMNDFUSfjol3w4zKFwWorHaCYYZqI8hB43tLk1Pb6w/p
mOBizqTxmDkB4MU8RfeNhqNV1f2LF73BmPHOveo/qkGInawgi8WaKZ6N2FnhSOGV1sTkVegOag0f
+z5j7LBIn3MGbydYVy9a0EbLyE/iQ6PV3YPnHHwwaI8ditCqyoZy13XFOS2FOtWMkG/g8b67oumx
mWabphxxh1v2czPG1qmVpnlivXxNzUisbEm5RN9G7QX/kHEDa4Bqmo6mqyAjHqK0245UEXXOprWO
1FSeGkY1Kyqhbq/eEtbsPZxRLIJicLGHVNOltPQLgMfi2FX1xTBa92bAEHXJOAyW3oTjGL/kllnr
UStKMidtHm3dziJNAbCsm7xjKypGBVRJseS595beJVvNbsUybANzrTQMqcQUg9LEge6U7o20qKWx
8OJREZJy9FD9lzN6Yk2aOlkQAcupOU79c5rpJxSHdBv31ImXLk7iJg/qdcTxHYxfVq0G18F8p2tg
e2WSn0XU7bCcYt+LOJf7E2K3pUMnmUIVH/F0NwtbQzSndcNf65Uut2absBQ8s7li/0eh9EKD3Bo3
H5ZOfUY9jVi5pv5NOEaznUJMKCQj2ft1BBzLHJJCD7aaLwt/Ut5zxrd5q2PZOqkMcdQkYQpxl8AH
x65znXbe2nYssMEjgks06gmj9RwvoIPbYozEIznz4h6UOX0DNt8Z+jZ79cl9xim2MBzOfThM7Zus
GxnwlL729Pcri/5bneB1aXGkY9Ipauqm7V1rR//C1Ah1DWGod7Qt09QBhnqsn1LH95c4umkBncyv
nkP0JS9jfzXCbVuXjpkfVKjTAeEAoBwQ7jTgrbeF5w1nkKThvvO4rWWh92h54E5rkAWb3lH6zjDs
lzaHbVWOGZAyqzm1ozZT1ftmYYRpe+f52tKzXFDb8jyESXiex333bEjJVlCtuY5yXL80EiBZyXjr
9m27yNqe7wuQUwYnT7kLGcmtDSt22VuqWymi0reWmTE2L3SdyXDxg7E5SrVb3HZ0lePu53qMLN25
k1QMLQ07ajahqmk90oluZ2P7kinpnFUSrQ3SZnNOb5OFh0zrmk/qwPYRmD2MlmcpP5Av+p1WMC0v
4s3EJuLOYYfLnURRJgeHYj3Z8UqxIK9Vz08JJFw+kfnTzrCDc5vHWG44gjGaG/dwL6zVNQdvOUfD
RtZL/XLaZSg2i3Su6iFGe5uMFXQK8z6f8Fyx8TYOoeURB2ydCkwdE+ks8Iy1SQx7QcWRcUpytuYY
k27wYS51rWSzQdCrTnHGKKJJRzsPxAYb+2xqm50QmKvxu1iPMckblC+XNmAfL2ZM2cuO0qvqLsIP
MoGtWJsBYTxcknEQZ59egjHAAwOm1748Soes4vWK/V++z9/wfeYD13/j+6x+JEX7O91n/sZ/0n08
OD02HB5H6pQ3WrzU/6D76ML8hzBt1xPyj+buf9Vze/+gXhO+iImEJyzhsDP5J93HtP6BwwoKD9/G
qZAjwf+E7qMDbPy3G7zpeo5pOCSP+A0tFiPjt02O6bl4VAZH3gBbTEV5uL7BfW+w3TIm1idHbuXs
kdRKu4CsPTs9//z4+slWBAi/GERXDS7iw1jPJYRWfegzU99jWpwh3/W8uCnqpi2zG6Y1fm8Qc46e
5RAX5jlOqOHUQgK9vlHKhfgSGb23R4+6jimDmv37DqwoaY15gGlJ/2gMVbjtgizYV5z1sVFe8p5B
6hRmzylZpnA0LiJIxS7v74ZSn/CpRWubNWbv96cEk+QqjxmJE9N/aoLpMROqu1Eqg8RLaSGkIYap
Ca1BwIAQq/C8BqZ7r8B9mH6ImXCCZ5JwC6+8sYUJVHRsSMxdq+tAp8eKyBEhJCbA1afB6sRMzTmX
BicHN7k0VXA/ivYltaiEkBZbByMFauhSt+Bk5MsoL5EL2/JvqrwhORZ5P8EjZjW9ahxkCz7BjD8v
21tQICs3U7dma2lrbbJeqmw8YZe61zkdWqWdrlKV3cOBXeXSh2IkLjZmgI1LctWzuM2BsF9BQacF
DD7L/A+2YfPCRgRHJDakIcdQkmVA/dWcQKJqFABRSajEIr9WFb0JV/VCqbS+5MBRc1hbmLFxE7b5
ezkbDRhfZ7QPpD43kekYRvUbHaWPxOIf9Ko+u43zRErtuXGdirBQvPMyG8CTz/POIuZU91KrFxqe
icQE7DuUR8XtYRUG0F5b/DaFkX8R+hwKXEzp5K9Ji6IxqE+l8AobPtOC2RWebEOcnXDZDj61pF0Q
bSi23RgiAvjJQS1x7H0tUMQaPWTymVv+ujCrn1Jy1BrFNG3DjoFlcO858pS2+reV8tdKy8esx5/U
5mBaw9D6yWx9iVHxGLcBsxpnVuVVyeLPgyaFtPI4DdHq3XHh1eF7RGXgwnGKcVPL1tjAkIQDRIma
8j5KKyUmoepTnr8qQS2Nx5BiqXM9LKBkPOgvyJnU4+mZxwzB3ojevzEGbzNfT6UodoVwGTmOzQID
RbiklO0cpftcaSd0aoYFWKQd+yR7uB/GZHFWibBlIRgzHRu/Jn24S22GjUEbI94KAUSHHEXHHKDX
s/uappEFlNPnWvdfjNy7azuMj50Ysa1qlK5lQAi0Un6ZrThr5EhanalXopMCduOdZcgEhgzE9sHB
IVDCDlP2V1c0xJ5hh9I8iU2iTh9cgUJlsVP2puFkuAi5hQJAL42I8KBaVpUNSKcxz7nj459J/Tsr
rXYZuSOKHgENJrvaaBgojZxMZHRbu+2jSlSChSRbmzlXsi3pIIDl9VyCwF7Q2GNjCEkL8FRtGe/q
B9W7/JEdHAFEXtTI/oXb96pLbMz5VnDfDsZxSgUEy6XFkypyNHc3IZubluNPfsBbFplnLazaRVJH
H4Tm9qLPGIbWD74df/B+hMBh71yNxNkARDfZl1GfbAw/vomqgDP7qu+2qi8wb8+Pp7EC/lASrK5h
EgmTJpZUywK1MgIdITl8anQgAkH1M24pHfHuyKc/trW4eAHD3lafcdmxce7C2xRNFNtdc28b0bMy
iQI12HCqttsrTdHFWqizzMeLgybDXYLLK37vDfgfJAx+Nm7LVh6M0QJ+/NFOxYMXczFLCx8Up55v
Yd353khs2j01afTt64NO4FVdECZCfsn2US8ouTFpj1qRuYONhBXSnbilhJ3/0If9Z2MUF1H270PJ
L2lM+Z0p8QC3hM145CvXMc+hl+9VjELudNkPbaifdGWsemk+0dd8oPzDXRK/qXQCfX0qLj43AQdY
BcyMR6WqLcbun0OQH+Nh2miybAnvcDdpmfbQJwfT1Vs5KXBPHd9DDGNAFndsyklBWHNeNqcj2F1K
14nXwsdYkxgkDSnmq/1uC0LR+7Rj1oqO3bJrfU6jST9hyLRLRoynmH6ugdKyUZtyd9FO5h3AoWOQ
5nP888WPxLfjz2wJEwVoMjtoL86NL3u6mtTRGeHS9Nl0jnzYWKJem7ObS1pgfzM82jL9EaqNEMFF
zPvCrL2hOWJIsrOZ+WRNHZx4HdzRuvNI9+PebXVswvl92qffmEjwYGBN8+jFdY1BrNyhOPeVvozm
V9cw0S+lGXOuLvyeLORxZWFgRnLBYVuzqcdmrL3bDeJz0tDpgGW0DVS/SpK8W7JfuXNz/7OnaIKt
eUkpzfTRyuB5GKJL4KLg9TEWInhTuwgdc9E44jX3WxJkBuVdmjvuh8qAYAU8T1b1DVWP5zFkO6H8
JedWAvoazUG22gpruuicygjf9jtsevhxB/7dxLwVFOmu4pZMWWzvSqWjijgvTBfC5Xy1M/vTt7Q4
Ukkbj0Rm5VtA89wMYvjIjPqejAOhypi5+Wseip0zDt/e0K41rPHY/p6I+jzkA+4EYsBvMZ6a7eSq
QzMZBAWhBxSkfqtgDOelYd96O71xccANxb1RyAsNNUdQXOFCzxaGrGgNqe0z2VVc+nyRmz96hECY
6/wwlcxnj+dzOXEhChzSWBSOjSa6lWOVrHfEyzjoVFsKNmg/nThY5xbXTY9wVvttj6GIChg3rV4t
lVX4Xfg8kwkC+6CtbthSLFUhuLtxhRhmvQ3ydGeX5gFP4qG3+YWxdj55Q3as8avzF6dGoI/28WR/
hQm0JgcpNVbah8esYllaJysOvb1KjNs2xT3VVOl7CxF3WwBkdRtj2yeAloUAbaLIim1NL5fUvMtV
15EGKKP80UZeoA6i+mGY8WM+zsihuvo2RtQtt3oyEuGtY/DrizxNbxglyYVP0n4QxlPR83INS/fZ
KVZW6T5FPU5Vw/FfErhYayus36Sbnka7KFdBEV/szP/O81qsSWpwC4phuIyo1sQVItNfRiJivaFL
w8iGD6MsSe4Ggsanj6mgmEGlj7qHFcF5yyiOmrnYWAaQ01kRM7N5dE2TA1smXjRNsH71XAk+Ru6+
4VtE4b7AJ7PZ/DgLAYcFNVMdsK61kJ4UDlMsDAy6H3S3/ETzMjzxriz3qwnJkjSNukkaF7C2ySAy
zFayKJ4IM+ELC8W5IRm1iLFLuQY2XdnaTOeVSQ5jkMTOghPjWMY++05E7I+S4C01EowZwY8qme5C
I74wk7kjanMLH9FbkpU+Gg2IiCZDV2Fe0sAsY+I7PI85YbRsqh4m13jPNftYWJhc9DR96FL7ptB5
jM3gF0sIhjAez6oIXqyC2sc8CZHzDNZdZgUsfystNx+RJ8RCsxHzPUb0eTS8WjGU8Kwtzz4bax4K
EdMRFAJ0Qm5CYXAqLASlIdt6cmelOBV0wE8oyEEG+EW442dMbFYEZFBq9IcNRgea9awjO3KNDlyk
hQI+w7iplP+IeNUu3VZQ3UT4XXjzlDG0DKIh94WBByVuWODGML3M41vaUgN+wAyIwf7/g7HWo+3i
dNVy3yClBJIE6OULfUV446rPvDEvsYb9ME3DH4OrXp2w/2Km/i0ne7bdfkQU5CxKwXMV+vh7mB0y
nub07/Xb3mzjHX7Uiy4zGhXUDQf3oy0tfzkG9TtuX5d9R72JaFrGatHE8PAi51XG2dGvqp9hyy12
1NN3Jd2Vpbs77EsBxubkXu/g1WPE/AxbLVrQ2Xyri+Tk6T0p9ND+aFPSArlDHUQy3/CGJffxoptz
oqqeQ5XZ3rUxX42i4vbfPeCG+zBikHQkl7csuJDXsCOSlEiEyf4fby9xheGTBedihNbCo2kLI0ZC
fgA6/ZqpHOb3KE5WTlLd4+chLYg6twsJT1vx02Dmj2MQcPtf+hBQl14GOCBRTHrC2WijxZAmJDvl
zrIWlTUgimK5KCDGTKFzUj4IQqJPVJQ0mO8GDkGNvYzcbNPL7qYq1IPEvktUpNh1E0Vdwvs0g/HS
GJQ41V11HpX+LEqXKVV8o2G04aXLC8xFkSfZuIDXzMWrsqXS5L6PeE21iY1lRL9PNHdbDx37gSm6
CXNWqMp7ljqElaJBNTQiojTCMU+1wbCn1Z+Bsa9t14K9QVVwr7Jd7GTHwX+MlQk2KJ13tXQDKpsq
rypCKtWi2w4z6wamS7c0CizgI2uU5zHl8N98pbf7LqNGNwjxDj5qAjBVjgq/aGbbnJ3dGArzip85
T4YZPruAPwrl3JU8r0HZzY7z747Bp171N7l8MWX/HYX+VzCpV8AFH9QbPQcm+23PPXD+PkMR+1kl
5b3vzoVyUbkdUEKX+HsWuK7xrVifIBL2uj7c1NGJyXO7BkCydQtGIaDVdKPbVZLNwpCl4O0U1V2R
zeAoKMrHpiK4HqPEJXDxsYQSVWN8/SMDF8WLk2KnaQjfwvoEaM9aBiW3eU8DPxYlFzkZzdobw28o
9JsueLS470l7/dkpnZ5lM3J2JB/AtZO6vr6BXzU3xc8fx2BwFpT8Revrh1lGiLPkWmeSTW9KXoJf
8MfZk0uOuJ+VCC84hVGFfycHtOaV5df1+9IhQFWvq2CFUvuvf7uYf3wOz2Vt2XXw6+ddPzeAedjG
2oAjiczqr9/JnUWPvtfxZWEdJm4i6x90PueH6xvFKw1EZQN/157bi2jSwkFRgUwaGXGuNYoeDoEX
ISmEInjvFZ5LrwkZwF2zz23SPPTjRBIajDiqJySVX2KMihICTMminQUapq4tRmWswM0fjzafH5dl
YTEWlpUd2vkZuL5X6i4/7Pqulw0ZIxcJkIqL1qNt6uAhdVMVcH13flNoQb5KtG2FwM3NWyXXPuv8
kDaaOVErysP89e71u50ROA6vWkggv95lhLC2czvaXX/e0DRMapt5W/dC5uZwfeZ+PUuRVi4Ka7bd
z3/b67NC70bJmEhHdZk/d33+r99xfe/6uV+Xw/Xj6xsjxQ8M32BXEWVsVXe5/uEjkF80EsxPzZ9X
w/X/1AMmHKZNFDPMT8X1l5R9zfNDkRcszha5Y7Sqj3Zo1m6TMuyd/xEzd/qJvI6xyWjd5qpDAsnb
PU0bVNMWcGvBxbDA8oXzmyy2ne0UTPAyKv6sGOrzHXlbesmQdor/+MF/+R2u72IDyRe6pA/h+iv+
+utFIY7RvDeox5kvjnBW0boayoMN7Wq4pCl+nOtTNSD3JfAR/njVuNLxx+X1yfv9GTQowiSw5GpA
t4zw/7B3ZsuNW8u2/ZUT+x0O9M2Nu+8D+0akKIliseoFQalK6PseX3/Hguytsuxd/oHjCLNAUuyA
hYVcmTnHTOkjC23/m9TglfuxhzlFdqplA10Uo2r6Shm6CzrQWhrn+S4tMuHYHOVVLhtAvqqEE71T
pdX7n4rzanrl9I7/9TEMdkeKDX60mEYCpXxyCcLzSgwEOFbWBsoEtcY/TjLxB+DS+AOdsBi3PUoI
DN6+MTrARkIfXyxTi7SUa4sz7b9+ronTC6zufO6kGhp6cW5OHzl92zE8oH2Fa6FlJhqy6UybfvGU
5vwYXeKxDKcOMSMZ6mgtXavAZtOKT5YnMRCnkTfdfJytPw3R983p+ZE0KEhX0VjLzn5/Se3jYXCp
q3T1flTTwqvWqlduP87w6edNL5kem+56YhTKLcTuOmI3WcFqek6fBvv0Fx+v/zwEp/vTUZu23l8z
3X/f/PT8dPfTY+/DNi9MTFump7KEKMrAl54GL8ox6kahIW2OkZT5vn9UB2MTTwWKO6Acw9jaNipW
Q+KId8CDKAbep2P9YIWw3DIqojFhIKq7uoseUht/uLLZG62OTV+fP6DhwVeomYEFw4M+QxO50SSQ
bYXUbKQB6sJ0k9FKvyuVEhrpdN+KbTxLc9mjqSazaqIxVM021sNkQQuemf7+7zdT281Xna0+gfUe
6QE5D3ro7ztx4wYdV4HpvqviJT2fNhsV/GJQih6mHsAEQk1vPz3heVwoTBvGbsIMnYjTZ7rB9Pv3
rU+P9VrPLp6eft+cnrenYf+3f/r5+Y93DvAb3eilGvZ3Rl+Oq4+X//R275uW+Do/Pfr+0T89ML32
460/3urTY5/u9qbxLXVLwBtahVL91z9aFYPj452nrbFMPdhJ9fN076ed8+nvfvqqH28DUrinv5y1
1PTX08eHDC4llr/6OLUTNAr8xU+bvcB6qMmAByI8bPk/5RelL9Fsi5vpsWlrqstMd6seQ0GQK2u5
CQAAoGnPdoWQj043w/SgBySYFZrnwSgUl5FJtMWXYfL/uB8luTknUUUQOs376RTGiBtKyMx7mGey
WdKrlGnKw1SZMZKO6z2udEQHXODozWFRU05zG8A6YjELBLCY4OyuCHf9e02nmEIIyOzeRo/sJetl
YTFb+b68nAo6nrgeyQ3knCA1301RYqSG7C/BpvhQuE136WL+llA7WCqCf6SKk3baIpJYd/5YkqkM
vBll9QAuTMPKvEyFaSL9k4tUAIBsgTHI/7P16bGylIHJhV1CToMKVq0APJ5uOiEVfX8slPs1bOu5
jEHg9FyLy+zax0poOp4o0YvdtKWwY963psfokGYMGDAXhiEE+VtWRL+GgTy/hx1IVU0c/+m+WaoX
N8vc5VRem6pt1LzZIdMR/qi+DXkZzVldkzEWcV0hbqat6Uh/egwZZUVisHgNp8v7ewXufXs60HiH
tpvadubT4ZwO8UdFzpwuRe/3xQXLHAm9Upokp2JcMOkUp81hUhu2wiIoCoofiNxzBNpgQHQJrvlP
R3R6MEwzcrPEqo0kswdGv6zWJrP8ZLaji2PrtoAuWAzC7oOMCqQ2iZ8NwXaK2zrr9nkW1tvB/Ir7
UbmDUvXzzd89RgZmIwWVsvYVrdoNdBS839RY65KV1DAL+M9jQ+HVlNfJLoNT0Bcldpe7MXjRPCff
koM0ll3VXg1l5BycjpM3HaJpEwnaM7Z0PgjFirH+cSSmA/NxdPxSYZFqAUaYDsHHjSUmp4+705np
1Ga2jIbox3QYpgP0d4eqEceny1Qsrkh3TQclN52VnifmejrT3g/RdObZYYtR/dBREhFSG/qL5tCs
MGJ101ieT05GIjrfYrUKaFNYHAVR/upSSVh2Yj95Crs9tk1E/dP9902Ms7Cf8lk/T7tQFvvxfX+L
remuokMLgWk6ez8zQtUGSmF/mSbI6dxxhp6Gv2nz/VzKzGBrYlcKTobStJnY/Vzj6AM7QQrrS4o6
l+mgYVWkRps+7ZbUL/9wehrFTOGmyJTMMb98GDllOoiXj7vT1vSYIUkUHgggppHmC+KWJN7jf3sq
8h///tftv/ZUWKb5y56KRz/7/uN/6Ia7pd//5Jj0/sI/HJOU3+iTVhVTMx3I+5Cp/tNTYSm/2Y6u
o3m1HNO2aGb8o6NC/Y1X0BYs2hh1mUzaR0cFb6e/GyUpPPz//u9r/3+8H9nvQofq0/3/wbXoxHWo
rv79LxoY/9RMYeg2/2myrvEd+F7a50bZovSaMnGcbAPkLZ0xAXzDadiUz4MN3l92s1NZybXgzGCK
kCLL6Bwgu1kaonhSFFyCrSPFQS852UV7xjJzH6jGFVsNukIDfOkJXg2Fkm10w/PlYGVk1yUce8OD
n2TbCv9tI3goUuvYhTggG12/binMO05bU6+3bcTA42PQmzY0mIe601fJyIJpzDr6+l1v4yXxMSZV
vahtzjJVixOquEAXaUm6NHjaY6e+CPpGnkPG3kUa0bcUoq4WpWq0cm81hIlU+pZFpNFiX+YsM49O
StG1GOsZlAEFpWWEQTXE4VQFfzr03YwugGMet9QUewVDyXhT69b3Fppr6STtDEWWOjcrfeNoCT4t
wBBVyGlSty7K5lwjK0D2jXtw8qMbhkepKJfgrn8MCIu0mkw8jdxGQz0wkJ4sutRnrtoeInxeoPdD
w+8lDDTbh06OD0EdH7IUhEKK2NKArVzIdIAMp6C0jlIg74kk9pkjnxxXxinGgMkwnNyCnJ26KhPl
UkoVa81yWeEaSWnrUNbBmwK63ZGCL4AfHwO7Oau+cW0ib5nsKrdaWpkNIrhHlkDTXBTeFGPcDx0/
M4KkqbSPvuxCAd86UQ3VplnpanRgSj/p4bAPKYEJcHfnwGMNJfpBw0MAzpGY4pAr4PEjgFzNqtbr
RZBZGzXu6M2LdjQNHDsq1plFA8qAvaA0nOTRPNTDFzmmlODo/puWMA48M9vTAIKMHKV4oW+61MPt
kIQjXbgUSWxkwXwyTN1xJnylgzqnOVW7Rm1884z4zuuWjq2cct/Y5LW/C2lSVFRvB9r5II6w4naX
plJJnUYv+KC/GR6dnDWYDHZjLo2QghnU+nhWinUZya+DTFVAARVOuDWkJvhNZRGnsByjZu5p3aOT
UhgsiQHw+3RZ+3H91pxdr3SnfjQ3zRDshO2rYhyz0cAXhT2Y93vF1zfYn4Dhid9sj8wpjEEhal3J
enTQjPEixuSI/Qn9WeB4gp1r9K92jrGSvUT2eTZp0+1y/Yp9AQ24gLBw9yhR5k2fMTTRrB+0UxWI
phZ0VU3hvQFqNzHa7ddeH99AOEOpqJY0wu58i0xZS5M/468eTi39ltSjrkYTvpVQKQetxmoGJ6Ah
BvyNwzDneYLLn5tFEG2GC/XaeUK+muadE0RgoP31qggZq1L5FGXwyft1WbSPetycSyk5tGI6sF96
f7w4Y/PYQZHx+keVQ0Jv5q1qv9LGtKu78WIV40UcQRo89lIcHXQ/uYkdI8YjnQWPVgCRMhvpk25o
D8G+oaNZiZ+Et8eip0dZA3ZpqBwaLJlOXSWjAurWFExUOLCeVvJ+5cLh90SORcJIIDiNa0W+zBmN
TaDbL+T/R585wdWbp4ZeeDG2o6jfi+8GyBJLnrY+B/S6hqO6DsP0EEJhoDQ27k2YECMF61mDkXhS
xW+gjZdBcO1a2HVBf1aVeiUGk1NUqyIgwq69hZpcavaU1lrXPoe2GMnjRda3leQ8kWlYIUskQBDr
n4ZpejxZZX/yjZ5eMTD76RKBCC0vw8UKuzVyWGaZLLjZiFhQTDzcVb1x1Ev51S9zutI9Ghe8YK6B
IdOs/tUx3GesdeEChW80E+3VBoULg1nCZqoedmDpj8jyc+nkdtmdluGGSk17UGscviMRcR11oz2P
hXzKaaTvxaZBs824117MMHqQYXvXpUYGPj6QVsdshNNj8BkS7GmT0K78VmnlfYNW2cnrM8ZXK+zD
cOrq9yMngvifLrQV2iIJASYXDWtleMq+MJrXyu1PPWOz1JtzgavXLNThM/njsrSMjZisMC8g+6FA
J669WKzNzmLChvEjCrL3Dle2OhwvSpjc6qJ4Vl0QE/1Zc+mdDfT+VfV/VAE+Rb15FKekmBNkxzoC
BlmJk6hSOcfA1gXz1rOvTZOj10m50jj6lY58mOZYfrZy/Yik4agyUVHHO/l1eKv5jBjTaDiABx+N
6ayjGc+gqySE7VZSXSj9o/isRLWO0xlHTxRVeg9Vp/4NdPlRSXFYxq/kvsVUe2ai0Z/RX/gMnyKg
uKKy1pUAsavgjakQ4FNsgMQPi9vg1O0GbesrgnXRpmhQCHbzO62B2a925o7mFu8u8oeYJvVBXprY
WdOXtuNy9xwH47AJW2wIfExa4ia6Jn2PexnOfkOW7Gul+qZJho7/tV0vI/oZZ27aDSnXWRAlqdHD
JFAV0knyue/8dqeEXbObsKnT1vTYMMI27xKKSpb5AFpAXY2hqeEoF+i7aWu6kfTy97u6Jr42ZcWk
IkVA/N+zGt85lvel1Yd+0Wr1nYX6cyfTUz6LpdjFZc8XVjHlqJBI4AZfVYUUt16vXBoWFZpIwF9g
Xmunqz6Lv/iBCme9drud7eTeNmmjeRPDWqQIdlEsxd8OtHTbrPIXTiNvQJCsFFtajmm7wBMaA15p
2aEv5BpAU8bVrt7AH6+iPl6KpG5InyYGjVYBL55HavVOyv0OgV+azopGqvb5kNXvNw1s1T1fbkT5
Ux0tv+xXBEWALQC++ahSYsk/pRm+9cRfFxsin3EbDWfjcxVYFr59Q3aLWLBp7V2QNt8CYG8piwso
iuDCQyuYNSZeOFmsX2i8rRd5DjorkaAflIY8U2qDWnfKwAZB/hrjLU9r4tHW8cDyW5TemERk+XCF
SODPRk7zsGTy4BRA0/eYOOOjVw5zTrbl4BLo6Ib9NZaT+l4Ol3RHOQogAJvpr1cLKhWRdbUk80hO
56yWwznSM/oAXTwz7PVoBLdA30gd4g4zel/4/Clu/jlOVv4aJjuq5dgmGmFUGNZnUVEQQu8Nu4ja
rBVRY9x2Snwm33527f5Ix84o4YpGHNVbxfKnFu3fI/Y/ffJnraiNLarD6kEzdFlXkIoTwP+ku3D0
rklBsqcb11NOAzaHM6EojGlFYX4h0AlC6HFUcSQHWiSh0j98PKud/GdlNB+P+aJt8Q1k1bHkTx/f
WVZPPT3PIPURxDPXYJKxkop87ciPEXAzUwtuVbat+4fAoBVHZ1YjsPXDYf0PX+SztG36IhRvTII2
R/z75/3g0cdJOshNN+LgG337aBCZxPjPWfL9kBMYxPWjBX7QBhnSKOUyjRvA0VRFFK4+MQGrA2Au
1dGlfPn1NxNrtL/uIgfhnVAcKsjI//zNcroHRvw+0o3TsISS073maw9SFSTzvhOdOga+CFHzMg3v
vCI+j4dXIrGzV50yI7zJTv+q+UwAU3hoG+PJW6um9CWPx0vNpUsLh7k5EIYQ26HxWFtFvxYhiOl0
6yg0Nj4ngIjS5ZozJUbZ4Yc7mMknaI6bkmOBPxg1gWLu++1jCNBH0a+xLa8KLn6u3axh9q9Lm36w
odvEUKgwkyKGBV3UuqvULFeyVy0LnLwxnUNrNLzidvXF7PWjM9CSopUnG/4Rytm3wml4+xB3YWBj
RImqbgniMR2ZMdZtKFO4VGU9GtmuPftlls5+fRT+bnjoCsIExVQAtk2q5J9OEzUOAO2oOt5narXS
M/nUOPEuiV+myLq/KHW5/fUHKn/RmIoRifxArNptpBL2p+PudIrN2pQz0zOHfRWHT6C8zVC7hFn3
WHHhAxMY3YaeSW3EJR4a2pnl7q7Qk51GXB+3xlYZn/wq3abZARfcR8dp5r2a3muWGAyCd4mR2UnD
SAHR8H1FP1ptQ1lIB3Yil44uvRuZDxtCMfG+nU2nOKK51tzgb3cQq4KYkeD4yU5R+z0uG/PBGi8t
q6rEKJdO6M+HhO5IZQ5qa836Hm+K+JAGLdarL7bfEabARnVMJJ091DIVZ4NgoHOh72xjGyqGtNBz
bCqRD6n5silhZ5S2e3BtQaxzo1elboCwtGeVPlWYdvdp1F86i+6moJm3LMGIwLWrSkqUBdEyNrSv
JctRgLg3EbTWOfYCRnxMYJ6UzfBKh8xZTwOW7P5jUW6R4YEX3LbsY8/A/EtOsLDTrypq0w5XJn2g
HTN8o4F2o3rGwvaa1ZDHN7AlO0td1NqpzzUs8ozNwKzd1vbVbJWTWO4RseyHpcTpaljv66TM3KjN
yLSLYjR96FUuWvwOGpGPjomHIw2gCrApS2n39J+8urYOToA0wa9HGoKbv8wvNClCk5JtC+XNpyl4
xFev0HH9gkKClpElXc9hVy70lX8RPzk18036D7Pt3836hkzIaQPncwwhD/r5olOiGrZifWCyjViQ
VSxMs3++pP7NKWuZCrpUceuo9qcPCfwiqmNZxj3KBiDSGRDS1Hg8l320LiBmWqSCHiK5eBwxchuo
BPSKvIdb+yai7NIZETCYy0Bzlo4BjFklHSGpx4hlD+3WV4uJkEY7hOe8JsMhIgxfSPoSN7XRAdIA
nQuizZzpLOkvjadeWsxz6OiMgMnh4YjwsEJU0VvNo8bxb9zopjrDvq5rzJP4mqzLLG28+I5+jHJ9
02uE5KBdDOtx7PqNwUJHfEmDOISC8HHQzDMdsAyZJeq/55wMg+0Asu1PkDEOTtecFcu4ekm/t83w
kOIf5KveUqoGSMjmkbaXgzxi32CUdwyP/QjXwSX1UZEvUGFizMjugcnNviiIeukZTJdNT+glq8Gb
weVCGliTBNGh7elrUJ0Z5eGdHVPjI68gPk4umWja0LimZnNOqnIZFdZVRn4pFiWCyCLxXVy3O4sZ
XGe99uvBjSj9r8ObIYaglFURTXjGJzlXSp97nw1JStWRyycwjHlWhOUsqFk3lQhSIc7K+yyW6rni
c4ykPlh3Vb6l6+oJ45MYIW17LFnmtSwNG908Nrq9q+qLkY3zghW6WLq1LdY+/aMveXe0qd4Bafnq
0OGaUw6ahfIx1IIvgx3dQvBRXLLYpV3abLEsW2Fp8ZZSp29U5ryCFEDLmU80KoKKpuwfKYIexaxa
jO1rhsRdkqt9gD+pxcyfMJlZWnbQcz5psHcSYuvc6tcKyQWyd67UPzp2+6g0EKiNfpVk38Qi1UIL
Xkpg7cd6lZMcqTRsLw2iHfIvZt5fCjpqWeD1nY4Gq1uLaAyX7QWemsTgxhHXKE8B1VVWaLO71wHo
tgiCjEqkLLSrI1zLBf4X0mKTdRfT4BcjMsB8033ISdHV9ktkSI/E7vXi1wf6b2YxAjfxH9R9Mtuf
DjNd1VZcd2266ewUuiyKntwir9l1azHItRpnDHPn4s76649FzPHX8WUTPnOFVhTV/sv0WejaoKl6
k25oLLkkZXwQ1zncS9q4WXYyByNODm5XL0T+LArbhavpaHOQkw8kXshwgnHaUJwHa6cuUlRaIsiO
SGuWsgLiiuNpvpgkUvSsnIl4ySZRamG3THYjjexr61QrUVgWU0ZHq6QkravWXOM5Y3Wsh2KHKCwZ
Xj3XPPqqttBJ7oUD7g95fIBkexHzbsigC5EseGkH/dlY0uoDFvgwYOcGrvTRI+ghnsiK8VUVF6OU
oxnqd2YneEHRIdVYj4fjYx8Pe8TkcC84hz0tuonfrI3yZVTkSzjKh6LhuEQvkhUDk2LZx2ujAAi+
VS5VOGrgqnci0LF6eV8z7CtWrii1miI+1iV8efdKPpAztrWvIkPhtTINez6XW512zuRNpEPstr9P
icy/Z4WzxljqoNTZQuneyjhc1V1yMHWijmEcX2nI0lxmIny6aZuWgv441pyVIqwDF3UbgeoinL73
EMEz+2Gl4RfKDIu+VcVyN4zi3UAB3bflQw5JH99i3KOiWzNYR5G1VsjXiWwTlb6VNOhLkYRj7fUq
fjTosbMaKadCCnYynPAypN+ZnRpwbnStcaTh8iTu5+qwxx0xIF1UNsEhJZ3c9ubBr2A8+SNYuwi7
apceyjrWN2L2FZm1jPWiXrf3Co7QYhE7NGd76F6VLHwaSc4ojfwk7cSs25Akl93wgPJhrYzhDVnQ
QUkbFpv+Tdf5VpLBDE32NYG2MrggjCMga4ZxFZk24E+rkrM3lQ1YEGTgYy4fRJe5/xSiBBcBkxIP
Fz3Wr6HnLwGxLpVofG19LnVEE21Kc2Ib7mDT0ldbrlQg5J61C2wPvDU5zTomvVgsvQw8TLTL82E/
DXiKHiKMDLgM9x37k9lLJyuA0Ax2Cguw3Do6MX4DtIurSbcVF59Ur1lBGkDB6Bz1XmWJvL4YcCL7
GnJRzXvWDlVBtgZvGQujLKrd7SWmyxmnKq6kBZP/SF96QdaZ6VjkCcfc/fHr6UP5pDY2KJCJ1SZa
ARlZtK7Jn6L8eNDCQtXB11TWQAM9O3Lstpr7TJ6LhEdDM4lYjNpNckcakxoNCC9OJJF7FgOr8h0T
dynWALVDijjrMK6OjGnant7AUl+KkAC3DN4yB5WATROq0R+5eD9N0HvT9mb0pJZ35IO6ZUU3t9qi
1QioM0vqTm+55qSlpC9l3O+cvhk2WgGVX2uaUwLhY+1BDpONnJDZHrHcC66KyCKZI6dJbyblSlGL
W17i3emFiDTAMZ/LjFxonZHblLW8mx0BQrP8RD7cqxlKJZ9MePMU1sMFijSs0ze51DCu5QQX84s/
atssDGlQlOdiVjf1er9UmZzEnPPkSfKRzulZVvo3mS5Lu+0umgzTPESFnNPxo8B+LZfiGh7T6evC
UM/MelF0hHriutvEB4cRKc6/ynKeFO2ppa4Rh/JJvJsIkzxVLI0hddxLpYXbFAtgRkWEJbF4E4d8
f0l6WWQGJMoJkdrvxEpDr9qzEgFryYbXIeELkLdPhjQg+bTalDlRUNY8ysgecUFVhg6pENX8FA+U
onqL6+YMJ/YkTuja+iP0/1+IwX8tuEPgY33z3yEGdLBnfyq0v7/g90K7Lf+Gd4lDqkq2DMUxNILN
7kdV//tfkq3/ZsOB4lnTEPGAQpzwR6ld+Q25ACpptE0m/4gQAvl77f/7X5r9GyhWGeiJpprka1nk
fyqv/6rcrn+ORSyiH1s1SCCSxcKc6tOSx+0krwWhaWxp9VhYtj7cu05PKGIA+U0840VrAIHaL3ar
POZOxklE3WkBT/BaOOSbDZSV6F88d1nq7RYBH239PO9o4biK7PYUZyATla536c61xk2KIbXhlA+5
YiJha5EtKV2izkcXfasGpNnDt3g7hsesRvE8xOi2DflrFGErY6U2/TXnNFvHw+hvEmqic5iIO6Vq
1H/Ib6p/s0tUwBEGe0XVUDN8igsxDC1dpXP07ShZeDurJN+9WDpi9k0+gGjJTFWsCascfNKo4cYH
AHGMvklwoRZhjgiM8JvZA75Kg/R2DL07J5eRw4bOTI2AfMLlht3rmFfoh/k/pYA4fJ+DS5EchYdj
mCAvTF37dHVwfTXOzQYzdtdzr0mB6CrX8BDoTdyzagcm6Kjcp92XlJ5nCM4FSmZapbd6aX/JQnF1
Lz3Wbh4ap67DrMLKsJTohg2xF4WVkA4Ey1io2KeiqsC5ES6CpnKByGwPF2jaFioj3msxDjsEeGtF
HR8CpeCCIJU/EkxxZrlb74s4gMWT9fuh9RDQjFRd8Vjye/uqtt6zldcolAJlK485ZShzq0QhrgT2
yfMzA3hn06xo43se7zBNHjdSq24TycXw2B4BV2MFr+MSruE0DOZbNBe+lP7IZcHEYxolQmHr1Hvd
cd7597ZESraCvDRTzNaZmfV31fdxEKBb3A7dYevFpBl94GSxbn4pup6/q2hZyIC0m9Ilp26Cklh6
ZU0Io8eqDZiizcZSLdFR7aCndcHXAOG8KzpGC8UjrqKytcVa4Jyio5+XfQKXgjeRMg8kdKM/wNwh
6MZSU+3atRViTYVN+y0azn2L1VDU6zfb3ypIFmdYa5wCw8ZvicLlWBLqR0m1jxJ75cXh13HEHN6N
AZSS+55VOmzwIKkOhT5SofdpNTEo+lopQWs02HOTmB6NdbFo2vKaGyXHsgvyedH0/bLIVNR69gKl
3J6yyIjaMMUFJsQvBPMi7R5ycTFX8F90lTt4HQ2xwJONW4uw5iSdZyN+VFD2tf0useoXt6xnhg+V
FTH3yg/Sm2Sixk4Acy5cuU1XyDgePBvI5YBfRNI+l+1QzOMiveSD/q2sqxcrLpah3lwtGwZYW6ff
qzB4UKkMz6hl3pcR8K6gab/AIvk6GnMJB5BZDY6SUsi49HC1M3R3n4+oOHqZdEwgPKPUQyGPJdwj
dR0MLlniEh+/XIGslysJ46eBiZTZSKX1YYv18Yr2mFlEwDyAGvDV+s7PynUNc8juu20Vla+W+gDa
dtc4yXMF7nDpyf1NUihoNQ39PuFSMOsyG8VbNg6znoQP7ikFgHoL0ArkVclvtkaSIsvJ/DnFly92
ZJ2FsESXxrswp9cX05YEvY4HkAUJfgOspA2yx9CsbrivfvVjcqYewg3OpFnqN99qm14bevDoWkHq
bG8qRWlmEV5hMxmHGXirTKzmeczobrbiF5jKb7g+fSshj6e6dpMqP0eQw4RuVZgn984paI1ryPFU
QoxT3GAfFeG6LotnaKWic/ZE1PqKz1A+S/WbPnTY1pOoxSL+0Q7zQ+hINPx69OJLxmOsl8taT5DK
qzDdWWxSskradeIpP1LOvJmN3dys1ePnJhpWEH6wFDZpTTRkOqDUkZWt1ru0N6E/qKzs0cL9XIki
3qOOQ2YNkGN5rN1n4HQyeqJ554fBsinCRw+hORwdTdrklrNAZB8jNoJmjgc70zVO3V11HIKIZLCH
9B/x+bZym21Y+lBB3BfVSO7wZH+izwMn8qF/zmNTpV+Clg23k0/vnxvV48I1sxUyMURH4S2OrIU4
v4cqEwptf18mwdaN3aUWykuFlfWoe1/bIhtmY9v/oIAGjgFFOqa++bJWTm6uPIgnQse6Rh3Z9t55
UWv30YNNU3WlNgtcOBe2/c3uwerZezfaWpUj6MrtddwOMoCSQiE0xhkti8d+GTgw7oqmotlUDmcy
Zm6ZSsxumWWC05FRrBrTP7sdVoNh0GxVkqQg8dA5V4q3UvTunibhbVorXzRjqYdlvIgs62ha2RfP
KYWrwBUxezhDZgp7+yZbKdRAMIFjgGwRwsYybTDTAgdEUqAiCdVAoIHmeK7KNqer2593wxhuO8qe
c4vL2xwBPl502kULcNCOWab2qdqtWBTdx3l5cf3+ZFqtRR7CuiiYvYVR9d0PyDnC0P6ukbvLahqf
UzZw/qLHLmnp5eOpwSkecx2gmGNzDbRRafvaN7VH/pvH6SIsvYXvjOQZdWC0PS5FpAAQB0ajhOtY
+9ZrzYMZOPPeS15MbB12fRlCSoO57WDTBQShF80ubb5SB+PeA5WxpFsYq7Xm3EtZN/PkgfmFa8+g
8Jsj5TUB3UgHAlzUqAXZqRlfox5NGX5Kt1xyv5R+c9DcxsEAPaPCj/2jppsBYttDYtH8q6oGTWzl
AE6GxgXHGfRDroJwGOyn0OgXkm1dE7DlNPSwqPoW5sFtSPDgNQ3tZhCIhLXP6l2t6RUi0YNsI11G
pXWk6gyAp2Eo5rV5Gm1+oKx55hxqGv5G0QbhY3nShY5VpgUTLQqdiLlW424qw86GV3kwMVHYg0P+
Ptryme6accZvwDeDAS9VVUkyHQtSOUMq6cSLzsx+BFAyZ7GSybMBgSrQ0jWd0fgHAIRJBKvSNs61
F3j4WG6tHkximVgnUi0cbL37PgZ4SxbqsEa79EwHfLrWJWTqrCbnjWWdO5MrqGfv1BqMlTzTIbib
maHNXIlvy7zljvUtNs1xbTAkDisjDg+d23wZbV1QYRMyvir2pPqTwNtZdVR/FbuudiHOiePRkejw
iub7KHESJ7587SwhQ2bhDWr5i6ckT2jufQY6IPFMuVqlmq8sPZjVevy9TVtkUUTbGH4A+HGgPsfS
CdnpN0zex/lIJr1z02dqbJBLYpw3iyK72Pg4QPI9+maxbQbzUVK7+zDHtjSIzoSfO6npz0j1DQEK
Y2oana3izCpeNRs943n6dVwe5zreg0kMs1N8rGbihxU5T3Zo/qjCnjHfW5fcCh5afqFoTsNOY2O7
RxOYIGkYvrjeLfx4brkxLg0YW6x6x4lPTfsytphReVFTrVEi0HmsLc28s+YGvod1MlhU5k1tjo4b
tgeqG6Z6ZVCXRZo/d/XwFZlus0OKvOklne70eFABtwwZjo+4KdYltM6Mpj3YS+FGEklOBwes3NTJ
co64b+UJ5RCnO8XkzJdShk1gkaoVyTENHxY/WAIAWxhNm99FOmCK2gZjrbKCgaMO3z9U9l3Sz4CL
dusxSJ5Vif6rXgriha/b5xDPFYgsFYexAVQfyU+YzqZpkC5dIyR17XH6K92WuKTZOKnzI/BKd5mO
GL0DJoSFQBbgblDJ2EYVGHvOQ/pV8I0HDCU/pmnPhdCj8zhB9xs5GHLnqS4MXJtqnoOTiKttD89g
IcXVvHJLbZHbyNZ7epOWcg5qKO7kbWFJ+5gU12JoJThNnr6AHJYcrKR48n0rAk5Buqv1/X0Tq6R8
DU4PqaBH2BxNPBxcn9bhQIDptCFIFlkFuKbuUE+14ka2gdd93J22lMHcl8IofnqykyIcCtK0QAP8
nxdop7gceyIjRDkfbzFtDfLY0mgrnYoGhUrWyQ4YAplru7b2vdHcSo0F/qqlJLfzhUSBmg/d0mLA
TDeq+ELTG0138149pRDEV4XQTfWtkBNPm5Hssr5w87ln2197IelMfc2ltQuGqYVP7zZXlW1C8xo9
l3BhoLHrW/D6iJJynGa5fDwJZ9wmHNyzTmNzNr29eJtpa/oIb1JmTe+NmQGqLV3pF5XLxORJUZEA
Ha8CyDUyx6vo7oLKs7ZARZdF4pWzPMRuzyllee86DXk13x6POMSzYtKMfK1J1cYO9HHPkPHvS0nx
73vbV8gRWxbzQJUuhQ3hHMPy8Oi7XkwlXC0XuedQqnTHJ5hz0rzHjeXR8jzAaGGDi7iREM1herr0
IHQtdMF4AYdtPBiqQvEuibC40wuVwnyLBWCiaEvIDbMkG6RD5toFcTt9VlUUCgsipCBt9o14BJt0
5PR3gV9e6kTqiRLTJXjZ1aAkBXRpuh+lhOABFwBYTYOzkpScBLHC51dG792Rxv5KfuF1LMdom2D6
+P/ZO48lx5Uty/5K/wCeQTqAKQFqBhkMmRkTWEYKaOEOja/vhbiv+r66ZjWoeQ+SFjKDAnQ/fs7e
a7M9RNjGdwVM9GNaEl9oa439RGjQyZ97Uk8cwBGiZX2oGraKrkQrTppD8bGwIXmZBc26GdRZruss
k1xrK2N1L21bnU2DLhx+tGcbBcLDuHCY0hnp7whMNM6CVkcCe+BmTCln9co5csZHxzpE2b3DOLSJ
ectQalSfQ4fQQfNPtc0G1mplda4MKjEYMe1rPKeozDSf6tJlQhglQ0F8RXyvI8ulAZBNuzod4pdx
qf5YkvWbyWGAObE7+mNkEbkwfpdMgPfu6C4PXCJe6JkdcGESpA/CHKgxXe88Cs09D7jonexpplGJ
QwniXQy2oW38+WaL4THPM3+f9/GngzD62NSEL05ucs6jId9OopUhRKDs2kVdetWskQDBGHFpb4rT
vMj5hSRbI8wZIoROYT45vu+9xBq6EG3oy6A2oWfIVjxOUCpBuDXLwLh2DU7OGGU2682g2+BBgIAl
vkGWB7OS19QVj3kDvSPtp4d21ppH34+wWRjFwbO69hxP42vhFngVia5cFvfRo3XdZ0+K4d0lLcQh
ickd4GjyNM8VZkTloISk25qiT+RFzIfd6FgeQ9gYebOIzW3ls6vq8ltENRKyiVnH1sn8YzHUW7tU
zbWRDpFyZWwfRUFYs2M9xmOuHzRYBhyRCtIrWxON64vR0nhYbAGdF6qOaYJkjgtaz9MQn1LGCbuk
jH51BLA/GfDAsmpw93Nig30zHJ4wY/k+oB84pN1eI6P02Ff52Rr0+uxw5aqWpFiATGAuT4AQrSPp
PFgLkuo9WowcuUBPpLdqzyMxyFIv07BxuSCGBVUNCJNzTFfGpSdMBBeqyvFK218An0H4Nhv+rnYI
i5J2jg5/4RxvOA1669ZEYKsl2jmyz93gzehkGhheff+b6Mzk1k/gXErrbfCpZKZFkQAxq7viyk1k
jGwnJiyop6VuJCTWMqCBLb9QHK1kgEWlHwTZD2C8UAowG1ZlFd/hK18jizgJ3EDVOtgMkgUIWqWd
Gw/xu2GV2dZe3hbSjXc+yaL7NCtOdEtpvdC8pqEA7GTuzvaY9+fV2qruTlrCdVsYmSFumfZibmXg
9VazT6YKuKA236insx1YS+8Yafsl7/2bDiKPvbrQtrFLVkW+mKevEG29NP192qFTdMTIKqOqea/r
EblSonolk+BbNxj6g3qXSktf+qkPQRf3jxG4NXOiYETBDhzVgi4ZFzbKWWMrzWllYlLaqXVuIMY8
LK3W3K4x92E7eb/iNWtuGXt5niBguA6RIk3nhPRKd03s0VoT9uvsl91hcAaOR3TgpiLzDw1arUB1
1UXlr7jDSQ2IYjS+Y3SaQRV1zblkGnVaivaMYFu/07PEGMTFyZh/tDgVSN8n0o2br4/S9NJItmRN
asgT1frhhJKDjhq7Y6KdYhKFx5lQwIy4hG2k00vS1OSTJqox9J1JA0Nq22inIpF/Ks2Yt63O6Cej
X7wxdL/fgvkn7NLoa+v014dpM1l0FCT6N3n0qlGPbmZB1sriAVER1CX0F7PdOOXLyfY5wHdlViLB
cjF+tYRlujBtOGF4pGDxpa+bufXfpp5WB8QSjMbA05fT4JrDvz/Ma5mCj1zzUx39NK83Xx+ZgFc5
B3bjvz/v5iIN9awoSfpe4SFqtdyuH1Wcw6nwbUzVYooRZ1GufX2jT2MvIJ8QL81auEiBpdHMBGnQ
tWLWvH4t+ipd/v62YO/fxm3+wTKPVxzTxn/87td/8HXz9y/841PCXvH1Am81AxVzBv37V6RLPRtX
+vLP/9CA/YvTeb1zf31ogKaj+xaX4d+//R8/9PVFTxNkLsChI5ZxLb7+xzv09dO4lBqOwIn66+cS
yeS7Myc3+PsP/OM/+PrGP77296fGxDs37YCYrNUiC2G8gfVWQMBaMcqacPAmEVGz/fq2tHF8m+Pq
+M7UUxq7Or5W0XGo48aNCIuleQpl4utzb/3i1IIuyqOiRkUxc3gTZYkfZOjZRWftuai8F4FcMzDX
K4D31U+fls+W+Vutb7nE6xNjDb4RKw74kZogAJvFs98t6PwnudesMkEa1RIQODFYoAVAeGxm6x9T
tRzVMP7CXEhWNcGocfTQm82pKl0AjgNwKVR/uLlcSANcRei/qNOd4dXOoZ2qvHlOU/dPUjc335Fh
bPmPtRH/EHVeb4whv9KJ/UO8dDukjxJXISEwqRs2eHw5dn/DNQ4t0fHg3+JnaTWwChoGNF1pP3qI
hmJxCVpfmoMmJyRneFCWZprCROvtAFIzf72bH6xa+xMJCmDfeK5G+zXLx5dEzqgrTe/xa4JQRXAF
i2L8aY0O3hRORsJs3pX925vo5DrecCv14WCWx2FNPNHVCIE46X7blRYk1nR2k/xcaqiLjfjDXB8z
gQVNawWm4Z1dB3B/6yT8tTHsqP+yHsZ1DzYrjqtnQr/P4+QHXVlu0IdtKse+mU7/ltIMS2imF/KN
0Msnp0YAUds28hbtV+vZOkGK6c2U07NnLK95PUwHw4Ztq/z60qn20Gh4sand8jxCSwDu6lD681MT
i+E6RH/cmrCbXOK/TAAQEiZLNKawHmRsFWEKEZFnwrI3bkRGNMzKzWhwGvCL18liZs68d+edFcVW
0OSeH/r0IXwJ/3KFQQd2RvlPtu1TJ1/nfB7/gDJleO/noANnbdzJKToafXSV0HX8wX/oKskyaa3l
+VX3shfb8JmW1/4zOavZ/CAdG3zcgPXHOYh0hrMF5qq1aW9qP0dfXvKBNIc6tt8aWJlm9j5FgBDj
iCxXr8nOuNJLrA5jRvWaPnkmkVCeaD5rq+Quk4oxsJDsrcxyg7m3UsREwtlx9RABYKJ6iSHahhHD
pHXkFfQNQ4jSqtHKNA4oNgiguecZCKIp5OP1ICOANISy/KW0cQoWc6iD9mAVSF8SDQR6mWNAWjKe
QBwe9J9mzoKc1BnV+8H8hENUD5rF++X2xc127S4wpwg8jQQgXkd3EKFwJqs8Dmgpvnhkw21dPGP4
OvcVIbocyo6cJQSqFV47HNHgm23nMbV4wA2ccN7peAGT4ned7vIkf64L/4836nI71M3JJ3wD4i48
hsg3P1rdEhu7nUKggFlg01ENTMIYF1esej4b+Bv9e/O9LpA21qVLI4j499BpBZrkiUAtlpT8kDdF
uWH+RISjt2kWeSY3lPCfOP9G0sixJ2iDRlGzOlaCptKccKo+cBvn2AJ5rzWi5NByIhbluv6LiPYN
CkpXGpzWNu/YXwmnf+GCZ6URmJZ91Q0IQ7xQ1bTsZEGXQS1sjjUyA1tNgFV1ANbYTIIacQsthjpM
RyInu0VMgTLja8mogN3MBbakx1DzoE/6VajPmrktYnbuYkRH3n1vafcgeM2T3eJZM49WTWEN/Zbx
7bhVXv5N0R7ZWqVyAkvJ56hwq0DZxS1vF9pNGoYtlwHVyPtq5aJE4sOsiYmT6xNpZAPzL6e8clph
qgUR2Z4/Wsf/qeiH8GoYH94+VpO5jUpEWMv0u2MOqfL8KSXe1x0rL4hE/LoOpJl2Iebpkm7viWKv
RpLcxRod7ObQlEcJJyGKKOmRJU0b1ymzYB6zo+UlaUh4sA3ycn34nZuGHnByqSyHTp67L2TEidnm
PDhZgj8IMrN1MHNq2rgdgF+aMmn3pKvFW/zSLYM0VZRcgqbNzM/+M3ichqUDU0m7TWvDHjp7FiAD
rYoa02WfimAFbiS+huEvu+RF/VOt/XRzyDKmH6o+P3h+HDiEsW0aS0v3rjhA5G2OkTn/RG/sKdrO
mmG8DSmtm24mO2j6MxEsDVLQCpEoX0eD8e6XCIqLTqd1qos/OS2DXdMwOqAjg5gMe4OzIKHMiZUu
OcyA0PHqec0PyHc2PdhNnzpwcJkaZ/lPqzCLrVMsdASzxg38eLwvcDZz1tBGc17d3DjDS21QM5s3
rRxIezbsH13bI03sCxV0LfepqHnSNdCQUSVuWV72KF9af+NNXci7nWdfeGlABZHJr5fCfmGwBh3T
VyUL1cwFEekKiJz25PG23JRNZwQdSNoa9OB+svw8BAdeaL8VrCH6Bkx2ekeb2EQJtSkn+ZYXt4IY
rXBeRnODt9GyMDb3vZw2U+Nu8/6KfFxumx6Mq9U/+Dr4exhUCuEvxYFZxIcvqcn/l+P8T3Icy6ER
/fUc/WWVC390P/7P76pLu/n6o4Sc8ZaqOK3S/5Yn8u9f+i/2hfMvrjeTRBFhEu1rev8hybH+JVyX
jQL1jeM5/qqe+Lckx/L/ZTsOhh6dpVyYHGT+luQQUGLhAtNdmi+maQrxv5HkmASU/FPDwd+n38j/
yd3Q9X+KcryBPbGeY+PQLfIufENu7LwitPridCnrAFxgUmKrvSvlvlhcbN10sAdjL0rHJrfBirrT
nOFUHY3ZOmKQq+E20e8aD18QrLpR+YEMkq2PG+ZUNtprq9ItTePXxWBa4PR4bBjJFhZdEQzsYSFQ
IBuYFxg2xb13knr7LMzXxWsJPKw487n1Q2GIfusm1/wP1oj3Jpq+RW6j7yyfSnOOp4+xfUzflAMm
WcEaSAcNUXvzAWPu8wtMQ+QSjFLxlJoCREdrUG5Y20E7zn9SQg5wa0S7uK3Yal3Y9AeMKcFXMu2o
x3UQmwCC17Wgrlzz1Na2dfDQ4+VORF6SjSZ/A9HkuNjI9oWbMmpuwC758wJVufrjcoQPSn5ZKr/f
8EyP4UzeerbaFwfyxJX+Vvi/LMd/sdIBl7z/OtGO2pQc/2Fwcqzg5XtKo0Ht4pVYReUgT6VDpBDo
cd1BJapKUnXrnsah3WkcHImm3TAim/XAzBPK3RWKNPkn5kRJiO0BBawGjG7J0n23RDZh9dx/k/ip
relZ370vSOkXtEirnAdLof3OfRptWJN7be1DWOifm+q1mblrfjy16CQZ+Bt2fB5SpgXBmvGiJs84
qknj94ZiX/uhncwUs7Hx0Ud9Tc2Tj6eyNd+ctEqYvEP6YqBJKDr5zi7Pt1focViCh5uz4rcz+i8k
au0hezHn0z4TKFW70SSZSY9mjyp4mxUchWhxoha19qTBXRTtV7TnVb1LE++ELm6TLq1DLIPiKa/y
J+KuLNTDA22lshxD5K8BcO76OM10L5WNNE0VpEmL8pkocvSYxvw5Tea4/QIt+f1woVbP90yPh5Mz
MaKClILjcT3Tf92okjbOoqG2/4Ie0T4yQ0DCpB8YOfCG9cZGMVCO+Bj9FSA1Fd9T5X+39fJCtp6G
apamYfeTInYfd0QnZKqCAWt7LvEyCOfgpC9b0yn+lGnW/3WN0PK/8H5OeaLrX4VbvqtSj3arOqSX
qNglhWZWc4Id4dfR2G1PXzdkCh9Tdpn9Fz/pCy0FJJaONRPpdVbMiTjIEiZFDI2ng78qsdYnRqPl
Tjj1a551h0xhltFzp92iVl2gN2X6KSpjLNeVAqZIwt251tu76kW+x6V+xXwjdl3uXKV0kLkxl9Wa
7NGVNDY4h7XBiEfgK8odm9l4Mu10W3TFcuyAnnexvjLE+lvC+CJoTGLzBqKvN/OIcr4YFa1OUKlu
r6GbaG0ZDDYZ7tngWTs16DcpRzo8Isa+AEj2r/uZOs9pTE7DUPdLAH6uhgE67CM5EfgwJmih2n7X
8kNf4DpV5vNhTGWw/NJzfzoxyJxO0WJtvPEJqAfp7r1uYQsPvlB1hNNdm9jlqUXLn9dZeZwKSrMJ
aJexXihSM0gqhTyzAY5w8kfFvF4jUkerfhCUV5K9bNArThs4WhRhgIY/Z9dMd03tziF6RHIODXl3
DN7aPoIDr5mPEav8iY3NMklA6j+XdX3zNOTFy9qa6kkhmbyuDkpD/B4161Jrdh8Q+km7zDauc+PE
z65mAyMjhxjdyUzo+hSlD37rFdfcL1Wgi2o6ZItL1tSYcvBK2/6ZOOdcJsYt91vSiKfFoLnoa7ev
myqE0+qeq1T+5L4WdSAW1Fk0atWpNJfmSCEZ6k1cBb1VRXe3NRmZTa4FFXRZP03lZQW3M6a5dGM3
0irt5bGakouW4DHux168kjde7NKrjJbkWBTmcDUIuNwiUiae3F/mYKKXstFnO76XKQt4bFploHRH
nWm52IFHdNPeGQqKVhJKaRXEy73XnJaCuP3FVElsWN8xWhlN+WLW+hRI1bivmfbgFzmwf1a9Yznr
sCCMRu7hC/4EEkTqy6pN00lmfJaudf1oGYZ/pqQW0oWvFqndOaJnZ5WUb3FEQj2xIgeLedvRi4jE
zbN8vthpbVynsn/IRPcMTAZxQ5m+2Xpk3rs82cIjHx6bOXn1kDgezQDTXpsHbtYR103WQxAZrXMh
f+KzRDd0oK6tD11Veo+9dZfJ0G9mOnnfLHrrzDO0qz6k3W3Uu2I/Vol7Zmthq6LL+DBYaRdYnCS2
Q2EaO70G8OOJ2aNJxCpQK93a2T5jurEp7Is+Z/lramUceNPqO6Onad8I8UyFDQIHXO4L0gdcDkwO
WJo0Mkbk/GOpPf6USglSmuOfsxijw5IiNSSrT5xZOtFp/PPDsSa/6evGYHy0FKohG+m/vvT1w9X6
y19fS/z1f/j6/Os7IMd/pYb5o7eW5WLAsd/byzUnv5Ugd/q57s+8t9AIVkw9QGFQqxMVRzSYZmHP
oZ+p1fkzUgmsO+Qua9IDzdVl77EO7LmEhX2u0K/u5CihRbuZerQEZhvTTvYsJ+bZ+X83Zlya5yE3
Alyv1a3ua3ezoA0+TE1v70A3pmHXYZCjRzXTVn0S8IOeUiuJ9i5jmODrU7ef6fLzrpaTAlLDicN3
cpxIi9IYyBoiAHg9HbpZZ94e9/fJbelvjJl+oN+2b23RMn50VdConn6Wzb2pve6ckUpr1AaLgte+
zP7M5LbDvC1IZA/1ITG3pu6kZEaUza4j3BkfApoeJ/vAB2JuS6OaT4L+mZ7E/XFtpqOeDnIng6av
52lYgGbZiteCOfFUz5dKFgUyjjWVrXVptuTJm+AgdImLkfyChCTeCglw8znm8XSfOHkHyzD8MkDn
JHVv7zNmTdYone2c2r+l7v8mcMXcl0b5E2DEp4E279A5dRWaS1QFUQMK0jOMDRr3ETkflpeDZt8S
oyXYyPxmt5hy6vTsUbORFHmokYid2NQY2NLqooE1MyG6SrOa36N4cY6LJEh8xsr+VDIF9Ot4Pmpu
dhmG/s2gzoEx4FtHom5vTqt1Z07gnN6UQbRZ53n3mvl/65vH2Gm7n9yECxlQOdGuz0lmMS4n82nE
xeq6HKodGmn0P5JwArNwS1PqB3uAZxJT0wmt3aMskZeZVZHmgvouXPqTSW7DkKWDwQW4PFVa+jwN
GcozpUX7/ttMmjhbdb8bldGEfC1DJWS3gVY1O50huEhHctgQB8UdJtquS+Ggg/1IzKELSgqpMCpZ
T6tl9EJeBRAPgqVmMH7Ipay3j6Y7vQ8jXl93qldHlKkIc9ARtBPzmSceAzYSmQb4Ct0cip6kgrb2
zkjL+8DUvLPmIyFjbU2/m8lwtEpRfJS0K2yXhgsa8+Sh9C2w5y7LXDtJJPkysXheqbiAP7c3Q6fO
8nhIoSAkAUItYlxFbIutAGXNWpkdh6wDHr3A+9IsK5CeVobTKoXT/bY/LBkPWKRwoydnbplHG8lB
cTVJ5J+6S3iG1fwuY3Z3I5bEmePaYsSVPNoxvq+xUFBK176M7qfOg89OsHXn3t12nvmjWHzGXvFD
Ua1uPNBWlkhWFpFNIEZO0E/BfDYDuI7VtXxxlmElTqW7vref09FDgtWZZ5X228F3XjA5RiG5CVwv
c13kvIOrD+l25d0puSiZiYi42RXjRIDK4BebvjVuvhaicYJEOASTjOZNnOTBMMcPJp3Ocl57MQAl
GHZYGA0JO2fDZmtkfwtqjauqbtLPNc7N8eW70eMj6ucfU2p+gE3cq4iR96SqmxpxFjULS4/fIdIa
rFee3UFRBt0cs/m+pizmzC2KMr0vpU0PGqEm+mCLyDbC9Yi7IcdlKr1XRbBO4yUvwhytDY1OjnOx
aP8g/EtXjfLW0xnKF5Gus5ybt0lQcpjOngLgzDmQ0oerb1PpHdEXyWs8zhid5GtS2HFYp9prVdDD
rWSfcBZqJsC1CW+z/jvmWDhfzoObIqCrqWc4itJgHnyUv6if30eTaKy4qd8dey+0BvzvWO7lPFz6
KvE2BtzSTVMv3830MUkmNKYFPuP+wy51wkNAzKMWa793dOUYOkRvfpT9zKfc3ueafm7mfjxECWGC
0bQxbQOhYg7d0ZxpqmXGkzNTkJk5l6SYRgaGxMGsF62d5Mypn1yDxpUzWlRVqniLSU9CzlM1YUU3
N1Slubfnxt/EXvZq1+2R8Se7vMM+0dfaEmJF54iu0fBqNRnUs8k2zsvHzOR7T/1PhCNIlWWw8Nrw
YLty+VNo3iVHBgizelMZ09ZrLsLDNwlKC/wqToS2UBvOJ5+9N326WsOxkB533qDNBpJ1UKXmnA3a
0EYsUDTSjpWcFtUkf4s0+lhES8gT0UdhXVz7zHO38UT42rg1fYU+QzIzcc4m6u3AXvILsAJGPRQv
1K/uIwYJyntlc4DvxgOp8gl8zPYjyr07YnCsgouMdobfnsntgFWRH2z/JEdUKbXhHRlJkNSSkQPR
pmfVND9j1CBiAaOm5FA9GC7UkOVTL0otbGPKKj3rz86Yfsb22B5zbwyozx8zfTaOY0lGIcqd0EbD
T0SmdRF8i80/DqOktoK8aX9HTFNuCyiy0oh/jqY9fMPcyJTKrR6c1N2PgP1Qz9kBbcyEAy1RzbXF
U6uYDWxohcuPPGL02mtufutmz9oQde/tsJy3awbSpnM40c4+7wBeuCE08TxOS01ASIayDwSOFei2
eY1zN79UNBA0q39bMRBiOLqyLz90C4V+qf3RMhNB5MIVV0xWfHQsBKFaxtQaLSWL1BTtlhXiOIP8
2DhD/5r407SXTfvou7jZU7O4dJaG8rVYm5xD1j8UHRcCHnT54tTJcTI0dosKwTwx6Y/2QBZp3g7w
HJOm2zOyf9fbRX3PRNNv52nQDpGzWCEh8iCeIkZQILcQGQxTf9BIySTlocO471z8qrn7MSSX/lFb
sOfgG5Z7wyVToNXLNe8HT4VI5LHFcVNNQ3WtmvlJTOR5Lj2lk4oxtrf2XZAph/z2BY8GjiKA6uxb
Niqg0dO2psYJWtbao1VfjTZ5SkxUYITT33AuP9GtbrbQsfIgu5aqxHtjWggJyGg7t1gXYhlT9Q/L
R2Tqn71Jbo2aSMFJuLZYboyODB7yyAh5az9juFq7IXlIUT6xkQ/zzo0dRlQtAsKCFNotDiviAEXi
7luuv6yIi0ulF4w+qAnAuwGNHt+TOeLla7EIY6Q+WiOjma5SXO7VsGFG9SdKlz9zbtt3R6ddAxLh
nvecAtKcTcG12oMtUOq6KWuAvlR26CjtxZWEPrExOEv8LXFiTtXNZpLT3Zg9uW1N8wdCNudcptpj
lZPuNGEvL3SjC5m8gqqV1tU3m0+uiDUcdaAWe8BiwvBJN/Dn+1QRHKGwkCzdK5nf9PD6hZRE1Hhj
54dj52koxeUSlrV6y3xIgZJUBU/S5SpRg9PpAVoBEbMqcoagvf4212JZwxGNsIfYs0OtLi4YvcKl
c19biXceqmy3FXrdHlRqni09w2iHXsjS/E+/Lsdvhf5RU/nvyEtpD7OsepgHmnFYliFhaWqjAzpo
MQZFw5Q9d9+9sX6ZyQbfRn47va9jE+jw8CNTcsTNj7GOHIaGyasxSIIZDS0/KBdrPfl+8YehPIxu
ZXlzS2a/yHl4IbxwVsmhSr8NlJLYWBj/aM4cLqIAssSBN/LUZWGW2BhUdUhmwA1ZPYgqDcKtx+TJ
MJ801shdKY2XLIrYjxrA5BFaOygBNEnxCzQTcg2bv8TkQATNVP9moA1zUvwaG9TUZWMnTM004AST
HWayvPWSZ6ybIYqb9OdmSkF6RYcebV7gIOTXByZVZdQQpohVuDP1j5k7t4sGdAe2O/4qRQKPu9Tn
u+jc+9CybslJ7myF2NIR/drsGNW1MNzAgyuQmP19Nuvb3KtTlPFzKkdvkSwHexVZEXQZitFk1Iaf
a4zL+ciUElTIgGBs7N99hRPMNt/adkBSPLkvw1K/ml3/LDJ3mzbtIcbpHJeERseDnj82A8GVGeXg
ydFXgOignz27f0B9PVwdltXaEtqN3pZoHkrEGhcE102ou+nRTTAizpzszjT4q28VMMfGYPEmB/Bx
KuUj5bUMx8Q6elpsXEG45Pu0Ya/iBJ87lnkpe3+rnEh/5D1M4SvZt9hoghY0p6S022Cqxgrn4Kdx
SNkzm7IPR10XJCgS2zneRg41GzZWyG8ICuV9sPQ8mGz5rf+ZrhqIahEfju+kHMRLPIJ98TybDs9b
yqQyn5qtNgCiBZq4Ra5CBr2gL7xs85Hmu5yxlHlLWWGq1IPImc27MtJdVqUEaA25F9gYpzyNl6c9
iMiHQTgxeSqYV6kevDUxza4qmhO1vrHtUbymmZ+APj7CVWvCYh3lycR+RcFLx6Bnzcitc4aBodbn
y6LR8ZRZTbcUYQFNxoJuCktd4qwHDT9XDyRas6zfOyQnmzZNlj3j7IfFR4eMqp/VKQVSaSXU7lyY
SfeZNQZJ4EkFTZURLSJHDHZGO15HHzcphstsmV9EzYUCnZgEXgT4dm7+LmbK2Hyh/Zho4g3aa59Z
v8dFXRqXRMSpSJutF1cxD2YoAy/FybRkYCqZX95d5NYzUi6C8XCKyLdKcVl2VveGw284TY5zSw0s
o01aWjfS87bAzX7lQOIARTjaEYEc4U4jqI4SHrB0ngw0yAWRqq/e4j1NkZppnOvmpfGmoylGm8Mu
mllD1T+XPuPYsOTxYXA9A153h5bS4tWg3G19HM3IYH8MhgiNAc9w4/6Y3N4JoLr7xnzwHOw+hctz
DIwVJmhvYWNJFxIwe8Ni5Jg6Ya1l16FMAt9swcYON0+P7jyDOxFFj8SLSZgA3WHoo1CNC529mEBp
rt8cLM/wiAKkDivHmymqG2xvOVJtBQIDN/M8o41wvf63Riw0ytDKBeKmhHVd8ind9ksdMkRJN4N1
b4zkmyFxI7gcKFvamfAfiOoW/FXnsfK65Bv60RGJ+KoZKBSNaI70e1WNnBKXcdelzZVQ4V+YNHjb
zOMvHhDxLVav7RP1hCThyb8vSzy+Dn63c4SHoahzro6FOyhHV+zZHGKdKHrKS9fbVpx0bdYhUsvk
GJq53HP5PAgJnddEOBV1yZORxlC2NGja1kRYvOOeuoTRUpllWzP1CftM23dS+rb2YAMN6XmBFmqS
kAHHvhvWZKxKnvLVvVpHy74Ubrzz8CD5sxtz2J/EJsN9G9UFlGQhyWFg2pS5guBiqUYIoGRrzqa8
DXXybWQwBVEZyruvMbdyb0Xk3KVhXhACP/USe3ENzdqJGVOQa9nsEPq+wGNEXIn8YzaZu8AuNApO
gEKHNG/5ogobg/cbydxn8vD6zmq+QcNFOMCwkNq1oCxqx2FbUw1vtFnteq4IWEGE4lqyb5BXjsZ+
8sB1CMCNoesiberwuqBcr3c0SjykTWl+gR3zrfU6OO9jcZZlf0JoXWyKTpziFK+gwbHLniZGTEV9
NkTX7voUnwtxAlecZ7hMqjgOpsyvg6RqP/pkzdL0S5Jg3VdFC3aK1jTzmZ3FQxeEsAtnYvVj/W46
Ekyp3JvU/DMHr62G7CY23jLu+cqNagSdiFGgNVCBk4z3qWvfdNMAZK+91N0wXorGfNEPbV6yk6sH
w6pp0eUY83sopVkrnvwUrHGENJgE+yxkmkg+ikx2sYc1Jo7JT2+Qw27EELsbrTNg3mfcQXduHpZ+
wsVBCWy6xOJEQxpyNMePKxIET4TFcrgOrBkxuaDP1jverpuGZxKQkT35tr619QKgoY7cpGgdUurR
628bmxlhm9MZp3O8vmy6jVsh1bY0U5bHPO4fUK0MuyhFeGKazw5jHfjWbGt1VD1ESZvsJzrCx5Sy
qzS8jckophqYOIKJvRFK57OlzBw9iuViQs7JeU0Cxxt3XpwQe1mNP8YZZpdj04Rpvak+Dl59XHoc
S5a3tSwfMwVJrYFlVIe2yHmfqQPZaphb/QX0yPcon977qMjxtdoaNVHnBwIxXdILdrlzXHkPyYwB
UHfpma7v2sAG47wZJr3aZll06yrnhw7CyXBSDLvroWGWQxYoZ1cPbbaZdbTtK4BJ9VdhXBKllyBk
1I/JyHUccghFczvH4KHHtz4r28CLit82ZtKdrU+/0BDaA0c1Kxv8fRFzRraaob8LXMAMQQ+1OUfb
/8vemew4rmRb9lcKNS4m2BmbwZtIolqX5H00E8KjI2k09j2/vhYZWTcyL1AJvPkbJCF53Ih0d5Fm
x87Ze+3FiCBHm1jzeon5zLfwBsNtil4vcB2dqeKE4qR3n3VbHBIqrl3cJZL/uux3umck21m0d9QB
yckME4pvb9q19M8t+mE8+S+mtbRu4vxote2ls7xDowBX9CM6es4f9q7IlQxkwXfmmuCKaem9yLCp
Dk711s35hKzKJScplod0aq56M735mXgjO7TcT7JFBK92vUvTCDznAiX68AvyVvtv7QRlYsgrqOCM
54bEeFaZdAIx0RfxE+db7CkSCJKqCLqCEZTajpjuCAgYrZ0SlOwVpxG3wMtOMjuWSAJmKs/Qtm3U
6MfOh4udOMjeaUBgV5vFB+aWKdDYJM5SgVmK2xHRVpRfszzmeMnzFC4+lTQtka/JHzkuqnqImGw4
0y73KQJHtquG3id8nPRUUC6+T9W1qaf+q4jFwCRTR7dwohbzeU3Q4SgK/Pvpg01z/Tj7L7lPXnhn
Ng8mIt6w5gewoyJFZmRx+FyoJsgNIT933E6UXfScp7L4QNoP8wBggWD1OmmJf+isX0D17YsOXCmO
djqDp5MoUUI4GRLeJFMdiwCz2tQkYDIW9QPYSEoZ41fCUG5nJMAT9ZD2gQMK1e4OSeaQ26B1WLkF
Aog+ohlsdeIzzhOCPSOKBlrm0GwH1W5H/PU6wFOkZ7oeceSOczapQXzJjGS4K/Np9G9YdM1P7BP8
3NIB7EVq4iTmjp6KZ+JvYFqaJsUQ2JAElT6RfcznWqb0YGGlcFryWciYK5M+ARi27b+GXVlcZr1W
h2nsnhKnyw7DGOP4Dx+UVlOcYleTbcUXSoxdsCW8RThYcb7bpHXyycW9pLXZGzyLe0t/eJ8PUHrZ
ZoK4BpkZOS1UdnnlI6helOc9TuFEFK2KF0Xh8+R4177Kv7SuR+SeXzOZMJttm455AMUh0EwHdOWE
xKQt1UQ0hbULS8beWYid0a2/N1LtQoBjlOFn0QjBwhDTSZ21J9CSlJCl/1Yv+SxjYe1Fmw1bm1yz
rVksJwO7UYc8xShXZGPQhJXLnrpTFeMaSiF/W4YzBNzMOOo27oeWoVagwQVtFkarm82nLIZvLE1B
U7ljTe2Zim1bt/jWs+GfZw8lsObDKAckwtEn/4TwPKWnHd6tBX8w6DFYrHrf1NBF4io/Oku4V+rQ
z3B8j8JenoxCA3gGc7zhmbBmUrOnSvhPfpjt09D5lsETOaQmvpw6w2hu8+u2atpNJgd1RKcalteY
KHc3hjTnU0B5M2iwtCzL3eSVFTG4PILgp6+5LE8FLMwdegtWAqFdmyr7GS5OSk7So/4FfMqVxOoR
ccqz6Kb+Urt1e9KUcayZnG2ZsDlb1jaopwoqm+/ZR9UzbaaBiyFsV4je2JEEvu0dKW5x2yNSoI/G
lsoBLmfszm23USO3ZdaqoG/AiWQtlcvMAGwa5XO5ZBtbTfhmNh9GTRDcKrBRakKPSCj5rkn6CnMu
xQozclSObiXRvzPTz5PklNjgFHVp/JynLA0iEAK/w/gm+lQVQ82ThvMG7yehBUpz9iiiML/Wev2q
fFOBpycNq9a5X2odc0uPQCBCWnzWK9gyBK6yg7RA7FUVn4Tf4rNa/Dcd4mWtojk3xu928uIaZAd0
ZfhsYeTZrxKOvCrx2jZEsnsj3h7bpCe/iCnYCe4YvsXeBxzmWCYUOT8ZzzxhV1rPNFfa8nVNQOun
1jjGerMT9C7B2DaHMKQBvmkWT0uNaXfGCXpav51wEcxWvN2l8mWo0UQyu7F32ZJc/FtONY91eU76
9plmd7VfU9c0E56K3of6ru/nYd5a9PRQoswhubCie+qQWB4ERQAMw21VeQA9/OXRzPhUnSlOto7h
0xL3cedGuSn2nlbdbaLY94WefC+94jgMPByOJhAnxwhjffwmge//ALlHQgEzcMdwjoNMaEyCHJlT
bsQmy56B7FiLHQfRCGHoHUli+UehZyh7PXyfcEJ8vES9JD0bB3m/hBEAlZh1ZNRZhlpjC9XIPrgC
WH6cZUEza18NOhCMV/InJxVi5xutG/DYkrHTSiad5td89vUzcyIu1VCcEiLqy7hodjhdx41vzgbA
hJTCS5B2bj5jWfECadeMwhRn9eVSpfGZB248zB44lSFNPju5eImhj2hOchkm+tpdNJ5lYuxHgX7b
tcJLxJfIPx/vtRe/ze4HvoH+tKqBwG4dLPweLFzilBrmr0jrfbZZ5MkLzoXYIsnH7HmSHlhl4761
oQ9xPsekkBKW5ZnFxhbIstBCvFumYR0qFjnfJUBO0nc/h2noIVzzdnOOosizDGNLT2oJeIwn55sy
TTsIVQ6xfeKWaCMU4GZbfnDE/eSNxMhMmXtlA0Q4rnfkrqhoRgQs7X3VVs9Io4Ygydxnn+OA4ESS
DS2YFy/cqpyu5jSpC53nai9oM9bk/RgvzVi8z7FdbAcCKJxmNDn7YjCEaLkqg1yqj99apokmKoxw
/4mDA8XT9CHSRW3Xzngb7A5KARZuUpFhjtxQY5GgPrfVVlILR9GcAETJR7KSB/ucM432+cjy2dzr
giehY4tmvGXsNJ9WZilEva8tVCPLQ26EdEMGE3dQqccXrI+PFv92sN6Wq6ppvcyQGrDf3yPCUjat
9uRWCDfpiOtnjHrZ3vSmd2X4/Z6i49OwWMzZeqL9JAj+0MjrNMJOhymcGecOUy8DmweWbYRHy3db
FzpYjuVO0UNdXuwpirGw0RsfnWHZHaYva06gVsFtWDAubenxq12jIgeCogXGn11VhJ/RU1xDRyYL
oHHr9NmzMvn7xppQqGJYWqA+fvr5wD6HRB8oB0Pnwcn2vUNTDev8sa2Wu1uSZLZEjOpLhmAbR/bR
hLmkOwx/BlvRMIvCQ4WUppis7ORTT9GYG7d62FFexijnzmuIYt2NP2iQs++LnBEjG/r6AEYWSwJ0
CyaZGs3qJLK3Ub8scmb60hldgCRENemtM0S3babR39MTe+7xamz9XiGSr/Zus/hsyobHzS7iDMYK
Z9T/0WD/5wxCWzhopv8DErH+GRX5v0MR17/yTwW2YTj/sB2HdD8HJRejFxTd/4QiGqb9D+EIQS6g
4Ti6IUjV+H9QROcfpsOfEf+By1ogHv5LgW3DSySfyHUtkHcQuBFn/zegiIa/SMr/lXCvC+DMDiJx
oZt45PS/hzekTTenA0Ftj3n41Vs0sKtw0AGgtG3A4U0KwFLRvcdWFZ5n32uRNKRvtMB+RDoSPaAN
KLQX9eifi7eko4fSehgdQQjbaIFww1L4++630ktbFeoAXQ8hAlaW4oxTw90bo3ZFKmSe10uxGGHn
TBIZgLsYbWF1cgyjCNoYmYOEX3NwxpktL4rdfZP2Q1A2WXrsrP4CQfq7VFr4WHWqRSfkv+ce1Q6Y
tArw9iP21Zrx/GNXVclT6mWnsLVvxuh5D2aTXUWXgnzqrW+Jw5YWztqFcavDtHPI99UKv5gXIgb1
WX5eX3ULJcMxx/dyQHnObOhu9Xl5EEog69LTixYjYO+b5kc4ht9B0jmIbLGiFyUyFU5Lw9lmV9kw
eEJcGXagzQdxKZeL348WMl5UmBF4hzDSdzWe7W3ET6PJs1hcl9ZyWSul9e36yshzEgralI+MzyCP
OPdjLt/0ONUv6dwwh+qoKHNq1TUjdv0ZfMdxjkup2KZwc37n+er8v+GELilVkcJCHFavgyUfZKyr
C/29bjcVHriaOnXPXheLXaeb98SmE67Z4C5qsGkaOBs9MlGXNjFer17vaUj2TrMbFkHNEo+ctM4p
Cr3mkItFpAuPuoRYw0RgHNz6Qi/dZAnjvMkOujeziIB5tzdOlv+vv/q/fRJ/Pp0iSe1Aq7tflp0f
9HIKQU8z/iY1pAxwl3fn9TKOsNm8QvzU8TsiWRnIqHVkfeg4pp5XQfj66s9l1OKGAXMRonEQe2sp
1NfL+gP97e1awdeLtr02gRLFFJ0cWKmPz79fzpBcBpVCGDTML2sduRap66s/b1cjw+zWEIkytV0/
6QIlxO9bYH3752ZYX83TiERIYFlYn8j1YXRnug5AuQn0Xr+43h3ovj9bWWIFzXITr7+6P5c/X7Ni
BNuA8eGVMcpbHmQ1U2r9FpqvIuL1T9Q84J0sF3XzskeuG+V6GZdw5/U5z5LFU9wsbgDhgigyeyzk
tbVYvldp87+8J5rSmdonm+HzHHhLMntsd0yJaqIjU707t31BvqjmMfkDQncG+DrDUuCyvl0vpi8b
uiLkpGTiizSyo2GEhxLd/TEqW2tH14/YTdObIRNOSOHxiPGyyqf8kBPnVQ/hJ69ApVKYOpqeTjt7
lvU6MZvaD625kDOXb8oOWjLVz/rysK1fMJaVcL1Yf71a3/rgsAjj1A+Gy4cwLX8B5ySSQZlc2SA4
j+fGKW2j4uJkBkQ8XQMtYRUzPzcXXdMmgAZDsp/t8XOS1f450eL4bM9v/GZRckY2RR09p/7cx34H
WwW+ehiLz2XTRhxk7VdYMdl+/RZXkk+8aIQQMaFBWxa09Q/6RGbVZ1f3q9OE0dW4GYN8naYWvq3B
KSydnxq/ors12PiU++aGzfBbC/96S8oq2rP+AQ5UjWIIND8+2h8JEiq0iqWxrzKGiGFNU0RPGIF2
77pdHdF8Y37O/Y+sNMRuHrInpMM+nHtGiA9DltBeqfgvqqQ9Rmhedx0xtcRuqGvpufnBG8cvI7WS
MaZfIrvwT9aIfLHJyOgZURPRGuZWGMe7Vaf5Frj7l3AyQnQ3IHjHrrslJhGTheQAauYdXvQ+aQ4R
Px2a/9IOmNlTu5k94J+cpvqcsUT0yYMN63V2uZui7Lp4s3WzJHKXLB5EVckJtvfVWMzWMVoQJh8K
ZTMC1UHS/ESMtzc4Bh9R4VxmiV+J8yEmVHqiFz+d3sc6zreT1BDQxvmPFOjfZvS675oekaRXGm5g
ecrbjOQubqv+KUROjzypf0vmKj2Ucrpr0kPyS393D9UJ1aqaGJkQPmjhXL64jchOpCG0G2mBc0EU
i5GTzmiYQsaCqCVNG4XiVFy02ifmM696xur0Y5suBWbehG0gEjrj0XAvIknv0K6QZNsMfGuAhd44
0xnGP7PrmGdtlSR1VUDD2KKKsvaW1UHNydKfkzHrh8ifXjs13VXtEGiCQSCA7rJvC8sFT4oeRp+Y
HTHp4YhqdkeT4LN9VfKPTo16bIke2PDBj4TXpRooMYZWVvSDJES8HEQH7qqwJE4rzN5GEk3oqkpj
bxT210IyKBxm7ZxbKxy3jR4nVV6slhCuGU+jptXaDVOITgIrfa0u67E0iHR8GWRNUq/dTbsoo3Xm
dcbVK0W5Q0QC+oM66ZtyGKYu5Bv6kp0CeUD+MHHPn4B3xN2SAUznJjdPiDlIt0h+pFHMtIfmAQhd
7drRUTKmakKP5LFFk1WGYi/+0tDi2ukznNge3NUJrh6yB+UHZupoV76ZH649Af00DYYH2Djs+YeR
W49uFj7lpXtNFb9TpCVfW7/54lXDJhz961CwTLk8t6lJvw6eKslJsXc0lYvWhkc1Tnk6Y7BpGxF2
D5zDBMfxUNtPBT02EWknjAxv6SRPndDOxK4Ye8fWup3S5d6UcpEZ0O1Hgf1eOP53ZUq2Ez3C1qYL
jeCIoMsKeXAnh2fSWOwNZCgHIuZU1E3doz+bWoC01KEyGL5HZNtuUhXK46xEum1PsWN8Ghrd3JWa
/WV0iKl3fdJjx7c2gShDA/9XWrviKa9f6yl+KP1oDFyMSqc6pc1OXWqe86Ln25XhkYYqHEmRZkHp
HWvNHB/xzbzwjT4mScSBCtHWVS4m8Ck6NZnzU07W57mMSJSu9AcaeUxLdUSlkVXukpg5HyJiTock
+rQZFipcTto1CwcUwCq56Fb1qyzYIupej/eFcrRFeZNvLAQJiHKqoK7db2By7hLpxX7UqyuQH8nQ
MnZImDIe2m68WVOTbAEoPZluijUPtW3Tt6/IK60mvqs2qS+xw0jRzVyCZ4rxNIA5IL2YAbkJmXRb
ezAqWPqxC3qVEVQlorJ+bD4N6YxY9p6QCrp1HGAQkz0ZR4cGsZV22tVbSJniK1i88FKHRMkxZmQr
4qlvK1SzWZo+Di6ljG5HKJGpvPED9V2q9u6sfcxkX8Rd/jmOEirx2WYUGFv8V/6n2KPJz9SZ84MN
biAeumNX6hdtZKLm4w8NUq36wSG4PfGLgEUq76WgXwag4nH2MvrL29iV4oo8HPNOyXakJUwoU4zI
Q8F0ylKRT1cRs7+FXNZkx75M8FNZnrobe2m0LbvH2qu6rREytzdzmiz5BBjbIeMq0xO8WonkmKP3
QQrtJJQLhw+UEIeTpT5Z36+vopQ/Wd8OCyN40ijJluPLeqE2RXfy11u2xHw/NPn7aKP37TMsrVyY
+g8S6upSRK2XYamN/va26EZxol2Wm9R7FrvJrpqnF8tiQNFLEijrAcGo27kIqCrmOdpSStC/UJyS
0nwDZqE+xHb0NubqzULYstf8ZgoAeVDcGCUjcRV/jwyLZsRymQFg/L7IcaQC9iiD4C2j864IbXVt
QYuwSUxQn2bLGordVi0XQ2A8ZDT7UC99onzqP9JImwIL+kky9P1h/TLKnW0EqOiYYVCxigp7RjRP
Z84Y0znRoTcKK1tuL4S2WJd/TGomQzG3O6rBpBRgVM7dYqD8c2mXqhzzirsc667OcvxZL+VSD2cl
kAPfWZA0FehEa+nLtrYgJXd976tw2jOLvRNSRHc45USzWV9aanHQL1X5+taQlHXh3l4q+yFtYW6Y
y0vWrljf6hSGCO4VYM7bRJgkwbfGi7CKd2Ye/ZFdhJnXqEfXqEcYZGf2q022r7Q8oIAFN3dhaHfy
XH90xIHTlSzcy4Qxau+VgLpDcqVvgDnHG8ytn7NivLTSn7TFVWjUnI/muPORVvYGspFQ/5rkCzvG
+Z5EQGrsCYZhlrhiK5ZbhBiH6oAf0bkb/YTJkHohj52PrrDFQwX6in50dMv9kqNpZsHk0VRO3TY0
jGnMj5Ejlzs0xfMDW0P5olWY9bT6k9HK6NXxNIazJaIcTuMafdZcvPUhGTMOGC7D7n9NKiyurdGa
m0bRoEyX86JOAlSAX4xHmli5e9xF9X1wBPWnXiDkl+LCnYf0AosGAgIj56ksZgcphoh2thaPV9Lf
nkbVXEsH/Ws2+8dCCfloGz+tpk5vdnWS+YxUOC4dcGuklw1s8ZtqpoGXNW6xb3wmxdUiWJAzLkvD
CbeYn4AJFeP4lHXobEyEXFBaOf9zw6BsB2ZYVitPdwx0fc6I2c6QNAOkC3O7Jn0zaW5dAb+uZEwI
z5+IoMaJvb0+1D/FRNPApxMIw7Wa22vbWPNxnGxi3r2CwAAGGFLjJINf7mYLK2KCwBIc+dzL1Pcg
gfT5wqqAZheYMPkKcgOX0ESD2PyozFlBcaU5qTF51PoYyk2FPmJijKohpkLtRESvZz/GHfPdCVmk
NgjxJEfsBl46ftR+9FXLJ+uxRW9wy+0SzVOuXYVuhQe/s38k7YxLGhg7wiO9eyIehv0QV0xG1cII
rrr1Rq4uueip58go1tsiINiB9EALy4SRslJJHq5tZxnVPWMe6iZ3YAYPZC3ZN7qoFx3A+dEes+/Q
fCBFL/iz2JPyZnoK+VWn0AJXUX7s2aQHLpyapwd3NM86FUXQ522DpcbA0K0+T57keFLwuSoxwlnq
0Jl3Q2ju4kY2NGJxwHqycbm5yv4Qxx4+9orvJqGCz1lmDs08oUlPl4YzOKQg5cBq0nQ4dpX8VGAC
hG3TPjCB0NLwyY70Z7AodJcF+g2Uv1DsQWfbpNwc8gJbNJ8bboQxvZsJLL8kDB+8cLSCKbPPrkFq
kD4ODzV5xQ/rK44oWEc0qe8cp84XiUa6ySlTOfcQycCw5Mip76rFYEwn9QzgBLfE0vwmI17fISFD
x9LbxrmY+r1dJKgfJcpew3GHvQRgJ1E/6ZUPtc/xzzbu0ZcUffWzEY0bBuni4LfFd4WvHXEFZxwt
kvfOv48M1K660b/FY6g/6/mXDlfdI1OBfdVn+g1EQxiwuqbbvP5m6KAWbadu9zlQBfwsTIjp3sPj
QfCNftBQ90ZF2d0r4/Smmm+AC9BatFZ9gnIYvZZzdNZU5Z2qmn9CyeLHYJBvAQQ9wvmJE7Pt9yqq
i9uiPZH9ZGziumov5CJ9uApnoN/JGSBEjTLYEHyqKiwDeh0d+UHaj650JwYaLj353HlPGdsehS1f
utavb0YsIFLaxuu60DZz8xwJ+hpaJIabITOO91N6GGHJnpm0EFGWTWdkS9wIXTzvWs+AAD5E106Y
e6tossfY0gFU1V+a0KjPuTc+QWowrknBHdgSwtqVMNyWOXww2XQhYPRqJEePsLBd/42FRp2QjJ44
An8vRU3kG5O2Xeu4I1b51j2cZh+winRLb1cM5tn04m6v8KJSrXiAVVkjuWM+pzaH3bpvr/jyjHuS
+gauxN6i+e86SFA04LkODmE/HgDlmvV9nAfk0XRTx6PqpPu9JUavbRyCGowGpHsFd6+AF5Y0xSHK
v9koDXgc+mPEcOg8Gt8oMYZjyhzrqAuwDzIm8AX+DKl8TLTylAkvUXGHvCqOvnJ/Ssr2N5vqHpkf
IExNc66GAG+cVccpnz6kqwSmQR4lp4f2bTcVdvvSDN9SbHakPSaOuvVpIZ4or6ES1akMkqENtxrQ
na1n+r8awmZI/MMQx/ww2boOPtlIC71NWFBgd0b+Wi1ikRksMHG6KSdaE1Vatkho8TFuG5MCdnao
5skrAm1IuACeRPO2lmJ66wKVFkRxdUXz3pKltSMzmUR6Yb1VrNM2CN2dKBjcj2U0bCoiHHdsZQ/9
gmwXA2qzZKIZQ7HetvStReghJZ3FdSY/maaPRmDLnB2iTn0fa2aj2dQT6mC+k6/QXizNvviya2FK
mRVK3nrjwvQ5eQDiXju9g1o3fNjDHF8GhTO8nIyeZSzJ7v0M3Bix3dXP0OnaJoagDNEnHocZF9Ml
1zFTG82t7AssX07INM7rp5fIcg9pI4cjrSiMXwxJg6IJQb4lKr4pQe3t4nra+xxfK8TbtRGD3idu
utYl5iHPHz5EXT4naZkFosLwhG2jBU8Uvs5TatHW1CR2Lhlf8efQcMDLirI3DHRXi08z5c82SXxO
reYLJ6lf/ayPD26D8JkTIwF+hfnLb03aJqZ1giAcQNtKdlEKgir2CiOwWhodSF4tlITJeOlgKPt1
TSCO4eVvKD7He2eFdwemkpTdJ/Lj2dnwam9ar/nupSo2cOa0N62N6USRCXXJm2lv6Xb/VNU69G2R
e6wwNs58clJ2dlnT/myM55yNLqoy/4EkqU+T8qkRK4RsA0N+WHhFdcl07LW9rWExVLN+5XDEfjiC
YoxNdEBFpzRCAPV+I/2mJtppOKLbp9O13LBWjfzQHgMihZGB+g109Lz8rFc4Lgqy3y4u3/2oucW2
Q5y1AzxvHNUcfmRRWb5NPIhJ77HICn981iqo7qUWoasDVwUlbJehWdsakmC5ufGKg/DQyfktqn6m
rDvF0TbI9EhsWzaaIA5r+PsNg9p06K3j4Of9Ja4RlbLNawiMLfOaLP8vDZ1b/HgzG2lBMb8Qz9JM
9nTXhQFDhlGtMzbD1mNYw/Gh6s6JfC6c3EfCPIA96FGGxAkValoVNy+6jaoWlzpF2dNizT61qXoy
NPzAMCkwkfqQY4dI4wiEGG/LtA0S7qR1JzIPt3EUqyuNicNg+9qxr8zmYg1ksdpNj16CGBlGQa5x
ap3iuykoiozeaw+hJgD8I4Mnd8eIjlRFe2uI+I3MTRIkEH8QM/XlSRQEpsqirnH2zf3OBVmxixnr
YgvgV4COFo2ogc6hwqZuhfrFLamDOZ717ERznuxtWXnH1gGokrj1k6GbGA/wgSSDoNX1VbMX2apX
vOpKzkcRWdpZRmTBTCbi42z40qvZYJWNaF2MNh3FjBjUPbUyDdIm/WxXIykO2Ww9hFnm49zIvrVZ
uqAmfBdyoq7oR+ZMTqz8IXEoLgilQGE31vJSDMXeAGtL65uJ5Sl1S+iAOkOnQt7Zk6OL14bq6mR2
4OO/vrV6u7f4yQ7lmHAwFNFzSG/zCmaBVfkzhKrhwUuJ9HVCqwpsD520cn0OaYX2LKR0L+vFqxGt
+Fott7plZ3dRllDTBjikXkQJWWVeDdDDda9m4uQoLE5el2h3ZH9fBA6BU7i8a135ZeR+uHCo72ng
sxYMlvMpg1aCN1gvyBI2AViONSQBPG4TZ9aAIXhAYOjwnC+X0W8ClXfPfs9JlSSC+l4BhnT97mIL
9M8cHhCnk7CDuxsSdqpkBcLJkKfCRwScK+PRjLXxRZ9j7nUUt7tknK2DYS/RT3xwW5LSXHD+WKMS
3d6XgoFlDyz6kHjUrj5r17bqQnlOs/k+Njy/RTF+s/sqWXQE3i0nHUvLJmAnsKfw2gIMULL7PozC
fsKivSNFXn/BwLaJlX7TIvgcnHlPM2F8D5WTbu1+pjhXJ7sQzZ0kPLXHSI1buekweIUQFqMEU1Jk
pxcnp2wUNG4xm3RXr95VmsVmwNEUmjwxmqmoT2XGIpwR/HwlARTMQlI/ei03kdXXKWXmQ1fnFYEL
LUq6wcSNYr0OwryUdeUdNBklJ1Qv2casWoYnlZ/egQveUWP0Z0U7EFE6Cnq/SEDg5/Rp8MCAJcKf
RpRBY2BBZoDpb5BI0WTOGPG0pkwCo8itQGCYYf3wea5751ci65+6dKqDn3vfSJU6D02fkaiH2nyQ
TbeFSdgFop5vtUXI1OxbwxY3D3F8zIeRgI7twVZs9ZJj0x437dJwq8p9opUHr3KNXWxG3XuG6LXT
HOtkucyb58ktDxMK1Q2eyfgiVPuse12JNrrlex0p00uvey1D33uggfsaGewlKkTylCSGHzide3K1
TdFU5cmZhHXizM3N0XF6I5mJpGl6u8ZMSGdnZkiPK++pHWlPDQKRu6ZpEC2IstjkHR2lymh+WtFY
XPIKx7KO3GtR5liwLzZN13zKneKLPhUw+afho+uobL1RBuvP0XmVOFiz+wnMAzcwKbrHwcBL6/Vd
AGxHY+x2n8N3Z7Sjfa9VM0sgOaAkqTaMwYDmFK39WqYXw9bHz7Zg3xlqGxqi6H7P+NZp39/mfn++
Bnf1FRUo2T7O0uxd+W3lMo3tGoTZIU2YIra36NtiohTplGnkjrISyI2t9TDRDAxlW+UuGoT1vcSb
y9AqOq0KmgkSzMZyWuS/Q0z5bttozlpfBYmd9Pg9o6eo8xHYxqgW17l9u4zxqaGgxdUIi7oEaYKe
fUDV6GjLake/vssaqULE6Pg8LJ0y2O0uDqOSjCjHGM5YKKCykAm3kbIdzuslVvIWgq44aLRqzs1k
94E9cnNnTLFIrCI7gZLmiYel3gDGfBfAFTmz4EEGLoA8WSoDhGsGvVr3PdoYwBzKy8QTAj94OqkF
SB5Zc7FdGWCuptdnf2bnNWcfmXPkvxlSI5EGW8ASpwywtWoYtCNV2nIECXGT8JOsF3/5q2pp8v35
mmaZcg/b4e1vc+jQokpKOY2IMRzO60++virKfPyXt+sfuOUkd7XFJGll7q2ItfWVt8DW1lfrhUjq
4VyY5itCtVtcZdY2KzGGsrCrYNWG4aYPzz4pKzARAMD2iyByvQh2r9MiOlu1h0tuEYjnRYZYKiaf
62V9O5sUo1IWC8RsfAAxOl2aaNapA/hl0K49z0tPk37+IsNIV5FCyupMV52hMdMKCl5pLclPXnxo
Sv0zhEF4XEvTFPtSc07Xfik1SHOGsPje+ZJ0KSbLcBMg5q2vyLilkM+V2DetvK9fYpA4nmL3/Y++
c1XTtWUf72C3WJt+6QivSpnIQadYTGTnaNAUZocQSo+mWe5EPV6kCaHMX5feKh46Aj8OfZyiGhF9
srh46AgzHDQC35Ip8ZEObUQ6mcloP9peauz/Rxn2n5VhIDWJU/3/K8Mef+YcGlT/8TdCp/n7L/5T
H+ba/3B8og7QixsA/oT/Rx+25un6hsEf060R/xaaa6IP8x1PR7OFyhgq41/6MOCdLiuI4xoefEZn
ibn97+jDTN39d30YOD+bWS2WGtNGxe3w7/2v8vvHM6iy5r/+t/F/VGY1c4Yn5DiqkrEoeowwky9k
bRYws+lXOv4+0ghaVToJDzrhi55JTHrm6duGW//oV656LpkgNMhS5xYPiD+3deAkCE8zB4sYmfbc
rkRnPhRu8zTg8gwyrS0Rlo/LPJz6/iHr8RfWVLlUwPzPInYjssbncWBe4xuf8jCSO8ACbK32tPxb
EJg9S7uZKm7PYGOUCB+Lb7LuE0aDRNwJDrvz4MdHFkYnsBWBjGluy11TpeXOBhR9mFxUbbjTPvmW
ogpbdrfOx41XD468dE37JuNnqg9qAZ/+YgvVKDLdL3HI7AU2FxPr6NfQOEB1EB3EuECQ8fsPdgF4
mjVB22hKIaIhod5dCoCsVzriNBK3m5HoAj1Hcg/31WSabutEyRn47+PU2eoMzE6uWX9jPvcrZrC3
KyztzXH7KpglZ8puIsunV94pozNM+9y8ElhGbBgOHxwCzTW1rsB5XI7kbJhxj2Uv9xd0E5YHmmbe
aUzx/FALV6fZ1Jmf+Wlym+A5cFgl/8fpr2hSWwyP35q4SR+s3r5amuWiXsE6PlJvBVBM0gNAarIo
nIoj6uime4tIEIgu/dad0A1MpUKi2mJ263UbqzzG44MlE7JxaebFi7cfjQFn0zJuduSaDxg8mldm
fpceby/kR+8YQ/L2aJnqWvs9NPA0jRy9x9mhj+lyqrBNspycyd1pOo2jtvm/7J3HkuPIlm1/5VnP
0QYNx+BNqBkUEQyRagJLUQWtNb6+l3vcV8zKW7fK3rwtzZAkKAIkIdzP2Xvt7rJkmXYEI/3olKVH
qy8y4UGgryjtz56Rd49czc/gJaqTNlAso0Nx4PROTN8iwKZp8ysu5grEU4KaevRP8+J4eAybYxYK
jxlV8MaEBIQEmc84YaN8O3MO3xEAo9OgpHlqkqLIDKdGPuPadMKEOR36rGTWAyN7X0c/GmDjdCqp
7eXtgDgo3zmF9lud2u06nRbJXeahMLSeO7GLRs07JkxDyUXpwRKSHRqMFBVxVhpnXoLbqGM/CTK+
OE9jek+ewVM/wBwfJ7M/LtXQbJLB+9JFEXDACXoD+cnhtq07jMqd/mmiZ0bSr8nkg4aI7tU/xiLg
JVP74rul2IRt8CXXxnOuFy9LBISlL+KLLUKmYfShizR1t8hLyWkfrE8oeV7aBdkQYWaId9rm2AQw
HXDnt/tydi/l13hxcRNNE0AX82WO9fwQFuPN12ijGPUBHaC5aTFE7bM4eA1H7TcR+6TWToSNWc58
NBITKHD6MsNW2eadLsPjit9z+J1L63UQDQOL/SXQMWHCqQmbsyM6FCQNsomi5bw1F+2JjbVufMvf
4oSxSBHjXeeEtM1M71vtlfsy9+tHy/dfG6M5twhaMITTD6Vo0J269A3LwXkM9L1dIQrq3CW/ydiT
4Uc6zmzE1JNO5yIFiXVMqVUHqYTG7iqhfo3lc0k+BbVBvAOhFdImvGB+poqMsgMulmufAkHGVN4h
DZ1SZp7A3r5ZKHIfDOy6QGTq/UiFAVA7WbCO6b8Wri4ldLFDIZa2vE6tGknNqk9rjqXa0GGRIHKA
EAhB0bk1VjhcqynKD2TESGYwBr4lPrT0EcJ5Dw7KL94ys/WPZV7vK/+U9jVGdZpJOucHx9/bgKEP
jblsYkZL21zUn3DWouvM8B6WRUt8kwX9vzJW3dyDEhvm6DCCByD01KHDMqVQ2IdgQxebmkmRwIdv
j3BOPLoETvthIetXH7vXzsGFmowiPBgLp4slj05DbQRr18ofIV/cvMHcjeU4r6uw8lZlMhNQizSY
qG/x/GnJCEZL0d1jdDnOA9THnNbopGOlm0i0mC14FQJKaZLpBKNiA7YexjFNrsuMTbdHy3lJ3dil
j/S9lqdrH96ej7Nq4+fedzhxB4b9wV4zKbUOjW5u284meTYlYJORpIaxfPGcH3ZuPOuOR18qSLRt
w3zSdbHP1WX8bekIKurj4iNYE3rrWuIRJhAaycYymk0XuIBGDl6vf9OHuN52VrTXFhubGwWDsBSQ
h4L+qFGlA6+0cIbBGB9av9duAduDEwYNLWNlNbh06djuDMHkpHf0Fnh+dgmW9NksZ3aFzoTR2Vgv
lhnT9GSqPtc1YCPCWlYMRPaDToooI4BN1VqJ1AzvHEAe2Bo2ZU2hp8plWPRsbZPu2g0BNVM65ihb
1hYsEXzqoJaNz3WU0WtoZwzmETM4zRyOnT6SlmAaSMooCo6ZeNFLSLW5h73UATlJR3g44k2iyVJ5
XIoz2LBSVIrzMkaUgFui3NdMUNZuEAIGWY6FGW1JOKU7vBzpoRlwRftsHQXxl4EuxYWC4TbpUz6K
0xO1QObaqqaaEfrWNfeLA8wzXF+GQSCMz7zc78S48sfxuxhq3NhijwTtK7kdb/7si5VVN9vQyacH
fYEZWc/fU02Em84KmemBLjZ8e9OFKZEj3pECrbuunY/xLL47UQ4KqPnQCm2PnuDJsMeP4QCXO6lb
dHtnTgqBFMmcOjd5DNjAriBOBAqMhs1/ReGByJXUPcYZF1lv6LYF54J1TxgC17Z52wWQ2Bht7LMq
OMbDkVBzwGsaknUxt9+mlcixAmopYnazEWejqhmOMK/vzSQ8kzT7WA7Dh3TGrhxP4hJ27Fy0Zok/
JPQkIR9yjfTnGJblRzCdyJk4u2Ei9fax0b75PpVaa05/0DsXu0mzHqtieFuYLyN2QpDqUxIeJ888
hR1BY6GxFVEIX6Wq+N17xit1tqmy7LmAllfU9Q+mJ6gzCsArgYtQEDh7Jl5tQv/w5Hn7QJ+3boS0
2IrY+zC/o3OEeENXEisogkxccL2LyD9IBpIyi7dQ6KN14MqOt2k0SLCUi7FzACMQO4GzvuOCO2ou
x2adHTEmTw+NnMveF2qdK6e7ah07AENOaNucwClSZH8slGak0TlkNTxNf6h5YmVuUPc5OLPjINsa
crIdyGn3MuB/7auIePu4nI9J9ZKnPXb8uNFWhZwztnIeqRapJK+rW+oBpxpdoFR8EE2JkANlvJAK
oEjqVnCJHVtbGiXleiEX6pZaqGfgO/3uJAyx76vULV++x/t7qpvqyQa+sRZUYFodk/ob2GzroRxe
wlj3j65nIj3V0msUwsDCphyjVJVP8JZZp95JcLFjIzlX6iSh1Ofvf0L+naBPeixcerYm86d4aIaQ
0KncQ1OubqqV98Uv69Q7/rIuiFtsBlZz+GX9/a4ISDVLEnrXQNZS9I7kxlZSu6SUSkrZVbnkUKJb
ZaXNhD7DNbxV+qz7z5pIZTvETIwrqlOYTYjGGe0zZYeT+CFHvLgt1Dodfvyhxat5f7G69csbNlIL
70otvCU9ZfeFkpOZUlOm1sVoeDeNh/1UbYJ6q1TtY+oN32+C2fqIOMTdTlKp38vilrqVKrl+1uXy
YtLjP0Xtjy3dQHQ9crS6hTevZ6kCd8vsKBNWnZWXIJd8/9nCsOaHeb+tvvvE5WxOxyeA2TjxTXTy
51MSLHXrLssauwudQf1oLja1O9JwyDFTN5UgK4Or79QaIWBe91EdRmrheQm/QiWPKFqw80bQI1wZ
FYl8GFQbvg0OonmmiqXuqlv0O5oHe0hqfa3u+0NCUJDebUHOuAerKj9rvkCRSxbpamLNTMbsE6tR
fVbNKz3ZouFUYnYE6tTwOtDNPBvtGaN5+ixiZw/b8FMTIEyHExZva4bSJPHVeEY98LVx9zAipHkt
SoucV5HfCguUkBMWyT4qQSSXPVIvzpdM5gin2paLHHmYWop0KgPDigtpVYssObSL+92EuHQYYIhY
Kd02Y/HggiXIDHrIFX5sgUtpfOzyEmwSptpRtH1MGbJNT6NEXRlDkF9Ns+QK6aKeQmzRk4WDNCvw
yLd0wuoRBiftbt089dPweTBld6oiJzkKG3yPmWlt6nBGyTUWv3OEvyLzBo7uMy/TtDg69Lqe7fIe
PXRGFjZanKeupdcZuG54nLWZxjM2V4xrzSoKh/hqWowIka3RG43cMj+kJoyGBccAIwp2v1ydkOU+
N6sAY2RK+U8rf3mOetSXfov788rW/dw0qI2oNV7UYzTE3RTWB09bBiq4JfaaQKYoLzJA2ZALdfd9
ITOWIahzne8ReSIMIwUwW2r3GBEBXk0pg4Te36gcP+zHT5PMcFZv1I7sx+pWI9P7Upn67E4IVXl/
9VhAzXID2W1cqXW1nOLrBEirB3v56vtb3O8WLcozcyaPGrkll7JUplTPYMJUFGOlMhrVzfsiQ+IE
emM8Jhn6WrR48LvkocDOzjGCh1lOQYliluvuD9zvuo0/YkQuwmrfF977U9SjYTp/NdtE50Ty/15a
tZW9NhjnkdTJ96W+l6Ty4n1CumoVQ9xZ2a4NRsMQO0/+BOp3QB/CA+rHDvPSnzFEcyE25XVJt5yP
hmWRryWZA2ox4xt4MCM4mUOziPXge8Gml9FUjROaD2NSmeht4VRJ3Sfj8n9ZoHxUge9mqPs6m1C9
tTmaxDqUaFlVhbuQl19/VB8Zek5NdGmyDZZbmQNQ0EhGqxCVH8f5osIylBVJ3RpyYkwzbTyo2BPb
lVCAwTwwcQ23DYcGwEgsQNi92apFnRCVPUttTDMSDlEWerRRf32i6bMrK+uqjGI0odqjGL6859f0
876qdHOvnFlIfJqdDa37bvFrkjREHiL/yiT1p9DIfDA6UxiTk+7ATfSkrNbOmuko0t9UZ0MtaIDY
+aGXVwQdGSfhw8lcElWfPSjXllq0HSguuJA0TmQmhHqdeqB3Ek5V73YvcHVcB/BHggPK2bd+epZ8
8/tfVH9Lvfw/rhP3dJf7E9Xr/uO7qgfum3d/66TmYA1Camatl3wI7u+snuzlI6OQ922/vybKRHRY
DGTt8iKpFu9P0UzydFwl/aksOgRzT1thCN0dQULkuHK8l7MHHI5LL1N8DmUFkqB4FZWHu2WvXKY3
kjgiuv+Je1jAwClLehnKYJTGMla0mthl1J6r9pP7YvLEtSFoctdABNe34y2xkn+hFmLgCqtx8cgl
LnLU6QUYuVUnr8MVcirm/3J71EbozfAymm6xE1hNw9jKDwqs4OER2QhBVqagg/nARyibrnuwcgJk
I7uBcoGsNDmq/gWxyk94HAAlcskGCoNBTr0HV3FccuPigFUzMrot0UCqMIoghDSr/+0o/G1HAfe1
/bde849fW8J3Q4hcP/vN//Wyn/zmvoGjG+Gab5HiRTn/J7+5DNoiBcx07lZz/7/pIlDlN4TpGizJ
AaMU1UX/979s578RPNNFsAyTJgA6hv+vVgJ29p+M5ja9DVcYPo1hmO6uSRTVnxsJCGjqXmt7F0Ws
g26woZ+JReVIns5ILDdKgNxy1hSXaNES9L13R7rbul7u1OytrUSNwss/JFmvX7Qs/f2n3sxTmc24
9P9P0edPJfHbNC5k7+bXrfN9w/d03bcJu3DMP29d6EyIAaLOvrnYL+ultC+ZD2UVALDD7Nu4cSF5
RtDhSrGutD/D7/AQwR8gvtBPzEW8TRk7rwIkexFyvXOw9BhlZsDUFu3oxz6Id6gdVijbgWWWwbd/
2Hz55b1/quMPfin55fq+RWKbEK7n8vv/efMbfE8jIkX7tvhT9blZyuRaM8teo+0BgLTYGPiMyH+K
9FVvjZ8heXZPnWGewDtGZ1Jk47MZZg91J4qrR3SB0NJtJzrjza8afAsaAfU5PKYYC9lxGNpn00Nk
BWkTRGRO2arSvTPonNs/fCb5lf/5M3kml2pd+ILPZvz6mUxEZIWfZNaNHb3YN63uMTIAR6mP4bHH
uElP3HDOKfsHScpCHBDgaQ+OEc1n1FKgLUUNp2CuT15u7ZBJG1dbvJpxTN5DktrPLrmRqxAV4eSH
3fbvN10eNP++6Rw7NkcUR5X1y95UVEXQIxMwb0ZFqJerJc8z+jTi2smgwDaJEiY6EcQDoXZOUQlm
05cKqhaAQsfRiMiQahFOzvF+CpdpZ/Ul6ruUcSTxZ+uaj3AClX7REJyuZ49ESLMpokehWduuHAmG
RzwI27KlfooqmEGvlyFuLQEO2RFgQEH3wzLg3HW56W/rGB1QOuIQwDVDKWus8ENZj05Y6uvMLsPD
QqzRrQrIrQ2ovfT4DI71HF7jyPUvagFK0hvcnISpqF8zJr7gP4+PTqx1OwMZgh3gJyA0bf7iIyQh
pSr+OGhlf0k0O9tyqpj2rR5Iub4hAYYdeFd5Cz/bExEo6RY2fPtsMa+56nVwLA0fbY6JFIoS1+im
9IaAYYLvN7aaYXerOUFwO7V6A2Wg+jG7k3/M4/YTuXmMxidh3yKjOjg52su//73Nv9pVXcsD5oGI
FwGbjDn8qUkqRoEyw4vMm2b258GDxpThpNoHLSP5PrOPwjPxXdpw0Of2LYqRrabSq8yQgNaLGRgX
kq/3va8Bx2yWc9YbN7SWYUrV3ZIBfiRqotgq/I//sNl/Tl+UZw1PtpZ91xOckvn/z5vtarqXTE5j
3BaHoqPuRs8UGx8tD9246YJ5rYmU44dHkyg8UVxs4Aexlr60/lfdZyLp6vHvApTDYRS2hW+SuaLs
gVl1QWpo1Mf7v99c4y++ZfS7lvCgnnBa+PUcPfg+QnOoNrec7ueTPoMfmdMv8Zido77scd8y80oK
ovYK+2wsRXo2wuQtxvp8/PsNsf7MTFHfG3133bOFztY46vD/6ecmDpgOn86v1BfDS50a9rn5mEWJ
eybBfRXpGrqx4XNaFvZLvKSX0JxI7x5N81F9lVRvdvE8Zlfi9OwNY8w1PmRZaa1qIiuaFjt8nGhn
fpwRFi9+mCn3jmY8QPuxy2uBj24MDJrugUGMhYc/VcPU86Al2ackRaD99x/V/ItdxEL4zJCCJFHr
385kpq2Vfg1+6UZz+ruNC/80Ct1cLQ1BVVniPM9t+jvNwZsGDW5LHGb2hTLgxZjRm5jE2QNH7/o9
3AS0yVSDzQ5A+GrRoCn5hYbwkEC0v99g998v5J7H4IJrBv88x/xFr2BUiR5r1mDemrYTGzOPZVvV
2C9e/70iuBgDIPb6OqMwTlHbYSxPAk7eJPaxBTjSp86TES3G1i6n72jkKZpHBKM4ovxi45BZcwEm
K0FY6TEyE0DoUJlMdwC0bn90u1AcQLw0D2lJy7jgLxz61oJtCOA8r1rkQciWVwM93nOfz/kZg7jl
A3zwzOk51U1x7tLB34qkoQU9eRi2B7LaxHCtBYV9bRCPQKQ7im7mE61fh7SMfl3ElXHTeo9WVh8+
lInxYoAAfcsnrVkZZmk/OLB1qZlN4K8QF2MJQJ/LhzIba9j9/fduy3PFL1drD/UIXwO2NZ8Typ/P
JaDkg17MvnHz/QpCorcMz3OE5g12ScMExEWX7oNyjhlfnOd56VfROGNro8o6aDlieN0Odn1LGVkY
e6Ibrn1vdWuHTvQ60WHDYXPahKKcT1X4Bn1iHVjC31WS6uxaPQLpjrFhMdsvYYEgBdvUI/0491WQ
35AV5mmxevMiykqHhxiMFzO1d8uYHsAwZC+DjKb3O3uXY1/eTVwHkY961TZ3Uv9owsj9hz3UYLD9
b98UICiBk47vy9F/+aY0mvGDG9jGjXCEjzZhgSsYOp9SGcXU1oZNJKw209lv6nUQ5/nJAWIYwUND
uDGhBQyI07EqAoYsMhj//jd0fx22uHQkqSswkDQcUL6/blnehWaiw929jZWFFnFMyVZxIBz46VtQ
E8PTeNoZ332x0qoY2I+bFcRUAiMXboVgVe6+lYUT1pkbB9WuZl0aATMXhat+ngMfB0yprSlTZ3t0
GtrO7lLS5tuFIOo+kinSh7C39efR+ji6XBdhiRurpXIJcPK6r1qRwW0PVoW2IJnJnHpb2kCdESXt
53pBPVKTj2S3oNJbufNbsDH1oaI1ESMlCmAvdLEf7QyvbNaFnTq4BqA8W2BQNqNj0XlFxZ+mX4k+
7M/kXVEYtTeMPUrG6uaHNDeMHQmeSDariqi7cGzWkW+H6zYE4uqUNjD9mKRyoqWyfzr/Ynj/ZXdh
uqRzQCHBspFg/ZsAaxGpD1NvDm/UFMtrrlGJBHXurR3pmCu1s+PUP+Jg6nDhz+LYJfGDbxXRa7do
zRHtMP1Q75uYcMo6GDGx+XgLKUwVjUKG3kfPa0RE3OkMej5EdJLAQGyx7HnJEGDRHPVr2dLE77D+
68bnrquN5zSAwDC4OhCUpwRttz5oNIqzTt9HSfM97t19TiOX5qPjRM/jYLoveac9pBYFaTMx0W9j
whriaSekc9GSHkYM5DtbuhoD6W9EpKtvFPCvl+7HKSOPOcvQQDFKGlz/4IpwnQiKHZVyDAuIPXpT
6ZscxiiaM4yWlL2n8/sts7/hE3jwpCMzlN5MA5OmLt2aDrbNXPo3Lenk9LB0ViGGtFa6PAk5oNme
ms8+VKPbvLZc9DbSF9phEDVGnKIJnaBJekcX6SJtpJ80l87SCItpJr2mYYTrtE7wn3rSicrbYh1S
7lTpU2VHh1Irvau6dLFO0s9a42uV/tZeOV2l59XF/DrU2nz2KwM/bLttEcQeGkQ/QGDoMxjISa6z
RMlMge9uLay1i/TYFk3E53Ts62T3Z81ha7J1Lm3XkGFrDGM4dQfp2aUbQtKG9PFOFExzjL2JCfJe
H9urFKXtXYysm6aHFQEn4GaP7D38vNm+yr0fCI2DfRPN2mUZa/IJ9OEKctx6GrrkC5bnrwQgR7sk
zdwbhj9EJo4BZN19smU3JYmWp7gcMbDm8YZoQrKTbQ0oa1seatjAOwezsy1dz5P0PzfSCU3+CZxs
vNH8bPFaE9Lhj2+aOHRcs1ipY+mpTmD1rPQUwEs2u08VhwqZln53qRCpg+zyi+gsyv43YZSCWkKb
EOYNc8aU0jsgx+01kMburIGwmvfNURgiP+E931LOQMIXcL31ax8iYzvml6BqL32MvwIdG+5PsAuY
LDVwLnwslwT3R6EMfCLCUBDLEBCnpEY75tKdTotnCJiFhcsRNGB6HbPfydNLnyZsMwdDryXH+BIw
5CrDdrrMFljb3rFxxJvgA1c1I3BOyJjRNctFNjD0+7GRpNa0wVy/hO2jnS3dCnwaX6v036O5og/u
2OQfkNUwCX36YPMqUhj0gtKAJj5OGp9/WA5Vi3OYcCv9ieQs/Qn75PiUHJ0iB+rVSX2ihAv0EhmQ
S3gAzcsQS2Hw0EmwQC4JA0Eabx1vOcTdhLUrQ6mUlS10A0dD7CQW6JueVW3Nxv8+o+wkre/LBM5o
PyQtsVFTB/vBW1oaDxO+RWsJOddCQ/AkFsGXC68ClVALikLM7bxTEAExGqbsBzqx8AlxaXfUTLSe
tKJwLtivqJEusKLDS+xSdcX+NByMqPmQ13gO3dA8Rdq8XGN9j6DWJeiDbDeN3fZbvCw/5kDzcAzm
KVw6fzhDYSIiijOlAdzuVDlvERLFhxRd5jonPc/2F9CCciwTJvFjixX2GnjNNYyCCNoYYiGyzwq4
hRbjuwEBBycCdxu1QwnSBriwBBPCE/hS0+zP6il6sYHXBY7bbgdr+eSgIN3hX6cPipt2Uw9e+Tra
j1R9V5y+jEfOU9Gmr2giwuuhJtIGOy8dNpab5+sONCWtwalBOKn9FnWGdewbOK6Yu1et39tvhmG+
adEC9V4EIGpj7MjvdL6fbjJ7bx5Qhpn0bRS/boj7+oFpEe0vqYQwwdiqeS4MjcR/5Ky87FQhGhfl
om/vbgJHl2EbcSujo+ja1LKJoxYR8EfTaz2EJHytd9yeugXsTJdAEE+xQZD6tFvSB34EEhxiS4SI
6wVk5jgeWBG5UJ2QAFWY5prDoYZComi2kQSTmPi+EokqwXX79X01FJPIlWqGP6iAypbSxzmsIRvB
n3JJ5PSRPKb0h/iu+1fi/7sjoIOs4uZjs3MzyvHkcc1bUwJYRkgskPDfGolmERLS4gP73iZS+5DN
mJWsKPI31iB9gwUHywI3aFXBfDEl/CWXGBhtfCgkFubuDlAWgV/uLtIys2g1/Xu/TcholugZGDRE
0hUMDkDVqMUiZQX3u40E2ZA7QRghfBtNLrgWEwb+x61Q0XDU/QTFdWNo7dryiN6cjJeEiMuj1nFJ
9ghV3o+c7IFKz6smMv0NYK1lTwv2FY1htBrCvt0M6fykx0mz0QSQPULttp7xm165F6LL0PfoDiBM
byCZT6AkB6BRr20ECJsJVhUQohFQ3oindEzKa+a/4q+OdyHCka1mgsr02/0yxg56PsIC+iF1N8GI
5d4NtFVUBWs4leC7ydyGTRJDrahzvijqFQ9jo/+u+dpXn6DoWPM4PCNmuGmXHRvkiU0XHqY2tQHH
k4/BEAez41xgiyIuu+banwEUP8TF10KLd6MocH0vLZByB8UleomzOWVqri6TbLQX14lRnwQEviHs
daCJefgULQyrtjgUsvmGdpeGFakFHGpyweXr6IdNu1erEtmvUs9Tt9S6+3PfX/sfH76/gxNRHOwG
DRTcL38TWCddvvufqWo93vvzdPrpvfHK8ByzHrK9Qd+4mmVj8P7mlRwVBVH9W9NW5kIkAp+i5PQE
+5IQn2BcmOupd1CP3F+nNkXdTUNavSnsZiOctY3TJP2KoI5dknCEkNdNzAg4xJUoux+kqey1CYIL
4zQCQn0IiLhQ4/5BLRYT5nyf6BZUnI4T/mzsTNSg68IQ4AqgzK1RkjO9BARx0t1UbFIfiha1coph
lfkdnxjCOz1yHoqhdh7S0cHBUGBj32EbfxmF4EhWD6tFzzwIHLqfrs2aXrlfWLGNDZRXcxV0HuaE
vHUESHv1PLVKLdRdFGz2QQPO3so3UeudTPzrFpJ5qgZ64sP+4Y3UCxjJg+xhtoxrahYHBwFnIrTu
qMCXTsPFE6GZFJ0s8A/yxTkkn8IxeHHgnm+VeCgIne5fyqUi1+AKtgqdrR5Ti9HV6T8qtVFZMQjr
a8vf3MVkSsx1v6vkYu+Kr/vKX/Rnd52Zevb9rro1hS1+pVZw9hn1xd70nkkRwZS7Z2pbYpFj9tew
g4BpKsWIT8D4w31RvIs//lip9Ez3h3+5qx7olA7qj1eEcySQhPxx/69ewnBgWHk41iHOUOt4f3au
lA3qhYs1IUG5v7KN027vcMkBJMhZ3gwOgVJEqCffn3b/o5qSTvyxDX/1PNUNu7/2pw+uHvnlJeSf
aZASL75VPTWUTzvkw/Ltp96zjOpd9gXnuO1e0MsCvsrTPD+ob6ZKhyI/4C4m8cBzDuo3u/+i6q6v
NIh5mQFuer+tVt+fqm6pnzcusSFQZJHk1GEADrwuyBaR3o/DoJuM+8fFr7bQsDY1E3GlXWvm0QFn
J/cAjBBJ+0mJ2Xx16nAbZkdGjSIUKOYK/Wd+VEpJJZJUi6YVJj1yEzWlWgSgDNdaGznoRl2iTBYU
2uqt5ekpkkA2xzRC6hLBKdNyALUaIlNdwDaUkhX1uzQMfHdmXb5WzOqOxLMADZI/8NK9ZXG3VV/g
L1+/WvfTT1Sp3VT9ej/dDNKK3Sbu+y+iD797WkwXy4nL04yQYLX0ggSj2ituKIVPU6DBAFuc6blM
05QwP2ZcuiB7gljLGEHOnlA8qa2kh2mnY7r1PBJHKiILCdlAAl0ylAT4uTQgHKzLBOPqo/OEYt06
i+IWGE54TP35GOqht15K6IF9ZHxbjBYPVam/OmCqj2Z37VO9Ofm5fQNNYR4otHyLdwgU56vtpdnW
5hTMNY8uUYtiGhqLe4n76HVpNI8hgv2ajHVC1pP4hg4TwkqW6Kt4JNtUg2a6nmL/S90UxrXsRwwB
thUc4X6clDO2dfUvfiSILzGBJYDk+eyQCr2dibFVfuky7KrHdCFXrS+wNenBREAPE3rNnvGaTF8K
bShPcUIFSteZPNFhMhkb+O6uaaEhWqkHeNoCpegb0/eFBjCWcM3fB2EbPulwnYhggf11S8L5Ay50
khYL7we80XlHbo1PVvA4rkDnPtdFGD977YJzYkjehtwGQZALghLnKtxYc0l2Rj46X2FLaEjPl3Df
YpYfORgeQ5RB65gE810dl2Cd9I/ODATJKALyXPOJzAu9uRazILC4Kb5rhV5chmpKuDQmB+qgT5yQ
6pO9uBFZVdkV5clwzNz0Zvt6/ooJyGJYZH+bzFn/0GQH5FflqdQ8b4cRuNwIc973LqmcHWaLY4DY
GRMLl8Kk9h9a3L8QPsfvCBKvpCg6p5j4zyKY0h3dod8JxqXLrKN419vCWDt1mK0ecvpA57wXxQeR
MhezXqe2EV+zkLyz0OzNAwCHDPvOGlZrf05dTgqO0dZPZjv3uPMMcuIM/1yXYiVwBTzMWrCQfzw8
DnNfHzxjmp/jqDk4PSYrz+lvZjdRQrFmepS5SFGcQ/jxsoSJHtlYmvCuYCexvJFHS3coBHma7fvu
1vVJuukHW8Cfqj6EhIqBToiP8PGyXT9TQ9QdLM9NAL8IVg6QulH70h+y1L7NU+qfsyjvQfxGwyk2
vuHOH9dY0h2uriE5SAuJcIFbO0fLhbn1NODfNYXG6aK6+hSxt0Ep2h+5H8bXxDc+0L9hBMsMfWfA
reToLq9TzY4FwW9t5U1xMhrvJapkcOvXhZbzh87/ZpIiPcdFcDNi+4tV29MTmT0O8qT5Qgsvvzpe
wknMx0/RlBPCWEhGzdQ4L2adXjKzSc6tPn0nmBm7QB+5l1nLRxDL9JF8MuwXmuuvQsu2o54ApAEq
cija8sNoierI/PSIKAKRt4Wr2oYb7GE8qOibuGXRnAZjAVdrJmwdXzCmTVs7ZPPyllRZ85pigApg
r6bWLnTD9oY9Yd2ULqdXB4ILI7utAZBh32fmGj3WtG8Ic9vTtJnWDDZDCOqhfhboSfdlRv8AVnd4
ItttjQId15J0KKRgYiykJ6du8T9Og5md7XYhk8mETaYv1Ahnfck2VmBbJ8ZREyRkMzkYtQWVBTuV
UfRI6RJy5NhyZvuajL/9pJUj0K0hCy5E8fyGxP5TRFwBTyl2lhmwd+t9daqnvn9GevBiNib1BO5u
gqWy6LZoHb34bz4kF5K/xbWPyKiePe2z1ENfO5KVVnNkrlHqxg9ptuRkt4vvpl4ShNm+duEsdvib
DqWzXJK8+lRqzdV1mmmvB/Ra/emz3qXGpkRKs00wZGxk+9GwgGIcR5z+X41PZlBImBwGpOZYEan6
Gs9fYs+yjuVgfxnN3j2QbPPckTPrpEmDxZe+iVNSzc2jzcBc9rWlQ72i09Ac8xk5dK1vh8l1IcAV
y8s4UGG0Cn4Ay233HrPWzE20N8PUD553NrPEfI0sAWF8xn5Xmz10UR/Gm6ZB5hKEHc+hDh652RFz
8nGxa2JYwra7OgOw1LKs/a3vveij3ZzDAoMiduDNlAzgRQJmgLPmYVGhHgUOGCQGBBqSyEEZ9hvo
XNWLid1mF1kVsMkxR0Nu9Od8+YZdrLkJynW9OWK5oEM50j2YgO59str0YlnZGbtT9OKHbrQngbB+
gJ5QtatijN40KxhuHgHC8eIj/1nc/jbM38EPNd+01iU6syZnp0vZaalGYqVIRoKlvWle40FAO1ql
1W3uuKaJrIUIpTolGdWEfrkNnY27WK4JrLA5WVPxGwGZ2cHF/JTPpUvMcHEWtqMdFvgF6PHiaNMG
HDAVKJW44u/YyVBdwmTqd6MzclyQ4EtpOE3e5s7FQAr7ZBZ58giYrmG3zul4+A2LqXiccid7AMrf
bNknEJOjDW+5MHhuhd+sm38ghbzOJSCacI6/Yl3xjmEhT9s5tegZy/SqYVDJ0Kvxd1k3UbqfET30
HQBnLX/y3G7/YOE4PE5gQ7f6gAFY123tJUvxJ9n278Xcjx8qByCO7hKoFGTxM+zAknDlcK+XyfIU
+elXK5rLSztgqIXhrD90NxBY88mt7V3CiX5P24WpPBbGei6ASNk51zCqoqZ7HAA5vlFaYffVugUR
sbUurdB+EK4rx0rjV4rz+j5DwLyCle1fSFdCPISDzp/S6dqMt7D6zJ9EE8y3sINg/ilyG4CROoly
qTa0dO4tgjJtSqYB3wxBj95bR3A5Pm2n2eRN4MHETD+GGQpN4ZqSfW22u8adKc2R6birgog44BYw
DSPVT7advQ2jzWCVEqsf1LhH4/F/KDuz5caVLMv+Sv0AsuGY0VZWDyTBmaJEzfECk0IKOOYZDuDr
e0E3K81umnVZ90tY3sy4kVKIBN3P2Xsth/PA+JTahUG4zEq3SkXXsWH6mTh8EQnt6zWp0L0yJ2/H
WJjhClUM3flgeSfudBchY7Qzc0BSZtGKAJ7qd9SwmSvZMz2MS7Gx7uTZJd0eYbIziuyxjHgpD7E3
bFrB458jDK+Kab5C+UqOPndl1bntdRZ2GzjR+BJza2aCPMdPsPwuUYRsvraneTdPPlZSa28m/ldc
j9lOH3i7dgSIoBq2CMm7hlg69cHWcl916w+numzvQ+DcoALh5dJX3yxzsPAZ+pepxQySfeeVT68q
SKl2C4tcVYUvV875/EGFn85mMoM+NlEbjkPqnazUaVaVUWs7+twU4GzlH9oI/KCpv+h18elWVeDH
rTqGsYA5b80aYzbo53Mk/XPl5FfhuJzrSY8EcdZTjU25aRCQ7s9cxXs/dR80GuEAW7J9H0LXSYX3
MNdFgyeKcYk+x2zZRFUuzrxqizKZjoXVMxZ25ErmigBEkpJZToFb+VH2y0PUBuTVqc9KDBulxuik
d5Nc0fzV911a+5jmzXuvyL17u1C7kHozu9D4xEpwzyibuYo1v9d+Xp5qHgYt65iNgHANHQBNKtm2
8Fj35i0hM7NGddrta63V1qWTZgeWVfzbIwu7jMO+zIjj675xJpTAvNgaAaA8Vy7YmE7HWdi5OkEk
37uvRn86pob+PubZAkrhA8VlqUov+cxRoeMrqMx95Y5ftS2u47Sls8azmn7XqU79e1KgV0MwbAFO
dkhnF9B73gJhsd177OvvlUhPcV9pO10Y7UoDRQ+Fxel3reLL4ViVkInohoMU+S2ZtAGGZg99UfP+
cOAxURi04arxrfkwCnWgqDRcyT8dmlpxqhhgaLne+OG0LGAsrY+fbT295lZ7HMeQY5PTztu4qdMg
BZLgLYWeiUzZukMxUEiT1HT6y64m95v++IdVvsfwcW9Ool+z3nyn8OpfXb96xbMijp1h5YFRtbQ8
cYSyBbTtvSaoIKWqghBL1E8WIsfazQ2YDxbilnCryGId5fJn5jYAsoU874unIav2phZiE5ezh3PM
ZvWle7eU5282YbDPyq5ZA3khMZfX+U6vBmMnrNELSNv+YTZ+k3A6pShdfny4YJ3KmfZzJN5LFV44
HrVHz3Sg5EbznR6TNmjG+yE9u1H+XltKQDvzq5Woa7w8ZQmzjJ/EisplGHh0J0OzX9HeNXfh1N1P
ndcfUjs8ltYjKFHrIrqOxnUkyoshh4cMnR/NtPjihxmVbVJT20zgTfSxmLoegJ2feCZdBmARmswg
vBOSlUbLkmPxxY52tcKjUG3AEK69VBvvPgeT/U0PBPQnXpJDrvJ03b2D0vhboGq0WFDD/FF73WsR
UzoQF/hbWNLwc8GfHG9+XuPEZDdplFcHFas/xBB3UkC7ZvnCtp9lzWo0WFfHI2dK3TrRw/quo26G
hzCjjGR1fHRIjzohRW+a8y/S085sacq7aPylVQQ1PYaQ9wSiUW3XfLr//JISdr3U+fSqUrffc/LL
z3Nuw4WouZ/hDl5TGbAOGYQraU35nuvNE8BGDhZvAAiISvoCpL9TUbcmNxIoxR3kZ+1UGsMxUaF5
ScL65Z+jgUwzDxTFTiX/5Zie+X3DdiJuOtvASAruI5RZEcCkfNjsU9/7YuO/52HQn+o2fajTVNAV
cSyA+NNpMmHKhigdAFMqVL614aBe0W6Wmr65X7d7AGafBsj5TaIV1P1lKVbciU6Zbb+x4PPopEif
QK7+Vc4VcIq50KAU2O2p72XHtqLaQyZN2YhhrWerQrXQ6EjpWmjvaNeBTmAGbzXIkC0FnTzz8/rA
CNg4YF1Ea1QhXzbLSceViYm2tNIyaDE/wMjS1I4bMRVh3lxrxjYA8koQl1M+3ztZrm2WoE3fQHMq
MEOvECcTRgoK0ldBO/R7FhHmq11+6TPno6lU547b2IFz+CuvmfbUAuVgqvGQpv6dVjGl6XQdcaHU
x/vJoKDd4XPgZRrjVresB9vXTswXVq2VFJcM3UkR5ebe0THVcyWU27kCbAlBJl8bTF6PRqL16yFr
Oc8T69pGBai91opf8TKlF7spQkqGEGqZbcVBJl1/JyeqheQw1U5zOWdWpH5P/GGTBewC9sqE5cEh
7dZAmNCWAUnWtV/gy8MLENt7IxqukKv9l7ETRJQLXUCijcFnVYAwY26LOsHAY2EJjqT4Nvc+QcHA
hMgcWHYPuC2t7/IM5nyXmslam+DBamYybspp5VAqviEt+S4VO9aoLcZdGtr92c9Tf08HMlsXnfij
tbp5cds8mPumvipFedCJY/pUsEjGxuv3AO0qNtMst2WYiTuNRmFb4vxg5UUQUs9pn+njsXR9dS/n
5Ogwn9GkugLhea4q7eKAzNmCN+o2va8fCHdMly7xKbbki2g+yq5a3ehrZ7mQRLWd3OVz/wr5eesO
qfGlBqQ/OeYRkL7Gs+KR6HdO/DQ0HYvfwb2rW6P+5efDtrGy34YBZN2sjcfa1uI9MmR9Z/iUaXOz
zx96hxMJLdltqFXYiHzqyEiK0ctkxT3xS/MQNrwbsgq9T0HKK4EJELjMHqDR+2AYttyhydr2MZYl
tzUI0LnDhf49oajSCNzQCfdNhW7M5JlG4ruYeUVO3NaXQ0lCufQYVdwRgO2zaa+afS0JX84xYcfK
VE+mPfEdsuZnYRAawZjQxehoj+Io2hqht7GMPtwlvejZYFBhgHkRs7/TP3xOUHbd8HecVm9DmiKJ
sY3kJkyWIVXgWc1Ec5dKgre45VBMO7xfo2IzRNEnmtaBNeMt4nFxJzXwLROeZSB0e2j1RHmkD09n
IHDZ9gXP/RlMUsNVb80eRdsOWXyMkjZdu4VKzh4SJAzi3BvhFTmUOXde+6wl0GZTL9YOrOABsrOk
X3Uh0DevZGff5pZ7TLuJY1raG9BKY8HCydryji4ISvJGbdjlhdrVQOKZDo3Fbl/vT3rqoUUh3ZTd
R90oD9XymFWTZSHFltWuHOrHFEQhIfCLyQp/T847Z+Frbf+ar+ntLfE5UTeVP12nmesCJtgEVmz4
OlVNFUSGF60sKDlXU93zaRSftdZ9+xnBZC7cXBt8xj59N8tMsMMlEFSuO95uszWyRBz0TRul/U5r
vuPGhrseK+u+GIYvO3dOGDBUQKuTpH6m7LU72o92W2hrSKfEJmrYk07pPwx4BA5p1Sx9xxFKS1r9
4dt+MOv4OS8ikDyMTNemDXahqGwORwNTFLVEOBYnRSeSZOMhaCN22+Wb3ESRYMjCuRq9fownazsu
NNSKEPfGmYt5C8Wk3htuyfjP5WRtmlV2M0T27A3xzR8j6xBF8RhASCXkqQ/5VvdLa1vm9t3Yuj1g
AhwEd1YZTke7Mr97IhZnkdubUSQdJCfSE7He8HLzHbVOcugiETZrkilev5ljpIh1L9I1XR0OGAMZ
x7ayLzId8lOShldV6FvPLe0PVV2MWXpnM2eOlCe0T6CufKUa7qhc73k9NXN9oM5Hd7Ivv3/C8OHo
fRaV076umFWhOLC9cKfzTQaSN/zVUVRYjWd7HNWf2SzXyM45TZvAoQbxyYErvnazwdyvGbOL6ZX3
gxMzbCwzc5uUxFOpnutrps1UafvmUirvbEeiuDG3RSgVO0vBTz53SR3vWDeTHoht70zg6N2qKkqv
ER2J3rViPHqhsUraDGFy3fZHKKusPhrn7ITOetJzMkkJtMqh19ls++z2/Ug+TawkiOqSDylKsU5q
x96QKu73rS7Oc1ZZl5BYNHgVZU2PUyaBJ8sm2jJWwke0jB6TqJ7hVtwbIJdqkKfwf7vkreYyfE4c
7WUI2b94ZD5PUVpd23gJL/r4ekyWnsgqo6PybxV0gNPPL5lm8ZprUfm6oUly0/qW3FEJDpOeWymt
+JiSO07J5blInfE1jcHDh1hQhKTeUKT+U2X5jxlvhFPUAmZt/eVdje5lNWaMuFLZXUnCtVej8nZ+
qGc84wPdY+yqUbJx/exP7Q964FYzH2RtdTHTXD+xZOkO0wyBSpayO9pk/kWqnWtgIc/xmKQPzaeB
Vq1AvvTMp7M4F0jEV029szQjedRJ1ge5mFjZCGu6+KJZa3Pa7sYW89vQNvPuZ7YgmhtXFG2vqyre
zaARasn+Q/eaeK9/jVKTp3rgaZ+a2mPR8U9Gb2+mTvgX8EUHrYxdIvdNfaQA9yuuey8QecM7yquT
lfKY8sajsVIcasHfjXs6DsywpGGuU9A+DGzi/ZQAbLalCPckRBajdc5sKfcoaztFseEy4my0sH7U
W3PcKSG36FrdG3yJnYnK3Sw9kMVF+qubpwy8b9XeihRuGBQKYqc97FwU47hcGBSKuOxOtSZ3lPj1
qyzKF/4K0NzMHMEnU9ybkm+/YEMJwy7Pt7WXOMB7XWtjciLekdGlM8uERWIL8GvHOE+Z9qmpwdkV
Hv4ot2wK1C0vXZSPexkqsMiFMzBYjS+weuU6yobuDJ+iArvd53dN+umXxSb2jPwj4Wm6opK7ofET
Xaq0U0FhmMnWFglPIycuN/ZIiUNTwnyzB4bDafealhnKnVZ7MquuugPmAvfPwkVZNzCGR39+aMah
uA/HPwVL+WCQ3C4Y+Uz3jgyT60g1W3eLt0avWhhlc000D6raEIOB08Oiu/RFZQSDzf0B6L9Qg32h
dGRfHD/9nUfQbUo46VeW/Y9+xuqDcV1zN8Jo1MPVzDDokc8cUMt17p4A9dGezlYaLc394N+Ye6eP
mvYnm7pyx85wWMOJEjdVpeeRycglA4EM2i7m1YbE/uyk5jWxyhL0tJtj/nj+6x+MgdcFkew1dgj3
5FiFe0JrCQ6qUFYQW6BW+dgpn2JD8SIR0XA2qTRDecdSq5rZ3f8ULgzFCcpouVGyKip3nk68MXE8
XEasrIxIK89qSl57xSRPF/p9ycKqlb0TZGOtrd1KNEyijP3PTZFvgdRvou3dtuPnm/C89+yOgK3j
7ox47kHDTkCSEIyJMRnvbYwDPDkeGinGK18BJ3Rv2mbKyII0RA9K5ndX8sMCQ1Yg6vIneIhz/YG5
eNiOPRGOOhLOFmPye7Q8T+jYF+saSXrUAjXTcV/syTEiGBhcdz+gdudS/ZAVprqwN9BwRI2SNQdr
x6rlY18hwPStasUSixNrwbGYSEyyqno+HBh2eSuN/sWqAHdmDW150jWH4ROfw8CiyWS5RZCE7akG
px60FbG5YaBvxvdEJrEbdl7PQC4axctQci2r1W8GmOl+suB3hSr31qJq3JUVE+c3jc48V0qcKn1O
rtyTK64CSOc8ie25LKqSsmjEwLWzxRMD/YEwPTPWve2q6clKrOQh4pEVTcDTdHd6xE/A79Bjj1yZ
WA/VcjyLBWQG48xwgaJRsjAWygn3UtOTy6FCMwlpPLkm3ykR3twyqNeYjHmVV307ZmodNM7Fd4Wq
1gziNsjinF9AzFBQjGu3NzseTL13EsvDM3f1fq/zc9NqY91Uk8PhT0CkSeJmb5Qu87v8BKsJTpEr
bTLSS30yZkTIEutYRnVyPzDPWIOJIiTRJcCEiVuw03TuKq+LNzMXrnPjGK+h82uMnO6FH9ZzrDzF
vqJRK9vsSRc4cPqELq2ttIxnOL6fllGruxD4WO633J+5AP3gxElz3mZJIXls8CX31bvhaoHK48fc
UEWg9U53P5f5wYJcViLWXv9s5tKMt3olFAoCMfHTM+KIDxxD3BlWcnKnp94igD6Vmc8DEjFnKUcC
Wo56tz2Tb9IPN0Zp7jVuSufM+tSI42ItiTYsJWo+Nnt3wwYzWqPglKeuhECoiTR8yWUH64v2SCEA
LuISVwHa3wWCSYI5m60IqqNZ7YqcEWynTv00qPuniLDSybagZCcvHJ3qDWFmxFdpowe9M++90GRV
slDYIe89E5UeT741qtPEpmhsbfPYq7S+NARWdr43f7pmVAB3NPPTz38q7ao4qVS8RHVTbcNFqhst
Ut2f/wTAn2aoNjFLwjDmagy2F2BLh09oDRZoWhsGsTEvjkhO9+VNUR9ik7xoGwZJLDHx9VXpFvQV
0lk8TU3UrGuXGnsTwVIbC+RlDev7n3pZwXr1cU5+E8TCOhA67y33FQkorxrd/mZmcXVyVU35XQHY
czT3ZKZLqSBmGNhihDKGTj2YyS9iifZjZ6U7C/YsAbNeX+ensmr7jQCnvU67P2Wcv0lO/jvWD0x1
Sa/zoTy7W862R1ZmnL/y+BhH4Nt1cH9CelDXPJNLZJ58/OQjxgiCZajiRWKnohVJadLloEBJXnuw
8eXwJP3EOGuwYQPGUB89X0hCVm9FmuKP6Ox6Zdu8jRvdWfIq3WmwrJdcjDfief4mSsrfySLAEZhw
JgP8kj3bF2uR5LQd7V0fb06yCHR8bzg1rItOfpifq0WyoxbdjlVy6jYXBU+Fi4ed8XNE7/3IMQno
EVtupqd8OiwKn78islh94gq7R7wklQvNq1gHZt0663OQofToAvLd3rbNmZ7EysQ2ixXTcCtMtV4d
REBHV4UeUjxnO7VOCgi1aZ9Hq3ZkYA5pkbHi4iVCipAE7eIq6lMIm/HiL8oWkdGFDGT4bLb4jezF
dOQ7JFLixX40okEiGl6jUzpGix+JURbHfpRJ8eJO8pAowb7Zq8WqlLN5yRfPEkRRtJo/7iXb5nNg
KvcEqxQE/0/mbgyeETaZCnOTln9SdCl3A0onubidaJa0+xbdU4v2KV38T2rfIoNSs+pvpdFc0SQ1
m8ZGpavQZG0BS+BFXnxScjFLST5/rjWyqWSxTuXlW85IbUWdyOX5UlUro3K7LTTUY7xYqyYff9Xe
X1xWrYPValz8Vr2bZ5ex6H+PiWAuGaYHc3Kfa8GKpAZOvxoXU5a1OLO6xZ7F3oKKIEItx/PFhQvK
Q7O4tvBlvUfIt4zFwtUtOq7Fy9V64n5aTF3mj7NrsXfJiEK9Xujsw9g/cf87knlUd5qF9auZ29tP
n6CzxBMRzfLQLY4wC1kYAMNhP6MP6xaPWFfhcbFQi9mKT4pcpnWgTb5P3UZR02PrtAa9a54L9GRR
g6cMlcUSILX/Kj7/r9/j/46+y/u/WpTtD6b7d1lNDXKc7t/+8b/2wS34z+Xf+Nfv+Pvv/6/dd3n3
kX+3/+Nvujxun/79N/ztD+X/9p9f1uaj+/jbPwRFR3Hlof9uptt322fdf3PFl9/5//o//sf3z5/y
NP3PKBRSLLQi/+9w9ccSQsl/rD/QLxCt/hsO5a9/9b/x6h4IE6G7juNQaaTi/i8aimf+w7Rdz7FM
14coCiz9X0gU0/6HodsIuQ08hKR9XWqS/0SimMY/KPTQkqTpL1BPWf9fdHXDNP5e7oOB6Nq6rVtL
k5wOivnvjcs+NtKC80a5b5hx80wc3DMXsydONR4jmtdGDe1taOuaK/QwUOABeME8fphzlp624+1w
u/glrCjgb279ELKt2/i4IHalJo5mGY0bS4ZhEE53U8PIb9D930mSUY2YwTY49FRQeSdQKOIWZwpn
kU105+VZ8uineqA3hflM3dSjWYeoW8zM5UcHdityr12nR9x1Iq5+WeNFnHC5DrZiIKfr8ngkkZlw
giL5zrJw63KxOfn2Uqeg9AbmLhB8oRwQZRn48DUPZRgfMbrTNdPpkplN5O+KCqDKZPnbsIsAvyrn
rrWGbdtW2aMrMGHlg+lQFqNpRKxvU8eiOukjV7NawT/HWrkz5PhMXFBSxCayr9m7fvTiUzUaDDh8
1b5r5jiucFjtoiTxt1oWW2g7kpy1lusvELwvQjWcX0oYhENpCKQ1vc0JZzmuOTZrKrASGdO5iRT9
S5cVHMVplJtxbe4oiR0MXlWnnlv+MVPmZ8PQfu21LDxFdHBjYT/5dYu8M64h2HIBZ96Yn8lvsU02
oqOwhmgdcksZp495aM+5+WzDcGAij/csCdXN1JOCiAXHJRia3sUdVqTXWGlxRAw7DuKp1lpXRpL5
oWW/vEolM+EwcvWT3Wsn3NjZUTLqWOp66E396nlwJIKnfqqZi0kb4z1zeymDrB/Cc9g2UKdCbowm
7tRmuYvMJcj9aq7PpB5expJ1tGmnZGJC3b2BuCWmTm0W9c7S7mb05veInyZVy7XTlRzJQ/sl7Dvq
wSHHuSZiORCb2zpL1l7N4LvOi3udSfbJdOp4PRKwhSThzKcpnavV2NkPjWumN/5CN5q/sLVa9VRp
PkckcmuBlnFCz4bE2bBlggANGoYbeETarKGvSArPcB333iJesyrN9yoX1QfJz+SchUPxgE+VNYLe
DuvGGJxXIB17lUz2vqBztmGbcnWdbEIRTY7TBgVLaGS65NLV7tvhyYn06iTH/OYR1Yj77pGIwnyc
Grlgb+WJyDFzotAEnqHsPQdE94H+4L4yUNeIItpTBm3OFItAC3SANOAPLEy/Pug8LArYc7AA2n17
6rT5gRhkup+JYpzmr0TjFOvGessLKH90xg7jQTzRGgy/yF6C8AB2xM+18FZtxOhQ1j7L9JyojSAm
ltCjJIVjjButKhTraXY+hJ+F9sud/KeaKdM1RQOdYAviByVVz8d64p2xSaugFK1GZ731wR+mzzpe
K832l0tEcdUXjikwlOtojNm12EV3XLxOXHMStl+U8eNI1wMrMY698Eh4aUDvfVnBvSnJao5Vv0uH
RAbtyIlEMVr2O6hPS5u5MV6Kxlkzaxo3rKfiuyhyGUL6xnoUmruAHp94BLn3SvV/ZGvStSxC5EAl
uF8nn5yzzq4jpw8e+D3YTKlbzi4hacw2uSzWwqnvIOm557Lzw13mEeacYuy0fdez8fT6W17V6H1i
RzL3wciCKM4MtKQ2N3gdYv5+jF/CZQOQEXDY6bL/ap10G2WRsdOiLN0nJq0ujC/fbj9lwchVZNPp
OJlV4uX3m2lJrKhGeyaKZGxjMwWIXUGKKxw0UyUZcIia2v0s0bvOoxwCInV/LD98aUzWxZUozFWs
OdaufGVxGtMG5mCa1GHI1z1e+atdy3jKb3XxnWdd/9z0YlWO2FMtMOa6lfSBRWFZcPIcybp3UUJe
VBis70LKkMqmHT8MGZ51PgSk12Ubd/oOqyLetTUDdHyQ87Zr69fEZpIeD42zISiyoaP81qQNmlwg
uHTvxucCxsZmWtwTrR2epaCZovTi9+zVx54IwYZh0O9cRKw+045+IhJBd5JcZLMsMIXbonkVO8GF
DnYV2C0SRatQdNyUomlrTGBV0Uy/VNMI3Bf6AAk9fFmRadTsiMb96MtD7aXu2bK08d5DYQm+Dpez
g17cpQVZzDw4zGbZAkQq5zE/IqCy8ilotVcrjp4nuCcBG3PzMPncGCb1aY/5CIeekTk7hvxgzvW7
Ec2fnsyYEzXAQK3htgSZp9R+8GDx30exgODaDRxvnYR57MIOY5fLUCnmETfx1qRaQMd31oIixaoR
jvZqKFx/K2hCATgVJKgBOWViaW8AdwrmjG2wrl+8wZ4XK16xjqpC33tF8jnPWLOVsDWOoYHGk25X
0mJYuVBjotYu7nKCAyRu8hn01ULvR7NwdIGm85GdkF6WE6C/mTmUa017P7XS9Ww2r2bnyL3R4Z0V
RcwYSTFelx3Afni085zCenBme4NNgFcJL7CsNnjAuotBoLp3nCR6HnNtn494SmQ0w7q1vibXlZc5
kSZ2pyUb0/1hjCyeinavl/mbcFV1y4fotazn31jno2DueM3gxiOIgt2uXv1s3RKqaaGmHUXfvHtO
Wu/rLFIbv1LDJsQ5uKZQ6pAAm/NHYXSHNCRcEPP83tZ2CBqWb8BsPPHgO06QUN57m9IDqotwj94g
DQyEOFum4OHRdiJmuIP16MXjAxF3+TYYmCIItCKS6+0nL9SeeSytKv5KXl0RfUmmb2snTds7N+6b
wOcEswbqp+9T0CKblJLzI4IGQvdZ021qnWeeXpv5OqG4+zY60y9j6ro7ERfWxk/OXL6tj0GPKCy4
KqTuLe48XKwnKRWJSKdzP2zpvYVV+CH1WR30xTqPIQ7XaJS5Z9nQgh7c5nWwdN4vzFdhQtbRzXYw
8DUSBQSjeIGFQLPWJLZSdrfjzcqH4WIOTbExZq3aO9E+mkP5zZCMoZXTJI9stfvd4IEqCHvTvhJ1
JfdvlQ6dekPuzZqlaKqsP6hceDRmZ2VM3xJnpSvd6kC7mfGALrZzXUU7JalepDHD8GYSpGbFzDu/
R71d3NKcGVkt6aECoX3yYaMRZzeH32PprJkQ3WIP1kcd6u2hYgyBUmVpdBN0b+Pq0Hdmv3VC0tRm
1kQn1hsfceQ67Ky8nh+KTWJa1EzqY/nkILrmnDXkyIsy2POuLGx6XfUzn71bp4nSA+yNftPr9q2v
2ntDHcKy8X6RbjQ5787+I4YaE3HeXFxYcIIhISFE7c5aW3H4bfDhzxa91DZVYc4bbXnhUNxPgrQE
hq+5i22hMP8krbLxRlvOPi/0e48s09y+Wspuvszefw+NKn7TmTuvh6niAy5hpjnbakswdu1E5Qvs
iHYDxNdYgqcxU4ikJHI9y/fwng7iJXTV+B1hlpPQ396n1nwkVPQJSKK8FeZwmKz+wvOIJ4hnZrvM
qs+O8uKr4GXJwEt1O0e92Up4K+gQEa4SWlrlLJrvcAF+ui0CV2+wTrPMtUDX/pjYck71UoJN9KRE
JjgiIoFRHQgX4g5FY7XKDEV+cSYatWCRaIS8eL115BwnNwxw9WsZYgcWKv2qPMBLrRLTvgzH17ps
g7qiN8by3H9nHX8Ja778xHX1PYH41RhbLwSNOub3xh+FOoUtpUf0Hmny0YzTYss14cssxlXqGD22
38FY6VWMotKI2S2BpObqgXupRAJEr6Q//vyLhM/7o7SYlQOqwBsxho+V0kj+lvgpuWMl2XyCgv2C
XtnFvzl+eTbsGNAgyPxqstfKQ6SoMyjh4DEc+yhSf/3C8xnOdPVANkbf0GVIjjIGEccrzkicu1JQ
VOcAdoETFAXh0r60+lEdf35Rfjwe40G9ixJ6ihVjC6Q0jcPEt9z11ATI2rHZRSzps4E18hyhCKEn
Qf3BxavLe96tj+HSE0+rCgxWBc6EFMK2x8JH0ICtMfurtSRtvI4NgDqq7U+R2wO5kVbLjbN2GLH0
09HwMjBknC0DQobLsdn57OpRC3ImS3C1ycIPYfdUj8gAW1oDa1gO28jIkNpM7rAh3fpQ264Dcqb3
DhxP5tq9lQgoXfnppCQQuy85+BH3h+Sa2z1i4lhRqBHtqRyz6IC71zqPw3EqYkT2HQHPqLLkRWgh
dpw02c+2l1w9F1REIpMgYmtP88D1LwhSX0pZMkNPrfiWKvrLNRGtHrtHK1MyK7m7q+z629el/qgl
8BAU/GOEseR2U2JwG5Zu75rS8rU9kw9II++tMOJ6VXaL1cxe9Yq3JIgXeUwYInbK7Jj3+v5ai7x3
ivP7qRnkXi+ytz5z31Hb7rpKnF0lP6XtQ9PIrVetuZC7XdWdz0W0hjdGDKzlr3K+9t30jhV1i1Jp
pSvKMB7S1g3Z56O3PNmkPiFcHA5cTE5pkQCCvstowodLKDgzNkCopp3iVtzIYdgXOKsYpxu7dvJC
+PBkCukIc9zlDkiHBmZxX1frTDraNhr1K2169xjaZ/og1tHs648hYU/Wx/ZNa8lF+zpFYRrI5Hbl
S6q8D2ckrQzOpOjT19CsnKPf5UcxEtVwoCtzsP/5g8oZxE5dpfs6BOPQVnxwVCZ7Hx2vjTu/GlFu
nMKS97EEUBTUA1NWVVaY3JeXX5/milsQ4wPpZ6fQ9w2iU0ziF1b3RKwuqzPn2Cg/2xFIug5qXHdU
rA/+hAPBXZDijLTdYzswJRaZMWxi32s3+tQ/8uB5iHuTM07OIZIgVLwZGq4jganmcKXya4x9hFwk
u+8r5TtxqFq4an0dRSco5SEkhC92MUSUfJeoXN9rXAKbO2+kxxOn7riZ8pHt5vIXmRMI5tbjPXGz
suFYkHJIOLwdfdmbO5s/r6osRFwRMR5daAh6lmea36tHa87fM6cjUxN3614RJyk1zlGcZZ7IC+X7
wnfVVo8qagky+s1pqOFcH9GvkPZON+xnNYbojAbtRoYwEf1NeGKJPCuKuS5BIi+70+duDqK5SmhR
ti+6QxZdc+QlcrMvqoxi5Q3EmWiAaTpnZSPNeu4HMiE0kC5AEJIkA5YXXQ+fXUVXpRfTtyre23rM
Hw3j25n9l3yMo61B5EINLDxSHAkrKgzGLpPXfGIdbzguNBitPPRZuwnlKE6J232KWuwLyZFpNtwd
TeL7JBK/ekEv8/+wdx7LkStblv2XmuMaAIcc1CS0oFZJ5gRGldAOLb++loP5kvfdqu62ntcEhohg
BMkA4HA/Z++1O/todfpLSw3wVHjtCg+Cu2q7LjkUcD+DJtxEieiAfL36VCSQq7X7tpnsbUiDbFVP
FZmq5mepVf7lVUd596dJpcxrCGvOsdRQGQu98Ow0HsjuZupXldmC85n0VTSFUCEINuhSMVwjBovo
xyTmzqZ9N8Z5cmEy1V+3dRNu9Yz8876BH25tbezF1hR4GMWNj2HMIkpoag1AZYTz0jkHWuiu4sTr
tyj4UUPyU4ldPOplm2xnp1zBrZg3IFfsNR7WcZ0BNd5qVhhdI6A0qdMM6abvTAxoaRyjui4EvfeJ
PFhWwBWn9aHOxm05ZzeprI7tWHxWrHVXYxQeYrf31lo2XpePEf6HYaTrAC7H10giyqLspvEzEFTx
TzPSCtyRGWj/OSWBHCdGy4BWUAqZzSuu610ylSds5p9ly+mAgudsBdW0tuvhMtL6kesKzb5JrGGP
EMQq5auOnKqqnPtKT8CVEUqRBkAdTAuKGNb51wk1Si+4y/miuTK5lxAor61c9Kw4ey5d1+a+UDBn
ERBVWX/E1oeXRB/UDf0ouR/DvNumQnCA6ufUSV8GRwGzj1bNkVPdBwujjB3Yt1HIP1z32WsBaawf
lboWNROquQ1YzaPbBodQlx8ePaqxGOU2a+0T+ThkJNHHw0JCTp+OMLJv9aNFvtAFi6qznmg3ZRGs
qPZch3XyEPflPUioWI3wwLH4FhoHLyvJUeWtjPtPxwS11BgOEVHjVeHw5VCiqJPyjgLTKTa1tzhA
gk8uFsDjhKgjHLAWw3yIPDrQt41R5TsGNW0lLHFTtw6h4yMjbm9FzFp/zH79Pg/WJyk4j7nlbOdw
3Cbe8NQEzsGX43uMjHdj1NOlFos3bazuZ/ynfRJ/9Lpx584DicSkc6Xypc8MeBMF9SM7lZuuy15H
DbKiP4wfRlusUFhy+XAcWKhcIRvlNtSJI0bNYoVW7RFL7HEq02MYF1xPxO2W7UtR2Q8Dq4ChSHYZ
g3lWpIemR8mKbZmu9z7P3U3kFlRdIRGsCkRYKSL+VVoayI118eEB0KE6iuDVRbnRtZnyaPM3Bs2d
yyoE6xkveVq1Iddug+QWH7RzEx2t/KNAOKPV9aWoB26selqQDEqfLkODVbTVW2sSxmdPR9TLlFVG
+USSCnJ8w29QI4Pf16l7FtnnZB2lRrPYztTqxsvRTexBqn2Aanuxepu4IIP5YyG9rVPK64pAS03c
ZJbKH3iS/O9F2t74nFMhFLYq3qDIB0E+cGBTZHo2av/Q5B/At7o2e+WQjsXWcd2CnlmGQKRumlXd
MbeObGRfEaugILGeUvGYpt7Jt6l/FLx9pgbdSg0teT3+KrFIrcvUf6yR769AEb9EHjFgdoDfTSQ6
YZdUW/wh+tVIcdXaJARVVLU7r9ua2Ho3IpL6ZVV8TtTBHFluYxGJvew87eB0d9WcW0ck2RE1Dvy0
eFOtQR2R7q7xx2ydeX1wbP3oMgAkw6o822VzgIQhjq/zPmBiSjFHVrEKYmfoNWzDgWA67IEiiaMR
9fV6DsY3Ept+Eta+quPoTHwS6uCAooqRo0ia6pNG8fSc0ZqIDlZZ9fsepRRrxXBDLjaMayyRa6vk
qtM6E7U9eJnZ547nNawx64iA+Hiix9wExXShcVmZWeVhUKqoyRLZ2LildbQMlClj3jHxzHEpyeTV
icLhOOoVPDBCEzRO/ZU9pvoaQi3Spdh2LsZ0L0Yi5E0N57+dU+B3T3nsMQcCX9r19mNo8C0PyNCM
V5m9V0EvHsGhHGXdAE4MyJZvJhQyZAuS+ILrcZeFJGhpWb0zur5Gum0yxzCoSwprG0lmWhL33q4x
47s5gauh+VaLuJ3iZxX3rNRDwqwDIshw1R3qvu6u7Ou5e9dLYa2HGed9xfhsIfXbmdpUbIa+f5hM
XYUB3WHvQl/lUpLQXT/aRnCbUlIUaeyAKCVpdRWX6bjnvmgdzLFD3NSmzca3CfETgXyaqMLVYfhQ
+pm9ArHzAzMg1SeAZj2Dlm9U5j52/Bu9sh4gucMZ8qL40gEntSKqXiA4tu/KJqmP8ONYtqT9Wx2F
D61DIp7VhIw7IXVV+tlbvWnuvaz1GA18dwOruMInira5xScK90fJX0vuEDDaZ8I2uDph0CMCtnTm
IgJSviUbVH3M1qaw4kwJ9Ivan/tt2IImaiEamp73CyFIvpaMVc5syG1fOYeowmQUJz+AapU3FqIR
o+Y0bGW47TIFnszbbdQX69jXn5jg1ojT3PRkUhNhBpK9d4VGXoz5CC2ugsTBIsz2c3Gth/PPBgk3
57Uornoc03lWPeaB2+yEjQDJnjIWeUO50fLgtexwuA8GBpRe+D1VqWxvZnwsdmdrU/VPVPs7Wvyf
STOdRpF/DC1mTxMJ9qyhEnbk9Uy6Mm6LfYUaaZX087NsUkLKfHk/uvxR+i26aEYeqvq1PTAf/mm6
w70nKWH4xqBvS5uCQkjKpoZYEbE0qOVqRbY7lrtu4KsOkUTXE+xjPd4llswOxtgcDBc9R6pp9P9p
oE8BUVf3ASWdeGTgdhMWcDqCkhwWpxa4940IrpkWUPqHNUAZkzTgRGyUtM5vzIG1ZkIzDKb9hj7E
3VRbBHe61NIbPXuN+GHyj3EafOBKv3R1WJwQo3M6d+WdGW8NP2Hybe1z5MOoSH/WQ8sZm73YTHed
cbwgMXpN/XddaqTn2o6L51v0N6laG4h5y3Tmss1/OCOdQxKbmXPp1SexqyxTclYplLvEPtUBVozD
D7qLWzLrNrXpnjS/+zXzlfS29emNWb3RSz5lwN7JuReLVxE0W1Q7H0RJIqW4JT93XBsq6dgfLkxd
6QuDdpv3zm1tK/pYuvZDdMROeFnFzc/GTbc1whhmeRYqGBAEo3upObjSalatK93IHvqufS4x76nP
qu30UhbWmRnrvhXPlV+v6Viw2BpPBvfW2MKBGstzmF/DpHn2zelm0J07H7RbG+xJO342TRciOTeP
bGOCZrWTYNPYSjrI6IMJQxpK2obQmplJXdjbjEEKxBpTYmxWxGOw1AFuLEqGyjg37r1pfogb+Yzk
dN0i4xvd/iJ3yrMYikdoMnxrG65SMF31tqMfUo/+tT101+p4dRoFXXzv/Mor1D164dwGbfNzKKlq
zQk6Xgf922ockLNYCNOBMw3DAaNQsjKzmltLzp0RsxaSQwgn41TdOln3A+YNX3fDHcC8Mx0kly06
HAc7WVJvawEcr5QviS0aImmr28a/lYZzVU3RsUY26kQZujelkK/spxjPiWPrhCHKy6ruxKpMtYdR
YgDyh9skoVKFm41mTVQn+yxLnkZt/KCruM5yVKhlG96ILr0j7BJHZtYfxrY+Wxl9g0azUOygtyx7
67oyw13SRR9FRsM1qkqPMtkTteeIkbCGZGW22Ex189q5CqBBaOgNp97ckGC4JUPvoPvhXg7moWCV
nM9AAyR1qJvQGbct54iGhyq2jH2cRMcuiR7MhIm3JnZzO+3TpjwEgbZDwAcGha5LSehjOdJVMjaB
F4SrzO7uA4rA0F1WDLv70SKWnUHxwizibR7Le3Xit1ryWmRUPbinFT3WzgI7XbWphftMwvu51vyr
DOIKlPdHGu3PQ1psEns8s8JmuKp0OL2evdKnX1JgqRnz5nbikl8ZgEdWRT9o68GQZ6YeqIito6nX
+7wxUM4GDybVh5L5S5GbV2McX8mkfKV9/dKM3gFrCb1xM9+7w7u05EbS9rS0GUyM3GiMqPBqFDDp
o8utx8n0HpuIujvFiA/ZOg8TAdmaZh6dtnqij/lzZq7YBT91O7i15uZXWkWPUqa71E5v6TkfB2XO
nmi0oq/wZQJnea8V1QMxGxuaVLvYz95MnT6wI+6BDm1ju3unDHOAET916Wut6Xd11rzg19tpsrzo
ouTZLIeXoQXEFBJm3acu5qT8ZqYFKwp636FZ7yCj8n9jps39U+QmG+4xR88JH01E9yheN8LzPvhb
V9UQraOmJiP7UaeT5nD/rIz8Jhkf6C99BpN3VYXmVZOlP3GzrUI3OWRReAGG6cpz0Jxo8nIW1rkW
5Wfcp6SG9Gdb654FF5Xj0IGajHwT0zNN9dusiV/AtJyy2qSexwK3YzDhAvsBUvbCjmO4LvGqdKsV
vuorjJAH0dNM0dvhWszl9WDWp3YWGAYNys/cL73w1ATpRWcMDxSX7mvuKauZjkhhZGiSZxJUOLUZ
PUn5AFLC5ZmbN0S1HoM7aQ/aql2HOaVIp2vPTqFWX3W9zYgEdq+xz4HpsxG/+Bg71upkCcz8Jghv
jKDeRRClVzH1K8YZYrvcps7WgaRoRZBXkIsJ9US5K+parsJrqweG0EqgmR78V8wChS1WbUF6p15e
Z+207dx7kQxHexKIE6jwh+azPUmxz0dKQEiqXUdVY/AHwa+5nnvrMpnMG8KM3sQIjrYu91E+XwR0
UWHjXOVp8zPv4rsif/CjiExf1/0xeT8DOGCjPb4XWkknxTCv2ia9w6muos2M6nXodn3dXAxN8xxZ
0wtkmS2GTjzQXHJSMTGb9n0y40uLKjhtkX1J0PNaM5lOibo4jq0JaDM8pK6Lur6ls4EuBlHcefCp
xeU0o1NMy9G8D1LmSIwYWwd96jwQXeaOjrtCc2NuO0PuKqZZa1I2AMqFm941HuluXfrYVlAHnFjj
HGIre7J6LvthDvn0+axTfihFc5BGzelH4cm2bpjzfk68Hhje1ven3WhcO1X+UGT1PhS344zrdqjv
Hdve+Uwj6A5QLo/WRaliYMudpuHKb21cRIb1S/3edHJudeGfoyq6jAzqwrWJVEf9wtwy7t2c8Csl
Ih/D7s6PiOltOFOi+NHMMSH2xZOL7ni+hCWE03tEX9kQsZbZ3lmL6D+rHxrz6kfnhiz34k+ziXCM
5s5DYZa3yrAarQWAuELee0hKLLBHaQ4sqiEeTwj7Tp9n7uTwrVnArYCtUxkeG9qI85OYu31iN7tS
a/ZN7K0di6IIDDyspNxtgGRTYG5S7XIwcuKviaQZxuFQu/01gc2UCa1jgL0BKs/lFOI6j9p9Mouj
9dx3FLGnh36ON2M8HTyvu7bil1CVMofiMxm8N6qtR0fSA410lMbuW+U/0qI5hEH2GVjeJYjnZD05
1dHTm9c5cO4InNoOHexVSQWnE2t+ARHqTQaThyGyzNM9Jbx1N7k/ScnTNzYd8iwrTkYKxQkNl7XF
FGBgGsV14dJWXSdtjnQB2QAdKLm2BBWAMTdf1JAJffvZySuweTmUKQ3vnoc9FjJbRcQHvBKGR1QT
lzYB9y3zCdTFX0kR/6v7/OAevokRLsXv7T/Fm4gt/1+6z81rWrT/TfXJG3+rPn3nL8vy0OF5SwSe
o/J5VE3vP/8DGZP1l+5YnrBUR8x0bGJMZIHUcIm78y1LpxPkmYbruir157fs0zL/IvSHsrMjfIMq
Mu/6l/j139S732rev2fNGcL991Qdm3Qk1KO6bhAO5iutKSl9f8+L8mHltUFQaWfcLQQ4RkG5lVwc
686kaAdtGFwNY7HG8MpSdVrjSTqhTXiec+0mm5CjJ5VOvNdQ4/RxXJCoMwHAB8yDE5ldWC2Gm7Db
ZG48bwJIzgEO+tWM42sSBDORu5XtiijcRkZCndq3QSD40aos8rvG4R5MiEGIlICKkryKRrmvKu/G
UJeFXswA7WqDKV0XqLLziw6XzveLRxoXV4M1vjPPY25nMT7m09kCJkd+ACoSeWGnRkfN1r0ELynW
upneFW38JpKZ9CvuYdBEKozRILwZaKrY3ZYddHg8GNQ+s21mjvaFwVK24W7v5YNk/Je/ogxZtzWe
42Iny347NxAQAegzd2+O/ejVm6D4NUT8cIyzAvWV9Yg/jIVv+gQ6DO+Q4H+2Me6kQ4OikaJeiq+d
hZP5DmJvC6sLqWpl3lVZCjHKvm8HatEY+MBndv7Gq7Wfrd0/kNj02iKRwmTVTGQzJ3W9NgU45LSY
t9pYP2K+QKkzsCrjzmGjhFw7GNi70AEm57Z4zJ70pL/si6rDM5hf2nDBs5RvgWhqidimv0HoUgAj
Zm1bkieU6keHanBLPdybUQgbXXoxM+mFiB3gvzHjV9Ya/UqbYup9XsrE/yYNbdLcunurC3cOn7FL
u5KORUx+y0D32RRlgnw0VNBn7SogeXod2+Nbnaf4OzRg+1kW7/z5DjZX6bzrI6DuMhtOLV/CVBbj
3TQifZ36dOu/eWl81ko4CmUXPNgj+C6OtUnE/X6AEAhrhxjxsXKPhpUyF8AwUWNK2kRZ9NiJwTtE
dUteuFni7+0fCs+CuZl1B2O2013vMqW3GwIIOJirvkk5lRPjR56NgvSfpUGj+CZVssM2W1rIdCIK
C3YTXUFVJ2UJNMI66uVz7pXPKZITLB1PwEp/QGXD29Vb/Qq5z1Mq5fvUX+q+vDTzdOelNHwqCyCY
4bioucZd2Rb3xeDczTk5bmQmrqZyONWElTRO3lGrDm4cm/4EEYpaGG8I4LgjrRV2YXGwZ6Detqi7
rc69VBTpuR0HYy1aAXbuz6Zx8KsVBEdRkA3x+qWp5IKGTkd3slkhmw68Fps7sMPUw6Q7ZyhksW4+
liWHCM3qlj7f2pitF1jN/aqNEJxJ9CzQ/BAy9+I2a3uLHobGUouaedXXyYbklY1fM721WzpQyi4h
YpSrgxuQv6D2vp/TKlaj9EMUNXfZdIBWvvYatacG4+1oec+/X1TRwdWSW91Z3/varLDnXc16YXnt
bx8HkY9mEPjJ0oSINw5Yhjkxvx6lNV/T1ohpwguzaCHMkiJEJ8zFP2wD27SYJZ28Ln53ddanZadX
9QFaHvJAasC5BIEC3QSIsZrm0wPEqucX7Smcx997gyhvYONQHP/z1PITibIPjbG7+/55FjG/3zlx
L9nMNvQurVAwYI8I8FLM+3x2zX29xHgvz+nqheVHlo2Ek3YMaZ+qN32/c/kp8rIJ/44LlWlDHs7y
3NcntcvnLU/0McwMv693Xs3ZbffFfdPRJEhlbD0ArT1P074c0uSV9b5Lw4PhxhMv1EuIJDVgvsXe
virc6sZQs8KhHa0zgq99V7VEu/VES0wUxjozMg+OIa8cFRuAOiSkTyPjY9JgfDNXCJvmV8Sod8iz
KaBSH6QgthM5C9qxSq5wJyDQmPqHPNaKrYTEtwpcIGvmnHmn2jWBPoTFY6N0tq7QL7SyROsMvXib
kcndRu25myn4UG/wpgaBwvzMTJ11n/YyCw8KmIYbfhyT9qqApQmIrDiVc/NaNYZ70CRzewyKb9aI
ZRgrWnQgZsN7jP1gTdZpekDq5mxLzcuPmhe+VFP3KaOuuYPDU9yYvbsWtF1dre0eZtkBoCnkTReM
GpTJtqCul5IbEd3lSRTsoD7W2xLAw7Zx9ee+ZbWShpV3Sn1uuI3RbaKPrhzrKzO6rTm74HP5dCen
qjkZElXMJLtqE4RtuqGGyGVc4scNkYOTdxbtHYTYlrrOEgWmjmqcA4flsYfRTvT+cSSDLye0Ad3S
skFVf9339P0XUPUY68BQ4REMNDUsVVrq7YBLpOGKdN3eOGYQckZflRdUBsXcxQ5iOB91kArkWDaB
olsnvjoZvx9PpW7uy27a46uHZ2iOdUntmk1Lh5xMCc7Q+uQ0U3UaG7wJYG2PJf2XE82a6lT/2Vue
+37ozuWTJtEO6S6fIZR+HA8eCRqTxDrKXOEAFDagtgSvf3kV8kCCOglYXd6SMLh2iN0t5RQfIS1U
p2VjGyDj8fjx2FMxJZ6wfzhOD/xeJZfYzApMq8eNAc/rxOq/PdE44cD8eWhEtD6xTPQIzp2e7rjW
NUAy1C4ruvq0PNYGq98mafluhTM5n4S8AuEXQO3U15AFElxNNrkTaHNv3SrdVTFhSvCT3iZygOM6
5znujC/2eJk7+4rguuUoR8m84RsucYQDJ/8+ygsWvVEREMve8kI2pZ9oEVDCKKz7Aiv/JpZ/P1z2
ZjwZWNrG6Ou4U1RDcqk2sToNlnOhBNOH97N2wl3uVI/LsbfwSv8+DQzmDdRJtOaZzrcNXVwvj3r8
BtOgPUHcRpkYSjqoy/eovrJZbVocG9tO0qFZHi6b5fsG32Ps7bE9EFZQq8SC3xtNJbt8P1z2ludm
56UqkvbotQM9o+U7XU63ZQ/BKJA5NIDr5Xz73nyfg98nIiTyo86Fte81HaJJmHnXqSzmnaeGu2WD
ep97GkznbLU8HmKgkVlcfQ5N+69j93WN6gWFgGWX6GmGthTH0J8D54aaQt7/uVK/jyHaTmbwUOCW
Y9Mv1+zXlfu1byflu5uYDQQjjs73IVqO2D+ecyUW3CqTlNLUJbxcvU5cFoA+1LFbHi+vmCB3thUd
VkOF2X9dvHXDN7A8bpYg+Rgd0JFp3yqW6KjIBOKSWS6lCE391973c0Zo7N3GpN0dEhKEx4V5tFzb
bgOszhhQdtUaw4F67esH1HOQ2nNKZRjI6Y80J6wQzcn9s/eP58CVhBtNsR0sDwQU98Y23rkZTvYx
muHQx/PeXAaOnpXOsif9yNgidvi5HEJjMaSow7o8JMeHMW05omUsnUOTEA6jrsblkiyaKNK3YWgw
Utqpt6W/GB5qw2M4/Rpnr/yhSr4uSUGUFWWlhGaVuiSdhiKP0WTRdjnEDmXC329C1naL1r7+CjL/
WxrAcsl+JULUVcDJ29GUX5I1fIyDlArVtfm3x43n0E3NdCaecuSc+zrC6jCX6qjry5N5DzgibZOd
Akx/HWHbZ/6xPFz2ls1y6JfnggKBhqz8w/dwmcGu5ktSI+fXLp//AgcIT0baWDtfpVTkVIIo1KYo
zrwl1GJcwi++XjPDet4uPzEazI8Oy+7yEvOw3+9dHoYkiuKxd7S3viyj6C1oUyAD6l/qsdqdlr3v
zf/0nAQnzQWs3vK1ydVXs+z+48dH1irbfI5+Lc9ny/uCUD/btoj3oGD+9bb/6b3/eC6NZjxmDVEH
8Z9frGfuqzvYA4xJ/pZibNdOU5QIatoPY1C3I2lw+VghV9Oy6RtlSP/z3IDji+QEHTAiLcH9OGTn
XOvyvXDUsVjeEU4xu8tbljf/Tx+zvPC390Ak2doJFmX1z0e1+AE7g7Ky+t1fH/f1s32pIrw8vg1D
9GSqqdeXjaP+3q9X+9kCeM+Jolklt2dqokx3DV2fubtVw7Fxymnbd0DgIVmlFPE1l7ToyGNaICXx
u9zcDbWBisC7S5Ew6rSFkZ7m+0LNDTSVN1UtswQQ7xzCIId6Y9nA8rkMMFcEO68c6NbAOA6wztGg
I4jggnCAesUgI0+IaX5vlofeMvIuT9KmNxguaAsvTICvzTJsL7tlKziFvKm9xaWLjV10H7lV1kD4
mIsshrYlLWt5aC13hEQ+ei5IWHSGBfAWRh4sGpKvTQFQ+V+Wp5Z/aNmEieHs+zzbt749lodGTQbI
D65xy3Nr9HxaJMQw1KdQzS00bgxKB8suarh03UEKAFMWM/YtWWPfqWNNm0cnWLazGkDtTH+xB0w/
XWUzEKvNsmfY/QazagcChKF3yVdb9mrHUoCL+dCpwTlWQ3s6mJyChhqxl8eDlVFUQk5ktbZeHBaC
wpL6lps2NLwweAb/Bg5UU5PFJeXta0+3YS1js8oFbMFE/Z9e1dSnZQ/HBsq3mfz3CpTd1lTdC65c
9Y8vG6ejvSUhRK5KNamghMv/rasJRcFaHsdHpM1YD4N8k+B+OQ0RnHcbM9+cDSEyZHXpTVp4U9nF
uFtOHN8gtQ69NuPpshugHFVtvovKJ39xVqk3OvUsKIVqt1M3akmxey9Rjwo1Bx/UvXzZ4xhxX/h+
Uu8jbQOwEv2L+ie+N7mXuPuZOLvvp2x1B2pDtCdtE1Aisex6N2ra7fJpvZpSLHvfm1DdlFqj+QFu
wgP/zS/IlnvXsuuMOV+8laRrUff2obVYjMFrC7tDRIvUVnPwZVMtp5odbUSCF05PNQ7w8oJWoFfw
2uo1UIdmOds8P8cHtjxGLM1uhI2Ggytezd48w/SZmAyoCd2yiakRgh6R4S+KfdXWpMzJR2P8mhFv
HatSjidycseTrlspi/0/j+nsDocUSERQp3gqk3ZAsqust0aFjoupJ8/GccwfZ8t3Kav+RCuqP4UB
m+Xhf3suAZWGoxsi3kVPQiaYiny46gJY7SCtmNdQKOpj4jHJl55zwkNbR7vvPUwXMWCPXWQSZ+AB
+Nq7ElEWCaJgNugpbmvdm2/ATE+6dA+WD+m6rO7LZvbOaPkfiBQJDk2MKrAVzotpTNGFsjjXxazf
dJ1RXGThoQy8S6bbyWU36eI8GqjZEpcLQkmUjKndxgaWUQ/RE9XcJw9l+THtS7lBwXmXIHyhCtOK
FZCk05BSqCT8AL5nMN+mwRQfqsZtz+XQX/QC7Kei4sLrsnfYa8fN7GiXncvyY2qS6uC4aFa0AT0t
kRL0ZJrsSgaGtsXJK4HIcEY7ldMdkUsfCCShH1fZ9lXozhdJ3GmUgmEVC5+EDHdQoU0DQFqNEEAT
D9exNYdrKlvVuU7Q+C57XVp9NgIYql015YWIlkluDkJOG8nvps65JkoTnVtX98pDZ5xk6AK1DpA2
2pkVX4FcovDJanyXJ2s87ghUhFUcEtrHxNrWV3Pv0kHC9U3ot7ebzCxfG66PQ0bqwz7MUOjTnFpH
Zq3KIGGzsenWkCg47ibyhy9MT+owpjoQ/JaZAMkF2KZ53qWQEOFcOtiriNqMlaCy8Mpbu9QeMh9i
lOeiDGoppEJxfVfJTMI3hy2lVqJKaIbTZmsIII/yjQAgbAX9B/hjWUwG7VJUWVUgHshQJYO9jJOD
ZU+Po25iaUggFS6MsBK29zYh/qmwxhrfkpGtayrrU6K/OQ1FXNl/IFUzyITUqfD7h3mMZxVJfCkb
eI6+GMxdrSiKc5bcVY5R77HgtbtAuaClPeq3jcXNkhTKzUx4PPgmQDJwFq11Sgu4J/IboLK97SmC
r4mdsWn7KQo3AnLXhs5GgqXYpXkxX4RTCG2aqf9OTPlwLGdzWpNLRF8WiXB2aHuau0xhL2Yt+dSN
MFqRWW5gXpCqh1muGjcvyNjQEkpN/OLSFtoqA+V1hXgYdFDs4iAVBfENHc2M2Ks+W1vNNwUNzpQF
Jm7iYtMRNUFBIuRu3uoQosecGJq2PQBf2wdY0DdwUc1NAD9MVI0P5hY5mGy8awjBZ19z0ovKaw96
VhIXllZvcKOLdWGI9itG/X/bdv/Htp3AOPJ/a9s9fEr52TSfn//W7Pt61++enWf85diui6gBIss3
psXX/xKGLVwHQosrFKflT79OOH85Hg0UIAXUQpem3L/6dcL6y/eE4/v08hSszPv/wrQYnmoYll9Y
nuPHf/6HbXkmwFjDt3RDOLoPMObf+3Xk3wh40rZi6bvaepnrGGp9NViiPbb60zLVKgS6ofWM35r4
4QKP959J2PKyRuYsU141DVse/yPr9nt+JskuXY9dFlCtw8yi5jSNmvXqYcgaZXn8tUsi/dHM/HYv
4bYemB6gAmVV5qopz7K3bLqltIAbZtppFZBGVU4wlmLgsjsEgKgxAvDsMrdOrYTKoCFKlEBKAQCH
AxPkoB0rywm55BDHWF76ZGeyogBPxKyNPa6dzwNT2THHMAmOJ+ux3QwDAH0JIlzmZ6MieC5vKjx0
Pi00hGy7NApf0ddKOivlY22IAbmP+65dC0t/gdgQXU1mcoK0rO3ItwgOEasOHFUWEoUyu271/maw
Isx5E/TQyYAVRWTXBr/1KutCQbeH2WCHdE43w/hgW8xwwzE+ty2BZ4Piy8vouazFeRrDBHoO6dAQ
4RQJnBaW6G7HjMBVZr1r6hrVTBtheEyjPtrlBBF0A7h5nWBZE8MecKmHZkA87hDIRG0Mk7ocXYTo
+S1O5BSZtIMDWCvtneffe6HRM/c1uQca3rOkswSUd8Q7h3p10uFn9Lq+MnJU9PpUED0C7YbgNd/Y
DTWyIq2iNo6uotBnEpvvhjZ5yVjTSdKqqT4hyUJQt0mZJNOu64aN61tYypGYDZ5G9rWLUjS073Mu
wIMOQJzGBHyPztpB0yGULQbbYmC2Mj2q7knkXeLIGw+WBZpdas5GxqZ/qrLyRqR1dWumJ7uvXXpT
Wos2o1yFumvt6MzWSKigMUoDTnypzXeu3yB9ahD3T562jzOfbDZKuWPNRK8T4wt5aOE6LWIDyY1X
Me133gb1Kc50mSbjs1TJBDDqwfp4888YM97OYB29XCjzfZMVOQC58UaX9EqZiSF8hOC2tiLrPWwd
8JLCTWmCc9oESXkEXGDiDaz3TYdkmoAgODvpvs4JFdD04c7XlYm4CprdUIHyl+Gk1Lm7MWr9jZN6
Ka0owXzZYVHWxzucTMcZm19ZO2iC6SZsglvSg482yTnS6/u1o6LW4v4t6zRq/XNx27aErRvkOWod
d1eGtV1Zm9MxwhZuwFoyghKTLA1cGlVgcesBX8kYr4sxrYmvsTfYQLkQWzj4Ei58h2d/xP+VlpVx
Rq32UOtYFqmQn/X5UFnWR2x2eLdSkiWcQr9g6rIo26PVCKAMh1jxxtmB1Kwb4q1ONjoa9yLaSMUA
14DkiAno3ehu6BE/U6YL6UXsl5WdkYNMTaV1NoCy40gddkZLS6kowKHbeEKlEjqxvNo2WrgnKOuQ
0YTRCnSCgIp8ID/lbQFOiMTg52bwmZRYwtxOlq4gp4W17kRI9hzgtiMQg9xwfqYuqjhjF9v6Zqjy
nw7xF1RRomHlB723EruB+YT7iSCwPTieM3M4kGFaplUQFNL8yDjNDq4AxhAOuGdmVjSa1NFhR3DQ
8eCV/qVh6Rwe+Oy9UiTZcp/oKN8j3282iNWSvV8PJNIPxkc1HcMc+1iIGdmgdoGNN8Itz6UBRAFM
gbx21C8pyGCZ0ZbuI8KvNoF+qaybawH9+qbTrQ9wnnAZkEfE483Yx+0Vco0JeGAdQmq6D0Y/fGpc
G1PCFI8HLAXHmnPsv9g7k+XGsWzL/kuNC2nART+oCUmwVd+5XBOYXOFC31z0wNfXuvCoJ4/IfJn2
5jWhUaREUgRwm3P2Xlvv4ZIuOUDcWMD/nJNoPgwo4hfEgraf+Xgz9A+R8VOhR+8R2MrEYiWXYSNS
fJsih4YRP8xRqMHEym+tkoht6WBsJdMnaoEHW7E5M3okW99yXswJncOU0PmHcAhBHqARQnFVGiJM
QivhnyOdqoJllMhYUSDAB6NQLEFT4NAYSkRW9jg7wTB6P62J4WUAN3Wcfa7z+gTrEz2oQ1coZKby
muLVtj61glgwQ7MHgnYSbGoJlIH606tKcc7C4ag1Rn+MxvxpKkjKmLBqKe4zOSPYk+9sFN9p2e4Q
poWnxWDc7P+oJYiRcDFfqHwNuykzNJaPIwSn0hcBZ/WwFwxTtWUEUT6fXLZaHts2jdRUgBbtdsTS
ximsjSdYj9jVjWJAYfEDzwuvY3b2BTka0JS3YZBvJtueDZkY7Y6AJUQ62ARp75Q/sFe/q9wjmAHb
XpuwNdWYT3X/TIULSr9/q7vks84lCUyuCL83lT6evLhnlolBahTxAXwmAImudLe5ueRHDcnPoaGR
PdqWjkRlKe40WphYMC1CWYRyElXtKZ4dmo5dc/anS2twSVKPDXdNnJJXmRLY8NJAVAG7zpdXE6GE
YWFG/TNNWLulyitHOQvdm1N4m8F8uS0VYKTK4icJLjlYxAgYSYeZmZUMGmP2aUcD1dTRzNllzgiS
9F6cWjgj9dEf5uu6Z03v0Yh2lvwbEBwVYYEiCaYi65fys/QdbevbiGfLGHNVyaQSteQhZMtT47Td
PnPS+WogeWohfWhLs8h6iIwkSLXFvlB7vTBO3yRODYzflC8N8ObDrDs3WrqnZjkdSBO5TdImxiwk
lwAKnrZtS4xfjuU8aJp99G22y0Rm7NXyha5cuHM73OvOfOOW9iNXzquu8AayromgzOKzz3rm103G
QiJrUy9wxUNte2ipsEza8aiCQGx8+3HV7lLAMIUcq1Ox+Pq5UjdmLN5oSqc7nb0m6CI3kPpi75Ys
v4/pfW+xL75RAimCGl3hFNlkKrGPZ6yzpHJB2E/6UOIoCefvugdMbbRwO0JbpoqqFwLTYPnOzpIQ
QYWrGDKNsnRXFA96BoSaEsCWGB/ktbV9ZPezoWIp96H/R8g2EJVzCBMHVSseDxA2rCcAjmo/GPPb
PYLh26gb7H0EtoZqrmVundGnd+hYzFl+DipAqqSlGeIDoU69SGalIMXHmu3CQstP3abR7YHQDzV+
p5j3f7WSBWnqe4pOD6ZqS4x0S/MNAgTs6lRDd6PJqjozCdaCY6SpFsvaKYZ/QoIr79kqjUrRVUAn
MNC3B0d5kACiuya1yrUrRsH2yaTgiqs6uV5xGWTXDIepJf/EiW2Q2PEtQTzjebYQF1OHkds4zbE5
wDxYG4mUviQwGO+hbDvckMnjHL9g3kVp3mPdWj+O40M/ypL45PpFss8HhBSGnKC5h9kZyQgkeEFc
Dnx/0i5pWxMekxMaXz/96qjPrKT3/aRdUzGxT0W/QmWszdoHjOiCYFoossBIjZ/S1rogK8j0lQ4O
RlcCbZRGiCkZWXGXDHKnJy0aqrCvf/Xp1hZdEb5ZbYgqj8Uye39yh+WLbnoPRQdGeaT5Zwqn3QPQ
GmKqimObh7t+7otN5lrdESRAsCBn2HeN8+pFrX5uqfrsYh+VVJNHy7nSdSdwveKtSOifLjkCAlUU
dFlHdeAV7Kh8k8NjkXo/x4TxItYrHBSGdqhEfval+Tyxl89k9pRITVCLUWCUVgEAUufdTyjuLnYc
Av/lyKN6xP401qzNuZyMKH8hexPTCL64qPBfWQfG6J7Sqwrw/j6r9D0oh58DnKeAim0YZVDc9Piz
m/IL2RzmudafapCfp6gz5zMtjNsOy/o+dlqbKlzdbHsCsliNkhRV+pXccBphMouCUmcNptc14YRT
dq9JW2J5HwLb0+XxV6c6r1oigoeaCMh2PhX+QzM7yM/VzRh9EAYznxZgRHshyxcTCGix0RfDP0BZ
gV5JBIgWxQ30Q7s9mGzcLFxiNDjr76wo/I1dMNi41q6DH0cVVYerXizeLprKZ8lgu3cA9NYzIcSJ
fBxGDEbgkYeL5k3befGM09wfXcI4z23SvbN6eMlJlOGyai+2D1yvT609SjcdbslZOKCsEa/IXU9B
/Vx6zsFQnJDW7okAdknErYtcnLWsck9u9Q0ZzRTkjOW/LmprLO6FFDjwlI4kVd0ESnAETVhVRsKq
O2/CqDL27vDmAh4kPJ2SYKFrzTbq86t8wjOUOprPsCJgcxQTV7cHk4sdIcZ2ijgbf8Yp2/jAx/sC
+hwZWAmA6vN8R4BpTyolLwfr+6maI2cPiT0m+mpxTh29A8y5uDictNj7sfsSudDUYndR3DVOElte
CLJNz2i8kd3x3n1NKFSPlDOCfr+pWv8FtCjrBSUPWU/zOQYrw8CD4NH57ibiLc5qfElzfZUK4+KY
JpFlzXLJI5uFkI0lql6a3Qr2aHSW1K5NhU91sbKcEEPrrShxkouqGHbS+1x5IeuNrivtZWib95iA
OEfV3tWKqj9v8rpXlP5pPwJ8+vW4dDAsmUTkBetN6LgE9ORUPHVdrIv0YKEL/aVyoVBnAE+Q77a5
gFVI0LdjMBs4Me1uV6iqe4ID4JwTfQNA1IFDTUnCKaxuHxMAvc01Oey7bwmDEfIs3TonQCl+3ctG
BwGGZLRmHio3md02eDTpWZcazmocKBq0g5HUGIn9fWzYVlryDjZFfNAd6R4XCEOu9P3zoJ77ulkf
y1M6h5E2gY5XvwLtJDw7afqAyc4l14pEPjO5FwreF5Xh/GFRZtnOCq+SVog7N5Xj30gtig6xozMz
+2646ySNREx3HUIFzwvQMb6OqnmJZ4VIlCrOtpUrfkaHOoQX2lMrKDIP60TeYIyG13TPVuz/SYxU
tzxUs6RBwBUC7W45rzc6Htpj2YudiUyUYYPwi0nJK9cbRfQ0Nee0TmtfD5N+V9tcQ3OBQ1BXN0tf
P5WdpfKsEI7NifUetlm0N0IxXhaXkyqlcREsnKPHqKgUlW+8EGpSVPu+TMugnnLJVj3HSAYkCAd6
KPw9YwBZN0WMwT4urLv1Bqz3D72vHm3yIredbzxL3+yZOEMo/gSFEPVxqRob+Ybo6kPTMsu1CYpz
+I91eZiZEJysPhoh7LxkQZD1XD/FaHm3q2pqFfL0fuTuqDYxf6sWp6baT3OSFQhTW+D8PfJyfMRb
DG/6Gc/ycvaaHt6Klj6tDzGHzec7mfs99Qhu5rlXyYemBCxGcAq+ruY8qLpbp2406sk+QqXM8/F+
Abqi3Ntz+hoqQ9eKnrMeQk8zMMxFZrz/0lvMorljN4aeTvWexVosq4XzTNA84BrVxV5vVsWa58g9
qAi4lGqkkPEdX8h8Wp83VWe4XTvdZcwYX+hTvXVEy6Jo1VWuipT1RkxwKcKW3Z6Oard3YgSyK+lo
nawo5YNvVP95bqSkY5bGy7pCrViOukVsoIY0yuNU0uwxjD8M6cUH2GYnHME0653avwhg6FU1UOjx
2Q5j52KbPINoriNm9WHKCb7ofFrEEzsB2R96fS4Jtow57trdZGQm+PvOgA4MAdCanJ+Q7I3LbHkX
z0sNyjZKoTD2QPge4giWGSk0SPjAKqRh9uQsZsqik6pfouAmZkjARl3J21TyXoMkiI3DdReJKAyG
0AE0NhNNitSUfhvZ8qxWxS4GZEk/zlviW68L6rEcDhX9psjLOfMojrLtV9hHpt44uutN9y4dLBRn
WYTpX4gTmVEPWZR+UozAHKSdswkpd4xhGEwZ8UX18JylYJNIMghmr89ATrDXazgEm4aQqiCZYfp6
rTHvm/Q5Twgam8uSRS2OiDGK39l/3fYRqYZ+xg69Dbt946dbQVFo0+aEwEiGVtRQ4YajlBnmkSYy
pC0Nxine/YneEWQ33xBcg96MVDvhy3YXWezcFsZcZ6pui72xRu8qA7K26xf3B/FV8DNywkbnkVI0
/76/fLNH95xmgRRTdiv9nNoK/PJd3cIjgb1aU5zb8c5MShm4tK6nrFEty6Wfjezg9svjZCD7Y9GR
BmlC1bE18XFIs77CdU5JSkuNW9pZhCSTbo0Emb4eRTpyZlUhYdxThoZU4strhxpXTvdn0qnFjb5E
A0z502yKN/ht9lEU4bzRc/pQ3XJjtHToTA8GXac9UqB9DGRI3bw2XoeWch19qKQc33V2RZtUYA4p
luQVdrB4aGv+7VamVD27gkIh03iSR48s4FLzuqMzRTUzfmyXWiOwiJGKvv62rIsnR0TXLmsZmu3x
9aQOtJwteeWm24nYa9Cs4sOVHulQ3UvpE1OYwzWiZP9iW2Rnx0QdHNwuvx5dtrC+A8CIMiEmVw8O
O0Q4+ozkvMahe2pjQxxpsF7nKXiJUsvCbU+WXDN969PEPWGbfvK8fG84s7+rGbPwIjeIWoitIw39
iLi/owhr1PueaNwYCN2RzOYHAA6YS3MzDPRoDBbDuXYoobQtsLS8qJtz0QKAKODPZiHNZg23j2gM
vAbuXg+hoc7kLu1mTbKBG2Em2dlAW67bWhEl+sInlEOYPzW/+8MUMfaFqt5GWpWzoPkexXdxD9Zs
jvATCGzUupkZxB+ixgux4Xq2QwuwHYndM4mfgwzt0mDH4rlIviydQQU8nda82Y31OX2UdHc2eVRe
a7NuXxVR/K1MP9hhxBRduixACt0v4IN1R7DURo6fIPpefKoNlrbHvl0/tRYniLs8Slv3WOeaOyuy
ykufvFV9x5U2OuF2cV5TYxzZ1pmQiWcw11nU7HpocHUGnbiu5v0wspWzYoAdkW7iR2d7rFjFdpHC
Ynit0nTYpbBzrE78SEzYNnJE2BAv1Qth2T2OmyTbJAb2876p9t00scShClTOxhNtS9nMxJFyzdW9
9RQmfnMMFa+gyp4yq7ewDi7lzoFX7xRkjsQpPmFBvEFk0IetbUTY8Fq3JhXvrSEfSFcFQI4vsTPH
vVPCToRGnFmU9ZOahIpq2Hmu9gBmrXskO+hbNfvfy6yeqJbE/oHQ6n0bOzfYb8hvpKE9j5G5wZ+l
FtYptf6S2YjIxk0aIV1uFfvHzSsUE3N8RsO4K+FNaKd+pN7nY7UJHLOC6FHZGGkNP9owsRF/nmg/
COyFnYWDzWhBDSiJrDthn/Ia3DHucABI9MHFvosbncNYTgpUKNgUxcRyiVsCegaDK02mz/TSsX9C
8AZXTJG5jYwXN+8SrBTeafGwYhILbyXkWrsCm79VNVeZv4Aoy/dxOd+2SNqaHDy4bsYtL3O9sCrn
i8geZW1+igbTK6Vuzh3s7y4U6jD2+1Mh8+v4CVMSo+HFsUsq99Lha/B5iSGu5XWojZtWy98wLrFY
SbpvFH8JuDfFbUpRBwaPRpgWxiRrAZtmEm2Q590tEDiCEIalgOdIgtQCDwXOVW0JDd7vvmnIBO7c
EqMM3G5NygpGtf/RhUBt46V2rqN0OQ3qgmrZ24caGAof+LskS763ay4R5okWoxOVdgYXWzXC24m9
w9y3rF11N/AcQMFlCITUoVZcl1tQk29UpT4kujzWZDD0x5Nr+PpTUrmU8THMmRwkcNkfydxdsrnS
T2IhCGAqTo6u7CJuFHh/uAejLJCzl/httFRt9Qdqo8AfY538c5G+0xmR+6QDjkDV1d5ZWvrYVJkD
yjF7GGZOMX2i0VJySWOFg3ySEwIKNYjYAKeFGeBW54KQpL0nCYFA1/tAlKq+g3TRcHXFDKquV+0x
KhLeuV2o95+jhnQuF+WfNSv1EqxkORVHEu5eZQ5zJhdQZuRgXCc0psa8fLc+Ujs3b0QNwLNviF20
K+uEO2S7jK4T0EomJ7RsqwCEtbPpvfaTMcbdSt31tuTaX7qIqvDEmHEwBipm8dIHEBJ+QCO9uAst
PJyY7NKBHoQQVAxV8qkGq8q9Qwd77RCuEqv/unGV1G8Vw309sT729aO2GB1KPCUXk2VrYMlDDFau
MsXfxIvs/uSW0ntNBqOyEjCz/Skj++33m1DQtyzy53r98/V3frv76+XUy1dqE+gILg9Dyd5g59wa
i7HQfeHJ9Wb9268fk1VBuSrWvp7+9dJfP6/3fj04j4BCI2NhqA5TMD3/Ja5bpW6jnSJFWt/aIMD3
WCw6ltFIPFvPk9+dUnxtO+NdEwsFAqUW9EcIM/90t5RFe5beLAL0TG+rrG1VVq436WrgWO/+Elmu
d2PhE6m63m11Nz0XNuU1kCCVkoxwpH57fn09d9XGrU/l6t3We+uNIxBy/XqlXw9aZFagZWXBy9T5
9XtfH+vXa339/K9+5189Zmmdd3Lbwyrvs5Xab6SyA4FzNn+J/1Z16aozXZ/9Upx+/bg+tr7Aeu/r
l//2t3/7cf29oidZIzU5Fo2qRf9NufslfP1Nzrs+aNYNW4Wv51exbLLKfdcH15/Xe45k09J7p1FV
akktWAzag9wNKxdd1Xp3fWq9gahARUI7ff35395i/dHUEa+tKpb/r/T5b5U+ti7Ev1P6vPxsiqr8
q6n/19/8qfNxjX9Yrmn6jqmzq/FtE0HPn9581/yHZZK/5TqWsZrsvyKZLPsfusHDnkUStGkotdGX
Nd8VvoHEx7Zpm5NL9j+x5uP+/13nI3zbNlAN8QEtk8QOHQTA7758zxj6Jak8+xg5/ofXMzsm94sx
TqyTAEX+9sX8iQX4HQOgeAK/v5nlOTSu+K+QKvmkP+l/ExWF/SBRvEUhYGgj2wuvJ253mCggSTMJ
5LJt9D9Y4p96tnX6DNbEe5XadMoL1qPJQP3dxfCV495oxnbcjR2c0gkMipXhHfbK5DnxKHjntN4c
x7wkuc1+Q8gRwXJLEyPzttPkepvUTq6qyDuOrS4CbZirYNCau3//j7qKZvAX9RT/qO3onu5zpFwO
71+/1ZgIzcmkBnMEmAuqymup9nss9xMb8SQuRIOITTsRH5aef7LDPtZTc6cnZL53oYJL1h2L6uIY
68VnYRVXeT6MOw9wpFJZBFkJ5nx2EiTImAaIhYNcUBjfsj7GkUvSHUYv4ZmnwbFaaOiWCKrOROiT
sT8DgK5jKla9AU1QEfLd9OW3smdcgpOsYxP9OyviHCqLQnLxSS0+djd4OZpYBDt+RqnWjbrXWTos
DSJ5jD3juUwABEclDWrPT4+p1zIBQGDhT5JPsoKBHox3oBs8SgZmtsNjPi8/IeXdZXr06WSi3WCq
faz7eSfGCQx41RK/Y2WAUuErhv7wTtFENaLzcfcfjtU/Kd04Vq7FcbJ9uBQgzP56rHT6W2bRod2I
Y0oYhgyfUjN78+mFD+Wkb8qMHMim7HsYUqm9GyRNg6oZ0Rzbx1YDSRr2HdHjcIYykwQzYJ7HhhVW
OAqxE8l4romDD2zpvUK+zbfCYkGro0kB1I7h0okODYoo+kxdtPfme+PboOfIQqPk006h39QoGzbS
NWPos5z3ctCCZhz9YLH8Hzng9LPZyNc8Lq/IIQbNltik0SekCNrZpRD1Sz+Wd0XFiUfSBQyb4Yod
AmBFspfbGdjjGSrYaRbOThj5TRpqt73ormyamxgrTZ1cqG7AqMEvkC3AUURxDMDS8+91g055OONC
BYV5C0Bo51roFdrs02syVYx8KHzOmP9wnP7FJeW5jq+0ikQxCgUY+Xh/SMqo/T//y/jfrWX2MG5G
/5iY9bhrlEvCi+x5bxDQ24lHAkJf//0brkiSv1/E5E2ZiCFtz/4nCaQ9GG1RG7yjOZmX2nHuFg99
g6UuBvg933DT3Zga0PTE61+zmTM4AWAMvIowFaIYTk0SfVJIiSSQzv77v/9s/+qc9VmLc7agHPRN
ZqjfvwxhtGVJx9k/uoKcrSomxYOPxkxGdBBRfnT2ADOXS/EfjsG/eFsEoZaKEUSZii7xr29L2gkx
CKPmHWlCfU6296TXjAcU+D9b2YdBBPE1a72nf/+/YqD650NvCx4mq4xp6p/mqDQyhD9y4R71DrhS
Et1GI/X/eMyvwlofVN41frGBGCnrOWzdpyy1ICVMYqCVoX8aho/dnzBvn2mJy664dlIyAlIGmVDP
5kPCy4B2Ocxs/DZliuWDD5Jv69xBS+cUdxYQFtr9ybey0e5LyzmXA1/1jHJyR5sokLxvkE+0FHJ6
3Gk9dpybd1QPECQ6bb/N8uLkO0wAkXkhNcPZVG9IBtFYlXCmzBgAN1arjayQMDhe89HpzxlZMruw
HwFNSba84ZTjL3bfOjaf8GIYgzNUfplsU4bFDBCER6mpty80RjJyZLthWxdT4ClIPdJNBzPsrAae
fFqugCoHlW4NtAI5bLXcaw7L9GRybPYm85M5VM+9oX6XqZUG5PwAAjzfSm0g+DTxn4gu54P5fLmE
r78680JXW80Os9tuRilJz/H3uhdnRzSGYMl7HVozmJm8Kbb/4YwQFmumv06wnmIJcSIKEi19WLp/
PRNDQSIPbtjpGMEBQdmzT8vhtp+X5aCFLe1J/97TJ8CFRn1tmiEuh869xrmFAJ9G3Tyxhh+CfKAY
S3cTlLCnHw1v7Kktpj0+DCYi1ipbm7ra2Bc4TfQ+uiIT8blP2ZvCSpHbHD1DSwBvT7II+UfoB0mR
R7n4QdYtjScExTNw+q3tjbRwSbAnHgpjn+FSaV4I6quieB8X82dXOmdXJDrkYXbXBLXG44NfjZQW
FMelaruDQIJzXS3WH4Qc2tswnJ+mOoQb69lBxenUZjs6ro+mHl/ldvngkUWzcaYGBEJFTFVtiFe/
z8e9sNy9XWBMyHufymOq7WwswZQWWGJFRkHj2KBsS8lfK8t+Hw8a9AAb3Wo8HzziGNul+h5WSAGb
1gb124YklCWPaUrJRbJjd0g2TkP3ysupQjmtdiOX/oR+jSyJzr3nfWnBACqM+ubUFR7au3gE6Fcf
xZAEcB0SBKfjdTOn/Q5N/NbN+aqsl27MIUPJ4QFe+OcsoeoUpFmXddNvjNpHF4Lq+xSm8X0MvWrr
2mSFOfBMMj8lymOBAjIRTjKFUJ3dZdrxXan+ClRUjeoPvbqe6Hn/pEUsvmCzT1PBmczfYs2d31ma
wa1Grwn8Esi2NI29ZYT0q6hOLuRH7zycmzCNhlsUy8ke2BtpJmmzk6kJ64+CGmcDpwQ69pjT30r2
I4l4G9Ms6m2WpciHM3FpSls/1WpyNhEHe7lKEVeM7swoXmebOiVcjJclyh9TevYJDYLUicVWZjNY
dsBIRS+PNCxg0ELacO1DbHEyzJSFdLeiDwWKm9PuKEGacnZX/VbM/r0fOSjKteExaqW/rY3mueBy
3QyGeR+PrkYdLrsQVbe8l/3ZyXgZphKHTrD1Ykv7xoH1HbQGkr8MvRY2RTpnk2QUFMT+6TEgcnsm
rSx5LkkrTw3abmOlm5sqr58nIeHGqDAFf6rMTdFjoQcGfbRolsMNLjCBaziW0Lmi7SWksSS9YZxJ
lxjgTFbkhC+xeTsTl1Nr2jsxofcsWgknyqDzmoLVE4DADUmy33HDPUQ6x79odGzOzXQGVXISAytU
m9UKuejFvuy1R/DCSNJLhlgrKjG1xds8Te5TxZYFif7QagNgsl6DsK2Jq6VRbA+Dq7oz0uOcYUUi
UOe7yWVDrg7w3nCGxzemKLgVGLyAH1Z9b8wKzCB8kI1TQDStyCvbTLn57oONiPs/JKPNqRm5jrGo
HVo7vMmlfCw9+3S/R3J2Xc/g1j2goRjW904KIciNX7Ji+IkiCh6UjjvAqG/a6dI78nsn+yc40G+Z
dc4w0UkwlEjc0DBmswuxvynxlbnjtxxVdd+FLLq7g51JYisI7lpKdBPpUOKwR6xQx8Vzkw+KKea/
Z+Sm0T2bHnNf5U+4qOHMwtm41TCgO/L3RIuLW1DmC4GOGFsh95NsMhkHTcAp1x0Uanl+NZThE92i
7ThVy83QRohqRP49Lfl2Yuul1sfiqmioF9O01bcsbb/5gtlES/Xsvtb88ojOU2JjlfegxbV9xe6A
8uhRm+CPgfYgESvZpO5MLVOgys+tjtfXx2cPTCe7j+FBotFNLS7musKoKa3u2fUJPu3qW6StwKBQ
r6djT9sRKYRsFeV9cZ9d9jenpSxACk8JY+TSknRBgseh9XpIHHEe4JspVdTGe5g8NS3SuHFm0IzN
+5KGHZsuXGMEBk9UQo04fXIlI2naOJBygIMmdYjGv/Jnitt60A2SVGHXcjGS0/1JPJTH4/hc+zNk
YwFYAmvDuTdOxOcx3c54CiaOFVC5H1ryxlXeBlQW0x1OsJe+9e8ng7k68rPntm4O1mSowAZ4vPc6
fooT2Y2HTMHmCFKrEFFJ0GFDv9cL/UqnXbplHbnRrL7d2Iv5WvvWd8/aiLroWeAxbyZDf7Gd8lyb
0YcpdkMefRQWZK5CkkPAauq5q+mcdnRUd7U9nkXYftM1/yMskqNTA2CeQ+0lc8DsIQUm0WY7yACx
/xGV+OvQzE8Fw8tmhkqSunSYOhci7ODvYNVxUuXn3nc/U7qiG9tr+KBD9W306Vm7jhGMZXxTmfFr
GL224pKTl7PRM2xuqekfjJrI4w6w0/q3I0pyILv9voWiPk/Q+E2fpcFo2NjN7e0is2kLZfRb7IyC
TriXbgZcCHgpLZRYPR6UPt8nI4lWdEvzHSl0UNUYczukwQMZs26ejUdjNr5VKPqJObQDQbM/0C2E
VIxx1CJoXiaed5ka/3NSb7Z4FZcaKr+4pu5PPOBmltFzLNiumenWSMfvnVaRbeG+0vewX7XmPk30
B3zQTaC5nbYR2uJv0caybm2K4ntWaeRpJ7txTtODM3gYbWoyXTXf+Bmn1HX7+R0o89044tBwqSKc
tHp67dzoqkN/OJRkJJQalFdbe55nwyLboSPFuB7wNClxpkU5mmkg3/WudZfVF9EpHimKN42dK4yM
ELb3YSWbsAH8U5JiI65Cy4jYq3Pse5ary74ywRh52YxQfNGo60xIJHQK0qAER8VAg2q23vu6iZQu
q0jpnCBHxWGlpESDFx3mknYDREwQSgrt4iiNabdUN/OULed4VSMVSaqy2Qz1XfagqsFM9MilpR0d
LQ9vjlfQn827m1WskyFWbDzUras6CvMNM8dIqkDs0t7MUuPQm+K6trE4lOYOTDiV7k5cp5DBGPSf
OcWZdq0McDGi200fsRqx0fhKrch2sPwvizcgAga4HWnZTzoyd+NS0K31yp+2kV+78X2dsPdY5ugu
DCeg+ggafTe+G6v2mTyCRwlrkCL0z2aEAInlyPDEu9c7b9YZiuZrNvgd7tPqp8ijO9HpW0PAc6pc
GlcpHEZWGddD7zCv98/Y7H6yhroMUi1TrJjgwoWpj2KYB5C/mTEHIAJhMCUJBgFMYQe1X7yx75vP
qz5nVBl4g9vyqg6ur41tc7kKssYGDdF4XR9WneEvJAzQusDuq5eV29IpR1/Ggc5aG5o+l6iWoM1c
I9nWm3JEt4nM5IZ1d7hftVNLzzCWj/ZhFSE3Oj3QbaKwR7KpntKs+2g71irr0V3vredKstjGLplD
1tlYoOlGKXdgnIJhWe+tgDBy8Iogjv1t2/gIJRpvZxfLD3SJ5FUiPk4a/XuUUv0Zh5KUxfBQqoKG
nmafeNKf2DBBJ8O/45f2leiiZxRjyWF2fERrun1MJma3kuQLZJPRmXiWibyikY3r0PVovRSjn0Vc
UsUdvSw265bZ4cgq7cAWyx/WjNFY1TC7FH068ms/arWtV0HnrhN7vzT9K7s2lkekLAbOgiyCzAqe
MBk3g9FhewLLatN06edgUZCzbe3nNBD/3TT8A53QNnY9GRscFSxuWGKeXbaXjRtyIc70kKTzmalp
XZX+1k1iSCZa7RB1bxXd0asQL61b7mXgtQ0MBAjZu1MtCm83qbcjrenZMObA90jiUiW8tcylFeRr
6/kbxkLWtRntbj1PP6CSf1oT+addfnIm/r+0uYl1DeN9REiZQBEaJJ3+kAqPGtvIL7nzrTbQhgVn
aB7omNHrZTwMerCxdWJs6wn8YV/WBFIZ6PUdP945pN52Q8L0zBKOZj1d2/DRbhTAk/DIxsyObt6/
Fw42sGQghIkS+ZVIruACeTui8DYDZqBtjOLn6FJP7d7bSlm7OWOmJXZ2UtUxnUUERbwfDKoHTVfU
gW1PO6uZk22ke5hA1KH0kKRg29FzAONc470qKyK19Pm3pvvObf4IHSoC5ThfaoMw63CgUOGk7bfQ
qw/uTIUDGMmLged+a0lS1FKUjo0lwl3eMWuPjRVUJosmau7lrgA2CHqAD+VoHZarU9VeeoOLez08
MSNNEpOi54TpG+ChGhN8+SJ0prKUyuBoV7cpfp5NBupip4Xjw2KRFoHajcsjM28007vXbQoniWQ1
7fneg4b2YjNhF9l2fCtuShUjd5LvSZ+o3BLv11mXTXFQGPoA3ZvVyTjpW376XBbWD6Bb10JIRkDK
ZjFx7YVUHOk/6Jg/vKc8JYMzVc+xa5OcUCeYxesBwCTPllpVYtzCvm8a6yOvqQ35YQ1LQf+ZaPoN
lHSSZ9LNHPv79StNEGIHJkJoCpX4/1jnlAQ8q8NZZe+sbUnrWob4yi1UHVdbwES0aIw5wYOxyx6L
abpJK6rzQ8VerkgsgnZ0vPf5skADLJA/Ee1YUmyAeovJb+GEx7PPcV2L2yXFOCrb46lDloG+gq/X
KcqgynpB4xfHghzTQEwUhqvaSo40wzuKThllo8Im3XdULL30LbKowhja1WBQlGhSACmF9RB6Mtuj
WmY6jt2LHI04KLUKcdjg7TFrYBazyu7oh49xiyUoDhcuWmDVbL/KHkOpjVR4n4/sFEg8ORnJfGo0
G+FZ8cmuADFQGUJxyX6MUTacsh70S+4tn4X+3KkT2I4prGl+htwNpVsTsj1WvqOMupnR6Pdj7R4K
k+qcnlJWWuwkpS5EyYITj/oFKrXssvZkkNB9Ul7hMI/eE57im3yx76HGYNUzgpbs78AlnVdoSNjW
c2yxSuISyVExSNnj0m1EoPfyvm0tdgJV9kmeIxs4Ms4YKondKSAkzDbVMENchLDQYx8MvZAHIRJ/
O2EPK/SWupqGCI8s1g1gdsVMbT9CQuVVFZf4hE7OD1isv+kFF/X/Ze9MliNH0qv7KjLt0QY45t9M
m0CMjInBObmBkZkszHDAMePpdcAqdVW31L+Z9lpUWCZZmUwyALj7/e49d3Qwt+R+FeAtXXQ0dsFR
7x2cEOzMxP3Md9h80fSpgom2LtsgrVsx49unFgKpnw57jWdKEMezgf7AqK2IsMAS6go3Ay2tzvih
sKOzxMKyng4c+E+g48uVjmK40l12iSPHnIZCxZ1otWvk7wuZHGS9V7qowShuMxproqqSByYFr4nV
3vRm2Msl4i5S4BVeAkCfYwcOF1oTWJyJTkFMheo7OD+UQbqAnOCzM7t7o3A/ek/7qVq8UMqgMluw
g6vB1xtsC5M0QYqyzUBxvqlE+lrluMeTaXx3l+KIps8OPWXYWWFwrinBWft5T0eT01xCX+ztVjzV
S1xzTi56nV+oobl1EtNUXiSn2U8BqOZq7ys9OtbS+TS6/K2NOCwmXk5Xi45tkzxBRuUtodO5Zy2y
32A7RUt75YXmr3qHZJseC+po1xpxW6vtoET7mTyOE9sUp70lFnrmKun204x9XtjmVziL2gv0kAgd
OnO8Ck05332/RHpNWujP3ysfWbNmOK810juqeiGQaNHDQpe6MwqyYa7FM6QftenYzPaKZwlFIjyX
VuO8+PCJn0LScpR+9/17Pw6v1KstQG6vQF00y1PIQHYevJJZnbvREQuoPhAkcwZKmYac+LJmGndt
li3JmuWXlR2Ju+9ffb/QAcvElLWbzsaJJpHlJewg9dUNtp42zszfP/b9iTlOTmj+4yZK0QmV9LZp
ZD5GnZmcqjXsIlzLghCMINXfdxg9mU8imXI0bg4dy5F91H2+kGTVhqqXEj35+4vtU/xoYvilLrwu
j7Rq3n0Lwf/nRviXbgTmXgxl/nVdwCvQ/397SVSUlMk/9gX8/if/y5Pg/s3lkjY8X0c+J/SNLeAP
T4InwJIwpWccggOY/+EvfQH63xYTA3MnFzeD57iMnf4wJZju33AkkCJhQqczTHX8/40pQfzeB/AP
wzdokt/mB9cwLN80Ft/CX8Z90WThYkuj+EDkB5uckF9FX1MHMiRXQFDqOJgm5PhK6tj3u4+WO+cw
aadsMLoLGdDYcg4D8HmwBrukm9OAmqFwbVsFz6Uh2laO+5Gk2NhHnTXYwaveRJEPHqgi85vGEz73
8Jw4x2qCejjpdwsgIFCRrxH6VBmz3fl1+HAsDIpzh7LZzXuvYzbiRtV+0HsBFCurkcD8Td+a67mu
KcMa5cGysE33kwbMG6O3G8XFyfKGbepgejPC8dhH+XwaWJ5nl5B7FNdX5lbayvCZNhjMzRk1Drkw
Dvg1410ZYiuWRr22UjjohnikDCxZk3Lqt0x4zjnVsPejIykoxwvNfc++uWlT2qAmZkZVW/mb0aTp
zDbiYmd5pP8IDevgXjPGRmJ8zDrb2+IyUv2IdAPgLBDdhyK9j3TeTuwSdRxIwgVWzgYLR//Gmaoz
Z9NuRR+ptnZqtFlDGyHt523NU6TueZ/QwZMuRShDIxJkmeN5Gpk6kdOke7jB2cH+GGFP2M3ZQ1zF
EleJp6rthxPpsCdDGLQUNC9OPNywzwf94Gxrx8D9Ct5e1WuZvM7fyueEe0Q7DpV/dUCc9J3/zKr5
YTHG76upI9Sutm02qfViKVs+a2LR5qHo4l5o3ofUl4FdwpVvC5jyumFd2kQNK2oNALHkkLCInuC0
LdGqMe1Rxo67F+viRKwzknZ+9PT+LHr9LZENZKhJeGsxGnIbU2Nb1myCKbVl5y5pqwbQZuzISlWU
TNm0FxsOsBMSrLJHlC8aQR0yF/iqtQmV6rVrY/zO67eZBbctj63rKi64CC0NhCN25HkIiHYFchLR
DtB8Enjjz7aInnRRgJQgKL1mC3cWxOOJ0JsPTIZOGR3AKL1XQu8McYZ3K8rdjTLSt7qK1VXlrFfJ
zG7F5NCRYQ2yFz9yV6hmozX+NlEUlY4MwE+N3S/zoHg7QKXKdCz+UVlD8KlILAz+zpxwddQcqzeR
qQ077PUbMn+vAvIZqUN06i5WzL9cbjPSQjoUzRUBl1PIvLUXdk06Tl1jcziHYDWwCQ9ryYQaMr9k
r+B6MPLjRyCtwN9mH8tCY6CkuZfWKuqzS/Fn37bDc/xkieohUQ8eiY6dBAlBwHX+RRUORQFS/LK9
+sJoDQVM5160EEq7nMIqck9gdmY1bCS679tg34cUke/9MdHWPTTUTRu6+7gPuG3eSOWhjtGWBACt
Z6S3gfJ0cVXKKC+CtzC9lsb4NWm9u4t7+1I746EzlNi6Ro3kRlfenKGLxmMPlT9GZJN2GfSeIFJO
oSjqFUxwv945YXRTRJV9Pbw1/TUUzbxRRNS58IjyS5sHgEMFRYU4haZcMz/hNBpJ+sF8G5k7TvQ9
rUL+NAP1aD5oJCR2o7vrKdI/9Hl5g6I5ZpsIJCfsdi6yfqBSSkY1r+QQGqmfHczDdVEQDcnVfKhh
IJ7ygUOLboYPY+2Hz3GRE1N7LKgF3bQ4/Sd6TdbIs5SQlQ7fjIy/Kkyxhj+Y12QRd3PTvVIk0d+N
8fDi+mZxx1yA9GrNFBOD7+Adkiz2bj177KzqKcpanOaer6K1H0n41HFsb4aqPbEv/3LS30jpvuQz
HvVi8lsOreJr6KhBLcC3TM40MaDVn9yiaDZD8zNKzOFi2swEZc7ebIkOkhM36M78ZBIUBQVa2No3
eWC1ZoB/S629iidTLYHxyz5a4bSKboSGXU4arYaiWSWcd2IgLKDZprXTKnz1ms+0sdZPmUtgJTOP
Y8WsPqYxV8XWc1ERjTJR4tdNepjmPGHzxPgLpNvGZEhxF8HyKBLQObFYkihud66L6LnW941XX4d+
2I1VRYF5WtIFxioZYn2+Fb4eZFSMcxcUw11ja/3aQFpi+NNoPpKGYKM39MuBnlRpnRWkEAxnTRTr
kUDBFOQ+9dFz5r87vtvvi9/8vH1LPStjKssBa6o4Iu5H6otXaLjXXL9YuYN/aOTx0sL8IJeBWao1
qQ/WmWToERtjp8Lo5NfxmtAS+YFQv2cGvUltk2snQfpO6yDMdFJZWmTQ9YpzTbGsDUV9b2ImuZcw
IwsMZ45F++YIb+foxIydZzfhXFwSmuN0cgKNcabizHS0q0XMP42d/uJaHStkrx8t3X9MGs3E7qRl
91qn8wI38aCl1NdWzd6GUWm03ePs1s82J2xwkxMj2teY+uoVfVevPgn2O2OstwP+tANNEksMzNwV
ET2IoCIPdDfP+7458FwFpak1d8lcXz2k7FvmHauBrETtKkDazAkl2Q7Afvx/ava3Ez6F2dSmW9jV
kMOn+VcHXgZHRu1tudXeKzU8dO2kUY7E9e/X0PkrLkz2HMMegboN5snEro0JsGs3XL80gdpMurNq
3cEEX8uhAiVQfUli/dt6pPgesk7g1JNHVwuBud5SmN0HA063d9fQzwoBOf5RjOaT6jxKaCwgJGxA
kpyxd+f7Hf3J08rvJIekQj+EU3tqmDtQ6lIeE5KD657SURaF/uz2b4lIgNKM6Gic0J0i2ttjUVx1
5W2Wk8x77dLlm0Ad3+t9TcH5HD/3MiS8XBAwD5PdwGSjH1Dv/WZ8dVRWMUwpnozMfSWdv+UvDhzY
/8xBzQq9o25LsQdR0W3niDdUGmDHxuTD1ubhjRPkT/rty53y6KMW5tGph4YbiJ/YclZamcJ/7mkI
dhPPOWG3EltisAbuAtorIlu8FFRvrhwn/0gBMKKK08hXM+CzOZUGmtY/FFP7knf9vJY1Yx/ZwlaZ
a/JjfnuKRtLbcKCfiRRz8CawHDSDlp1lyrnNdefqLEcELgZsovrk3GleTBAAtgtJaUzG9G6e2kOR
xKTYKygwlf1R9YnaGGq+JRpHVzsiVBu9TejzgVe/O0rD+tRadJUTlcPrg2w6as1+cuMzfTUMXPP5
lieAhmszZRrjGb8V5EfJAdI0ZRA7UmyfmMG66YEU5Sb3UlwT4Wu2XKhKpFuX9/nAbiU/ecbIFoln
HaoP1cwNOVKqN6oNfjyanrN+2tbTyPWlzkAF8i0JTkojmNwMeUWAaZVn4lMjex/0oiLfJvTPJhLv
lpCkwrXkmrOKHo3Ct9bFTHGTdsU2lQXlMFdQ1cqHsK6vhtsg1nXpQzpfahnfQoi7m9ZJ2FLmFiwz
5GfQYySK6fh6codoJRvrNpVKMEJClKl1Gngb/UGOfXlp2fsw4TkoH2MKlDtKssTycE/REObl1NA9
2DpYz1Gqm2vaJ69oKXKHDC77sdvnmsPyEiKLWVrTsMrO5noce23PEwmsSDOrH4VVv7LlZW/XYCvA
ZAXmpmruuxIRYDA0HFwypjbErJ+ytvXoLUq7s5H35OBMzePu5uftutSV8Wcifxx3Vs8Qx0VP4RsC
A+eNUH7JhR57bYn5MUTORjPC0DNi1koFSAPtN54xC0elK97t/uAuCAOze1HEz4k2sUm1xKWPPEBy
fM8A/iXm3Eodpt4EJ+W7tGbaKlx5PFddA3gDnDtvy8CGSZfmZtcU/YWNdVe/1xV1vKVZdXvgH6xr
UD42tAlaZKkHSngBRLvlGUsCohPC9RvyxM8e5TlMs/HaxP1XZzZmkMJcXMNWuNc5bJzsjidKkq5H
kNAkqR0DKBmf4vqTodUcnIEqDrM/Ai72txk3AOVa4jPOT1ph86U0meApqV8ne/oSdfbQpEy42LGW
q24Up+ZsafaurMtzaRDuk6iHiKEqIwJHjZAef0ZZN6PD1+9Fo+iEnVj37lWa3DVd9cEp6ub008sA
L1Kn+HstxJGO8vdWo2s5Kg3C37P/AH+KsCAWXobSsZ4yT4vyPpgfSKg/2GP04XkRP2F6lIkZ5hiy
1yr6CLXu4CsD0zXdTBxvXGs4iywXq5CKHb8ntkSlEDG2Q1LEyUr0zs5miOc0zp78+if8gnGeNzOn
t36sflTAkJiEPFvuSB047hv/KZz8n+w+f7g9zxALMrdWQXM++5SGKxqmUpYWT0e2C8v7ueXx54b3
cwQNO65eEq3fVGQEZ6+5Z+pMQjZ3H2y6W/IYHrBulMTj0gxzTBp42KebiIYq/qo0L26VRWucY6KO
URbCaGXRlMar7cSnalD3ICLfSgX0GMMdQ9O7MuQJrYXgVuQR2fMibeY3Bi4iYJH+yE+Ty5H43RiJ
m9SNF5Puq9xCZo4y+zOD/ibledY8xlFQd3zLPKeVuk6udo9rcNM4P7pKErCXJ7LMJNW1dcUIZaZT
7PSmkpJKNVN/ikt936U8leGTSeHw8Lauo7Lea1k96Y04R3V4IaYgNFKOlbs4X9/tZUTI7PuzK/wT
+1/mMDGd3obV/RxrB8Q25tgwxnaFZYrsXoCrxMNZTWU1FxkVaqLbFE38E2D+LQ+pOw+pntKFe297
ztqs+qckwf5VIBosbw1wx8D2i22BRsp4WhYcR0X9mFJEvzYGZPLRhWsIl7XSijuqde5a39zHZoVJ
S7x6hEODlGc7I+hg+ZlryO5KUo4exU9hde6H6sPViaMLKDY9SUFpY9+a/HvATS/Rgv1paHiHMckj
KEAGeWZb8YJ6gTGm5fRM48p95vTbKAWWQzGA/UiTXqyOJfyqzdhmCPFFdp+NWnIwB/ZTKC5nLdP1
UwIQiM7F5kCIEFAS9q8BLLlJLfXK423KdecQYatLnabioEy6m+6qHWs/uA6zPUMCv45Aucj7ojs0
FUbfQXtMoJ5pcaL2Wmjdl22jlkw/zsq8HfFHhccyGk9zxqiq9IuNkvWXdPgHwF4PTO6heXTza1O7
rz7Arj3YOtJtUA/HroErlvrEzrX5kqfhCh7fXnQVx1c9/oCvcUuwKoQAOxf19mRG1Q7lim1cZF6A
PHdb9+J4Z1WzLUhjwWE+PrN3/HR78xMQX6PYxqUDq4XT4kjk6rlMk9mhHuMsGPNkP1fyk9C0Bzay
Ar254EOMYtjSl3tfRWQ8sY3g30yPo1t5q7DRP5U2TE96cq2XLnI/LGUQtjaGXg/jQX3fmymFX7rL
sFF7cnpyAObwIhokGNmgVumVv9UScXXtnHVRzu9GVte4GWNr23oTd1u357pEOtZrvMe4UYYSWhHk
t0sSGcdsiWN6VbxRwCegKeXbPsQlKkmZb3KuO4x53S6uxLspJZtoyqX6NgxG5axTmVO/ScY3FURS
ZCY/sNFhj4LcOrvEoYW86HBcn+CvHUI/ZZyv2mOO4rm2dUge804fYmhyIFVWbrP4qxc+hlkdSyP0
ae/BB50bw68iBf+Quxoe4Vntm4rHBpZxb1Nkw8kcerijLlMjmyOHHB/TuF+z3aJarWzfsWDgr2Jj
M+RUS1radGDUI4PIbo9TjMDWduFbxESqVhoj6Ezfgj5q1rNiEmSo4QIFFlaojTiZzBAIGL0XPTdo
59acJO3+zSH8DCLtMc/xz0UK22siU57ixKL4iq559NXsbEWl3bocvAn/d7aJBQc/EgC70WyzvRAh
p7sZswI9w8ztBIJA33BKYHPmpyy2ZMPzQ2bb+2l07lScY0Iq3I1lhRo6CvJGYUz9w9j9kuYwrodG
KlbuAbXKPNed5QEo04Fs0FspBa4xbOentkKozKvmMqTq3h2ZMSHFrgj0jJsarLFRU9iOFJg66a95
dNwg40BH3bXx0w3tr8Kl4HrIMUV2npse+0p/VH6z17WqWcMlu2/16GYmdHZ6sFBD3yWLAWO54pTD
XnCEVOBhx4J7cs/Q/WfSYBH2UiIvMjpjbt5mQi23qFmsFVQ5kJtSA9ukHUrxFM4lBDiXv3hxHE/5
JdeRL8u0veXSfOrwYK2Qbd9LTZjrwtXv2t41OY1B+oh07UwDlBlSBpjoDryJhH2bbmY7u+j1wN2p
sH2RTYQeGzkYadKC1HofWMKkVrBAGS2Z2xBlj2E//dJ0wdgNRcpJoywoIAnuEFT3YV8AVeDcoSXg
AF01lpBxkl0VpeRfDRhIpcvmd+y8IO79YBaHOiTQgNlD1T+VRv4r5FJejkw3EIbizl1eFgwqlpjc
3jpGcw+Cw9gn6XdHKXsLuWDc4uaPX6ml2WgY6Ln1Q02740bhRMhZZ20Tgb/7filicBPABZ07MdF7
gUmPz7R+Qs+Rya3e8MzELb2AXRCsDt+stKgzLggy9lYuieKq1OM10oyAig/ehtQ+se5oYX9/m4Z+
L38yIx+zp6c4bKTG3pqgLyIn11Qh9vuhKKbdd1eeuRCIvn81tGxqINHlFQtYjqmnk7fCqClcbDJ1
DL/T1N9f/dv9VVnh2imln6/R5KmvW8xKf9qWkMTpJvnHj7ELZQZdCYBxvIl9QRx5WAhbg6L+TsTo
PsjQ4KK+yYjLS1xybGWy8mouhqTRpn0lLjCCBt+/dL87peqljsVbKqOSlvWnFPap/qaZN5Z97GWS
7rjzqrs2wYAeVz2QnQTMBqyCpWWRl467ZjMI/ePPDwnbu2OXW+1qQV8wHbv/9f9iMv7jT31/LJ0K
g/E1j/Y/PzGQHQSmyGZOQhtCAcSsvFSf/vniq6VK6Pv3SdJuaiWwXvrcBR6+2FUhaNRwQRCVDaRj
mheytVfUj24eFmcJv3ru4R+OAwJ2XYTHwi31gwdII9f7mdGnYaz1vjDXqlVUG+IxirODxNPaFR10
J/hFq9TXNB48mbZjJbhBIodhNnX6Qx6qS0JAK0hZSzEwzoL1dEhg30TziqA9J2eRhZu4d75moeHH
BRLGmcA+dVOyU60HmBRVShsfRQSst2B3iwrprCLLw82c5GtDQ1WckuJ5Spthh2dr5XJRHlMLqoRY
AjY2CkQ2pU9GmFfUfRKIN9x4wVncTRHkq5kBHufMgTxO2N1bud8c9TneGHJS26ost7NH9EfiAt23
SENB5UZ3MwljqpE6Gcw9uVm/06mDzPR9qU/dncT8jtPwWR9pgEnRgwCYdkNx45wIGt6u3EMedhyX
lBvwkDSZB+20tONFsokT0Sdn3/y+0oxk64S5z9Am6EqLlF1Z/aqFvDb6hSDpvjY5qgDRzV10z8J+
yYy2X1FU+1VozqPiUJ3X1THPp/xgTqQnNYsOzjwlgCOeSQpNmNFW0OQO+DlhfMeJjWtifIKlC8fp
Ces+eos5XEG0P/iqOgx+etGTaV3V8gUxnvM+jV4cJcvnyeKJO0ssxF3/Hhf+/fJlKw/CcFs0eIIB
acRJ+quUOOVR8BnETW9hrW+KkBylphePtuW+WhoTHApEV3msv5UdT1Y5q1+DMt+gju3sFGGkhZ9t
dqL5EU9o2FI8qvYkqQ4lpGC4cDia1+W7CyzkhnPmOPMOQMuH20f3vsbmXNr8K+PqDisTP6ZLGnmc
3CyQ1fZTBcACTC5qEkXFOwx1z3U77nqBkShOul/g9dlecc5FAWetFIdKt7Rj0z6JdPFTLsZCzoAH
esN3iVAbatxY5esCUk1SfGWWlTMxAblTEjJN8AHFEQEnThU4sBVVzOCYKuH/dCJ7PjYVGpRBSjTI
pqa9apND7msZ+MsW2qoWKxSHnd0h03saRkUSzf2e0iLnvkTFlDYJEJ1ZRi5LwMgKy025eKFKJnvL
j45BkflBXmXTm9r7pZCcUkXIEMLtsDI7wxpk/aPRpTumlNZZMIJL+3bB9KF5hwaCb1iflYO/f3k/
lExoa44B8gFXPxuT99or/YNnJU5caf7opfI4y/I916pf5f30E0NZtdLgfQsV7UgSgXEL1ZND41DE
QJSNjXmNyorozFBTS4UujJ3FPhmIdXvHlTr2iPRzKukbFw1hk+Y3N0MIhTG4mgrZowtS5Jv4M13a
DCJ03sW1OeLCjs13vHK8Pb4X1JaPj6V+CDvz11D0mIJCNFfZ4AVqS/KK/GL5VJK4uIuz5pfASgQ4
EK8sN2mY9NyO8kW5xpUyqGELwWrYKEvb5fULhyyfNhxY5BGZw8AaVHrwwyjAdbQEFewnJuoWFyni
rw+9az2bOOXdemOmGT7HpmfrTK98/UPv4N7YpLS4TnhLPHW0XfmK0+5iJQXMMjoy4vkVLs9BWMO1
NSJ4Nw5fWYA3zJLuoIH73PdO/JTGNgU7Djm/SC1GRM3aRRGeyhbWIT/XZe/OacunjaBxFioejk1v
j5r9psVmtA09FvNj5honpZz3mi0YCWWKJn2oypX3UPvOpwdOVeOyKc3uS8j5VtX3rpCA9JEBR1yS
qE7dF32WDILr8G254FU8b7rE32hWdDAtjX5enIAwzW5Z5q61Kf2gX2TvO3LLP21edw5anD/o91OI
EsNmQaztaXyO5cJYy7SHIstPVf+pRfB3PAyvM9GtqU4t8vjRAkRneGh7G3MJFUGS3ojKI4Dq+uvQ
1PYZlG10qpvjOvdm3t7IH0HaddYyN6/fX3dqMeljCYw57QFMcmEKNrpc4Z1eGTNbbgtL9CpxqJFg
g8SOKJu2nZU/u/HoM3WNoKmW0wIz20lPxKw8yxnRRmSzRU3H0kPjci/1pMICT5UwFcIHByChOQ1q
V1gfVABUGNXtnxXPrQGsSqPq57ROd43CuVZqF4rV75KYp+Lo33uoSWaLUBS1MU8wy/xocIVrE+FU
z/vNyz91CVSP2dlTifehAbtFk5hB2JGpu9L3PFxBFSgU1lHH3aTekXE5LHopx0gaXXjQamX9kUbF
A2aKq/KhFFfWTM1SmK/7wp037EFOsR7d6b71ZOvWK/G6ABcleTquxmRy8zUI/HesnUuSBFY4VoqK
MQwQAwjTlLUwfaX11NkwDvzQOyTjLq+e036865MH3W5/6hF7HJEF7dDscu4TFtodFfJXncXAiBnZ
YMcjsTfxvqBLepVRBLXBtF1pHOMnZmJVKnYk05GYpThjgd5MuvVWU0LF9Co8yrBdl+R+OpdQYWQv
aEA7AHX1I+361ybDtS+S5AppsFq1xNGGtvzleShIkNTevLzeNG3zCcHvvSCoUOZsC7rkuXb6H5YL
0wtWwY29Rrnl/OiyACRAP4fsI27Nrc90YoVcivFYfdq8n6E3Cm4GdzVKY+PlRrb3psco1dobXSun
alwLvSbDWo3mNQ/p5mKlwWZXA/G0uZWkuU5c3tGqG+EkDwlXgg1PrkiqNwR9AjaJzsALbpVmZB9t
jSMAFDSONcpFnLY+6wXzYrziFnaCFD8gfL5BRD8azdnqU32kUJjhhcdKiYXkiPJ6by/+PTc+pKP1
AZTX4kf95E3GB6IZ2cyh32kksVgvy5/L/R3KiBRXS+PDSNqyEGTcRst5snQc3HHP08dhCjeYE5wD
Jm2ecooV+L2JR2m3j9zWvjZdxgFUaD9lzd9iay8lT02dfPvKKdi3QPZ7xRqwt0ra0HXHoNEEyfh7
u++2v4SDPtVGmgJ+ZCxL87XswyXrxCMTbCOg3Z+axb+i0YzPRkXBrAGS8Om6gVjrYOQJhIJa4kbG
IePP7bW72kieM0FmKVrivLZ3D+M+IfV3aEwc/BAtmcgQRChk+OQnzpseMxeIyI9MWfjS6v3RaSgn
MShhCDsob2lZfU3wtVZCzDT0zjsXDu2qKbKj5DiEqsAopPXqlUuagJzPh9kkpM7oKXPHFOd/k26c
bNyXBRVHTPgDA4wkoFtP0IZuDjup2a/1nAyHuilQ6Qzmk27yWov52rGJ3IWegB0ishtbIDwKk/uG
8WavZuUHbLcUafyJ78hkxt1NG0Mv603eXSbE1b6jPW3UnfcRuWIzAyxc2GcWAcT4oa6jmi4ZGa6G
dOvI6Crj5k3MAPyGkaYZDWNS45sooW60M8ySfFvfUdMI/pjpTeAycWUYdKwaThWysS+ESN2d6Y3P
XArwpOt7QRaFPIa8aW76DBeRqgyNpZYiZZLPYbtJx0ECk5zqNZs1ME0l3zmPqAP11BAy0H2aZgni
c6+Q7crY5IEWxYngd9shhV5bRYCLAUhGHAh1QHvcDoxLjdYa0Amce3/CGCLt5JyjW+2YOes7mmYf
7Mr8rKIsPen2wc8u5BiqG8Co4xhH5oGRWavPvCVtwc6GBatI8TTbkTcfrIr4XaXbq7lK8Uqh5lVd
wT4y1nEfj7B+GUiRoKVrAD6ncAJm+C9tg0fctN/86qfTYknWmiQksJU8FMn8UJrIdIqZ5dREw0OY
3TwZHWc0EVdDFpOo984SPs9n7Tc1z4yUksHhsTz6gRT9wba734RfkMsOp52V6s+W9p5nzpcOIWco
RXk0gWQzMMMPbETzxo8EVlr4NclQXsScvwDiOIYlNmwNsS2dm3WBCR6mQUzXQBUB+GkvvTESrZ8E
4mBLQWBMpQZ6tLcSBGXJG+g8E2HQxlAvl3eNvU16aDrsuzEi6pST/ZT+zhnJ/xH82HnjC/IMGqGj
uVuv7T9LwVimqMLHYXTfDDG+IEc8dyWZMbwwaqcVzmWkVRXG5C9DocjmHVsaxdQmIiQRFF1ItFU7
zJXe7YBcDytjiOw1ayiXad7cpw7dQrFUJWE92OPwIGsfrT7y0o8559TWFW9Djv0p7N4bIg5lq5jL
VyFdF95wZiB+nkD7rfU6cvDhb1yz/HJKuI0UxpP078Z0PXD8JAi0J/N69RI6You5N4KJJXtPquVK
vxQbLaRO26TSKtn1g8iw/Rqfw1S2cC2g40bpnrUv2knjufOtImBMjPmEQsst5XFk2ov71KbdoTT7
m1+Kx9791aTFmrY5KsJCJOy2e3PSIKxUcQZiyN6G/2YsS0AY83wXhvPJ1KFXF/CoV1Qt3THu3meJ
s2n9GS290fec+jR0v83AQQwqoSOL5ySBf0MR76qylEnfOtn/Ng7CrvytLjO58bvIgJHjfFq0sBHc
S6nuSYyH2NLbwzjQ8NZMzlv36UkR77OaaRISY+cSTSC5g9zTcuQqq20ccqTNhmfPrs9Ej5Od5zkU
LpUE4OvnJGzqnV/Mj8QEsruE+5cNX06XmaisdTfGzVbldGLhksHA3zJZK/eG2Q4B863HOSJ2ZEdX
W6GsE+b8cDyRHHrRXxvgh4EaafIEz5MGcTJO69myd/DN3QfNnoBe6adUM4dNjLyCnZJ4lFRdkIzw
U418zzAn3Mhp6Pe2tgcL2d2yiH+ZSHscej0z3AiUvj7++nYf/59D+187tEmof/+Mfo7/L/qS64/2
49++yhZX7OWj+PqPf3+dJPGa6B96IZ3vP/OHN9vQrb+xAi7mZ/BhkNmAh/3hzTYMg09R8QhO7o/W
yFLi9/uPf//GxZmWg/Ha0S2YQH9asy39bz6EN+IFnok/2zPM/401+58QQLqn23heTd/GBcjXMeHS
/dWXbQDWyJRfY5yr3wgwuoudRNuWlCJa96Sl/vKT+Z+Acf9Ep/tvX+2fXOB1ZOrVOPDVwvP029iv
nBeJKYWgwY3U6VIH9iqzY3Q2d/IJ0qv1RjaB7oLkQMsHRw6OPAEtxS/GaVy7B9ysMuA0MGubVm7k
8f//T4XX5/Ot/8WyrnugqXjfBIwiHyTaN8boL5Z1eFgG3hXLOLsNmfuqnht0V17wOqK7Whrt8H0U
u7ivARKY5ZPbzOMB4DYdmd03wP/vRZkp7iH4FgqoONb5dW2hjQk4zMfvl96Y8fpZOoYLOqeXBNGd
udh/i5Tp0/fHypB1FuA2VbwpHbFZ0iSwEmiwmL2Cw8Xfa+O9JubAVs5ULFkGNoXf0aZ/9sR//75f
IKu/U031HuWnHn5v+XZsSBjSqJLAXGLgf75896vj83C2EXFsgHQUrS8vhQqNHUmV/Z8fUkbCRG92
iUXzQ6IOZaQMSV/i3J1bcYTrugpazUi2MsHPdGe7A6hxaou+6+l/b6Z3vvvpvz/w3Vw/WwQ+45zK
5cFTIY+2/+TuzHrbVrIt/FcO+l0B5wG43cAVNVueYsd28iIotiJOIsWZ1K+/X5WiyHJy0o1YD40L
JERxcKlYrHHvtdeqR6lxolCPS3o7c0Ms6JIls8jnaalqU1Owim50H+7eIz9o5qNcryLYO2iUgHlJ
8KMuhIzDK1JUeZ5ixIUHavEIp92kzBRNrNSQc89ZamIuuFSCckGUKJdKGfcOvRYkcU7wGVWdAocO
3Gl1mA1hQSgATRwOx1M1C5/MhvmxJ6zx8nWlwnpYrlsUp5IEESlRRfhH5jZif8CEDm8pU4taF1Yn
cVFxou2IyKg7+ZryDeG+RiddnttlI5CbOsJyfg96iQy5Cqfd0kiPLy9TqhHHE7oD22rUkFiYFd91
0rO0HtfGbuq0aEe4tvkg78UBglbFFn1vrSA2vkdUcyvcN34S89MuYdQjh1Dx/SkuxmTWjTXREkwR
4i9TsnVoWEEmDdyG8rq8xBfHY+PS5qG+oIoy4a3JYIgi5M2HJ8Epattr1z0bpxSxaoYJ83rPzzDH
6UKMoIGicANkHVH3YIefq3WDdhaosMc0RAlHabKb2KIMstnWosz71K663ZjIH7xqr9uQhQtIFVpx
ASPfqFjkl7I0qSzSj4OUtEXFjWKKawvhng5SPLV1RwtZOAwVm1RsUsSpPLQ/Ur96BNQbAaFF14Mp
nO+ldLTQ9SYiLsFMcntsuXhiXZquvLsTqTenqMfgU3ALEGQhdNZFzF6JWFZCLuSfWFhGh9u4ejpm
L1MlJthJFdf7p3K/oNe1XejlBvWFzhaCLuIgU/IaRgWG7wTFRi+qfbDC4sEdcfJ9Ey6x4f72qydL
ZdWre5tpKMYshM6TmUy1BpCeJ5nsQFthqRT35SFzzCWgLxQv1z3WtMcb8q+z48VjbvIZNE3Vfpw4
4UDWfPSj+i2jAVrU0z5WPkJOGfMsiqwNX3gNvQYfe5O5kwY8YCNfzV7TPuT7yoOm14R8rhXCUcSL
Gxb4yb7fiVFvf9+HyT3Iddjskba1Qn2+6Gwkxchk/6x8Sp6nKvo4x1OZktf22b36G4SHNuOuQQUs
h/FCV1ATCEUn+1U2x2tag+gsBojyBXQlMSnQ2vjCEes0ZjNUY3spz4iiT2eKaK+AvhADFaeNShuW
qePh7bUNbgoMjXow7lEbm14Pr6F8Jtn53zrx8r/8W/lnxzup/LvjuUy9/anTIq0rw1dcqqGDEJAQ
2W8po9lQcpTovjq02y16k4nyZCwCE1Q6zk15YPdI5xR0NUhRtFu8M2wBsjXS7Lu013m7AEeDUnYF
wI+8YqDg4JjKRz1k1713RIshWaYUnFD71PFGEmSrQqgH4HehPrcpIWpF2HqhGMOTptxADdRolSCw
QM1BNG55QKTve+rtNTHr5eDKGK9i0ezthTJMCOiBVqBQB1WXaZjVdyDsMmTZXGPqxBWRwnn5heqo
Eelg72AhpoaduSUiZoaXqWZMr++MayOKov2v18I5bcselBmQfMN+hSRG66bDwKR6ckLjOhNJq0R4
grUS+ihJ4lEjmMGSTVKLCyJz6W9nVQuZqLXeDZwuHbVNt5hs62dZQabeS1J23Fs2eYSCixqRtSQV
hCK7IPpsF47XBTJHm8b8VoVI4xAahay2s8wKnxhgG9t+VHQTCBEqjFQzhI98ocJWiBVWu04hU7cr
6P3r7eJjkNYCScg10Rx0zYgneRtS4AJ2nWmjzRuVKQQMWIHaSXRrqe5DyVq369bs7Rq0oVQoT4sN
MEyCFWGW0WYqsPL9YWdU165pRZO67Cb4zZ2rLfR8vra7x92NMna3mdUNcUmCPCJVCejCr0QUfWLf
hka+9bSyxQMucALyIAbbmbuBnPV4DQ8pEn5xEiHpCGhAHvYtQCYDaNxg2xHkI0BQ2W30rmwfhggF
YDJKqca8AQeBMkUElhPYWw1b4XWJ87pvglfCb8661arsazRN2zGGIyzA6kb9VrTKBrIChkB5UOUs
LbQt5Sm7fXW8s5wxCscv2AtukpjYuMjB+C5TWbhpMacT8+VjOJ5teAMU1/AHzF6duwqDHWxq4nJE
wOP+nsPQUZt5jPbQ4ZJ8Yp/HpqpxOxZg5oCeIhZdiLklE4c4dnRY20SyMpBpwr1WwllbsSJSGhe2
SvnoNmK1IR+SqVbMXDJ1vCGf2//Jrg1e4lArhvKanWXu2MmNkbUFjojsSDVTdglUmfKcxq7iNEhg
W9gtypm8Zvfw1BLoNq871ZzKS/Kmv4aqSKbSXrTGdEzx4ioHfO0oQyjjnGlSmTftwjJGtBSmdM2f
xuhBjRtrHcGhJq+V+WrtrHM8UazM5SVzo/YGio7IGxTT+ex443jaXG9Z4RpIEgxr9FmaodMb0ABU
QEdj1amv4jFycKV+obpDvF3NY7IiSvMSlDn0bdq4GFj38RXbjo+9IQH+fh+fzUfcan47LsMhCW1x
kVkzWKS6/COCHzlx/+ySwkG4nnX1Q6UtBbeLH42xaUXa0I8ejPBaDccEP256F2l4bYfjUqPPjG31
woEwAcSlm8yT8Cpr5xUgTsGHCrT4ouxNHdeDb2oN2QhxtME02sCigJApgSO81wgK17njGTtmbK98
3gE3H26+YfDLy3Hlw/zxRYANeP+70p7iSPMUdHoxo0aP6Cgj7bUe+J8sWJm/4qhGZ6bW7it/6G9w
A3pANPFEaOAvR1bUN/SxrYyszbTaDtfodUIGZVw7kEp+ysMbQJnxJZro/bk5g5emH161OIb7rhd4
u5k+M73wSzdHW/dbN8LNBppimA56+EL6+I3bL+AXPRAAL+ptMmym0ZMy2D5kA0h4JkSt+Nf6pJ7g
iO8HN/bQAtp5w6YTSc8p0TiX6mT7NWBjWV6pQBy2QxwqcQDb0hQecWsO5H9bjRB0AmUJ69ti8BXe
yutkCvMQwmaeMUQQ9Gq96l78h+23dI7gFTt/Lx9ungiptNhmfyqTgXml3RdPxmBVTnYXU1QpppQq
GO/GRGXc0ucgnr6Z6e3EHqOZ3BlIPEFlypQ1gCtBHyeboZU9leEk8D82OFOzQQ4HYjZZjOCG7seb
8QbyX9f2rLsdYK3SU16M9BauyO7zOh0Rw4xA6K4jYgAhGdhbURfmo3mt3Q8xDrRwmfTBVe/U4VYF
2Zp/yS/m9i0ig7fJ1PKSO6udOWCbh8FUFQw4j/pukq7Hu27ICElopP2JEKPF3J+4t9oguVyP2i8l
HFIv2hxmw00xiCA5DQZ40Lq7OBpYLnpJk9IdNotpCP2k9RGu6mQJBFXZjT4T6Rxqt0kEGeBVM1Ke
t73hdjcEwgn3Df/BTndf7Rcb522Dhw0HOUEJFwuWwiiJXKtuP3rIOu/CvEfkrnehjraD9NF88ZkH
8dICT3bnC7gwB/bnOkGz3IthNB/0dHHTuDCMSf2lu3eROzMmypy11238RV0ppYdlQvnqImo2q5cK
rTKbq6nH6gcN8gF8J+tpzBoFpw9qq0BrYc/x+9pjgurLADIN+8H6Wt9ubuCUnbaXRBbiBNgmc7p/
r546IOPuaqu/QT/sZe3lKxEYqQ4TywO30aqjOB0RVkoJyT5u2PR76qU+g1IRfBzggQ3SUP1gpVw2
y95zfAPnkccm7V57Wr9E93Bigr6rwEv3S29xFT1mjwQO3EZEBIz8IbyF+Liv0gnRubuneGpcPXQf
zbveRL8JV1h87TX+yj6W92+4Oa1ZO4LVucTLOM4/leP6VpsYF8oUWtL8QfMH9ZLdcTQtBm3fGPae
lNSzR6hq9qtBdR8A+U77qseuIOxQLxtkqrA9A3mi0RPM/GUzzfM+RJSwm4ByU+bgkcfrR0OdwQp3
ly4GvHo6RCSw7oMTGzd9IvtGziS5dT9HA/cB+/ZgN4m+bMZImqH25FxDRKQQ1eExaA7WYOy8ZmCB
p+2nc7pbOMJIBys9RjLa4ZyYWLWP6WtGqAA9XyPK8yr0iRIfmeP29nkxgQdwtpgkkx0dNca9fVNO
lGnDyIOMktvfMQLqnkJQwSC7o06n5QURuRBgpR5Cox3CvrwDtmmEr+nWN+4TwjBdC6uAl+lwA/Z1
Wr7Wz67sCVF+xA4VY9yv1Xg9jLxsHH5uLtP8E3uvEFAuOSLV+QidU0rbI75wjvzvNJsvRpuZ9WBQ
5jGsCJM28q7BANsX2Xa0nejMKSjID2xvjTkSD0c4XHXX0dxdwlb4aX2JBurXhKiaqzaGNOs4/TlJ
hsFHTpE6w8amjssJxqOZYtj52NcXV6rDwqYUO5yFQNUBOSG6smngtCmsaghRMC4Mh7U1IOtG6+u4
+gY6FrAZridArCK1FhsSmWpMYugm+yQMCoogsbmIjCIcB+KZWO5u/v6vdbxWXlagDoyjOhykleVF
JQRfjv2NWFWbDRUyX7PqxyHMlWqGKC2oB5GSN4pi+wVAMyC2DEevC3sYSPndyI8i1OyxXDlNT4Xy
FGmBfRKGjB0BYIQoo3JRGMPCZ8HZZAtw7g7ICX9rI724gUmIcRcbRCjP0YBrZwiUD7oo6iZWLoSL
FIE7dR1MRTJV+mJTcDwnMpzdh69cWDUAti2hyH1NwGQVcbAFIFamjtdUt25ghK5uFko9gI+h8KyO
D8z2hJ1ulqjbQReqPXTlr9eWoswccM+4+hN1iq+5GFdiLS0PZUQ0ftdTR42wLhwPe42mH9e0xqeW
auVaWtlasWuTqXzrMOQeLxoWzIh2kPtDTWwALa3y8GcaE2kOLoX9T6ZwIRazINKUyQYSQtVS72Ds
WIwcF9PUtkV6uNsyTaBynl3kigr9tM54XD20KGBOmwCZVrN1x0cDkuIkldfBR09nDKAqCgT95WaH
JUYvc0Z1xEhjX2PlWdXBoDUrfX+qNEHtOSyVXFgNbRxqAJKFFDXMVPfb3EEU3qAh4AdoUexs9bGO
JvV6J754bpiPm27rDOsYZl8PeVt0vCMdOjfgWANHiMi64ssdD8drda0gF7uYJ41KWHWdozttVFD7
dkZGbFVxZbPr0e2FNamFIU6a6IQXhMgwQo8CYUk2CmFM2RuPj8ZkTau/mKbNwNpLwb8Bn0WRvkTy
E7B6aGVfYWp16SMV/AlpoT/WhaOyc+OgwEGaKOi5FjmEstKsKj+wPBxPiWkLeEk2hgprcvl5VbG1
BwClsjHKACxtu8bpd52DeScTRuf9QdiQza0QglrjfNy4wIkAyCy8nhQ9kxZWqY62P4e4fjP8f+KF
++5HFE6yofSR3VarvPu4Kqq4LP71P0cX2g0Az/I+/bOHfp/Rd+/cfbfFO/ecVjjKKcE6SJPXPjpa
+iuHkCiwLJIs7+9yiJe4/qoXstbdD/iFIFsyTNxzjikojYDGEqEkb/dc54Pr4PvWcOC5joIv7/VH
/vGLv6iE37/fvjZ//8zJGyz/zrcJJxTuvhPyqb+phDdZvKoE44PmErPl6ki4aArSVqeVIDyclsW7
m7bu2oZ0svGDr9rJ37WE37/g+SrBhEv7vZVgf9BME0Ox8FUYeNZQt3jdEogv+2CptqnpqotEkqvv
Kb/+iyqBkul4mN/bFAyNbFQkOh3XQqfkTS0o1gdVceAmUyzLoenRVP67moKuq+/vEKjDATA0MZBi
W4Rs57QSXPeDrusKPUZRLIe2sB+F/qOm8B889GOMxZQfv8jRNVgVvxqE/+6BQ7f7+f73MWX68s9/
iMHz5EEx2O5/eyWHfXH+r5NBQ3b5VzcPQ4D8ne9//v0Ff/7pk986vNXh4iRY5cv82e/kje57Mffg
jP+Nl1+XmxPiPLopDe9Ykn/+46ScrzrBv8m4iN7kK+ST3p1vTnBocpqxHKXfn3G0TIplcSii+Iwq
qI/D+X66/JOq8JZx8A3Y2ik/4X5YfW+pYWpK8+VLeiilKLVt6cy07885SVbPZfBclYfMZOaAcQ7n
f14lg1W8bJb56pCTyNlxhFDke4s9CIoyD57Lv9Jvf1E51ebrabVDXXSGVohxJg9eTluhynj2/vKP
VymhcKc5a4pQqXxvzUyo8SA45CObt26ZZ2gp05elf9IAVYMou8MP/XkjmcZxQMzaaY80HMEH+t66
mCYvwfLNKGI4zhm+3zRtTj8eS1umuPcW+OLnscmC//EMGVOy6jnqDjnJdsHa5AydRMQGFj9Vs4sW
5+HH/rxtXC6D5GT0gKHgHNPLpeD0XCYvhxKK6tAU4xyf8HJZFEtCMopVWZ60aQ1J23NUSfDsB+vl
6SaOlfUZevhlwFxQpOVJy9ZYxp+hw1wGRSH+QTdzUukqW4XDhXe0E7JOERc55CS/pwqW83DhHVkj
gvxmDNFU23Hfn/PV6mu+fLN6YgMt9sfvHUeuVvXydN6CSkRgWt+fcfPXZLmBKC04ndbJ3z3DAHi1
av6arfJi1R3KKj+lrgoV03MU/nLVBs8n09j3Pd85Mv+c5tGhmN/LbZ1h8L4SWOi/vGWeMlOedk7d
Us/2A4Ml4K+32WtnWJJc+8FpjcMDcoaJ5zqKWZGc7mrQGXbPMMhegyN4ayczz/Epb1ZJUsDEv3yz
TdBMSztDuT/66cvqr2nx09xmY3w6tMw/Hwvv4Nv8dUPEYqCe4ZPuf+DnhiiyP8N68J7aXxXF6mRJ
gRlCO8PIeL9qT3eV360o7x1XPpVL//DlxJhCMIR2hrn+YZVvmNlOcmYqPsOE+fArln5TP0f7e1wy
7yTr8rRrQlgmLI3vreh/KzHww6LzZ6aSx6B4TlGJOVm56ZgAz9AxfxN889tS/8rS9MMq/bP96WBt
/tWfnRrXxBPP8WqZ/+v/AAAA//8=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plotArea>
      <cx:plotAreaRegion>
        <cx:series layoutId="regionMap" uniqueId="{4A063478-3B35-4BA3-B723-F7BC7C2FD979}">
          <cx:tx>
            <cx:txData>
              <cx:f>_xlchart.v5.5</cx:f>
              <cx:v>Revenue</cx:v>
            </cx:txData>
          </cx:tx>
          <cx:dataId val="0"/>
          <cx:layoutPr>
            <cx:geography cultureLanguage="en-US" cultureRegion="US" attribution="Powered by Bing">
              <cx:geoCache provider="{E9337A44-BEBE-4D9F-B70C-5C5E7DAFC167}">
                <cx:binary>1Hvpj9y4ru+/EuTzc8aytR6cucCxa+naek0n3flidDo9ki3Li7z7r38sVe5Upycncx5w8YALJAz5
IyW7TFukSOWfz+M/nvOXJ/tuNHnR/ON5/P29atvqH7/91jyrF/PUfDDpsy2b8o/2w3Npfiv/+CN9
fvntm30a0kL+FvgI//asnmz7Mr7/r3/CbPKl3JfPT21aFjfdi51uX5oub5tf6H6qevf0zaTFIm1a
mz636Pf3/7LpXBZP79+9FG3aTh+n6uX39z8YvX/329up/nLZdzncWdt9g7Eh/hCI0GciZDQIfOaH
79/lZSG/qz2E0AdKMRWEhYJh6ov/vvblk4Hx/8ENudt5+vbNvjQN/CD376uBP9w94F/ev3suu6I9
PjQJz+/39/dF2r58e3fXPrUvzft3aVPGJ4O4PP6E+zv3m3/78bH/1z/fAPAU3iCvPPP2kf2d6i+O
iZ/y9I/SFun/pG/Yh4AQ5PsB8QOMEUZvfSM+UMRIECIRhkSE/Eff/Gf39HP3vB77xkPxv/5Xeujy
ZXh3eBnT5/K/n9L/yNeDAxQGiFPOBcUcv/GQTz8gn2Of+pRygQl8Xacv9/T1/Gf39HMPvR77xkOX
h/+VHvr4Mj7B9/0/trShD5gGjJDADwPMfPajb4T4EIahD2uf71MOnw/47rVv/vZufu6W78PeeOTj
w/8Kj/x64X3tmB8s/19jjviABREIYyKCgBNE33iGfxBcCB5QHwvuQ/D50TNv4sG/v62fe+jN8B9+
yf+nYPPvA9GfsXrx1D4tXZB/FYt+rXU/FzKPN0N/9UGdnt3m2+/vkY/9V348zvHD5/Cv/KnRfwa3
84iXp6b9/b2HAvFBsIBTwVkILuMQi4aXowqx4APGPvJFQAIRiKM3i9K26vf3DH0IMQdzhjkJCSLw
IjRld1QRUBFfgDYMGfaDEP+ZWF2X+STL4s9n8V1+V3TmukyLtoGshsFvqU52x1s93g8KEMGIInih
fB7Clarnp1vI3sAc/R/O+smYzscvc9P+YcdJ7tVM0su+y/OFsGh+SjMaadRm3+qiCyKqUHhjsybb
IMb6dWnLeFTDeCNVPy+7zoxLQUh5Z23f3HRpECU8r+4ckV1L4i43ZK3kVN3JusKHjvBrxlBWxW0v
2qjRfr89GXt82nZ4bKJ5lnnMq7xahWkvD3MVJU1eHs6EVX154KpVYzSlnoiboTaLs9pxzsZxfc+8
fdKcJnFwESSfLDPdCktvWDSqRg85Q5ektt0L0uNuQl33ONmxWPQjoZe51PlW+6FZS9Kmd9jv56hm
Qb9kc0Gjwi/twQRJfcBtUl0kZXJ/hhzuyBmreb5saiK2DvdS2uyH7sYLS5rEeV2Nu+JIGi3HnRPh
TcsvhDV/wXmg62goq7yGxwjWjpzkctSgcxOlfNjYfOgumLMnp1FFMW4KEnYRs00fQbrf3MhByhhP
nopNjs3O6ztSRkr3ZqcnSf/KJqkxO1x5+UbEIdNLW/DhQAszHhw3D6WeIt402e6odYq2LuW6IC1f
+ZmnIqtt/ZjOSbBI+l5usZD8odKxNKJ6FEkl12OJYia68VKNZoqGiVWPCKUiLixudjzr8CcUlDEb
qvpxDGhxwUIrV85sSP2bssThLcvo8Gp4LXsce6FU64p1hC0KD6Vbzuvrk5ikGl/SxKsjk9B+TQvf
CyLMrygNEvhAqh7eiNpb1LBWXzFUiityJIKineoQ3p3xThXJlgXyxkGOdPMsrnCu+0Vqhu9zKCHn
qJSjWTVFNuy7I+l90u9n0+dLb4T3643CmZyxJjVzFKqmXFYsY7smxGqNmvqzk7oZtzZy7FtZeTmo
YJ/GdnluWFR0OFycLQtrArUgfcB2ZxA2YcukljrqYUd164ift2vLPHZpiq697SrU7mBfcFMbkX3r
UXM5+co8hVWKorwS8n5qTLhISxZcBZWa13REZpdkQ7VjqRzXpBTdTvqVN9yrtkvsMgmMd6kav4i8
ekIXYz+l1yeSF3pf5Gj7CjoqPV6TmGgplmdF2ov0+lswjur72KOhyZpkmRU5jrOgNFHd1nyZIfGx
hx906wgOwM8dVXh5xtJk3ovMCw+mG9tbi/Nu73PvNChJM7lhqSmiqQzwXnRzsddm7YQ0m9P+hJ9Y
NTV4P4mKL6UNv2uG47As8FQfYZWMyylELLKNry75JI0f1fiQdbDudXmtLtsjTiQCPOFYRsWk8fpk
183Jd71p/G+hQdupV+3aa7F/29h8umULx5/IEFRr2UwsrmuNbh02M1gddWL35REapSn2LdMP50Gt
siR+M2lymqCU/VUtUQhuVMU1z9vl7AfdIZlBOkG6a1bZwPrYiTlqimsxBeZse8bJVDQr43l9HMI3
vTVzkUYz7pPDkAUiViMxz7xceF4+f/VbWi+8zugDn3IwIN+jwt8bkGxRVkRGr/KBnwRZ2Ji+CbLC
F7AXohz+EhwGb4Ns2VBUts1MXqhg3UULT38/hhbtAyJ6umI5oevatPdegPwuMrjSyxbKHevq+Mw7
7i2mMSBXsgOnoZ6UG38qcGSPSocpidqIjYXazkNKDshkG4Ot5psiy77mM1Gx59t1NcsnHcAbmvf1
eFNNxcpJjgz9Jqed+XgSqnTvqzm9btXgfSQtySNfiG7vlJWRQ1wU1m6c6NdF1NBSRCzjxVWeE28b
zpO3rHI/+zzn9bVUJvuG/PRB6w7dlzQNV0Wq2WpCfG9UT+NqyPzrNMNsbfMw3SZNjw7YzNWSJn5x
j4qqilQz6vWUp90i6wK9DYaijVTf41uvA8I46iNYtZLNNGZHsc8vzSz3TnJmvMnrRV7BpaeG4duT
2aZDqY5UEELuxBu8HmnmrUWbsnvC/CtqZf81kRpF8HbN13Nt510nZLLgZiy/JpcDQ90SmYYt5ryC
9KfV9PLXL00QQPr3Q2YmGBOIMEw4oSEXx83A68yMZcFoysbKbwPz0SLvrb7tJZpvQrnUWdDruO7F
GM1tfU35ZFZT0rTLMBvNR78y7Z4VnYwGmY27sM7hDZhxsoP1xNtBLiqixHhoUZd9sjsrHOcwZ+fE
N9h57BvFz4zPGGSYQdSPbJOnQbGsUkwOFdbeBhGerHWP+2vj1TxW2MMPE+vuRDjgP+wgo6oJ5XOn
DLJFJEOyH5QOt4Q14XawPjeRkxWkCCZiR/TEOpS2pFkHKt2fzI8DHS6CYYx02uX7IaPZRR34zaZK
THUlsjBfGB2KB162VxMqk5fUK9aor6uNEdTESAz+ZR5083LI+iZuegNia+YgcuyY11dZRfXW2Tlo
Smi5JCaDMKeZgdBAvo61Fvs2hG9tLo1aNmUfLpPM1zdSA/Gr1gcMsgKLS30T9p6+4ViZtU5ZHTvM
2WGv9i4M79vIiY4MvPa2XTY9nCE89ubA5nATwiNfBHYILuAq2RBVOrzXtorNSOnOERzWwzLJkY2K
Y+pwVjjOYU3a2Z+rO6uDaAyUt3gzrg1kYyPahE9zPtg9FfIF5yO6HHlHPrFcxDKU6Uc0y+FOTeXS
ZMS7rXyv3FcilDFqFfpKGb5IJA8+s9mQleplvhmk8u8guDw7g0DnLxUhzZ0gab3BE/ZXlRd6n23H
17ga0FeRyCwOAzFcUc2rPUSfeeEU+VoWei3nwMQFDmlcJrM86KlQh4kGZbMgKtgMTSAvITVWd3XS
Xqel8g81puoOlZ64yFivYqd0pPfs9WSRf3DS2aIOUxh+HPXnHM4iKIrkNEebSRwNgQmWdVLPRcR1
wrcnNisR33ohB/QVO17Pw+StWReqZU0671PSq3kB2zhyESruffLDsIBUFaKB01I7LjzGvTulC+92
MN2aHK36Yq7Xf7ds/bhqQZ38uJ2EIoVPkKCwr/1x1UqUHlNP58WLDkR/XQZ9FQ1Z0nyttNr12k4q
0pcoNVZFvez3WcuCe96VeNtm3l7lfDZxGo7+IqnycuWiG9d5uG0mlW/TvijFKmuHaTUznUdUF8Py
17d/3I2/XnTh9qFgjLGgBHFYdPkxkr/aDk+5qcVMx+SbN2SHWhTlp3EqYNvKw4cmrLpNMUi+oGGI
HzIfdqx9X8OGAjbMH+vSbOakwg8hD9OLtAz50olJV37Lw8Zeh9zzbhiRd6fRVcFWuFVq7eauRXnT
+Aecdtti+JKOc7OVpmp2vg2mKnLsSW5Zs3OcJnVlVqSaml1bdt6ynIp+UZZl1l8p0cUNUTTKOgI3
gbuN5qS30dhrvktzxk4kG5vBRk4eMl4v5ipAUW+8KXbRDydymbYtf8BINasxKMeNKCt7B9/QN2dg
4euOmO/x23nO2SYprV41o2gec8JjnAr91DRKr/QISxyZ2+B+Fr6/KpoqXPo9fS3iicooC707w7A8
ZChVB8c5oirYbnLOu9UbRTpLs/21+ymUNt+6H/a8oQ+RB/o+ULj+0f0olJMvxox+6xtu6SVJu0j2
1B5G4181aTrdhqIFwgReqDRQK3IUnSL32mUW0OlkJpsh2SiZdxEd8kggf5NHXhvwm8zTyY22Suz8
znzqS57c4HlIbiZU6TWRAsV9XrIs9oshjDXN0rUb4QxnKT/Dgk12boTDaSSOszqgkJi7WZ3kRrhZ
DVJBfJ5FTTaMM1Kna2eX6nJby2YVhjXZIt1qHJ/Yo+w4RwauyHagkP9Hju2yeeHbkFx0WherX3sB
BX91AxS+MDRvMNQzoL32ZhEJ0iLXVUqCb3nV2DhNan1lbH4reJpvWSX1lSP9hPRVloZZXFa8WjnM
2TrOtixcDkj08RvFWA/tplfTwxt8Gq2+rIa7N7A+Xj2Q2b4tJ7U7z+/MGi8LoyAPvdPVHXYiYa+X
Tdd6p6ufFY1XzBdBa+DT+fOHOK5opD5I2N+c8fPFPFSteYG8nVM6PMWt2Spu87Up6h5SfwWk1SKP
TvJb1hkkFIHBW/bVMBWWNYr/Mtlx8tarvAWtPLHo7MgO1M/5wXHMxAHuxgPJurt0lHehtHxfl00d
8aErV0S1Ux8FpeJ7p6FQhtw7cYL61Kod0jrSGdeR8NRw3wTo8ywaeQsVqPGSlcyPmDf7j7kRTYx6
jfaz5MXHKg92DofNdLYaWl5dGJWix4DeTkFvHyhUqTYVst7CWf1kVlTU8+LXL25A/xo+BHS9fE5J
ADEE1rMf14+sLJEe+sB8g6IHeJgm4xx1XcAPerCrNrF656QyC5S/UIHJl1BxbWMHvtIM2cWY5PXB
Qe3kp/4CB1xACoqHxdl4nKU42TSVNvspS6JWJd3aH2DdCnS3TtHYXqJ54DeCcsh/GIsFK8SNg4q2
aLaY6CzCBec3wZFUM7Urk3lm4TBnp1vexdDG69YOG3K5MxCPN9wWZFeggewcdyYOo0oVK1iiZeQU
LKhze2J/Nu6VmuhhuvAEbGbTBL+d/99e7nz1uoGQONHFz0xF27JtDs9oN/ujty9Z4e0dl6bNp14T
b/0GH49mZyy0kAGLEh9TE6gjn8e/sRuwrGI7ULJ4oyjLOukjN2Eji27B4W7jV6CbkUKJ7EJAHU11
BO8SPeAdlKiy3Sx2stG2WXkt4E7JR53ayIQpOdmdR0D17SZJ/Gl9hs7D3JwKr9PkDqq7/p7DvSx9
rx0+tQF5DI+lbz3SRQt1hifaZ30MRYR6nUDl8nqU+dJSXn/hE58X+WRhh9HVbK8aRhYeTuijgEKN
2/bTXFWRp/z8bgwGfcHqrL0oMrUY8jq5CpL5ouKs+uQ1jbyq8vbRJGX9KZO62nd1P0HNFcQuVWxj
tA3ik63pgrXt5mypj9rBbjy2N2lZx6rohutwzOxm8um8roiX3g0llLQLlrNvvnjM+NhARR1BS8JL
51tez3zTZ7yDunN4jOjdfFthxiKaWe/CYSRr5usp5acBDoJif7cqVN0tpMzmWzdTIsMbUZXq4Cz6
sYQfCCWupUzqIaYigyrxZKVdnFa8kYx9xBKoAk2ohq08rJSOOO15ZTwrNMQWEkBd+gwNbpLzgnq+
0hlz1ujP6ZMLtHFxW84zxPFW6CJycf0kH4P7hAj0NFByOEPn8I9+kg04u3Ny8Ga681h4BPn3q2E0
qL9JFkI46/FjykZCCq1SEjLkM8jd3yy5HpIeK3MWPsvQ21Fb5jyqUt1faMOr6CSLVKnrpsZNNGZt
eXECec2rwzjbJWsnzSOlQnU9+zNdTBPURtyQVqMktuWMY9g7Z1c1Nv2igIx8EXo0u3KYIzQXdN2k
fhU5BTlqmQ3kuudzMg1/U04Mj9nPq5Yd8wlsrujxD/SIobN4DEKv9iihzRsrMt08Yys3AU2rfV4l
waqrs5fRitlfkbqp9idWis9t5bEtxAb/WXrJxxLi1iekQn+ZjETsGsGaA6T0eGFsGSysrtWOdYhG
QUP7wzyG4iM1wSpVPn8oUFFc9HAWajkyJR5a3D1VSUOv81LmN1LIRyjr3/w6oh57oG9/K4ITCIxD
Ougj+rZyioTmwRj4xTPNRhzbbKS3iU6iWSt67STf58G6gMpFnHtTXcSGljcSgWud1gzUbvPA2CiB
Q1wrXWcq1smc7MapTnaOq8LhqvdnKEQdceh4Uhs51hEyNQs6T/52kCSBpgRNtrXX212rW3/dl217
pdIRkgyoQnzkqpZxJyocdbZQsWq4B9clqdxLCgQqqd7OcQ6bcZBtOpasz9DZzNl2updN5EDPHudK
0/5STml9D2knWTGeFqs5q71P7WT8OMdJs3UiDtFnzxPkykl+sKjHuf0kRj+87ur5BjLQ7OLXbkJv
28jwTgp4ISEh8iGbD9DbYmXiIX+sLPG+ph6p1l3hfQnzvrhxJCFjDg2a7BpuU0BZJzX+IfWLi26i
xU1KsuLGdtJcaWJi4dWJjNtE0uuUx33apxN0lZ/I4CVXbi50nJXjDloJ2F6er0FS8CmHFNPN53Av
tfcSFYtWB/NNV8kO3J+IXZcQtCuzdl7lCQ1u88yoOB364Wlo0YXJS/wHz4d1kVP+FAxURJIIeTdl
c7vqUZHsfM3aZW8tX2BaXp7bQXiu4VZDpF+3iCy9FYKEe9cimkTRHXJU/3RQ2rV+HqcwgB0HuHk9
PnaH41ValaM8rib9+grEq69TMgxxVZftrTF1d7CpvUy13946CD6KaVmrUC+diHpRrqCMIsdyUU+M
7nFiXwpdlddDmIqbMeR3A3xVD5Y286obId4XSUcfatUd+l5kd6NR+ZUdeBFVR7w3Y7rEE883RTJN
UabzdAGVu3KHp3xF28E7nIny6XfRtuN9onuosd+poA93UMf+ToIEh7u8I6KOEtngTU7yhcOcydSa
cKcahdbah1qBzcruc/BsWR9+9tt6Opjah8b1UfS8alzZcKIratPws4WUIBr6Ql5+H1PKGt8iqeha
Daq+5GGN4xx+xnNDD7Nf+V9SU0YD9fp9b7vyjk5Q3vCz4ks9kWlBUg9v2dBO93D44cJAz+VLCN2X
pRdqsym7NH3I4BiCszcKMfg6KwwpJQwXJDoOfixCWEOhkNvFf/MFIjhb+2athK+OERcD4YgQP3Wh
XsUFIofKms6WX3kDe7iw4vQKHUk9qzFujZ+tHDZ0lYVmoh9cWA5x4myneDXskjzZ10PY7jgUf6KO
jWgtp0587uWwzPpgfsqEaRaDz+Uel8m0DadiI73AXheEQkAq6IaptLl2UIszse5Jg6Iz5hRkpvAB
5/0hSWBkbUUaWVOiFRz3hM2gCeHYBbQLhh1SHEPjGc6ROFHKKqshpk/D7sQ6lNImSOJXBo6tKuj5
ZNm4cVJ7nO1kfRwtrJ2jLNF012MPCqVeUt3hUaUXjeaQOUyFfystbaNiZm1MMjatsqZUe0cSMNxP
VVHH0MgoFmfMcfyo/bdYqAe9S+jHs5UzhR7ZFHO/FwtVNT60IDu29Lzaz2KcszrqaBJsyHF7lhw3
b7RqV02C4IjKEZpYXl55Zl6ER8lBTV/kW2hM5FEaJNl1wAYI+7ARDctmeqxtLi+wDOtVV9HpUaVq
F0AC+THJNYa2X1jHzgwcQ6KC6/RyKJLwtrf41uFwGmZY2onJjRMD2NNls3kkGY/gAFMkslLvMtI0
UT8p9bE9kh5BA160dydEmTCS+VhtFbXkShem2inS7oKxs+ACIB4G3+RqyLYzovauUdLf2gw1kdOq
uYfTDf5UbTyOyGLKZHoJx1Tsthnzct0WursNZl9EsEVPvg51G6ctTl4orT9DT9t+HpqBLPzjoFp5
TUwlzVa5TLsiCqyGraFjWQG7xBPxoA8fOzb0k2RdZXaMoIZdh4uAYA5dKHEhcav9dSWLJuKeuXC9
naKHjiOBc05r1/jxTTFs4ADMlsOpnM+QROTxOIv8kCg+30EJ97I4li5kUpClbr1xgWeebck4s2uF
W7FHxNs4qa5Kdu047pex8Et6yfMUuhJ8XGl/SubIrbk8nfqLNkgf3bpLikR8VzjZzONinqpg92Z9
Tkl4O3QjiUyWVhCjTLJUohxuWJmVC2mD9D4X0OhttVGPuKTfmPar57Gctj03iYzEcOPpuY87DQJt
++TSEV5Ts88SuvRZT8KTwvNIclkW6CGdQ2hmO4XXieCyqvu1KIS/T6YZCDdo70Te5nMHZxtAtg1t
LmpWXZ/sjtBJ62T4PPzTEGcHr9i1m2ps8qvU5uUCqQzHc+b3d44gSPTh2NctLaEDlWR1vhiotmun
k6UqDxXq753UJUV/V9vsK8mVH6MQip4VJ8mVI6LOmgWHYyjLM9ZR7V0NiVhJ09D9GWeaHXet/Qtc
ybsK/Br2nLCWm3gaCVo50Bn7RZ9tbFZcala2GzgIkj9MobhoiYHeFxSVr7su++rgLMV6rU3brZzY
w4seZbCYXdEi4R9F6y0c3nJWbqGLrhdwajt/0KNC8aTTYcWRhI0uLdGX0qsE1FJhISjGSVxXhYEj
ZUjYp0RDGx6O78gbOPsExxbCIYH77YcVnvp0MSZeu3NEBzSsorM8enMRy6GWi/5oY5xaZlW30zRo
d6hi+abLA29ZZ15xzYRn4sZ66bd2jtnYjs/Q4x1jnKTdVZk1FDqrHcQwnbNPoxlvnGUa+J+yQfB7
gqZp5eVJvhXKfzOX5FhDMb26ZsOMdkOOWL1yLB51WEeOHXG6rqpObnzM0Y72zx0DzzSC9hsmaX1f
G9QuaD6kFz1sGu/9JG2XA0SQFaSt9r6cODxI1aCl0wozQNxPiL9wWsat3jS0wLETGwNLGkajFzlR
9X6x73rIU5xYgMNYjumtnGsFpblevQgBp7OSoZGRn0CxhnP2JUsKGaeIF3dz03hLkqAEvo2+3Hpc
yYsBxUEXo1yzy3qq1HIQZfARFy2KWlZNcHDV33U29L7oAG+gJSY/0kbx6zmclnBcPGvi0tOPCW3M
IfAy9bH0035JOizjssDFBlqw064kEGEms3cEQb/vxDmxQ8zshyM5m3gJHZeIFFD8auW0QkW29OF4
584RqHy3O6wyaHW1nEJDy3Bv7VncXYRQMLhypBQm3fRF+3SGHDd7Fq1wWqILz5h2keJw+mICcQUH
cfTHlqX1zuHyiGe+d+Xp6W7sbbgb4MjOwkqdxGpS5SUUlMtLx/nMlpd5P33XTkfRYU4rcjgKMyR2
fsCNquJg8sllSMfmYKHlFXtVU3/trRfPFTWPk+zsqglMvyFVHdxVoXwKZsiA4bjohRKtvSynzF46
LoB63wI22TSGWhn4yeOgdhpOM2jnSWJhOQbsrHCDp4bUUcimYu0UDjvNQIL0jkGKtsZBsxcQxuCE
bnoF5+ugZ13z8CROjRxOYgKl+oh61X6wY7ItZzvt2mqooSLE9PVc9QNUoH24ddguR7Qbu+umZdlC
o5RAuSUL7wtOaqhJGhLZH0XP0mGVTFDWM08JL+Elrk340Q/K9LEP8RibAk4U4zanq7Fu8a7M/WYn
uild59yvbuC4RhjPNYUCeKrKNXy5+VUv8KciLfxNeJQcBMeZ86ucdVlMu8yuCgKtcHgsoDZK10sO
/08lHm194BVVt2jo53VLmb+CI83dozL/l7HvWnIcV7b9IkaQoH8lJZW8SuWrXxBtaUAHQxLk159F
qHdrdt85J+4LAmkA9agoMJG5Vk4FOFnQvzjFEB47u2pTUvPhU4WVlei+0KeCBPOzIt4prqP+kzRt
vdEFAXhkWQ78TmINTXnlVvlgCvdIUER7U6w3Q5g38U00htZU+O8+XkXzVePztWP13jPxys1QDeq9
wu/zUANulVIvV++lO3abMbeimxV/SieRfAyPxmo3Mm3cOnrxFKePDQeur5zsU2vTElCslj6iLFue
2gD160UyKjM0zeekA/fiASj4OFtxt2NV/GizplhxUrc7yqV8I7XvJaoW4cGIFdFf1TT6ZyM1lGxt
m5dPRoqsdRbq/tmugyItOV+5XRAc5TQGx6VGNyR8mRrZDMWoacKFrNZ3R2P4S+zD1gU2rPvHfvdN
/vL9tz0VRw3UHvsccUjlX3qSFVtXFCopkFhh6wpxc1p4Zb222fsU9MEPNeBn5blFliCZduFFZX3K
2Bfp7LrZ07g8rcNoT4ep6pB5b0dn40w221KNPLd2mvrgdyjHC5wiXzK/vIjM6l6MvsiL3/rGqS4+
4qQnMnxVdZE/co20W9dp8U35/ByWOnvzqUSw3uAOJqdoehPIPxgHK6iW09/Tl2IqnWMw9x1+H5n8
1vhFooFN+1JbgbcWZdTunbwanwJdlre9o7L8kZG6e9aZdHdeH1YbiWf8c26H1OztCoumWs0dipFe
eO5cgKqb5V81Vt42b4sxQWmzTKwSWHADCDeDwX8bqLiZ3Q1/+f0lGmde5CyNAp2t7luZ2V/73T+D
IKAHMm/uVkVgs43fTnor+aQ+I7Fph559kYELCGyFP1PpROwLkjzpQMMJuVB3BoaD87Vxq1t1jJFE
eaFBVewb17KTQk3ioMdQHAqbycNdHBYdi6weAc4yNfLN8c+Su65r9Zi0TNDVvznnoLVuhV8AVNa2
ScFcPAUkdl56WX7PO785eYskpshP2ejPW2VRN7EKvLLypFV1mJqEEr4ef+UHBf1HyinSxYEXQX5L
MkUxMm+lLN5vGaT7gptcWtlBLs723Nkr/KTzvTXYKSp8fY674/x7tugsr+S/PLdLAYKIj24Q4lqy
DEa8D20G4Ltyft41f3nNnvbTWVUjYG590olWPrEFGzcBSwQ4n+r3RnSU5SG4ZPEqHpvmJRBRA9yV
9VmOSO9zd47Toq2ck+Uwe2W1cfNZcbHPGQ1+TDp8c4NsfGuywF97QpJDWYf2qS+4vZIg0CRjV1t7
EtZAaFOnSBo3sC6BN/wetOdFyYhby0PgVNmjMShrVBe73xhhKj0aJuEkxg2SdnsZl2mjMpG4mc1+
Omrf5XH1ayjyn4UdobplMdwK8nk+5SjG7cU81g9zNHZPgCbm6YwX9LdKV/DAIsRIj6qLgw9beuUq
bvzp0gcAkrvaWzuF2OQ0lqvcmtU3PmwM4rngUZjqmhfnYEH1OaDlTO3cXj2rGhPiNeSbmq1Lrhh9
dVThPfi2h/iVOeLVi+iTbILuiw7919mu26eQDc2THUYIFLhbPRjRGCwhtzU4GWejssIa1XsUApX7
jtsycA9O98Nh8l3UFGSXUKqNG2d6b89svuBqqNOy0M13rz1EM+M/6oGjSB077FpRi+/wT5cPMQrm
L7kqi8S4yCl4cJUzfoLKEawyHtLjHJPoOOJ1t+qHWX36Q701n4uEOB5UxKhPnS+CtWzoeNbB/Hto
Ae861NkAOsV/9HGkSySTSiD8Oa5N6d357jONKBe0k0OTnvnXgtrlQ6l5/oZQz151Oq+3NzGSUVrl
+I8w4uyUTVrSat4b0WeunQzSjg9IpuVvvgK+gTtMnIy1UPQDCenwjKO0eMM1+NzpsH+8bYRCe1Zn
7MksdNwgoaOqr/2k09t7u0YJa2SWk5iXttH1Y4mqqQhOd5XRAyQ3cmSTVZDtcOEr1ZMn+vwBcM2v
jhoAH+VTxXdtNX8HcHje9rasLy3HD4W3Loqvk1MmjMn4x4QiM5lagFa4K889MslfisZvUnvm/ROl
y0XQAtQ2oGNziJG8eOicRl2RVbdTG4DTVTVHdBXQCVgeDqx1F/vlkxnivtrZQEKdb1IhkacNrF0w
V+zmEFn+/OCWQ5+Gqk2ynuwtn+mTGShR1ZSY6RR/DHO5mWVG31oa5odRglTmsTl+K8gUb0gT5huy
iPFIwxSPV7wzVuFWP7rGi85mqV8NSW8jXYbER/fkVv7NKYg6cuxcNidmTZsF1bapm2xtq2xNPYQm
8+iJ49hOsbOZupCvNU6nxC1l5OBWWMijXbZgpRlTG7dOYvxd8yeop85ZZVVNUolA6OL00bAv3fpq
pNbP1OW/9TYZJx+xH3xJVY3G182JvLkBs/qPPYzeqHQxjUekql5bu16byxCqWGQ99Kihh6Qu3vVc
3fS1rck6aFuxixf9f/sb/SDa9kVkuHIELj30Qw8U+TIjNeDlpAJXx2JIluvJmrctn3Ew/Qk6fTDB
j/PID0YVhVH8aB5ZQfcKFb4d77glUF4Z3//X8M4YiPJ/dtLJERf9Vzx5DwV7NjrIPfdVIoMPJE3G
T2TAhy31y3gdLmJejBfkRxEIVSU5ZRKlHqN3WYwHW8x4t9lB8zIgzhe4b2TEfbXyugDJzQO7pLat
T0asL4IO/tWNXXYuYoGLwKIPIgRyuJp3SGjFw5q0Q7Af7Zju8egh0f2HtyGdsEorNqmtAboi3rAe
KeF4ykH0MNyPrrTFZh6JXhldHfpkPZe9XDt8WAOMQh6FFv5zWYXdyo8Ff8DX6z8jaW4feOCyJOss
79m4/FmgAefEVbkERDO26xdN5HomYXEli8QEzsS2Ll9Ka5wTKcP9EMxI2zVK03Md1hQ0o/pR+6Td
A+ewb6pKHYYsSBA/qNO0wPHMQJaLF/PDDzoOcmdU5XJBy5chQFIrBeKToUCDEp41UyuZrWyKV03b
O3uX6tNNNPlDj3WnogvI3khiJjhQo4iDA0YfEATRZzMA0vnu6oCDVhDT55k58xrBe7gWi9hTRCxe
Z33xmApFmnXdBtHV9Gh82yKO03LurdtubrHkncPSB5eUW88uGcjz/F2PdiBSa2rtJPCKYa/V6G9i
EQc7r3xrgM/5ZVNwVWJffWR5l63CJvgRFNJbkbLG9bpgCkUMLzjbTimvovHE1cn7m6ppBtzHFw+l
VXg2RuO2qCLq7MHt6La4AQJCBzpwdAyDNherwimebWG3WwQ0M8B1C9DDmG+e3JnnlXZdmf5jpXHy
s+wHG3sr1UirPQnpXmvPmz5mG1d9pI+GjRHBF/hS4fB6lMV883IUcmqRAuy8wEVxGRDT4GGcBwCH
/+iarMl3qJBy0BiVZyV2NSeDDWyvLhGWjrI4UB3kByOaYW6zBmWlqk142yEUNkqnsvJ8Y6YMGJwg
NVOzUm1Q3+y2SgZ8W+WDfMp4Dv6tFw4/AI3ChAzf7MoGGEC48qJoP+4zB68nOgaAFg7WF5Qmhh+k
JHvKnGtd2fa+zuo+e+gHHyX0AtX+qBH5Cbk6BFRDPz+6oz2uiWjc1wEMhrry7Ue/sd1XDYktkrGN
YNwYm714LrZOMOdm+3/XGZuzYKD/rPPiCmjynOWpZJ1MXd2gojbRfgeU+fiA10D33LqxTNoFzhRY
WeIhJ1gGat3XhfdtBC4qmfqaPFqzaA8j4+3aAR7mC0ds1s3utz5b/uQ2chnDULAzYKYkNQbHzdPA
wY1JjPjRCJm7+8JXeEB5iFfhsndVjhedWcVb7iBtQkan3TqKWUeAmBiCXs/fl7z297Iafs900G6p
NeZbt0VToZvL3Wpm92W519ngk9HyjHA90dwNPrKQTA8dY/pBxxX90LWT5I1Xf8VrSq2JU7N9gOP5
BV/TY4CDL8lyWiW8nIcXKnKA01hvb+LJGl6skmlkzmWTGutgS/ARkY5wm5Aq5MBkOvYue/JBr30B
Tx6JYNubD/edJBpkbNplY/gnoKeJg6CsP9Zx7KbZUFppZ0QZ4o+/DEMUuCox05vjomRW+ebgSXow
+vvA5+wKtB2o9p14w7Evf4kl5wBmww+EvEMyFHH10gVhBgBt3x2lLuyDV5Rl2ln6zESor0NYT1dd
CYREAAoYlRl8zVOSy/5iJGSw9fVmNQtygQhhsFV630PEOL4rrvf3PQovmg5xLt6MqsZRcna6ESCh
hQoMgHp4GBa6sFqGu1hb2Xthq+IhM4xiYwCu31Ybb2EPG9kMklEGshJPzQZ/7/oPuSyyJ068CIR0
v946ABGvnNCy3zwCGEagnOGBZsp5GxzOAb3R/p7PTrWbluR6RoBUypui3VRNXr/mYTw/VH3grPKg
qV7LhpNdkAuZTqNdvQ4+y49B44rkJuZgKZG4fTUSt4DejblQ6RwzfhClyw9mdh+sIkKJxMglalnR
zVNmPT+USpVJ0fXOOrD6Fxr7dVJnanwtZCn3QkcsNWIZ+NWhIY2fcLvWr22OVgzU88AHXZxDbUXH
QVdVUgX++DoWkX9CS4nvzSI1SHecy3J6MzbFK/cSF92jWcgy6j5OWX4wtsor/CsPrY2xtV0XPtEM
nQaWXeIGbzzV/DQm7eXs1cFplJXFlJZs24S192L8mqlPSoGMqPnscPRWKLNHq7yX6NHQB80rHacd
81GqBFugfZ1z9W63sTwbW1QCBkxKzY7GiJ95ndaxKPfGaoVFu/IQUW+N2A7IEzRa2xuvdFD376JD
Q7vi1P33ME2rwR6do1HPveiQofbm326lA/4UWjis+qwgcmV80G8APrOa521FxPW3aBYau1ld9qW9
oblXJ8jIxPsuGO09wgHknPDKBqTHr9yj20c6tVBMXynqxvhTLcqRCwrcqXGKCiCp7RnJxZHMp/sw
68w+kdKr9kD47ZxFMkajZxPy32CIx+JhnL08McrGAYs9uTshf16speiXgMb6NXRAt6HkC6Tu6LBV
q4PqaIY8AzB8uGEfzRj1qr6Zat48FVO49OP442OmllXWxxBfdhtO+sLCaUhJkXV77pXyreB4u+vY
z5CPgSgIf5qZXT4ayeur1ewO0zOiF1w12iPLOFo1CN6uKEGBvJgtdzmxvGvO2bSZijpblXGZlylC
nWblDm27YR6eubQOUWnPbNTNbrIj4kteR/Ox9oh3NftEHV7gjfs4L/u1ZaHO/kQBOcdHGBUIV/N+
YuqXUd30c4WeJbknU/OPMLohakHrHbJ+nQ9Ou3Hi0UPUhDOSzZm8ZDPYoh51T2q5cIllMHoLLShy
x3ZPxtXj4+gn+KZuurubWfXH1+jraOJHh+C577ti+kIpGho4rf2hi1BtdR+rTQlun9FnNJg/IjGr
rW/zfhN7vEgQqORHj5djqjj3Hvp6GJ6msB6fcmebR8q7Gg0iFLJFntNKwjmmVVo2to2aki93VhYO
Tx5AfI8O7v83KwBBIB8VeZyaxXnNfg6AEq+CfmJvveY73dTk6vYVA7EwAHEFB4VTF9Fr/tUoZRH1
z2IIUXzBgkYjXdEG6mBsAeL9S2xN78aWIV17IkQ2Sa8K8hQN/ls2ix+EtsNLybPguQs20lKxSrHd
qxVT6+QttqCSYRqxVm2N6xC58wOalUgcFrDWM42Pf/YhkzT7lAzx6liAOiwdcnGXmxFfbktd4z47
5eiejJTZCrkgpce11eKyFBdUnBd/Y2wXf1v6f/sjfzuujZG6sziHk3cJ6xygpYqWyRzpaB90Pku6
sfOe8JLyntCuwE/KKW53SuT+U+OQ7DJ1xdYYjVvuaG8lM6Tj76v88bkFWe1q1pDO7R9mNvnpfZF2
xFNESXkya6jVRvto+WBv+cy/PtiIWVkemSheg2BwLsIXcmWznL6hXcqvWLjzz9x9aS23AvMazGMn
IvOnKrIeaBUX4CO8ZjZc+POBtRSJNQuXoBYIyWsRTiodw8h/o129zZoB7R90/SyXQWQjOCcWEDJN
W9XPcYRAghT+0UjGI+QyTOLYUzuzKh7q8iim+FvohX6LbVtcmRnvgdQKxx3YwF1CWM7OQ6TJrg6H
CxAR2k6EGQsaZyfH/jQeNxWol+xsZI4qE5Bx9sFZVEYfzLicNCXXK7vth0vrSlxBKsY/Z+mKFbed
aS+lS99H8RLVpPucR5tux0H1a79gHDnICqQYNkscoZad8rjrntpl8Kiyk3zOu53RuY6DhC+uQX2U
PYEA2D5RJGGB7miHxNiMV4dGDyBm8JM/Du7FXQa/8Yd09FW5MTrpMPeCZhLuJczDKy4uZH9Xcbf3
zoVzJRJxQWKWd4CK4wdfp/hFg1LzYw6YfzSDFcVIdZlpO3BMWy+bVjVuR+ndSer+tzvqvT4i0P+I
edbvNCqzO4+W33Fu/NRo1oO85zwfHZoX+AW3wzMIvyHK+Tb92gThg0Nc65c/xBsrs/m3KQjcpFa1
/zzlLF7PVhgcS1c6+wL9lBZYdXZFy4V96WfAafkrV8vwM6/qaOOUvn5wFtFC8Q5dkvz3yKXhrhyc
bN0yFNnbHC0pqpm6W7+y3Pc4a15BMfQfiW7KlxnVVaOWLC8PVt7o1IiZS+NVPdTe/7nI7ViT+rMA
egvJ6c7JvwW5T1adUi5+DVN2yZosgdB94F756dlA1Qye7z9xTo9GLRzwEiYh5LovKv7RsEAnnR4D
FJh18YZKzG21JgRpxLDuH6uo3msUYz6RikEHD+CENlU3ZZ/ulD/SEZg8C8foBWl8jpY60KPbjbPC
D2NJbmb5J583Y+l3H3njBAg05nKVt5ri6uI5a+AtjzZFAmXAjfE0OKRIraW6LUakgKbBLU9AzrIX
vF4OpswtinzYzJHyH0xxHPy2dESV500B9X6YOpGtjJsL9g94b6K5eOjkcZ0m/8Nsy1tWr9ECCVCm
5VP6ddRT/ikr9KMKA1WuTWV9mOknKtsjcp9S4kSdeWI2nTurWPlAB+zk9M0f7HJKHHd6LlnubjvU
JtuHnET5tgHn6Tj7qCOwXsUPtso90BrUoM5qAIVBl+MByVXHwZNndG1xUlmFghok3xuGDeJhtrOC
yTqIrkUfrbGOXwo+WRc/ro5GYq43vyw9TxZTNIz9oW1rtaQtwCYCRe/YCtTpix78Rep4Np6uNv+o
o/h7N/jWD0plimJFkScKgU40iuk7+oxUaEcx+m/oHVMsACMOaK4e1mOhxfNs6QmttDhaTiziAGby
Y2znq8lxFNLbLtCaDQgL69yl9NyRaHjOAK3CQf5U6BHCWPMVc9HkwNisvNOn3OMgacKYSwYP5vxg
8cSODJSCDT4XRS3mqrQbcL+Yee1dut52biAwovmvxp5q9A9AUS1EgLsy4DBn0JsGl/53R8hu66K3
4SbTbvApWqRcpfyKX7FeVzno5DhafxGaT+DF8AotXNDvaCXdCScwKxAE6XBvBtA3AMg0Uzhi2k5B
uOfL8Lf9H6739a7qh9/rjdIsv5mFQr6AN+Qa9cgb6Y4NX0MbsJDQbpfGBBFHbwkAtfNLEVv5V5I1
JOGDF78IDsY3kDD2Belx5yEGYxYd2IQ8WKXME9cOqr2ofXpFy6nhIY9zRMxa0avRjWBDpHiW3c3Q
2EgMVwOewwr9d5pu5g89IM8fkwi+Ruiw9ChAYXhuavchxwGB22o/p2wOgETGuRese40kEVAM/ZES
OUanqQOMIc7HlT+hANkA+/GkAJLY2jlpt8DdWE/5iN9Qh7jp1WVOhF+NrFFbo+J97rROSOCzk7+I
VmwlPGqLV7T8AcR0CJ+MWjU63rGuzlcUscI73vEUoHx32BprFPu/QMuNz8ZoVEZU7XjwwPh/1Xqc
t/HIorU39s4nMmKnfqD+M2mc7BTm8oXpKExaeygXkAM+nDjlpm91vCaLCIyd2AraMJBRIYKYYO0t
iko4GlwVr27RZWcnR17f8j+bNn+3/cl/kbIhG2DF2rXEF/Di0gVJG4o8HaTlv0QoTpy9rnytRhkn
RI16Ywn32Pth/zwsCM8GDWoA8C3ZYVpAougmle3mymZAD8Bq/EpVpAIB4NVI40TQD6IG5DLi8RUg
4W4PnF3wmAMKgOdW6u9Oz3G9aOov1CvzNWJ7hDckss9955PUeHToKme15XeFrFUqI9Tj6QxURyhC
sppjtG2SfZiM1nwOeHGkQjYfYenkQIuxfu+7tP4YvSgd8Rp67cNgOI9djhoCvoiPofLpGpEoeXDF
JJI8Q34ETb+yZHYAcWmHfF1xPOYFAc0t9FzrXALZudcdXjP4/fsvJHOyxOVdd/WqvNzWrmWd4tH5
PdgVf/LRk2N31ysgLytPq93UjAQMBK0/rbm99MA4/6I1W4nArr43BTJ6gQDYCaxLthl63BNtbY+H
YMYH26QOnlRHaELQuOVb2JFNSfzpl5vR/YRszBdJWpHaUxYffb/MEouJPrFBr34r3KbcozXPlBpR
5EHwAMwKqnSLlTB05Mhr6m+ATxNvKNy2q9AJo+20WAOChFHgcSR3FiuCIfCWFf4SFpITbzMwry3v
2NXs1PXgILRyfAFMZ3qZ3HZBvOEDXNJsadcGl17rrwB09b9otPNsJX+iGFwnmjndawA6zVpOXnOq
HST3/bxuHibkea824JLplPvtVxaJLTh66lfN/d2IRMuXMs9E2hRivjJSgNRt1WrfdPl08mzWosFH
T17dpVQbgaz6M+hTxH/qF46AH3XA7DdVVSHABHGLJw6c+Ark2weNzg2PfgwEMCnDjS/xPQLGP+yt
5gWgUafY8VCJA7rVSOS0prBEicRj4mAGY7qLASkAqorQt+wfa5oKrAqHx9YWr4/2LJZBAnOycsQ4
rNCpsj0jvwQImzE7MmL/sBS40yFih4+xgtXyGuMmofSujfAuvg1+myE6GtWGjxXwqoth5BTAjEaS
TzTMorveiKIsI3QhBGB1cbH92UN7TDqg+OIUB1TERZuY6ZQ5y3Ru5ENLh/PNwgdaHIaB8nxjpv/w
z6PLhATLNfbkpkB25H223eaEmiIgZYtYqExuXReHg0OH7N3uibtC0mTeGive1DyZ2348GSuK6ujc
ZdnP/sT587KlVo71ZrYs+lklRjRbjqh+rYyYIby5bWlEdId48D0ebvEbtPdSIVuVgY6FJmV2kdx1
ZjaGdN77o9D1zWKUf/n8mw4By1bG6oQKj4dmAq+qq0EId4fosc/C6DECl6sK2vl413tak6SugJkw
HrjfRo/VgkpUyMSiQvWfpUTgqyHBMCbGT+89F0VZnM/sYcz76CSWmROVv2dGh6vSb+tffv9mBSgh
uu3XVtmJopsrYyTcKw0+IToRgSGLLuWel5qp582IOsz05mB8UcwjSR4N8rbU6IRZb6b/WIRySbjv
HF+tpjysQRSwxLYYANStK5E9znWWgbPhIKwUgOnwJkbx8Y9hYmF2Bn0+NW53fczQYxbnBeD2SFVH
iTErj5yAKh4Pdz+rJMVeFtOH9v1wp2hsb0Jp6z1hsd4PvtegVdoiz1E17Qu7pd76bve6BnbjapQ3
/5tMvIwAFwgQKLo+JaV9aaJm/pq1gVjbVaP2eVGMz8RRH0ZPRZf406QlATUfYV5FsuxaS8d6bCJ0
UMPDrlZCBhbCjtyVW5QebXSr02g6O3MVHICyvHmbJQgu4wvrXoyA2h9Wjb61iVHiOhmdGdwK2GJA
eHGq2DlNhkguydOFJZuMsvGQ5GExflmNtR9GBmpqNr1St1bXzib8WnXszeu66QM9E9CdcMPzzn5V
r4KGw6ukg4s5YcPwarDOv+eBi8aTdTZfQNOO0jJoyWZ0O4L7FRpFAbL0U7h9eCRFpV8KAYRmbuP2
VJRUvyDUzbY9IvCVsVqyrU5yjr8ZY8VdByHSAbiEqk+LWWwcN7u40wBEo8fjkxnqHkXuxKeTehis
uExu8t1uZiHvt7ZXkX3fM7t/UFZBV12D7GpcdsPBH5CrSCi1+oORw0VpZn/pooqASo/MJAIxFy1E
iAe8T+QWRzWE2aWPxt+DH6JdsC5nvvnLAMIA+lzxyE7uBuT3skvtNeUJz0v6l97sSfP2eUKvjp2R
dEDGo6BIJC/cIMP2mZ2x3fleC67Wf2g/Ru/jkgYq2p1IBJ+dC7+76jaLwB66b2d0Zs8/vkb11+4k
zw5OwOXW0zOzwGZGsw6f9tuY1WUHJkI/oUw3tu1uiNgyhWxmDTqlJm5VHEne4fQJqXtGCy/v7JE5
Qw+haeUMVncOJopGxE7ROKvSKhuA7herh/hhHOJEznhQgFXGf52YiveJ4DFqvKFeG7GhfrtC8xa+
A264fHed8idZoE3GyPwn/ErCV/jQRxQYH7ljFe/AMsb7YEA7Q+OUaS5wXHECdAP2x8+6SoGHlAfj
rHN6EihHX6MgQD0Nz4RRy9oXaEsbFLd/FPFwl7O+3KAPXfPJWcAeDaQBMYq8QgMGT/V4RzoAg/6X
pnU+SzawR4CF5Q0v8b/vc/sc6X/c9xg1yGKgK+/7ZgKmAInm/CBsOgUpAPSAhi0DmI1q1cwVzomm
60FXtPryWIOwejQzZZTzHOByTlSOm9viZOyFJOq3/83LLGA1KupodQZo7l+bGPNtURnm7NjvW9yI
Dizu5cPQxy9I8FqH3NO+OJlpMTYZGFZQTvhB4tAAqQFov3AAxg5ERzwHBUU2pKTWoUB2JGmbs45/
qIiWqyWN2CWm6Ggqkf9elDQmAAL4wXhabr5Ro2j2XqzRIAUEVU4WNKnA/fzWhu0m/zFLe7TG8x9R
F+hTnZjebA76H8lVxXQ6cp8dtFOq7OHeyU250+0DSh9VlvMf8bYDOhhptMupR5A65/HqfAa+717N
IALSn0ovB9w+x+k15NLaFaGo8bfr3WsjK+/KeAbGiEXt9K6LcQavJAtReF22MoY2FDSZCCqMdx3+
NxgfMZvVwexk9DhXVxL4cdCIsNJ12vLRCsXt84xKRF6D8mz/ZNaUIQi3gyK7AncskPc7fXQVzquB
xgMiVF4mDRp29PjgscRoCx/FrsVhotnK6kq9z5aFnXEyU5qh8OiUkVzfAzGxRHZ38f8jYPu/XSST
KgGgq9/oARefGfiGrM/EhQLOjG7DyxCMj9nk632P17wPYBp0vA3fkIH1dkYKmRCXxnX4JYz5D+1z
oKr/qIzHRNwKSJK5204+WhGzobNO6LJaJDQfpv/h7LyW21a2NPxEqEIOt8xRJBUt36AcZOSMRnr6
+dD0tvZ45lRNzU0XOqAJUgLQvdYf3tIJOuUg/PZx6DN7nZaKf/baTtuZWpMedAScT407BVujaOur
Ylr9Ks6i7GWaKjbNneW+pmLojopQwUeRIHGBaVIE2ZCdyuqo5ZF30v2ATqSCf3fKEbo+xidTDxcq
G2M1teJrMScW4yh2Hly7W8uaLBSeAofUaH92Y5DEwFCjflt6VQNjwbdXjZ2ahyaAbB5EobI1x8l9
7pSaTWuuH1sLTCEp7asXPWDHkiD/SJHwNr61SPdmrtNeZO3eHngH9oLKiQTENHPtmq++HVkHOUJN
0/TmIr68IHVt7UwnUIMlBA0gCU0dbj9nVzOEQPucxPlnW9Gkynoy0mwlp5ETikqMW9LqfKP5oqy5
GPKk3ZdhWCzul+CpBmsDW3s2m2kMlnhhGeew7baf1yxsI78WhE//+7frhxEBmQzQ/HzZcjg67Pdv
99n05xt+XkFsuqRE4sDe3T8yZ7sBUIXlw+dnxo6DAk9OBu7zU7tI8ddQ4X5/QzlhHeW/v+H914pC
F6nf+dvd59atgPUO306OlvPLb9ggnPZ5kf38DbP2/ve7/yx9CQk8GX5/O3m26lgHJXBBRc0/hDy7
yPKvsV5bh8/pHdKOi6FW4hUwvOoJ3NHMd1XLc2kL95FU2VOjO9475Bs09nIfgKXmV2+Fli9LW8ke
Ct0z196ElUDrFBceTNZTrhORCyefp0yUkPVMTf2kaMY32SmLCjCGYXnjfXzdQZpvCYBuZD60j0Nx
csvk5+d4TyN+yDufBaerroShsNarZpn2bBhWTexqj2FQ6I9oaJ3coVXO8VwbK6c/hDE/reyUw2wf
yXpW2yE6mAzx2xA5ChfJ43kOWehtOayzzin/1eYnzcazneZy/5Qxboj5+/pCfow8qzUjXEHsMjvI
6qCNzQPg5ntNnjW0yBlVdoUc6Z/rDfUe9IHmXmVTjODDDjGJYvl5vWiG/yrUtDnKEWkbh2dHb+5X
KpvQdicOOiQh2T6+kGwz3pOgE/efBLB/uVXjDBi/8XXwzoaf5w+NokFgHYPoIo+sNIM61dflTlYd
K0XJvdJBIERmG6/+Gu0l6rCvYTt+TiBHyIJP8PPx9yd8NttJGUPG/+cTPjvSSvz+lAISCvrxrIfU
Do1kNczWQJkJbbPo2OiWYkCpD5I9y3nErCdvOJJ1dkm319WD52GVMKhhezNAF6zI59jPSugGy87I
hy9W04cLbTDG73HRnmu38395E7maPBxYE3ZklVmaBYvU1YFPqeEPx9Q+WidQvoSZ56JHJvIXHV7P
KkNf9QZ1ia0pRlUPXK62tcPOOTpK5+693K33g8J/rlE40oaFlZfm/+DmGk9AtUqxaGSpseRvjS7b
y57B8GbGUU4ueaF32Xi6t+Lutxh4EaxBVOT8CVr+yvkS40Hi/YqWboTG8mRZ5XM6W7vlSWM+VugP
baOm3Ee1FhEz9YKL6oEHAV+sIEDZpctEz9rz1NjqY6w2L7LdDRJjFU91e+DprsGpNFZ56Sjv4Fm1
jaf7NolkTh/6c6ELRHd7M9xza2hr2cwO8dhXg/oc36wpdKGB2WmL+KsHz3LDMpEgJBnf9NgPZnps
mrKFozwfTjqqFa6lHXotKIgvhqvI7cr1NObZi2eTPhMD5giuY6cvpYKtgl2A75DVTkC5igv1l6xN
SuuikO6d5ZlovliPqKQv0UbmXTwXbr4DWdI+y0qflFuU29ubPDeLpxcziNQHWeOboETsh/FJDk17
QICCUP2e8IHynLH/3HMrlOrCLJuIWD2FMWjRUnVyYz1F0e+2KYPPhcJ1A1DYIuwnB8aD/k/3PNAW
U3nwxwK88Z/20poDDZ2a8CCdXhPcVoBVV+lbp4w68v+8+WXVKIl5GrEZHAJAWm+sAV5Vq4qv0NWn
V2Gt5CAt99KLUXb8HzODq8fwmWyNlcB8SupapPMVH5TA3DtqPBx7Z3LPsnci/w0OKXgZQVfdLKN9
qNs0ezM1NzpObVQTjuekopuKjQ3GYiNPskpVAeUbsXnAYeWIer+/CRJomLKIpS+PF+HDk86WPbLR
AEtIdBQpmCmo66eYsNaYCP0mEqNGbTlK1gW/8EZ29qPrX8gz3muyqRZ9sMzTkVtoPt0jpX3UWouM
11CSgEQI9UURQcw2gZkIBHv7GHIBCOZfmtV8R9kB2E8008RNp7wmZmVtbX+aOXMDsocKr2xP2M3M
rPYWSHuX3xoH+pQ2p9E1gVkU0KUftl+ViyQr1JcytEm1mLpOINv0dj0KUXtPmWY8SRmt0ZItXhqs
Rhf8U/Y/iK+t7jNVebIv+878lpgwFWyI4U+iJerVplF2NtSCzF0yBLtIdfxL6BjFytWS7C2ylZ+Z
41gf6XC7z4Pp1U3BauVdWH0L+KpTbh6qDyt/mnBpGtKXCVur5wg/iOeuwQkqcfJH2RQ35rSAtQGy
eu6sRFZtCsLpa9nLszE5dWYPRHTuLdFTfm6Pn3ORj5ujWkl7kv2Ol2Vr4fBPprznnuiexy5bVQg4
vwnL1YBfRMZCVo3ScjZ2KCqku9vmjZ0YVk7JAH1iHmxk/obER/ek+Vn9CLXq3jzYWXjMixkdPY/C
D9VYQx8ZtqMqrGOvtOnCtJT+POtTrNQm7JemPQ1n2SYLoAjDOZ2LKW7tFZZODJnP6JHuHcGu0iPr
uopE62e3bJO9yMGBnsrto9qk8VL0k//Q2IFzbgtnWI7G5H4jBHcIBn96LScMHAq/qbZwMqMvgTnh
LZG63xQIzatcn8xT1GnxNSd9A61Xd77l8fimYT4RkNlYhH7eg2vso+tn4bT+uWGhc4TMWLmLxPWS
/aTY4UIOSSPn9+AgQnXZVPNzYkNtWtiE6haV1Tbc/7LO7mJTZfw8kZWP1wZBs8PUA+WR7IBuTH/U
E8pKkjnQUgPSE6LmBKtg9KIfqi2iB8kOmPvaeeT/4zw5i2kNe1ero4s6QRVQGhLxvpV4j6HVe49u
A3zEtW+yZVQJ+iCT065kn2yz3XYzeO10kbXUSpJd06NcFmICly9tv7ki0zuc43mywtfdzYSLVKRb
9mOIxwoSmhkbE6O1H/Vicm+pA8yFPtnS2Jay9uGzr9KiQbUxTuK1AQHkrIHKdus6XsZxUr9qRf77
SLZBsxJP41AuwVBEX73+l2EX9RentPO9A8FtLZv9IDp6jjBJ9vK0wjoGKYOsj77Gk/oDyn53CxNR
PIzG6Czk+CY3kIoonP4BO+Ds5uvmh2y3vNJnHVDZyNZwn3ludZLtPFtbtDMzsY+tLPgSmyTn58tR
eiXdpkiwbWWVq7P+XF3fu8O6mK8ChZljJZzfV9exlFr2ur9pkFKJq774qBztQkS2+DLFhbWyk0E9
+61XHSsM/jZ9HyUvUwdEgThN8QEbfJm0g3kRhp6thGn4SF0GmIDMR59FJpRxa3fJybPFv9vlWFM1
XwPTDV+6zjxqqa1/8YcKHbI8Cc+VJqDHq36x1jPfeRv09OJHrvYzNopHUHHZmxHwtfq6UI6xMfVn
1Clgjpph8w5Wfh+w9v6p+eVXrLnMF7VW8o1bEnw3olZ96IMpmkUz/a+JEqzlUOSQcHTyyua5gP29
6UwRHFSo7BfUo4alro3cxKPZIT4++qDaJtPZG7G3Y4ORSLGgtymv20U/jelXq4y+l1njfyeS8FAg
0PFR6dNa5bEfLrzujOhJES+EjfwNjJEF1I+NWWT1hxeqV8zUxHejiz6mLrR2iu31GxXnkScf8F5R
PiEXUTx1dcUGdPS1jWzrJrO+QBzb5UVf3EcgVxgsvdQkjIHD3FhEj2Eee5cyskAxz0cw8ZuVSIto
3brIiaxDFMf4C3jHWicpzeuVfaNVJY/33taHlxS7bbROHMSLSHcL5vnnlHsbv+r9FDl/qBXaOh6i
dpO6nbKIlVS5+G6vH9MRoFwSFPW3Ln4Ff+x8T2vhLxEb1878weyzidDysp47xPgjg4f8Lbb7eB3U
7APsEYhKqfbIqyWx830ySxgZIvxS9km3idxY3SulpT66cYhl1Dxi6OxnAw7mS5SbwQ59UBfwnl2/
iEx7kgOQJMoWiPoBOWuaeqsrkc5PQL4IKCbwuuaLAyZ7p6RZuakxgnFEEr6i+K/vU9Pr1+6gWl/t
UawiJx/f/Howd66Ob4hsr9Xv7RCl7wI7t60AfrTVvMj+mmaZ9dVwiSgMqepsK9Gn72P6XfYlcJw3
bKuNHZYt09toNCvZrllsVOMm04l5DeErAeWd/AjiO84qUqKtYafKsrZCrM7YSxzlUTlXP9tkhxnW
/2NIb3omfAphrv46dwBpf0DHHkdLJP5kUcfglKuoNP7Vlmd9ceEi4i2ZAryI/gxO5w78CVx0tq2f
f7XrLZTbMGjPf7X7GIyeBYj/LrHHZQNredn3/VtuNfWtmpmLLho+xz9NsN6bG+Y09yaybDVBJFix
Ctva0By1VYmj3i0oLGPdmgOCJ53nbUrDLM8eO70drNjhqLb8PUmL+/vA9spjVoTdrkHl82z5KOq0
SUkGQ8HFL0EL+RrGDZoAfh08ZVqHQmzMYjTW1QdgAMWltg11Y2udv8hzy2djff8t1HGHRgI7U9vO
L7JNHvmpZx1gBj3ImuHFAVJGWVidGxJSUdrnl3tbXGdYCGZqugrHUX2CDB4c2qkGwOqbY8VeL1wC
gO5vstdK22rlRNiDyqqRuP2pHIvvRZ2pT41ZiwfEFk9p4KPaq8cRGV0r2cmqaWr9Ii9j/94b9dPW
9BL/kexp8NzqYiVHuRPrl9pkHa/CVgT4hdbMaE3kCXs/PoW12b5GZr1MRgM5ZodI4WR2Yi2rok1+
wo0fr27WJbecvafVpoBEPdNYl3bVonvJSRluVQUZk51a4O/q2FbzWLtEgc00OgsVQ8SktaJzx8tf
9ski6Nt6LfSwXtu2NqUAocXVtGx1G4Ag2eeRn11koZlVslIrG0M7o8jvbVE7ZbCVghAXUBs44zxY
tskjGJz1ThUkOD/bfCX0V6i9aAuQh+W07tKB3MiswZN5IjvEkJq2KfUr5yFn1wnBA8p78XTD/xWl
B14Y7kdc+b90MaivWa1MwJKa8NIWjbtDET5Ca9E2H3oN/m5plNWrFpcR+Y2q+wDLaxmG98uo4+f4
Oa9VkzfUaN+LNnNQqOuyW5UUWJr+9/Zu7vyrjdgGjitikVrhr8oKGv3BA88MJUOd1ibAgnMxGRrY
yPgDgfMRVZdxPMqjz8KxtGyrJQIWNfZu3lyErENgPc6HsVE/dzoZ4k+jN9muK/D0Zdt98J9xsvdz
8FBr1TpVTX+nwEbbYrY6gjayozddUxS0A1VrHzdB9BYm2bfI9poLL+7ozZyz4GnzGvjOQGg4e5Kn
TFWjH0gZ9ks5KGUHC/ILtgdRWN4pI6+NqYdZZA2O8WLHprbKkrG5pJqe7jS1ysAvGPapitN0E9aD
9uhAElv20Ene+8l5JMg+A/lZfpG0Wvgw2SOfZUhoGvUSumP7aDa8QbJKU08aWrWH3FWC3VSp06UM
83E1YmT62vfskssvPHOyk2mVpADipl8Q4FKTFfDW9BTMNClPQIVcyLosgOTFIBzEhEdj8k+PnEMO
l2Pu58i6rqDY2nfvY2Nmt3CWvtaGvjgNeXWRTfHcBALBOsd9u5VNsuhNXVyIFSzkOZ/t8kifNbHv
bYy4D/0zP9Jg2/uEakacLkuaixvmxUmOV6dI2fjW1ADEMrytRWDrOFVxdWiL3iMEL8Kz2xjGBnxb
ckUX312xcRmfitFqSRgb1fzOLTFnMoKVK+CdmYmpHVFsQcQgm9VCtLpNNrIx1nK3uh+6AQrNPtG0
8aiOOhA0jf10EYjmqetTkOCmT7A6U7OtKnqEEYfS3I9ZXe3zOTIZo8i4mbw6vZaKDGXrwbOpFtnS
VpvqCz7CITqhhBY7hElhc+YslcetP2+iFgAL111fITXmF87WcceFNQM+ukqJDmzA8Xubq04o/AV8
CeUUp1n3+meYcEAXugOMmSI0fg/zG9vHtIxhHrPJdjmbPQ8D1/LvYaxCbHACU3pK2rbeKqlLcj8Z
9afItutbyBPcbkOrWvo6pIAORYJD7aX6k2Pn+q4ILJj882AXc5unHGrPPNQss2KpgXXbyaGa2qYH
oQDXllXTaTG89Cp91zukhJANUp+yEGVNy7OS1zJg1yMm3f7SxiyG+fNr35IJKYmw1X4qeceaK0Vo
m1jFwiXMFS+Cess2A9NV8DTrJsmqm6I05rIRUM3ruEOjSWSEDkkCfINEfi5CQdwidndBXbi/yM+9
+ENcvZeZVS4dpTIfDVBymxYd1bMdJ8ZejJmxw4Khe5AzIvWTI8rlo5rdDeG3umB1yrtrjh3fZ6wy
0DvzjGbnlctxFik0gUXt5R7nf9sF/dVGRqw6hBmh7cnahZAU48Icchx2xmydoT+ESrdilNktasvi
pRLVS9Eb+sPod/kLV1kAbrSIyMydk1Igdeca9UH2OqKJ0e+0up3sJetRoe7k2/hzci5hWGvTEOse
GvEAhqYC/26k726knqzZdcV22J4EvvclN+1ZbjQSD17cAMzsNJ/teQshLKm6RWM47ce08QOl/KjT
dAAggiSWWvbvUDu8k6/Uv4tWNOM6LVJj8VfHX1W7bthtQY6U7VNUoB3iYSGYTaZ3ClvC0Iivs2mN
LXb4VTT8ZEWGIPPQ/0L58BVD8fCLl6ETDK+ov8TpYO0aeDlwXdzykpEQXiGzbW9tc/SWvN742edC
QDA42pqLjtxgYC8uGwtcUTGWHhMy05bP+2uKFpEZmKe+afxnP+jnG0VvMWakmnVeva6FheXFPBiX
AHs7GSZyG3M1FB46zpgh36dySk88hIp4kadO7IofETxaOvNQuxX9kqVPtEnZT8CLDKZkVaZsPAtD
GYw3kfH4aVbsG4ZwASR5wPkhQnTAWpXJ2H+opfaUk2X85nd2s9Ad23vFwWxc4rmbPalCjdYITx+9
zEEnMBzRbI2nYj+AxEH5RFOKZVt3B5YaLnh2ejXHTLeK5aarIvHzp2wuRjILZBpuskX1g5PnTHuV
rnMY2t5Z1wprwrcb+rRq+9kKiFCvrmR/PRIRLjr0ihvhn2Pi8svKHNxFHqrPiQP7ykaSYTuSftrY
fl4vpbKQFA6KZwJsW5SzdTywVnVq8FdJ9VfH5Ou5iX6RNZUQOsjrZzxVm6uG5vChLvJ6FeSO9T52
xU8ns7Jb6TXKA/LQJL2tnvsIn4c5Gnkjm9x8z0Lx0+I3e+flIvC+BBYQGyJaoth8xW2+fyggMa0j
1wVJ7DlYZmp9s68D6NY+epMjbkEYDKnTibvlqzbxgMQHBMe7tgs2tgfCEr236KfHH8aoFW2XaLGy
IwD4fawRNs9MBMgr9NB/c1lQiMz10nkzR9PfYnWSb+2qFLfQLs+pP+rYkBls/evsh9qi7ELQObw6
cXXrlTDeD0NkHxHxRhFyLqz0EpTfiipsg0XQwxctou5Xr29UQ90OUeV9CQu/X7eGWh9dNhCXgEtc
xoJFloGCwwbXbfNSTyJY9sQiYQtVMUrRXpgsWpE40D7Vi6GJ6Zs2W6winpIvfKcs+Y8aN4XqvoVo
7X533QhllR7CGS+UeGvXKKP4qtW/eTZwrdoMux+BNW7roCJxJ4znLjc9WHrKLbDzXWsitjA6iI6M
ib5sW0ym+yx0twma5MdiaIad7SoHfyrytTZ6xyltuoVK0INAjBg2XWTYm8IXX0Inb3F4d6NFk4/R
d3SZrq5VOR8lNw9SznjAIoO+8ZS2PSD9evDgNz8wYDYzh6HwkI/g0hNgIEMQxjdZIFCmHZUEVfq5
KVEUZMUy11qT29HOvTNqZ7Uvvwxuea3snGh8UT9DH08vCDurL4WivaJS6DzocdmcR6u+9jFQnjKL
42PkfcSqyE8qohNePIz7wEEBBXh/YZ6UB1/AVAzt7L0HlbEFm44001xVRvsyR7Yebb3rH4TdQlxX
ALWZShytalWER90TZ60VLpr1M+JwBiaGHkcsEX4mZQhGakS+QLbLAjIWeHo5RNa9sPnKoj9HRXt8
GXBTulRp/NJqRfNAoJU7aerJ8PVN96q6ebyAZJFt66j76ZIJuWETbJyHwYHaaIbRktVGceLoJjsR
je9v+CIAV56S74T1GdFr1rj3oqRc3OuR7gyLsdFTQHV5ty4Ht3qtjFisscEst7JqGzavH09DXzaY
4L955bjsW2igRNmM/Hg/dNi1Hn0Tpt9yBlUck8B8JBWsLMMe28XQO+TNeK3G2Lq4GajWvl2bnvGT
fV21UOP2e29a3XVqM9JOBTKfdfQ+1dyHsaIvRxE3v3rzqXcdVH6S0DtVpJkWqFB1qyGBPCNirMgj
Rfg7rPEIOHE7XzOUPK/5fEQa+prpaQWJkybZ2RUQpfqeZ6WsqrqZPSha/T0B1VPgdPZcJ2rHOwhZ
KFl1omA6jy7BMt5zz2A++8dMFEtoEPZzWajZIgImQOJ8+Leb3DRX08TgrRva3/43Mzk5QnZ4vB72
xsin//Gsc1DKHqP0V+WX7mGo0H50Bf42sG6yXWTCsIKfCTO5RpuMLfe4MUqjukxu7UC2VAUxnODq
tVWxK1iqH3OXvFzI7b/jHUJyrkBKAcHD6YIoc7H2o0h9FFPi4DLUq89leqtrFqCzXe+t6+J415k4
wseB117GaE6+eGn9rvv5Wa2405N0wG0dOBNRLmNpO1iuG8Iyd8Kf1B1YaZzMCz1da5ZT7TWb2QB3
z6+MviIzzboU1vJaV2v7wy2zJ23EJqgpVBXbGmXdW3H5i13eQ8iz8D3ouMI+TAokmiKxq8f2weVW
2ia6228Hyx2vquMGKzSg9TeVBKVuZ/Gv3D6TyQI6zs18tYfWeXdCdE6rTmseSTCJTZW2BViXGmw0
YSzWXM21aEyxzBsn+V4VwzIs6vRDDWtMEPIofbGBBm46pE+O02Sg0mKB5Q29XiOnP5711nSfXc/T
eGRviHJV36LQgt7pqtXBN3sHPGH/oQUJD0rXAYpvNTZAeBEfkSKO10RuxofMs8tFZ1nfY60MnqEi
jjsN4dQtoqfeC3t0pCLz4AcyFgAI82x8HDOzh/ZTq5s678QbuqgHOSKy2wnWGvE5vW+KrRianeoE
6R5NCHuvkX848bdMSP219gXpCW8VIeS/FgNB91GPxlNO2HcxRJ7/bJkm4aB6OMzYk95AIbgaQAsO
bXqOAOrBqKnbdW1hUx3wW65sHD/3vFyUVxFP4cLtXNLfc28jXBxnLPNZVWctUr9gUdTyIq2BVBhm
1++FIHo9uVr+7qXORw/S9Fp5sXktjPAnZu05BGhvUYKjXsLjQ2HBU+09JlLjduiS/DHQ58h1IZof
NuJZWSS0D3Y5H5UaOS8V0k9rTUve3bEuV+Q9vWs2F2CWUVIld7TzbUVX0PdotNVUg1kK/dq7yoGe
ZwPNj0lif7aVymAT/eXBMs8ih6XEla7ufe77ZKmNuY64DF1PsFkJwrVblPlZCRoMCKYU4afOSE+g
Lr46ACbPkWGti7B5QoI6WuqTfpoa72hmxHEdz9XOJabuy2kMtZXVtsPOSxt9jw/JeCnnItrlIyEX
UAbRrgy8aGXaQn+zR/T062H4BRluCnt27MhavdTE2xdN6xXrHoEkHpdpMB3IICxDU7EwiiqNnToC
YksrWyNWEzg7P1HyJf/y3K9a+iX0dGRgXExgDLUcTxNk1WVmkI6ObWNY9VZChF4dHSh1QnSLpBVP
iAVlO9n2WcAK+2dI4+r9und6Y8Fq5GySKnhzm54wjGNGr7Ma5arLLOOaeKG3CSFn+5m1JSM1nSAY
5bvAwvGm1ysUf6L23NdG9oSiAutqXPbAXpnDXrZpGdAX1GWBgyrula2A86HphKGm2Y7MfQwMVsm4
TXxTFWU8hGYxHcBj8+v4ZDAiSP0nAfaIhWDyRWlIO/SQcNcdAsy7rBrcm4qhqeroHZsenObhvRIr
jdjjhJFYpkEWncAM5/toImDhAvNYVc6kr4zQ8xF36R8DouGeZZPCn2LFPrcgFH34ajelCIoba+mZ
7YxtxGSzagpA777YGAFgbhiyyEvb+gWXL4LoifnM/48NRmeJwnt+dcXspCxeHMjIVyKf2b2oyEuv
KhTC1uM8SnbEVeM/tOUPWcHaVV2TME1WjlNPVxSmvIWhtQNZFmO63ttUy97qqWuCf2WI7GC3YF4s
IJJzS9nHyVK1MHBvFVGfBs+pTkKkv49SpBZQ6EaGEdFrQMpyzP2QJxH/V6nabVLehOfaws9YUa1y
m2meD6uSgn8Dby9ah/h9Pp2t2uYFkMW3tlISbn8ei6xgHTxwUejG2AQKSW05N9nWugWBxgbZ0tjV
2SY1Pkk6orqg/raTmuerohofBHJAVxVlg6Xhh8Et5Kq3hOZSsoU9qvnBdHUBE5246ZpeW6EraPKa
9s2jV+rZto3N9y7sknPY/SQIXj+kYiw3nuujFhPhQNT4iG7KIzSVkcmRh59F6zwM1TASOsV+ZLBV
G6MJB71qJX33UUX5amFvsbBMpX3lea8t29gPniq3xqktrv2LrfJPESWI9kTJ0Ra4EevC4tUyV2XR
I+oBC9IrhmIhu/SBuHXer5Q+1a9G8xhJcSbVTrHn4Qe+azephOP2sMJIX0yQStj16nOoDwM3KbAk
iyrUWBaEtthogWrcBZzqVmC/OujoC80STnJcj68VetH2KSnQESjjIF0JRzMPbQRf3wPM9ayFdvPI
dnqhDlnxjPLjGpikcpsX6r5otDcj9apTnUX+vWqVWbaMxz7eIOCCx0reDcoau1ZlmwLTfWzM4gfU
CTBied8fuNeiRU+m6mYVCXg5L522lucDuKqV1xBvq8d+zJamqJvnYBzr5yJzryViwg9loNTPntFb
y24cBU9Yqq6r+VtSFPHKb/0Hqyj7c1eO/kOOvTz6nPFbkMX1PlLDEuJGkLzZCbFJ4pDRTvYm8KjB
yJMqk72+gnFVnihPqmuqj7w/drJ5cLr8lIYFyCY2mgAkpxDxBjKYltGkK/gQ9ouVJgh462iHw6iy
X7KG2DdAM3XlzlVrVLVtWfB6VxLHeslgKQEJ1dK1PFf3umCLwrdY388VIId52xso/DKYFV6zKSY/
QCeNqZJuiBBth/8lqzomlWuU+dWNHJz3YNJNZEfvvWqQ5IRuwnJ7P3cY/BWCP+pWDjYgU6zq0PXv
vandiJUDzX4nB6tRD+ipm9Ow8nOnUFmabZtswY3uLMfrLl0wOpssmsqTmxwLInTPuH11mto/z0ya
56weXsnPeecCZYEdCg+o6xtDfxFtuofS7h0dQ0GNRba12rdqgpl1b+qMPnkwQSr4aqlHSJfm5pHs
yMHt8deW4/M6SlfsnyMM23E3cfKeJV5EnliNU2zryF1k2vAjL63uW1mGOsbohnWBlx7vInSjWtJh
V2ElL0LFKsz2cv1ATL1bxt4QvNWEjjcGOgcb2as12H60VYq7yNxbmED6mqK7BpFrvIpvTZUFOz0s
EC3vCdvFmV2vGqWqtyCXeW+5wTQePGwqrHVsOf8cpvOhqWWVvvzXgH8dmplWbpKZ7RVYj5jbBq82
Xw/S8rhSkAF6Nfhvu/kpRkRzTbF68xIH46OsxVNePFSg82QNjJV1MnDoWUSzvPpUI/LkDgN65/Os
GHQam1ldaxXbinEZffV3YSp7R4Fy+NnMgr88pD5gynnQZ3tqorkYjpG9/KujCGJ1UfnZuP0cLIcQ
j2CvY6M1/+fj/I4No1Vr2gvGBBv43eO7O9n+amq9/jRquXpWdcJdQgc4GLNHDkfEJqLZUUgW1Wwr
JI9Sw5p1MDCGnRwchWSb9ucoLeYkc4c97V8dcrDsRbUX0495Znkanr8BOgoIWawnQNT3WRtiy8Ce
SEqJBUjmVTJO+aFoot8F3MD8QOQ7P8ijz47PcZ8df437Pwz5nB64GYL3cv7P82T1c8znJ/0fhvw1
1ee5//Eq/+OnfV7B55C/pm8C5Z/L/4+f9DnN55C/pvkv1s5rSW4e2dZPxAh6c1vetlG37A1D0kj0
3vPp9weU1Gz10T+zJ/bRBQJpAFLVVSSQyFxrcfnvPo9/nObfX0kOk5+H1k/wO4bRO6labmMR//ES
/+iyGN585P/9VMt/481Uf7vTNy5/u9ob3f/HO/3Hqf79nbpBWLM6NApIeyeWdpH4Gcrm38ivTEkT
MirnjPA26iZ3ZlK8lm8DXg376xWkUk51m+U/+S9XXe5aHWCh2S6W1zP9p/n+0/XZzLD1HsyY1fly
xdusbz+H19r/63VvV3z9P5FXb6f5waqGfrf8b5e7eqNbxLc3+o9DpOHVrS9TSEsq/uRvdNLwv9D9
L1z++6lcrwY6tza+TooVnTulFwiJJJud05dGWpJpqk668SDVUiN7jRyw+Np+HZ+lueYA6eil0LIZ
Q/CuMDpzHTQWtVWtpTwWUQqAWjs+swsGyFZIaUklYU9+i7DLMXNk2idO339Ku9T74ETt5hpELKmT
TTOClmGbJIG1gO1fgIu+B9Qjva9cJT0Orgfh80Cdr2sntwaEyvRa5iCQCi8jSWCSk9bIUUhnC9TL
TSfNemL+6EmgInLWAS0jpyrDkTrnUle3N0cfVMlNY0UuOMkW9SXFDMUOO3vyMCFT3YUJXK4ueDcW
9fNDdW8SNODcPqa6R4hT5FT3lZZW95rWGfvArEhdl6N7o5kOfkVmw6vRzuiRmJx3nwEXZEY5sLFL
aIms9nGZS04dDkZDUDM43+aLsqq7xHkKLO/vS0q3fBzGq87C4uZmzmzRHP3gqfVIETN8QYFgt7+R
1QOPTIn6K+L6TqX+ap6GvcXf7UxSbnAJG8Fl71sMkko5fDFX5Il4imeesqEjq8ItK4pOc5A+CudY
Vk54Ezwt8siGEfqSdFwArghe3UZI5TJMceZkzaFHu3015ubZTPV2SLP8/HbgrE3hsYuVxzdzSdEq
7CuRbuuoNRZc9SlEa7M6BHdRlwV3skeyVwBvax3sfVJmOdfGuhik3+DNyXWmslS4LiNvExn9O9dN
UuKmkXmSzUzo7AQzsnmSPQjTpmOmZCtpzF7cpOibZpBTcMKIguJoyGaVVe+ppJfBNhYCPNZV+l2v
KNqd1PaQyW3JqTXW0nCzCnfZG2aVkLceXKTv4sGJk71TSiA9yNf45btYEy18gmRIJ2D7h9GYC/Ng
6u7XRW+TT6iDp5UXnPL46l5alot5cBiSVTcAYSLu+uW+bmJOqR6lhu5W3oTlBDqfSJ2BsOX6J9lY
RQFj/a1dtENioy2oCSFaKHwzMlsgvp5gvpvTQXk1gVmVBAzSIVVuE94GvZqwHsF6VUBo2Oggo59N
0cRx2Z2lKHtL80ZHnR6wsWzE1ovhv5pgGXa7hj56uwJou5yNTz1eMraIMCDr2UOohvlDbOXsrmII
JaSBeFsCBzUktQUY6eDSuidKAeZ8JWVyT38pHSt8hmhB3Uk92WPeaRmx+NaS2FJOI8cuPm/EMhip
xvDa46wmn5Uu5ySjtEByM+PkKSJB7eg6BA1UvmEfq944SA8KuDz23F744Ig09ryguq6005qUKgcI
f5FO0ot0km4iqaecS5ujR9GVylZYZG/xkUOaceeM0DctrlL9NzGSKSrLTKk63/l9Oz3OnvVgttnw
XLHhPpWmXm+nOs2/BqbFkRIJVoTOJkDexBGUmvifKovE1aQCfi1uW3+ltNNRJhvLLGTZtI3rry3L
y7aLTqYt51TVbTPyt9bScEtP9j0/3hsuX/1XSc9B2ydHkBe/3Rw7qribCMRcCK78k1d53omdq5mv
ZFc2YLFbpBA0cNrftDVl2mOlWztj8QTs1IeGU/hwbgRNrGjkcLdqIxIsCQuUdjOCGJoDqK7OQQtt
TtTc1SW4z7Inm3LKqLbNTbI6/OaXIXnppQFJDiA5m3vprBoGdNBJCCZq6zT3Y55+iH3PAXw4JeVU
SSd4Q37rYo6y7qUhFL1/0mdj/iF9mSPpnwlblpfWK5Mr2P/JtaudTeMR+gTU65dKGudqmMknabTy
CAjtRZ3daVhJn2Ygg5pzT5jhcy+hPlDMlfVtE+1lN+2sH26kF/tXOnmp+GcJLvhF9hVCpuNoZADd
md4pE81oayBSLrLswRMML4ndHN7qld47/U03WqF/UiB9gtNd+NxmlVopyzGy6SdKT9bSUlWTeuBU
ubds7cE0w/JDS7w5VElkt9PQfE/Uo7W78kMQ5CoM6gN5/WrxQYNC/t4a7Cc5Ii7d9FqXLBpLk2it
3fGgMSm5Pod56J9lLxvKL1Pg2jspDVPln4OGlGRe7r9d4pfeohtIM4UNx4d9QlgXw22wnEfO+OZy
LdU6m7zNBCb+H+MW519jIxUWCifaqWFU7KvZDB4VtQaFvvLST0TvPlujqf2EXNuzTI5+3SB+Sp2k
/ez1CUc6cR++C2OXZ6YVK2e7tdPzm3k6QL/O4VCDd8OX+KKpjXMclJL4E7ADqxbynEsEvcR07UAF
3PUxqZfkItj1xzhRvG0KWtfKIVDOgWmWbMEd6y6daDise90sOumiqdo2qV3luOjlgEWUblKXl4Z9
mBMPrrY/prTK+fUVlvFGzHFEm2UPvmVRCJVC7uCASr6XYqqW2Z2XpXck2CblusthswhC2LZCowXn
a4SBSzOicQWo1sDB+R9NAV8vfK8W2N4raYoHDRxr2S2DDBbYirDaK6VfFfbWGGKy3Lym20VaoomS
g/BJNp0JgARc949SCioAcBaPQbgNeETO/NuDVRP5jxr03lqVNxuOHYNrLUGSqjZl2e4X41Yqgc4M
r5MEREqFk1T+s88yZvFpBOySNMSxERxUcvVAECqN92CFJL5Wvu8bmOh+C78tlVIpu5zqKIphxHPP
CIptDJTDWj4Gl6diMYGMGwrDors9R4XBnHwC6eKxKptlqsWwDFumWpwLCJuI12Y5z/V2fqLWf1y5
nLif5gS+GD1zAs5aKSlKHb+r1g1YJWGnvxuFEWAMd91pZGZL31GxrXPUCL7bwugrjlWis1vr0b20
RiV/kTwDxlyKDifzd2YwniEOUp/qadtTH9OQSUfKgqA7dwtj43d2eMwhurhkDihc7InKZCO7AItP
zcotyOykDLXetVM+NqvKUH+53uzLUNkbIoHBMLFXkSJRdqqZRpLwEqV451JtfOe3hvY8cei5NhLH
PJI1pT2HteOCdh/4ME6XQIWp5rC2xemrBeXr0TKq79WsumxXhY6cxoAksK4+zuIcVjZmoJnHqG2/
S6kTZ7bSN6J056++Ys5luOzJebVCqY+gdKXnMRkq6tdZT2l8DvdmTcKM1PUa1Zqt53v7uSqUu5I6
3e3U9rDNjUG5HptMO82ySRsSnApBJ7iSilcmYS/A+jgFWf+rJ11eeRtJ9Ckv1PpA9k590lWAJV/Y
BiXloBSLqDhzLBKepaqVrIRNxtGZreYCgv83P6F0rm0q55RRJ/UYysJXI0atPFu2E5xvE0jLMsuc
A3e9ebmNqW84KJ+DdG1F5Q+OUssnTqCqJ0VJv3DW319MIWmqNR5ImYTKSniUlV49FVG3Afp8fpD+
WjVDRDxSIiWNimU3j3pL6F4Ml4N8P9VIOILr+3YBN82uWW5R22+U5XogVLKyE684S2eyCOajPlEp
JK8PQ4R6nFyOJQGudnrjY9fUxtVRSI+VohMAqjy3VOVIsfKcZqWaiXPNA0X9+GtM32vGVcnAGfcr
z/i4jGERGz/oOmx/IZiWkZN+y8jBuS9EwxGmdh/qmbUdBXvpopOGzCzgSUhg+ZGibKRLaEZPI9mJ
p0Ule9SMjjbBmWUezg7dk58D+ftyuZunTq25P3rkuopbkM3omCCo5+F+8JX2bLH3LEEb0NuzPtYH
ewimg6u1LfC0qFLdNqhakbLsSu1tjBxuNxwikopbNdtwJv+5a4u/DChUaj6TSDloHVsI2aR94JN1
JeRGVfSbknKXX+bF8Y1uFiM6u/N+DZZm00j1vUZe/tuprdRzM7g9/5i2pPTlYEzgN4ILkm4SGGc+
aZ038KY1Iem0g+KT5r4HFNn5ANBZfW1iKAOdMc0/5f5Ubt2A8nK22AA91+rKKVRt44nMfKig87Ml
MjdlT+pmEtFJKxYW2RQvPSkCk4bZs1JgeQbx4i2Go8qa+QIudfeghVn/oGuWvxkGGG8Wna1WwbUp
/b1UDRRdgjIrIF2NyR2PUimbGGCIvU1Ch8C57h6Wxn6KW794IDvTYatoUcRZNLVHwj0XrGJbvWYW
2WyUmG5i4DUPJafVH7qGT6iJLSiHBRMz9b9UV/tdezaFOLRksFIh7F+k1XbDr8PkTXdyKBmw91mt
Vw/S5prlvjPt9J20RUq7IgMnfdY8zXs/QD8MwotnK88RSHkPJGw258InI1VIGdAGt17npZAQaH1z
lIbRCuoHr3a7A0harEeE82LoQuWoamYH4QVu0pc8tmDXBSSmLL5ydkjkqiQMb6NvtrAmHUMxtK0S
BP7OG0JwCNKguJeNakENNbcQ6EoRQuNfhqZsgKZR1WC3OOfCCuXEsAmTEui5l1mSUSvug1D3tkNX
QhD0YpAjrIGoXaw4gDGZys4GafvIdexjrsEaI8ApVUG1By0XXMES1nKRFzPEhQBeSnlq2+rQmBQv
h8m8Lzj/B+Up6B98Q+f7JnpGco3hALznTPmXJvaLQUR9+ANJB2Hoy7amgoFkUqLFW19JqdOPPXAC
AaA9Dl7rPEyioSoXFuCa6FiqRc5DmFnOg6X5zr4dE2e16ExN0S5UOJ2lSg6VvsDYrNpcD8lRZDZp
1IIgul1m0S2X8Xoqjnuwac5e6PRHCrMpTk/L+aPNknuTmR3xSCG6oFFRtm8+jr3SPCWmsw9UfSbX
pA/OKRmm60iKppNs0y5oDtIaVePX2BdH9WTnvK/49kovsFUAvmdDCGkFU1eNlu+A5Yj2UpzjiixK
LfSuUtRqMj6V/GNuhN0db6r0Ngh+FpCHQWrYSq/SsJRVXZPPL8XcAbBTh3DbrPja2mUB0wJwQMem
dPI9D13jicMGnuQACfwrsoHfBhD/GxiB49qB6vv+ja8JTgBcLPjmKSzvLB83FO96m1adjXMvGtmT
TQQV1dmpQr8CAx2LQrrVqjeSFsBNxKRu3hleG38cktaLn8u8az+WavdD66Kd61TVYzmo+jNl6aRH
1g0rxSg0nkeyPTaBNfh7aY1M9vuwlhgkYOA8wfx9TnzSpBLhXBNDfKAE/CSNcnxcfU9ddkNSE5bx
56BWQLgW3koJsP8MsLxqWeom5af2TjYUX6lW+G6w+vIdxZwzsSQVsMvZT9K1m7JdzU0TYNQX/7Yv
9kZoWXe6o//wMwjJxkFL74eCJyXLSdDxyUa870QjDWOe28dgzN63dvVbJQbkuVteazte3/w7OzjF
4XztJESpAJ+XvaVp/6KbMus/+S3D4pjvf6G048ZMg4RcaR/EncmkYljUnOpNqIMYRCN7fck5yUrK
b8zkgkaHMPIvUn+bQQ5547foXvmUYHXs+D380NRKZ5HBhV9daRkie2/vJjeJDY0s61b/6ChnXOaW
fkaoWNuKpwpI3XAErAcXVGm+tUm5swS2tJSBNolIHiahcdENowGH0StZDOykUo5Zmtp14lNZDsoj
iYPWU9/k35XCGi5SIuSq79ibWZue780TxCGHKCnGS965Giw5VGpMdqzDb5rr91Inmz63ALl09WIr
xVKZyd2t+vlIzJbvf1eHH8iGjqhQ0zq4Aot8Z3pTd02SxqNOJQpOikB+ZVIC1yQIhXMdkIMehPey
Z+m8bQqtAx35TwMsY0SPfeuj1NtzFgNDIVy09GczcJAk58gKNwQcYtR5zCk2DLLUht4mlr71xIGB
/z2FmOSctWlxdsb4MTKtbB+/qKS+suuwXL3tjlS0o+WDvo2W9ldOL7NJ3T9PWfre79nbMtiT5ORu
tcHLr00a9QAtUGlQUmOyiuw+/JGT5kkR0U/+Mp8MsLE+zlrRbnzNTe+LAiRBwP30w2RX2r3NGm1j
9125pnTf4/ChnS+hSXr2rg4pJXIaZ9y8UsqubIyABPW+NXzStcjZJrdbny+LeQLivlt1Ph8TvMlf
F0MEPCxMbHBeqlnxjrctj2PgSKVEpYR5bor5s5RkM5Sm+NIM9VZvpuKd1KkRQDD17PLjRuVDms1R
bbSVNlOogD/R97NidOtFl2Wtu5p6ktWXicbkm6/BXX6blXKwE2Vy8UrOIXW5B7asn47xTupYHEXr
So/aAzgj90U5QfEBzdK73rPHK7iZ11hIlMlX7yZQ+HeAps0bKcqGGP4PEuVjopO4pY3l3fuceMtB
UtVSbb0H2aBf1wBDUyc8TmSS+VAzjqV+n5Idb5ZzdNcKSer10DbPrB1OUnLV2SRLUZ+qvQPl1koq
b02j6ve+DlWY0YE0J3XhoBp35hSvmqyOt7anVHdRaXE6CzTvIXU0447/t0vCs6O9720OUNTeDP81
ldo6AwyFYu7ePOVmVHwNKwpXXVCpADtSlG0yV87FBKHk5DWquXcIijz01ENugGBRP1pF9I0Trvqn
E+9h1Ah2PGfqvUP13EPn6fa6qAJ0dtd5q4K1+aVrvZO02koC4n068RWHa9Q+qORCHlMobjaGXtsX
yuZ/AKkQUkChQektVEuz6Gww2g+F2lFvjofUK+NU9mBZ/x5G7eb/Zbq/XVXqxB2y79K3AZnytTi+
bEXTiZNX2VBstIlJ+L0sKukR6JO263SVP6jwlTo5XooUgr4j3906SmmZlyqZHCyQfUG51KkjrVzQ
LGfPVZ9SLOp8Acreu284YZuavDoUuhrd5UNL9a9l2I9Eg2Ce8nzAleAhXUGLYX0Zre5pSPgGK2Oz
tgbOONnln2/4qq+gVmV38jJ9W1cmpTICWVU3LBrZE410mQU6ayei1tGc/Zz1crrniQbM9Rj23yhW
OVWUVX4MADfaU1/eH6rIj6GxUb9ZfMcOuesAv1M4xYeRAqS9587TVorN2PZbiJryvRT9eYg3qmXE
Ryl6ugC/gujiPPGo/BCAZEW5EdBblaoqV/ifyWvOgV+rVFd/P2r5L7EW8VYpeonnA0XW/7JKMXso
ze0UqD/6efZAfrVVWIdSk1zfNk/Ijh7YwdgajCX8ZzaZ0qtXKckmCzMBZKH/iAcjz7ajc9RtAv2E
DQzKYVTj1hOLdQpjqoFDIArNpMGEyuFm5admUqIkvNPa0relPoA9+2L2KssoN3LG27RU1q6m3Fe2
LVQx6z7ti5OVZPAEQhe7mck//6ZagDDo3hdlHqztrIXRqavd/MlIjG+QeGb7MgjI0+mC4iob1x/b
y+DeS2FqqqrbLEZDCbS1VUOxNHbVcADQ8IOfVxQTerW+8nRHuWsFYQinAcF9noK2ZGnGK31Z5YG5
GlzAJ6O2I26AmxwFAm1/nHuYLjm+iD93OhiVtuV+bYeAF11SghPfU5fRDW0PZkThfQUm6KtW9vWT
aUzJiaWStgXiefiasDxODe+rSaSOk9pSJRdW196Zs/tDjmMfwOubspPHkYpHziM6k/duZN0gydTx
ydRs7QsVpXB3kiJylFtH2WRshUKn5DUldpOyiSrKPtW2giA8d1yQhsvZuZaevZGbUDcWdG15sNb8
Vr1vkli9Lxr/cx0F2lFKspHGOPFXA7Vx10Vv6Lp56UpjrqCqVBvvgz0b89X2o2nVq5AKzoDMbT19
dPdSzBTrPazOa9hY4cQQsDWmFod8anp4kb1kDrNmJbtB4CbNajGpbsumpdbIDGfIK8dfXWj/VmZr
e6A5zuMlFk1AFCbf1MbwySnsbi8NsG/5UJ9ExUfbzKk4LOuw4W89kD0ku6GA3YkFqYV44VxujUDy
uck3p44jNw2uLwCxRM60zIpuwHPT2H6GDhyj4FIrhIrhc531Qyu4exrS5Xmrx8ahzXT9vdr7v6xA
38WnaYAZjnWCu6KWLvg2O8m+jk3zJwj7xybuCPIB0sD20T/ajVM8yEB+qlfzSg3y8CzFQAvDbaUC
TeYmzvtmnOFHSuYvtu+Wu7QdCT56Tv1J6ItKn75QMgssK19hjnfWFRlSp0Ido0+mmwBm7DXP3QQK
ZBb1P6TazYZwXxrjysoONnu0E8jdIDWLnvmnOCnjIOgLMd+6N/eQdCuowwHPfRnzZp6btwa9QL5a
5gw859GhDmJf585wUYJigPAeKitr0O47uMxNyHzRSWuijsNFNkWdPytj4OyTJrb9q9QBDUIOjV7W
KzmCJJOI8LSYtcrn5KBx/lNC/grXNzVJZTrskpdiLv6AzrySViuKPxeN2h3mVtOpahAjorDlJKi0
I6r0XhxlFRiQPjYJZl/ZxiYJ0JY9C5qSRUjdcoixV+rE3pXgmYF2rWvqJgjan2VJKF9JK3gCqXuh
suI32Tv/V2jfu+GXQRLA33QCIeONwc0dil+XaaS3ZIm/Ecf/Of/fpll0N/r4lxG5BbIKv13uJhJ3
Ewl6aOm93KsV6u8CMzdWmtJUG2IMxQMMY/mDI3rkF1DAZN9LjWzmEBa5erCdV65e2k7shw63IS8z
jNWU8Rjzu60cKac2XbW/m4hlSZWZ9SGMF5ZJGDkK490cW4G30nivXkt32GpSlOOyMi04zlTNnRpQ
Nk6ZX99dIjJClzuTV6fe1+GBP/f7xeC1XX9uCDrebsNUBQmYsoHI2XnMCDt1HoFS3arcx7TxzCt5
LydpU4WqGByAOoyJ1ZEQpaEtu2Fba5630WPW4Wt2cP6qwS7YoJ2bD3/UexvwnouchadC9wibzWIn
9689gupyddzk4EaddddaRcr7NeMIVGtUUnRANriLZ9O6kz03qI1j0LZPNz85JBjSf+V+Ph8y/hkE
vhnh8JM4tI0RrWwxq/RbphJ5oZNTFqfbJTWwMiKqsjaDOG0c+i6gBK8sD1KE6xwiYItSJCm6GVAf
dfcEYYB7hl/CuTVvRGmQut6Lo105hTHIg+T+GfGQruC3qR/hmKsfo5gzL7PUqfgappqPmYY6k9c6
6cxbsN2kA2gdUpR+cmwbs/YwCTDfxr6Zr2nCdl821GJrsJ6fzaL/1Xidcx5YNFACD9ISxVS/DYKy
vIIIAThOK26Kegd2OZgTwAxWWhVs5AyvunJa6S0tPggi/NCgRppVyKMg34QSs8zghG9j70LJNEG2
wYItvRwydXOTqUJ1LzevyQtAsLDDb68slhxUiPGgnrP9pk6QZXjKesWsfeU8U1XI+orGSkoFGmZO
/QD00bVTMpbRJaLOFfR54xRn6S4gxnmIHcqq5rKyTpzZ2ofAHN4pxkCVNajIK2Pu2x0bqOlLQhSB
+tPpkx6AicA3pN3VaX/T53Y93/RDpr/SS/+ZdJKbv5l2yhVWRSBZRuCThqq6qwW7bpqwPW7LKTrN
gnt3cKAW0CDQ2zWCbNdg43LgFxVupDUAmvXi2wkvKDG2yif7QVWiQyd8oT5wT27gfwDCdH5s7N5Y
NTWoPWDBrUDsNr4aWgc9RtBHwJmblLjqjb5KYy+566MyfYJx6b4CTfwzaVb5zg4aBYA1r/zsUclM
/Kik2A+Odg78YU3MrpRo1legqyEQqiABGtz6pgrsEIAiTvLrq1YrxNIy0rOls/SRBinKpnSoY/cD
GHmCUGC+LI6ypwhI52L4vkwv1XKSRTeE0ZfO+ZyOxbyrjSbQdtVsU7SosF3bQERarXmONiyjhMmK
k+oydgZP8cyL0x0BpGz1/4wilyo+GZ6xuU0i57s5mUn/UVOM+hAbcXS3NHZBFvUwrRcN8EjRHTiW
cCXMkfVMSDI4St3iIntN6c5rX9OUzWLQJpdhRE2DvdVn1B2Ki92UslvUZHaA3rQxUvP1XRgOobiu
7L66dTKcAn/qT57q/GqkTorSsIivXOJKSVev5JdplNk31z60WmtpXQb/41yOuLDSluEBzuYj0B7z
PhqdcFULCK0WZH+gANxyUyqecc5DD+gtCbWVABp1TTjfWU9WRLDXrycVlkvGqAV/lGnWz9IF+IEI
ZCUImIKgtA5j6jisHmvl8zBoRyrnQONWw5HDL4FdLvTVXP0wEpA6ojjU78rWPDVhtxuU/hQ3VvEt
zNyGt6ShvI9is9qMjTI82KoV7R2wNc4u1BPrLp1KqO10wO/b9mvWOPF7o1Sch4JC4hy4t/c+5zHP
RXCSJtkA/UBKs9rAG4g364rHpjFXcO5+r+AKfk4MnfenoaylZEFm9OyM/MjcpNtMrLU3jrGylSh5
CsKuf0rGLN64md/u08zun9SiiK88AT9Io2zGwP/islq8SAk4DmffmNRuxiphoTWTuWIyzwl/TTY3
abcnEHydupYDv7lgDSNAfHoQssk5ESLIJ1un1fdVChpQFCkDL+HfTDySGEdLG4CdLfJLF0PVlF+h
eXGAWCYKoGQhp0xj8iAzrcgyvK/aLHmQSVjC1ghJ2oI4vm/UVF1NLasOx2pLjgsTdUWufvnOKczi
HWtpiiXyOd9LURqMgjrhOHbupKqx+vqit87zzV8MChRBlxqw6UmnPk7Xg9l+i72gO0sXTjLc+3a2
18sATW3XKg/JS6OZq8RhEZyUUW8BFZz6Ry9T7uM6UNgskfh5B2VZf5cNDef/akrRig+U595wqFmA
o6je+75m8CH6zbqyQo7IxMs01ROwjWNof4QkG2kshMfi9u91Uw8L39hQ3Jso28J2QSdkT+0CN7Kd
4sw9j2NY3cNRUq1hac2+/2ePjDnGP+fotApOEqMIDlWStk/NpHzyucdLIaQ678LDPIzaWlHM5sko
xvYpST/pZpq8kxoLjhGYDK1hJ23R5Dl35ghOUtC0j2msk9ZcmXfsTWHmzvr+28ArO7SU+FPreMau
8YzoWCSqfdfxMLAH1z/XvOZqynXpjrOnbN2SBEhY313gMGfIluZWfz8BvXQT9d7W33e977wSF6t0
/tvYnNjfAczbbNbbi2w8FeQDXroFUI6/dbKndiBeEAr2OQXJRYLnlEGrq4IsubkpO5FNGnfOIbON
+TSXoGNLUPYOBiTeSc5zr83KYeo7UvVzPfqsVsYa0M/wG4mTpINF7nvdiaFILMnBSXqAXY3ozhoU
/S4BQYbiJn4mlywotzejHbfO0Q7UjyElDRz1+B+KhkeEZ8/dvofAZlN4s/FchWZz5vijX0lRBxz8
IWoSSHpqpVsbxkdNL7snaasBWEiUKryTklZO5dq9myMe5Q9g4LjnKVGSNQkA0ItM9nTtq9lYQ7cU
fnMMZ8dKyfrYtyWoIjoIWfakhB9KQQgmHOTIRBCT1COITnIkS+vo21xZu3xyrI/DMJT7PtmGAdDf
MxnD9b+iCp7DqdWUD3Y/fKutOrmXkqp/aLpWfU9KXffI4do1TQuYvzufk0w9DdZS1PMh25MKbG/J
0/uUUR9/rGo7n8myV+ZDSda1nhIaUkVjhSOYUy+9MQMpg83AsJMG2Whlat/8HAA/zoCGrZfxacMh
CvRHXQMChB/unBwWrdHt2BnXU3LndarOEzPV3oHUPKyTsnH50Odg1Ti1CRyXMa5LNyjOdldV7q2b
+WVx1lyLELRTgsiofO8M0LkJuBVQDY2kgU+8pQpjgBana4cn3Rec4ZkZf099f03osfuZxf2DCRjV
53niB2MaVfnQekl56AebGKGW6XdGXKmbUOPAHszur3LQ5B5LUIh+ONaQrUI1r9/nPUTrteP3qzqA
AZzzwR5EUX5zzWTWhzaxu2diEoJrjNx2aa2LMOCQx/wujU4ReE98MNIkG+jOP8Df7V2lZNiNuzbc
gYwzMTXQxX+dSxorZXb/nCuC8MQ0NO9qisFyrlh/DtLM3MiwW291KexGUfsrXvdK7kfFXWcdiEON
WFu3OtgfM3gwB7AirOdUi51d1efJthVr7T6ugb5VeAL3QlRHY74jas25L5KilfrTmDzKgXIyxyqP
MHgMvPOwQxBUUa2VeWc5l2qMf79S8L4MIl49RuDfmkBvLVJHwyTadX3TraTF66tfZinefNSs0Y7k
eRyXwXHJziIAP2ilTQaP0Zoct7Nuw21GGitngSnPV6HyBey5GmpTBC0T3Zt3FpFcq2jxaQYiT3W1
z5Yakmbcdv5uCIrpizGDPfVb3VUg7Uq16vxV/Ye3nCQXMb0/vKU6jON/eQXYxqPq9gd2TtY+AY3+
2ZyC771dT98BCXmnAED0wdRji+IqS6Vys2b7083zSnoAs7gbeo9qTj8sSWjvPhqxNq4NTuCvrCZB
XlWVtrhKuSNvfBC4UN7wnaU1tF2F+TMPyjt4ZdzPg17DdlQR1XaIp+5rcHZOTtMpl7739O1cDM0z
wOYDuHLN+L2oDfHgMX8SGNqDOrzqcm9+7klsAZ9EJcdLfGpWTbrHX/RwqF1bs1SfAxcs2MGyfvlH
EEUt/ote+PfC33fwl/PLD/RP/+W6AfO88Zf386f/X+aX91+L+3emYjtygPJseNaP0OiG7x0o0HOS
wg/jrqikiwD8t/IDIQP9O/zp/xpj0zkBctuz4LSsA+hB8c53/ekLeG1AsdXKR0cH87gSesiLpy8g
8qzNF31Ood1NL/xn1+wPRE/aVQbhyrkxk7pepZlin6vBcCDw6PWNtMhGGhZR9urGYMgbcxF3py4c
x8Oin7TBIlIWqk/QOoPLlCX657Jv3rucqv4EbzdTHPDGunk4jHDUrEdgWHZp6dVA+9HAp1VfpCh7
slEGjssDs21AQuGVpFCiVc7tVTZJ6bXXSDRS9K3RWgPx0m4WXW12xLGlHChzvDPMYF7JcXKINEwl
qLLUdNbA+zvq5342oHqrg/eFa0WXfnC0m36KgTgZUxs6TRVGEvYG5l0/AP+SpNmpcjpY1FOyufZe
DnE32O3KhUAvdXMOpcizIfDv8vlpjNjeeAXbLWd6gh1kfnLhLqCktId8Uej+h7DzWJIbydb0q7T1
+sIu4NBj07MIrTIiUjIzNzCqgtYaTz8fPKqYJLutegPCj7sjmCEA93N+Ae1mxNiVBUdoQfOzxBVy
2/jYDC4SuMAyUD52q3LpDw6MgkScZa8VzjwrUGJrTQ+mxxYhrnk3zGKyWeqq7r5GwfhJQ5fwjyS+
2igZ+gvLAh8xzTxBZPXXbcK6ReTADjq1fRcw3PotznPBGQmoeYup91j5osQ17FQ7ABmgIeymlsVB
tgZSIxd5Vl7qrhxu5wrP2JUpEt6zASAQHH5YQ6kP9byEmXhXZcWQb6tuZMmMoN6S4uRwZ0LbytCC
QulH7754db4citFA77ZQ1r6ahodY66eH2oyQnEVYbjeoprt2mqDeOAOOsZriDy9NPAs+NlmwF1E7
vIxOpC3YAGb4MNA7lTFPFAzwjDQccCkpeWL8OGAC+WeT/VF0UNwSPXq0gM7QoLrn2m6XrEWomkQa
t43YxxNnbsKzR/Suy1bRoPMn6fasrpmDJSYFv7aKWrwWyuwhXsfuhYJbdTRAl+ANpXTwJYNgw8Wb
RdnAjsgcR9zLA4v7i65qSBn6aJfd4sgOGEpxrUFu3+cJxJRQTMhu/zXFCMuevGHw+hGaEOncqToJ
7Y/LUCfF2IYn421qjTDlMpnabKV5GCFXgHHu4knon5DiL321+ZSbwj87iHkuZFiNBQ4ahvWqoWpJ
vd/ZYMEObiomobhSxAxXVrN9FVeusmqjij1SnhmbqdPSixP72e2QYnWCMTQS2BZQlHMOsnKr6viw
mXU7XlK/s2DfaPY7Es2bwvDz73nfvOaVNrwYttqvFRHVJxze+lPe5OWqF23z1JWpt6JEHu5qLZxe
yC8Ao/EryBe9Nr4ETvuugDWBJkhL9U3WN2n/aGSN8aSCneLjnV4ynHmuweQ+yEHl/JWB86At7BCl
ZZG1W0Ud4k1poN8H92V41jv3pPDc/Ww56GDqA+CcMMR1EkomunRD33wuRyh0uZ049wPKYsdeAwcw
gtT+XJJ80127+ITyfrLzbT/c1o3ZvM0lIzkAl140cMesO1SdEI8iLF9a8q5bn1zArpqFXxtX055m
xNEmruzwgOkvJEjErJaYfYkvg/JHKZTxG4BS7n7wxR8C1w53ehHqO6f21PvGR9sb4bHpG/ghBLSU
r5XvJOBuanH1bWyr687GchaoQ5bX0dGdFaTlwRsn9QT2J92MM7TiI3Y7cxCZdhq+ULcecx4YaLzF
tm4QtH9ch/fGwggVe7WyyIaDP9mkFn8/lW15EIYxHFRoJP8+SG0UlbKz3w8HMyq5CgDGAIwQUgkq
IDM91LqzX4XmfVEN3TVyP0eGjq16kgbZyR+9B9lnu415HxSduqsyMKk9lIJoGZuBse5yS6OGNbd9
VGaX3JpzZN8Y7hpoPBbONi1R+RsLoe2mipI0ZHabdbBGxaeewH9jYNm117oOgf2r/Vm2ELxtr4Xl
kGHOYrGWMXmY9RTwKtDOGJlwKRlrPPGaakpzuI0wX0XqH8hQTGiJdnC3crAWeMfM+MdS2PdU76NL
orqYzATOfaqX9n2Wms0BT+1wIZu+PYgLboqk8Dpn+lxr/WEQIF0UN552jWIYGxYd6hsARORPlX09
KPdknrr7wS7jg2MKd+F7/h9GEc9LvtnD2ny0StYmDXWzxYCC8rOIo2RVe2XN6ycYAYASvLNrFiy2
DWVdTSvn2AZqTcU27y7ebFeAROz42LagBEdDSV99H9tm20aozrJQF4DnfV94dfwFFz9/0aUGxh49
kmqxUwvMICKgGXaXPiEXixdWG9n3LYm/9TgAP4Q2rm2asoaNAfBgZ2VCP3Ysevd+x9voqPM9QrWa
nTH18R30b25F1hBfsFrkscgu4H6czUxKv5gesTdTSY9gyDbYjon2yqC94p8QwzjkR20jZNsEdvnN
UMd9kc0i/J4JY7idsDhIg3FhdZr9PFnY44Ztxabar2BIi3jl1n71CgIJZwg9R3xYt6vXIlmwF/Jf
R9XKT0iJJEs5KrHhfOuJg+3IPAnJl5WTZMiiiro7m7VX8Zu2KqxQS+XFCVxIkS7ZiVx0j6avLNXx
FJjnLilCPGuG7CCwUPqqF9k3UzWjN1UDvhhGDr6ymkXdNUkmgLIWUhepX52lXY9AtN+2nLLQF2pf
dxdnppFJJq1k3ILF7JDD7x6cmY4rQ33so86SdOLgOknxOMFdPGAy3S3KKu52A5i4DfZI6iVuwhD9
Cu0sWyBlAabMB5QLm22MPjFPSN+I1qXei4VSpNYDcixiMQ6W99615QUXCMdf8Ki1ZkFbXvUuzGKY
I2UWbjI950nZ67ECOCrB01VENsSMxr4jTaVPKx/CFevE9nRrlp0nNo2JIJNDWZqPIYo2Tqyp6kGN
a3y2kBldJMIr7+QhnYs3Fe/8cAvG2Q71GuMkO9XUQH2EHNm6NDHzSBxQIY3hR+dETzeWgvT9CA6M
n3FuXKPO1a9B3pVnCIaouv4VquezBoVJbxjt40d8iBVjadVdsdHC2EcnGsPO3e1y3BHB7ozm7VLy
wliOtqe66v/Q6glt/SHIv6fnunea70pstgvDKcdHp5pc/lKjP7CzdVd9k39hBWDhokEJuVOzgEoY
FDvZ/Oi4NSlexW6d3f0WH4xWXUXoaq/ksI9DnpPCMLKrjBhOWjirYdTapTDcbD14B1X43YM8BA5v
rSc6dS+bKJVrKP6ixDPU3YPCt/ABmcts6zsO7vLzLBlDTRP2uha5BzmubyC+xJO3uU2Yh+UiyDb1
5I0rOauvjO6hqtQXLEnzkwwNDl6zXR2d5SSwezluI8GuoEJx1noScaOGc6Ve9SRjkeXn7ineFD/1
N4al+wfSytqDNiHvKkcMdv2F7Jb6WKtOta/Mut94DV7Bah7t67wwdUxehHcuG/j+rWueUCVBwhUv
gZVpzCJVWBOukIGt9uQtnVeLh0tY2MZLEGrRqQeDtiw8y3nVg5pboVpF7LJz88X0sD9JnWDZ5CDm
Nc2J93WqayfwaeE2iqL+kjdNsUZtVH0gW28tjbqOXsoy1NCXSdGlt8Z3BUOIr3UX7YtY13m2OeM2
9CYPXgmHNuDm7GajYHdDNt7yENZPxjfPTJxlM7nTsYw7+zlMrHVQTMTRX9lqE7qpZqYPb5kgK90h
6+qRicCFXKcEMk8fc2BhQTEUl7aYqnsv6D/L6YUjrFVqIssuqF7HYXpHslnfuy5Q87YYurNu29k6
wG33ySw1EwprFn6uLdyj5Zan6vdh11t/IHLwbFpx/hbmeblUa008ZMPob+QVe7Yetyva6LaelbTH
fGqw8qdyGEyg/Vr42Qy6OxELNlFcMQNV8U2j4jV+nb1ndBE4b1ao83n0ln7S08B4DHpgGH1iv/U6
UBYF9YG9gYr0o+on7CIRKJgKNcPQK7uh6PzMaI/cOdqlRNGBam2XY/bFc8oQAyrPWVZaJXa+S7Pv
EsSS+h7XZPI1YKgbYxsqWITL3iFmhxYAyV7KXr2E1G5DLcTbzzwqrnBWaBb7X5JgzcNf+1K2WoNp
V6qezLBOLqNiZDNVbXiaEWZFLvZVbY3P7PWLgy+iYC2BZb/GwzkugWi/xgvWC/8pLscrQ1FRkUzN
nZpE/iZ1tQALej16Djpd2bYx+ge2F8XPvVCKgyUwv5S9uZYo7DtGnkhzr+sK3NSH5G7S5iJOU3+R
cA9D6ZJD3yNT8IH+kDHqnZTjf6A/lMFIDjImASKyozapC9SAQ20doWMXh7Y7Z9IpIyuReCsd7uy1
sLA8Kd4aHK9fqllAnyQgCmfz0OS7GW/aHFSjzBQYY2uc5ZmYzxD0vwzKlBxk6COeZ1az7X/Mkh0U
xP+c6jXmT7NEMH2rptrYCU2LLm0a26scus/KLFBZlzF58KE27ETh4moFiedSV13LAhfuHzwvY9lN
ccdf+GMK7mBbt2yd422cvJbnQZpsZuLKT0FF9ayVPYF3aM06VFadkVe7CqHbReLWAYab8yvEvIK8
trzObfb8CkbR2avU08g76a17b00aTDttqL65+vcij4YvZpHpS96G9EJp2TwEGIRtBHa7l0CLTTzS
anutpC47S63LXiy1g51TinY3zM3MrJBejp3qIHsRc+iAMgX9aVTD7MVs03c36q0znO7sxYjYyvOr
OjQBXxs14VXrSS3ewPAhbxQY0TlS3PQR5tBFxk0nz0FoQBqecFR6s/tiNbpW9oLtu3Es+vDP6V6K
xFiIivpZt5L/ON0H1PJmTfltOiLsxtG3XbG0Ux00hh56y9gl2xPrI3sBp40+1e2ri6jRc1PVytVP
KKSnTvSp1QPnQIqnwdOmiD8N7Fo3ql2DluIzWbiKVW/F6OEwp1fBeWhwZx/Qh97VIxZJij92qyYo
zJcptP4oEtwpyuQeajJL7JmEAV9jEVn52dGN4SSddqUf7xzi+44dh/mXRe+PUFXiWdinkQeEtWr3
VVI+RKhTq1s4Ac1PTbxj2j1WUQ9lq+bnIK5gGHpuutINAwXE+ZCm7XuCXMp+7EqMA8cmSi8aiuPL
yLbbjWzKcerckY6CImKlZ7cLVEO1cvUEFF6nj0+DRxYh0utXHAhLKuSjuQKNNCcUENxGkzu5G3io
vZhNsojNuHk1dEs9eIOjLOUs3xftMjWxiZa96uuIvN8riZbwlCY4qcHxbli9R+lqrL3iUIeqtSKt
GWy6hCc4GgOdBY+RHZht3E5zhLprALkn8ENkSTqq/3FQp3t9lslZsfZ2Fk1f8XxHo2xJ9jF6dpoY
ZBZeqd/TGqSeZ32LgCGQNranRz3DhnYYDP9omPDZkIoI14oN596scvyKJtLNVNPRRzS/9NyFKQ36
SFtim7AdvMLew922znXolit3TMRrJcyLfCEjDHYxXEis4XiQFuoE1CD3oos8s+rym6IENoXAX+Jl
1bgY2OMunpL63A0KG85ONbtTZ9X9SZ61WfTnmd2bylENgYoz4CP821Dc0ftbb9vNuipWQWIypmwW
t0G6c7GyupXNej6gu1JEr7KzmOEiebgYEyd5ksUvWzE+s1TK7mQX/gHZSuBvsZWdLEGS27XK0FUO
6UA5OYiFf8XEzlxh1AS0KYTNLmPefEbefa2ognIxLoW3eOmJetdRvV3IER8TkhBpKdceSlCaf10k
TPmvOCEiP/PLyLicFXeOsXJj7Mhlx09X5wWNSxipxT1bifa5zpy7cOxAgswtR0ufFTV0z7Jl1/k3
L501Oca0e7ZxdMdrsphO5twswDMvSsPpgU4wU0W0Zil8tzu09dQ9x10wLlN88vZyLhlvrCUjY9rJ
uYPKDXvsA2N7+z9oKIx4Ha4Jcq5DkWvT6mqykb197JlAH2d/vRILziq1sFDs+uLFs6LdpAr73TIU
a5UAfoA8FBRP8AevtziqHKuY/fxJHbLmwTHEZxmX1wnHGnVOt5muVgb3umsm531oDY27bVNdgjB2
z5YwLdIQGhqCTTqs6gFbydIJ+isszP6qzPT8isfkpLpAzn7ETWEGKwqXJis0RsgO39Qwq8hQYJlD
fqEqLsKu4yXDrOQoY6kRRwvumOaq3DcR4G+NVfy6dMW4jylsPvX5dN9UPT5BDbnA0a67J8uGjIhD
wKmfW7dQgJpJheasbEXw1fAyT/qjbI5elK39JBg3XgwG0Wlba5NJ5o4aeO2imE8xj98YVRfMSxhi
7czu0cD1FqsmCgDhzDhcbYq3qTsdssJW3hpuqWbKipyt9Q6RUb5dICLfmtTdYaKWP/OQqI8oxM4O
u8TRCPo64nqjao9mn+XBarwGZakdQ5bZRx2ejNOSIRfctBdmP1QPmZK5u2CMhu0QJeNTKoavpP6t
r5HFfQS9hE95YSQbB+TFgWR6eEUCFzkZK7a+OtmDpQ7tl0Zg8Wt7VnJ2NUABdQ3qVbFT44g2Qr3w
WPdwm6MpD17cG8c5MQPcfw7+dOrKqN6W6Yb6MJqPc39javHSnbeaLO+XGBJ4J/LXhrPqbTVchYpi
r9q0sc84eLfseSJ+LUFR7jpdt8HX0OGbNYDRzhwgKXKz3skgFS3n1m0GAWQT1+oWA0pdq1ZD70TV
rekB71xzOxtLYeE1Nil34+E75i4VNg3R9OC7bDgRWTnLlpxA9VBdDfNWVVWKNmVh2y7LpK6ucojH
M2w/5Zq10FEDfjDngy8Q3/Cz2N3Lpt75yTlQdzCer1DuSetXLybqC/4C4vyDyn/5LfDjGLukMH9U
4a6s1RSLgQJVlr3tTcGe3ZJ/TtwQPyRyL4+BXyoLfvjNe1cmf15RUAP564o1ullbd8rUNVahYmdo
MZoWVeW9IsT8vbL06hrAJMDu0X2R4VFXSa+kk7t15lGFrW9NEWpP7LYnTN+FyWdNvEMfdzWA5T7g
TFW/ZulK/hsmp36wdLa80OnsvICLnQw/N3G3VBYUoaxlOk4YLfVGdYoUCKebcT7tZisgeai10sY7
hDEFAijNQgY/xugo927NIlWXYUbaUToDa2LcZQ2Fqojf5MIEo/k82omgDjTBA/Zzf91XjfPSWPM3
KP+EsZh79vvwj1sL0OauZrW3Cow2/zSWacOt1cv2vqeEK8fzuo1SgrsWLk5daceTyuu7LV/Z/DVD
9KSdE7cGFJhVXMTYfyJEe2/6drzA2mz63IIk5QmWJvcijhPKpz5sxR9SjfJMCi7eVBlvPWy0WeV6
m49xXdSny9BK9WWGN1/fZv11nA9J6ZBH94vvbYoGiGzJuO6HsEjLkbUo+su3YW5SlZfCfJWjPsLN
yALHFHm6++goCxJYkQ2AUV5Nvl6tdhp4Vz2LPxe9vza4NZyTesDnqh3Dhwwsz1JYoFDHCgBDH+Tl
u6Y1L5heht8znWqoaLnruto2a7WCLaDhH4RTYyqlmN/1MdBf3XIMyOCkw5Po42GVFaVx7ZCA2Yg6
qu9aAaNE9MZM6Oy71QdevguGdukULhQ9CmZUWPqgvpPdNXxQnGH67zUbxG1JOhgpnjzGJi6/n1oL
Hx0NGFemFOTeY4H5G0aTfNphc2jB473CzJPDI/Is+7irg2VV9/mOuxSyi3VkrIL5hisPTRMVwa0d
m1VWLfQaJvk///G//+//fh3+j/89v5JK8fPsH1mbXvMwa+p//dNy/vmP4hbef/vXPw1bY7VJfdjV
VVfYpmao9H/9/BACOvzXP7X/cVgZ9x6Otl8SjdXNkHF/kgfTQVpRKPXez6vhTjF1o19puTbcaXl0
rt2s2X+MlXG1EM98UcndOx6fi1mqEM8G+wlPlGRHATlZyWarmeJYYb7DW04vyATvonvRSbb62rOf
oL2DN7r16qwskby8yI5cDFCryhxdMwehLqNL1m2jF6++Ezp7Z0qalWyiNZgtKyeNToNRFK/tCkR1
+hrrFIOSSUuWcpAad93KJRW6N7LwOXOy89QM1VUzvGLn+nm30PQc+rgMZqUDXS3wTrJFSrW6Vpoy
rrPajVdOmVbX3O4+//3nIt/33z8XB5lPxzE04di2+PVzGQvUUEjNNl8alHPA1OX3xVh1972SP0tT
eD0DU5RNprWRFvNRp77IUewmEjbT7Ah8LftezJwZeTA7rcXTJ/4ONK+65yMnHsXt4ccoc86U/Aip
vmWgyqu2y8KPhpcE3YrJo1wgW2CDIaOEL0GTtA/Z5EDmZYyvePU5Mg2yIte/fzMs+9++pLbmCOHq
jiY0R1fnL/FPX1IB6HHq2Cp+maq62WhGm24M1oZ70pjJc9TnF8eI1M+Zk1Jgac2QfHYQXQI3URay
o3CMZ7R1vUfoxtGhS91xHQ8lNntV84j5KJaVUxI8dE2U7G/NYC4dyPqBSkJ22yoRxjNB0sLB/NEj
awwjeu5xj1XZR8VBnglFt+8+5spZHxf9aTDz5evKER9xbwDOinQg33egHMciG/2jDdM8v7UDHRtL
3q2t7LXmIR/jEMgLbjNcOeOjO4nSzFpiOu//l7uIEPNt4tevq6vbmm4Ke948O7r16ydUq1qNnjnk
7k4Jy02fqi7uQej/OC6EStIM7EuxRjtHXtWdisaFpN/lzatdi/CoJ112H5pRdq8luH8mvWvsZex2
6GB++EGBIek8TsYQt03JXXTtVjbb0cru+0I4JFGTZjPKF/e8gqJuXnZrKCEeMhjQlGNDz5rFUCno
MusxpyWIelKkTr2Mba04uUkBD+an0wbB4V00eVdPrUG7RxnveJ+YO36b1mkayng79Hp4yaNErIGN
9vcRv4gVRozxk9+RomKX7r0oRQ/FbJiUtyQIvigq4HNFOCf0pqcnuFgPlaE1uwlgFGnONr4Kcp1X
eQZX5hsXQJnxRyhvEDmMmvTFcKfBuU0oSh9mZgou9GN+00Er9EjDhQq/xnwWfJusvIw/k1aBmGwj
suSrpb00zB6fX2FC+53PYntCql2e1lPo3oKyCdDcODR/mDG1X38JVjue04HJ2m0CIMzy4Mc7wxmV
PcXNGAVrpdaXmhNgAQCJ/oQEvndKlKY7km+GAE9Lxi2/Yg390ymg5jVq7NPhY0zusmhbybYlrC+R
4ddbL2/2oVoEz4HaFiuT3Pspnwzn7FIfXupzsrtNZ0PJxHzlEZNvqB4aewy5qY96LfXKyhpvMH2J
zB88H4s+ByrnDOQfO5c8aw3cSHYCvo0ufQXf3/SmYmlU6bgY1Qj7q3mw3riUWbPwHYx3c5rcXj2D
lvzzkGUY0LDXtbfsUyexqLtUPUcasDxk2zdynKV9V8cmuNhN7NyNGdbsg2cF724P6yMeTbYbXW1e
7QEdNzfXw/eqyyEeeU4CPsZQHikznY3O857JyXQLNzpQIxrPilep/rrDO5KyJjAytywuugJvAEla
rLPTqTzKWAaWE61LrbiQqXjuC7QjKnag/potHokdsJ27EZFif12YLNqUDFyEnCenyDM3iCDSJPw1
H9eaHAThE34s6yRIeGMjsGVrY/KClc1yea01gic3qvFnWA750fQq61LbwrqMEWi6v39yGPrv9yVd
F6pmuJqqGxoMbuPX+9JQeWnj97b5efC8tT77KGjzgcxby7afMxNxOw9s2l/B0hmCVUV5/KeYHN2C
DjvGuWKgNjLPlm15FgzIyqtTSvFp0pEWbNoN2e+ELaQVn6uA2548dEMW4Zchz5FVUFWEeBgl237l
wiryu6OcI+O3IUCIntGz8lHUqTV1kZsZfDYdo+u/f5/kcuKX+7du2brrmJbjasJw5DLxpyesWUa4
GytW8VkxomxpkxXa5mWBtyhAprfORMEOXbuX3HHaI/lk9AvmuBOhlKgW5nRJJsW7+qbxrS+sEZ9a
9i8sJ+qDKQb1U1QWCxkPPD3ckQ0tNrKpZViEguB4Imunn4xgqG6XLbWCBXmjpufJDNJNIrQe44Uk
3AjHd7j3xvanHnmjeAbF/hZP/aVRtPm7P8bOuscYaJ+gu/gpVPMbwDhCq/QWx828/ZSQT5ZA39/G
Z8QlYNgNlQgdh2NYOfnjXJdcFVlobGRTGZv8Ait1F5PvKhBeFjC8gy7fR21ePGKQTYWlqb+Po6Kt
//7Tcv5tPcSz1qYQZvJ5mYIyxq/f6qqsdYcqZvC5C1qcoLX802TV3n2Ulva5z6t+0Zht/za0AfgB
37VgKzvaMxo5Gyyx+zezG5Kt04pwaxpps64DkC46+JKjNh8cKmtH2ZRnMhaYglqNbR8iEWdX1jtI
uqj8bEq8kK+IBWIXO3Bz6Uu1OHna2J8KzDKem9G8BFU0XRAlyp9dYX6n3tHcyVYwJymbIqiPspm2
Yb+sXLvfV/PM0mer5k+6vZW9IbjxtZ5W9cZ3RXoIZsgZGMj21M18ImvWjm+XTd3XJ1B7QC1lRPZ9
jCp7gYy4w24hq1GaaqP+Gzd9a67vpcKiPkZu84HnWLGLo5pkSqKSwohVhupxNw+tG39ne5Aza3e0
72yk3KaFaeT2XV4Z5yo3x305d8heGdcay/4vH7z8YH/+mQpylKam2rpqsFnTfl8I90hRd73r6++j
8KtVbhUgak2lvx1ivvCokbgveRVZG7YU0Z1VOtZ9OiG8ayOwKFvUwZOL2RnAQdkCz6ZS3Tr3jHCR
1eBqxh4pM3lAKyo7Ozb3fr8xFBajeI47qE6RahnOHUvi/d9/qf/tVi1MXeXrrKswYXVd135bQsaG
WTq6FmnvtuZ9qiE13zXcZX46DD3qfPAdNRZyk71IEZe+AzXSr4zMc69lKvJNzPYeIyU0SM0s9w6l
E1oHFQjNrkum6c7rhmpTYM18hX7WL3p9bI5FqJGLN4p6B+galFAyrR0v9fYG+L2DPCvUqLudZT/O
/lPvR+xjHIW1+L880v7txy9M1xKOZji66c6b998eaSzgJvbsY/Uepen3LLuQnvfuhiiyzuGM5ZH4
HFOk8QrFI3P1EZNnceuIk4bB1m1CiUbNQp5G0wwi1stxIy8gB8sOlGzm7Id3HClaj39CvTsUBspg
DNBacfq7G/xbnqpDPUs1jcm6JwcK7gDCqADQAzdM1Bdb6pjMMTtstbvbEFBft6Y+D/HRXFmgNTsi
A1tn16pOn4RjGgdpNoQTcXb1VbPZmYjoQsCiKQ9ybJ7Gt7EpeH9nYZZBu/OVYdNHoobu67Taoh3K
O5DyznugJtjTO4DxyJDYbGLNV6Px3Xert5slzAXURbTeuVYJYqxi7kBsiHRwHmQXkDX+pZg8RDfn
jmxkjdd4I2bgZpDftYM6p4foiKbikwEg8u9/Jrb8HfxyD7BY07gAW23bAYSo/54ZQLIy0dCyfbcG
kONlHZL8wl1gHSm9/VIaXr8y69raBXNT6cFwq3qT3cleHt2495IVHgvTfMpYYsrwaIGd4uH2BTVQ
+6XVwH84uaEuZacrsGHx+KlwmHud/D7o+yfcicqzWZr2nemHYtmirPwFmDuMKn18neoC1B+uKfss
9IunSqk+yQGdktULqx2be+Qe42PgT8k68QblcxMu5IBcZO6qcIPx6BWZi0+8x6N/vjR+ek/sA6wn
VjH6btAV3Mgk8dJJLdJ+fs/ni8zRVtWi+n6cD9B//oxVmVHdywNSKT/H5OCPuUrU1bdxHzERoZTE
muKXa/1+/dIGFcR2UlA9f7Rt9RzACXlLdOyF4nLI9nmt2K99hG58bb91DRy6pFMr1Jo8680usQOH
ssgCvgNXgsEIImfEoVdCTagz69plA5rXCdRQ1y33XUHhD6GQhJ+J7mMXDd0/gj5Xjf2RhUcfvLh5
8+gIsC8ir19cCAJ3k9E4j8DZ9HXvIu4W4kb8OPpVh80dvkcR0hVLFi4gzIf2IscOEw5eSaV4sFYZ
62sUw6p8Shay93bIm6XhRtN9wsbxZA6avhU/hFKk3slv8icfIisYaU9brJivHyE54bf5vzV/u1wL
o29VmsJayLlSZuXjeimWYwe1wNIot5t11+f61Sy0hgIHL6vPZ8Mck71q4Yrb2d+Py9EM37gqNTZv
xrhbEu4uT/3ce9Zby7h1kJvWTq5EyMteZx4tz4rBB5zCuJga0aRDgphYi4GiVqN7eci9BjEDL0yX
M5rmFmtMY9rb2QwXnse180FtWvgtsbh8TI3sVjmLqV320SjWqBs9G4473tvqVC+1vqu3sikPQ6a1
i75z0n3XFNO9jGkp8GAF0pNsyXgxuvvcKca7j1BrRujnt9E1083mambfPY1ScZ3gaESqdXzF1us7
9Ub/6iqa8TBowbkZ7eHVLC0dNA3qTTik/Dyqj7nTQK08j2kBLh/G4DIa9bRcJv7ZQ9rswVWV4bH2
I7INlAy3fjcNj6Ic9dPMP3TcLivJT+IBBc4FpCBju1xxIKPwcNLiR8EzAl3+8Z7tcvGoDmm7trRe
rGVzdOPwPhvLpWzdRoyltjR8oWxhLJNi9MklIOxlVxvdM/RjKDpWf322wybS3pmG1dd72SEPSQ/s
c+Oa+qxl1VcLOVr2NLZ6FyRF+aC5iGeXjdnfxbajnb0WQBIg0vJLggBZiqzjpzxNs22GnuLOVPPi
GeuvezngPRS+fQjsWglRo4PX4TbG3eA4A7mncbhAgU3PkAEWtxEaK5mjEhunjxFymF9kuKhZDchk
Q3VYLFcOWYQAa/LBHOb3LKmOmo+IfJDSTKzG22dZr69RayhR1iShYw9e+kVHQKeMreEbRkUAi7HU
fOgmH3mctLF2XqSO3Hsd+zYk4TfnWvZXi6KyZFdcsywd9zyPUxQrPrUwvTDpGxAArPM/D+7c/IgV
qcHHOBMtNyDc3EVALfcVq76lVA5IKxvdPRUgZlTm9iVQeSxLxYBpTB7stBSnouddnooexWdUG98n
Z6YsacpwTlVSegZmIsJgkwry+/9zdl69cWtpl/4rg3PPHqbNAEx/F2TlqGhZviEcJOac+evnIeVu
teWGz2AODgqMVXIFcu/3XetZbtEo5Rd8Q6iPAjvHS9O2z1hzjSQrv0yI/LdePRXbZTVRD8XgIQ8b
xnI3jXq9WU4GCenm+NyeekkC7+TF43rZHtThrokU8VhMcndIel2slqdRKvMiJ5QLvawHHdDCnUyE
oeMW9IZnnRhjpzSXgKJpvCXI/cuyXfHRbqPvXoINhs/xcAzmw9VGknc2gX3r5ahCFle9Nmj5ooA+
a0YhQezsh+dRNCAASicmb83tY0s8GnJrOkNTT58bv45JewrHryLy8a1X6g8tyna0SXxEmNJrjjcy
oqBzLZmxBw5t7k2fp9VL7Ke30tBpt5MfZjimxXCTIZt3MUx4mzhWZ7av1Hq7UW1yxnpDUK+9KHEq
+IlXW0iZ52gKDsGKt3QTZz6U/OhZDWSbGVZZSWevV6TzYMIBi9XyuGx6374syb3X849iwPlhhx5o
0nrixbbVYJDQNcVXKwnB9uiS9zhmWoKi2ZZu7Lzwb5nhWI6GhYNOLNsMv88uQg1uaVGeIlnrj9qg
6Fe58cWVvJB4xrKtl03LQ4rQhpiWoT3QiqSC3TJksGUleOxjBLdIX2JUJG34CKnDvMZdyfWKnYYX
D/e+9pKXYfhYyGq1ssaUzCN7aM7D/FCoEXiHrNrJXtacZcvkYV5adi6HlbpWuAIT33rZ9uG4MhmI
vTQeMO0op0qVp2NvpyUBOnX0MA20wX3EFy8huRmN7r10IggdD/QU/VZ/Wvsoxt5OwsBXbqJEcQRS
6aOpAo5VcKR1ACu1bifpzc3bKlR5/TTW0GEcc63jt3tsMgIMqoKfSSTS6rHEKLgmGCzYWr5RPmYa
OEuu6iZpMayqpU6QqJUDvZxXQ9M0dwEsaXdZtdquPDDAjN5WISraR3yJ6I/mg9PJkM9q4f9I1Acv
nuSvSMG/R0g0n4e69By/EuZDUqn1KreM4Bb3X76J+kE+D1I5UOQf5UMy8iElRgFihTwf15DV9gaH
bbyT+W9vKGNzwZQnVn41Kkyyux+KEvSv/DSkKkleI0Z2Tkw0wqcyHIN1VSARfrUyNV3FRsIvQI4M
+9SX6o6YRX4AhW58yspMOxTeON7Ma2VT8E75QfaICjhxJEWbgJjK6aPp60iifak6LHttJYO5CNce
STx71W7oodzZ02ZZpWscbXsKeutpzNJHeFS6k7ZSfLLzOriqqvLKxbB7CoM03xX4bNYGYMonP7cV
yn6FDJWFvXYXnNSgye+ajCuI8AHbzJvNUq+OuJmXC2r31MC7XRdDLW+XvXxZoNwnVYI+i6fs+1WF
TOmTDkbvavb6f7wupsB0vZyjtcNGJZ7RkLv6jsSxHGlySWRXbIQXH9TiyqrS+glc+hPOJL6fUe/S
8ba/WZOHUGs+SeA92Q6BICp8PimwUGppxBo/TUHydpJh9a5VFdY3v08BVJhRfefPr5SqwX++EiK4
+imr/CdD8qWXtOz+45Vw9e4myXC4lgpUonMzfmnRLw9V2mz+ZpI31zrypVn/1pWnjabqskHhDAHS
73WeNvOKQJLxU5hRoAH+bOOjWmXqp1SNnic/qq+A/9RPgRajYK2rh6Fk6NOP3mo5CC82scZIrd9O
CZrxEOmoipbVWTC5hUKn8cHxFNYg9SvYJNpueUYQkagsipgm3bx3DKNrTATNjcKs/ED1J7zkuZft
goScBUZrgD/EFJ58O8mdIGJKmYcD7tJ0IBkrMR6WI/zhCeZbd7/sD4gd4bWby7IWKtyK0lFODqMd
fLJq2wCYojEbl42tV2nSLCS0TnhLsQfNq7WURbs4jiL0RqzaSTmA17TN3bKqNwbO0KJRj4E13nMh
/qRaRnZnxl12FzPlQIlJJ6Mr+C24fsSPN8zS47IXxUh7/vMnqGgfOw9zJ9S2ZUGtxsAlJD6UsyKT
q0lZWz0zvGHcUiCcNLq3ExdGLwWO1RCmHZ1bIetHo8r4UvFvxWjn0Wg2RnHjZd9U2YruiiqP70pC
rPdWLBraiBHGchuWqAyYeFvLobQe86L7LHfcmNtUa65+bUFbKaZ9Iqnd56nrp90kkHEGwOE+lxrk
jYkS2MXQSchBH/52OvaQZm/V/HT6+dmKFoesbRnluSee5NOIPHs5vS6m/FDQRSeAi8PKWU6R6Wl1
SlGfPlk/X9O26/ho2ZnuLkf5AqCfwtXxuDwHTCSamuNKsqLBHagE3qgQ5m4Kwhd8Lm+X9022QBOj
DUDblm3Lg0cUz0aHrvt2Kjhn5aSXxpNMiO7JJ19xl2spvLd56X3bf1v683FmZP98PvvfSx+eJQ5t
sUU6Ta9Vvq07ydtGQRi6TNCmeZY23SppkGxE2+Wr922+0k6rrlW09XLasqPT1dLVU7Pbvm8zhQUw
bVTLjeinH+jAwWPWiuCX58t7oVHGmkQPqboOrTv477lrZEH7rHbiAf1YgAhHWrMBA5NslRet7Oov
f/5+/9bw1zTmCLTVDFzolG2X/f/RMMoMJjmh2gTPgGrC+GCYu1rLHjB4NS+G1W7FWCtfZN8SbqCa
2rWEqb+vgsnYYvbPTzn0eydHOOigsOJLPj9IYP1XRowSdFlV6+by5z9Z+9g10UxbmBrFTUOzdEsX
HwpnhiL7YUBX6ss0DqvInmokIjzoSUHms2k2O6bJsdPL3s9t8mAS8U2enaOmevdsZvURax9ycwWL
FW0EzFNp2j/76PWdVKTyuYcZdi+N6dVI5f65qPiAVCJldmmwwjZd+Jl6HpuK0uagk6+dJ9zkDdtS
iE1kz7K0PCwHolToya0K87+RamjWhwsT/3DLNIAoG6ZOV5Q+46/NI1z0KDGyOX7A4IIpkjI/0Z/x
5yBvFs35IVX9/OQVeM4pYO8/bF9WlyPej122JSKH1ZroZP3NT/LhuPfV93NzG+MOrqYIJqze32nA
zY+BsJ8xDlADqfWRgAbTFxtLr9k7H4IT1B1wzt8sm1BrDXuupBNsWnYuT9LLxDjVVqjvwNENd3JR
9sA0bkSU85RSx3fTr1qoLfMJy5NIXhk4yCf84/IkOMzGS0x03LJT1G289opeXxolx4QaIUNOZAzx
/LAsNbWeO2CW2/WHHVkKq91ZDjT4qbiqAki2agsTnF48uYEWdg9mYowX3pC7Nu2ge80P5fCMYyq+
f9tvUBplkFyfln2IWNQsa055QuaNUTawXP1AIbNBk0+JUv5cWrYtD/G898PBy7Zlb93o5l740Gn6
yS+Ost1SfBiTW6EUBXXxfz0sOycL4P0m18fiuKy/75YjkMY0DQaatDZ5u9IkbbT5zqvMDzL6lUhp
04s134eR0cTnqcmu/dttGJH8hrDWFp3CvHdO8wHBmdFJRFWxPElXpvKtaDfLvuWoMJ2qPdTVkYHK
fC//b6+qdOM+9PSfrxqlg+xag0CykU4TBF0CGhOQe881ih9caYV9xbhpXZfVXh2lZ7Wniq8BYDh1
g5pd06z5Sr6wdoEqr1+WJcPTmQGSkmGUhc40cUKEs+yImOcTI1GX62X1/WE5o4Lr+r5JpvngtEoM
JqXppTNCIGBsamZtAtmQzsu294fA8APXL8LkQPU4PsLwIgFwXloeaskbc2dZpGuVbGCjXqM2SE6R
n0HAsopsbfExrKqoqNYpmA2oEvCgKXINGN/aV7/M4Wf0XXZfN9St+1GV12+rddve2sQGqZru5a7I
KkovZdGRR8fBgd23lyyaThR/krNPDw/sqbAcr9G1p2FQjXUr6mm7rOaEAzr6NMbXMqj9TxUjFsVO
9KdkGjsMy7+cZXQ3KSYZhptNRF1Arb/xaz6MiPuePCOvtnnP9CfPgwKiZXi3HADpbXTMwDNuhtDu
jqLIQQgPdvENNej8BFYhWasM4dQRsJB604765Cw7kIrdUilpHjvPL6DLAJSNM9TroaUelgNECZNa
oujSWeSpFm6cenr30NtMWj0Ybcycq81swvk6rAAnIrKKMbAxZNZ2Xqjqn/Qaada8O7Ji1NwG85W0
r4y1FYjhMIuL8X2BnpMC6VguxLlBXmUm8KzFmOEX8T6oixRfrt0ch9z/adhQh+4H/YTilgy08VKV
Je0pJJjPtT6tlbCRrvAWxrvRpq5UoCHdxZk63KlQFm9b/bTsW7ZUilmgTgoMd1mldnGr67pxIFMx
2Nehpm1iWck/j1m9Wd4LY2g7N2im+pImJS28UYi3txcQ8yrL8uxZ0fhRk8oj74dgKO8FgU/LmZkS
g0ArBJ6EGqGSpPv22h7G4AtejbcPQvWA7PUWjE6NrI6rnJSZa1SAEaQO5GWmwzatS3xymFtL+21h
XBZIEnpb+PeuUf7/Oeb3l+B5srqt5mHB+0tIvir+5ras/n5XJplKkxG56qZm2B/vykL4jZ0a7fCo
65N1jZP2SnxH+ay05GN2MFq2y2oGtsOoVApmFZ1Bt28pQY79yst9qYt5e8zCzQDiYRKUIiTx/1qS
dNNmlDFG22XpbW9p/E1rEkzJr9PWeWRFW9IwCchFQqR9nPMwd6jLAg31g171gDeh7sqVpuxMHRjn
svS+zf4v25bj7PxKaqgzSildKZgxyT6kOH3oppLKY2J7h04t9mM2RdpWGTxzM7bced7WSafZwDOG
iTIkz13bJCutrsxDaQMUFfV9ZEoJozIj24dBmHJ5ZjUaux+kLyo3WJk0TH/hj+UoKgDpWrNIMltW
K+/BRNLyVCCr3HS1VRmXZMhKWHNh8aS2jD/qoCH/cV4Ni3zla1714KeTfsvvjzHfLNAZTZKXcpvE
zYCZnhV7yTaA5HTt6fKeTG/YLGtj3NrXZalqLRnKGHl6sQl+2lk2Skb6DEHL278fvJxPlWojz6e+
Hbucm7TcjZeN3UDqeOhruGQ1xdv6oVwyVumLJ0rAJkqAIjks/5LItu/oXOoUb8PusWsyKrz8iwzy
Clw85QPErcwUz0Uafg2iKf0eTtGzXuU6w/7B4wtqoQAlHPJhPiDkPvEYipJLXW8jmZuHS2+LyxhK
HWM+WWVsa1fX+CPeB1aV0hae+z6UglBK5gLuuO3U6unGCqdyz3jceqBNfKtpofa1EF4MMdHXLpoW
FBe/rLkJzTvaYLoU/LAebTnz92ZYdZuy54JTR9+X/bSeg/WUEEmvN/KczeD1a43h/yVJGFf0il18
Ve3oCZdXB9ZPFQcaudJq2c677kbEA3+eWarbvjXrrVnY0ucAeM1yQEJ+1FrtteoAXz16yEIKNPMT
yr5eudY4WWfcw9q1LjpaMvOO1qPhC8lKulW92jtOaVqujFTYN1GPwwUu6ae6ymvwZYX/KJgbFL4y
PnWmWZzGSoefNGbjEzaPcNOEWoYin71hAVhVIvrpsuyt8DyZevYEZWm4VMQmMCXhqDicpu3oS8CQ
2nB6aqI2dmXib47LSabtr1vQbQ9S3Us3ZkaS7PLC+F72ph10q+UkQheTVeNZxh6kWX2uItgs0zgh
7KjnWVMYaY/vq+RE/VwtC686Ulr6z9Vlb1hRcljObeZ0pbD0Kemm9B5tnca/CLxD6Hfi5yK3vm7O
py69g4KNW1r/tm85Q/LEWosNGU3IPs48T3wuh7oC2QFwDqEqJfuYBk2nGvskn9F0XiGTK2VGx2L0
xH08WXdv2xPboOqGkthqBu+W0fTLsr1mSOKmNUAATEvJTdoUjRPMUhNpJK4lDSz9akxlf0EnSx5E
BFa3axHWAOddm1ljHt4WyasxD8u6RzNmS+wmjBxussBw9HM2grGsS6J63raVpXEO5Uk6/Ie4Zt7m
K7cjknaPiwXDV1RuXRR+q3r/zoy88KXryy1JxXngFOm3lIDwyCnaKzNjETh5HEG08KeXevSuRmX1
30jf+TFVufKsTvoAFQzA3UDZ24ESD2bXM02QggkzCAxsNvch2YOn2VkUuebF5aBlqdYasqIsK3WX
bVKFZcaRAp4jXZ6DDkK4hd/5uux+P8/qiR4Lgilfd146ODaYc7ymsb+WjFK/MMeVcbMqyj6zo/aM
bgtMnAjqeylgrGxNVfcFUtzV81ErOtLKz7ruzd0Uzqamxdm0uJh8P1WOwYTyZ/Y/NSPRFIaW5k5X
DSYCNB4o9mETKciss/2IgQhmVpWnv4Gg1h38oP6szPlsy4M9O4lbPz0TEC8dl03LoUYAFNKDc7p6
P9YMSB5URLBLokqsVHX0r2raTKRXGSPJdIl+biK5W6t2nj2Qi6XivdX8b9qABKZmDO10cbGKwfp8
z4d4JvAp+qMdAj9cnqnylZ/PlM8BrZohqVtDqsSZ0lYuwuBszSsJw9Bz2k8JYLe+DDe1Kc25COwx
Ez3Ch0g+p4sSkqpJ1OxYSE/DvBQpZXryi6rZ5SQQvi0F/972YW/u1/1axsqPOkA+2NRGcd/Mi4Eh
ywdJ8LCsLg9CszJj/XYQZEOhErTBoVZsKG6uFOFNB3ozsbTkCcmPerD0tl6pBlZneBmQwQKqA9jV
0hsr0chhnXfAQytWvd1ah9IP7E9V0rqJoQ9kpGCRyPpu3Cyr6L72JMmJB7J9ItrFGMAS6Nstea68
1Yy+87D2vhDaHrppPgPKJK3aZEmYncDyomUGu7stJ7+7VexpdIMA97qc0HzQ5gqTP9eamj7U91ZW
Pb1vWpasstdX4ZxmKBP4o8SpdSKR3GLSj28O0pxw1Xl12bY8TAUjFwfPIRGRFnA+iEG3FQUwV6Ef
Bki3AKWwrE/z+lD7qJiWde7i/1r30+pJlzOYX5n8WUY/nFZy9soEEWhnJpgvITQIYt24QytsbAKr
CI+Gmfrn1pobTlJTPbZ5Bv0Csu9L+y1J4vw1U9GQVpVqPUpc9hAOJM3Z7yv1kJtpvE3Ktrxj1gni
Iy2Tbx2Bm8tZSldc/ZGrFcI9z+XSuv1z5U8Vv9qT6BLqtqnKlIVtITSZr9OvNS9qlEFnyYX3XeQz
/mDS/GNKrQ8PzKta+/W3NJ7Wn0UL5joiYN2Nw/OoEo2n1NiKJaGE11Yd9iQhEflXehojsvwSRlW9
b+2VZhbhNi3y4C7I7pK4ueaarx9kSWgHqgUEuuRF4oZdiwJGx5TBrElf5fII9WtIZC4dPB0OWhif
m/ZJ0SV91Yzw26jbNVvsJ5STtQpLTRMQa6EcjFl8Y8q4pwBKf1YV4FqZ9jl6QTmr3Uz5I2F0Nkof
CMYq/U2So6zsJCuesk2r9lGyJ4KKfBqYeO3Fjm5q6mKslI5mdE/RA6q32tdXMZLE5XXYkUIo0kdJ
Nmm5Q0h1MnJaNynK1FXvkU9lBYnrCSXfYHWTN72XaJtJfG91Ndt3lFrWJvVxVwAy3VABH1yzKhh7
i3bvTWGyw4uLVmZCNxSL3AHRi6GTDDUp5E+uc3o8sYDhnJbOIIfTfQ80OpJIbxwD7vnYe2GKqLG5
RsckrRHeFZtRs1QnDnpa93FTrmSAbCQ/wJKRevVrnIPs64ysXGe+lzmSVKar1FeLuwg1IJIC9QzE
Wj03eMFiJWxJZAhcCDfDAcGxfSTBEPB5jZGMnmFwH2OadJNBpeRIrhsixLLaw+FbwcOkmR81+wmO
PbCGwjEGKgbR1H5P5VI7IZ/55gfa1gwYMxllHmWO143lgWq43/jpKdX0T0NkaAe/kc1VLMD3Mmrx
3UixG7IjjZoeywOzuvSEmT89lVykxwDoa4sjo4q84j7QiwchmvQgQlrVnn6kfH0Fi2V85tq7DyzC
3ckdt4LsnGtG9FRJyVYx+55Qq7B2c9qRtzpiuq7SnSQwUT8UAQFwJOjhlI2cruuac2scJmQQ65nm
uSHU99wm1nQOcgQqkklXHAvbqfBImZVxrm3MQReHoow+5anXn72RomwMM8NSKm/XjuqtxXzU4ZJs
7cGWAoVWh3slqtrL8qCakBOHMiOCL6gQXZWydtTGGqmcZp4KurHXHiXKajQC8P0mMbSIbd3em5xG
PvulJT5h03SsIDiWVLEPUioN+9HunlP842ddHdBGa3yMGgJXV9UIFmZGj7gR/eSqqwAkeJOlbgdG
sqtUNd1Q0r7LfblWQ5XbyzgMZzlLbxq8i6TTo6/FJA8eY9SaVZy1BKGnwZqChb1NfDNfAVFeGYP/
1VC17m8ua8qvNQOualgBNKEIxOBYFH4zXVJZs/MYP9qPFLzWAQKgcUQ/siLVPCIiKIHORHSI52S4
VB2Khx453AkB26qFX1BY7p8vsrbyy+R/+WtICQfYatsKrc+PTvIBybna8fX+YTMmhsLRVsRJ5y+d
FcwWmrFZTbodO0YEN8QarFdNir+3TTOc2t6e9rlubUvZZARNEWvHSGU4eFKA/KkJzY0SlFDOJ9iG
bRd8RpEkX+opuMS1qSA16MJz2qrJtiUXQqyXyTjBiU9SHnqOWkQPYVvec021137Rp+RrJWJbydpT
mBA7GOkwxHQjhmE2l7uj1m55u0DitKUhrxW/26dprbqBkDt39JWK5CgTU8u8WhlGsq578+hjRCKF
IHXSgWxCsJGvdhMGWxE2z2o2Afor8rvc0u2D6iuHPpTuIVVFn2K+Q45i2d/SHHSdNrbyEZWIvst8
Lme5lERb4anVMfLX1ayybdtXMepXvp14sqpkPfbQTCsvbk+q3DQoPG0iBOTi2JRtc05SwoENP29d
6LmxE8tWSNVCuQHlL9FNCMnNrMfp9c+fv/LbPZZv4vx9RJ2uq6ZpfbjH5nA7zVL42Y/MlIebrrIL
wp48vXfpMtzXgcogvaDGq87fzqLMg1thRX/jj1F+LUAt30FhCozi1NEIRfqojYfNl5l2ZWc/EOKp
T/mIwpA0JbOTsKg1pkQZAhs/VLV14fHO6p0oXkmSMbcBYzySg+KTIsfxIUZ30obdiI+eu92f3yb1
t5/J3CxF1MFvRaMH+bFxqkhmPeCTnX4oefKdGLTmhNwhAceW+sg6Qass3Vw1rs4oI7ZMWfx9MCrD
mhoweuE+tzahUL9B8m/PA+mysFRG6Zhgwo/GTF71faeepp4czT//2cqH2h5vLahuGSelpSr23Dz8
oGdQYuZfCIHMH2HF70OOxVe77dUVSX1QNTy/3GemgaZkaj6JYE21ew9tXPuSW8Oeex0uWIL7uGsX
/UXqCodypX2ozTFxIguYP/R/V+FrxdjRUh7CUpHXY5DvACrJq6b2j4oFrMEj88+o0xWBI8Z+8Kd6
RanR2vYWxbG+SQCTpARskmY0c7GTJ08aso3Zgy8OaO4eS/SW69LzQJf4YXcyjZEGCH1XPL5keLZ5
VDtlNH7LdJqBARZCN5bGdj36g7nJhRUwccu7VR11JfbB0d74rbYJclHdan2TYspPzPVA0NXG0/WI
W7jN8E74PeWwqcEgppWrSvcb1ysY6dnRV5x0QV1+k3RdnMuEAZkkkXerWCRtlvjfHTMKR4pH3gPe
Mnvf6+Fry0AJm88y2BzGPczaYlfUDfJbyhRbbrHKAehsCGX3u6yRgwtRQ6s6gqjyJtgbc3NKZ35K
XGRIJGOg7+veH9Y9zC/XNkR2b4Mx39ld+yJgD6aMAlRlp+AguylqhnZXFDtMiGSEpgdvPNlqEe+C
slecsdPDifJC5ooycUeywm80UyKHtQT+2Mt2kDmU+qXbMPuc6XT8iW5Q0iMBlQymMmXl96/QudP7
OteNnd7Vk9tQs5WFcgMRfs4Fwn6XT039N3eqDw6at6+yDk/CpF5tw6n74KBqZc/md2l6P4wqDBh+
dJkTm5K9iZHsbBQ5bOnSdt3FMER30X2FQMzIP+YJnnmuLZtB7+67OaEPq99Dyofy51+a+qv2a/nr
KKDj8FFUmvem/sHcqchqUqVlEb0MhCmSgkFMby/nt3xPcmLex36nmgSPFbRO3IJy6yZRakfrEScv
5P1iAmQVjeRwaMlGU4x6g0aBSl/YpLe5nNlreQrUzTRPT7K4D/n4E22tp4LYvDx4arjk/M0/57fr
nUlzQdgIDhRDNX8DzGhqP03x0McvfdhekQ0r94qN3L1CYex63ClXY1slNw00NHQSnauoI440xVLc
RnDBljRSvetayb8MVouCNjY1RJBRd2/2D3ZufRv9sXjw6fn/nVjE/jia4Y3XVDoxmmbZOheSX2eM
hhLWaU1kwYvkA76ZQCr2ufnYJBFDBfClG2NQByeQvHyPZ4f2ELLYe2jDN2ZiHzLFEPtlMtXJ2lmq
B/R62V7tScvKW+Y7CvkUjo+60mz6+qwpxT6icLhVLH8GlmCsgZhmH6p+kh3Nq7dEA30fUYo9a7GF
cKWpzlHqVVtqw/FD2lWUzbiYNu3w9OdP7oOCbfkiWjqTN0sWKlpX+4NeZkpbyAlDHL1YqVqv7djw
uYN72L5r61YLi/hoDIqxxiv1MkoERbXDQRprcUyHao17CQBxH5y1Qa5OIg0K+NbKZ5Pg+hvNkvYk
FnZSo3/C7EsaJGaNFerF0CnrpHMpqsA+ifzyMmXel1ZuuUZ7TKrwuT56+HqOVQuL/M//Vr4/v33e
6H8YtKgWX1JDMT5cE6o+FbXlZ9lLIoS8QknbX3AD2wRtd765DxlmXtMwXqGTyc725N/rTfDqlZPq
xrIqNolu++flIbcp7ULuAfYgUFZit4raNr7lyuvtC6t+JoJ5OEmUe60mXYdSdSFQeQBUQXkUd+NF
52+70QEOhXy3drbuk2mfSPrNQLvvEmfPobnnPp2QZkmOA1SDzNYcUVjYXWXtsTTatUePXot15Ugo
OVr+ppMh7ZIS1qKbybDHFya3RupeO8+PArclNMSp/WxufjDFmu5EmjmjbkiEmqSgUjDoXME+ZKdm
ph75qV0SYQ8QHC0Nf5hopU/SmJQrWhRX9Iv5RR0emmYKd0w5fer0BqbuNCtIGe4SFyG46k7aI0NC
JJ51/9Ia7dEuK7J8uPkAA3doKsbXhGG0MyFoXUcknjjpzOE3REVUcZldGLPbR8vIwyNNrNxpYl3s
lMAbDqM1vg5hq9J1yJSDNye6emr2ErQlqAvqmA6hAcOpIKXDK8mlbGD7DVzZN4JRFxY5Ch4ycJ+5
FKqLuQLXdaZD9Mxx6CqgYlHyydArMi3nBF7VouaGZghvjHKsg7E+690rDfrmmjAYcsCI7GG99Vvd
q+JPCP0PXkWNOB+/WYnkn7iCl5vBh+pdIa1zohF2BLVx+SjmBxzSDgmtxcn3im8wil4qfOA7JRcX
wM76nd62w86EptrDpb2qIZLKQaTfs7Y66wZU+sbyb3pytm6Apbq1kt6RHJG/mj63duNCbd98ypTJ
cEZaD8dMVi+DUNT7UQm2o1XENz1zTJhnY7PjskR9uw96IoQCnLTo9XZGSOkfPCljiyK11xEjkyOK
9/Hst5SqJsuub3zyz/5mRG/+NqswDUVogpuhaSvoDT9chzuSKfnW6e2LQXyMGwcjo7gUX5Zlt1xD
GQFdLavkC1lvVLLcCyfyAZ4Yir8KCGbcGuH0PR1CsU1igPORADz+haqH6YDJsvdxNFeomDlxOz+R
EIkZBBQelzj/jDfDiY2sJ/3FMxxVwybt96O1UvwRfH/ajye5/hIn2U5D9HkHIiAnQDBrzzBIxCbK
ldeFmoNrZEt2ibYXAz0g8GXxc1p3yQrrGHeRNmAawmv1aSg2eGLULeYBvKF+mB97oFrxnPeZ1VV7
30aq4k7dQ0rnC+7aEK3lDIRSMGUvg4XSyBi6Zut7NJTi+SvsVeGli7rxHBrippmK6m0O879/ocbV
C0Xuew5WDDFY82H1f3bru/X/mc/49xG/Hv8/25f88jV9qf940Pl+8/DxgF+elJf9+WetvjZff1lZ
Z03YjLftSzXevdRt0vwLezcf+f+683+9LM/yMBYv//zr6480zFZh3VTh9+avn7tmQT7KPJm737/B
evMr/Nw9/xv/+dc5JN2H/4si/C/nvXytm3/+JVnWPxQZCg2aSW4xpm0w5gATOO+ylX8YDPY1vh1/
/a8sr5rgn39p4h/YSjTTNLjjzANCJrs1aaXzLvkfigmyAeS9jmwEMfBf//rH/2T+vX1c/50BqKrK
/Ct69xsInbI4VRv+MgQcVG4+SmNDMwQEW9TxnnyqcGf3zZdWNy52Cu1Zz2Cnw2VbAdyatgSrWTs8
lXt/GGNXNHBHKya6jk5H1DHHGzRbgPTt6Wp7Tb43pOIrOfTo7ZX2ZUixbNBbzA9xSi+3Z/Tf4fc+
1WNxTcwItxiVlA04aEY9SOF9guvMql1DqySJ9bM8QndQVUz7Q22t5MpMtmCKE6fRXis1mTbMTY96
nyZHQe8Nsb9c1F/S0u+doS0RiUSttgL5ELTfKcKSlmHp90Y2UMWhyL3S/IDC/pRs0P5Ou5Tf0tDy
67Plio6oFVKPUnL7GsXd4E5SllH7nPFjXnKJZ7rWgEaUYEYstuEQFqDk5PH/snde23Fq27p+lfMC
7EYOt6SqQlWSLMuyrBuanMg58/T7A3mt0tSc+6yz78+FMRkE1Bh99P4H6tDRD6GVUNAqeoUuEd0b
0AXf4s233sIJ8NYIo8TtGWu4UCqXMzrfk9eOo2gXSXFSSQYn/PJr2WtTQfBgSyq2ZUTiMZu7wW0T
g5trOshuSnw0EQ2zk4VCCy7al8ViuKRl42Xp8vZYZfWhCBOUOvEMNHXiaTnNss+m+H1Gp2aMy/EX
KDxn7cJvEz4uDuLBsyNI4XBY0gZ69eRCS1vh+HUGHmPmxmSSn/DhUV1ZWh4lZOkOVtdyoqqxG4GW
sQpHVFa08cacpvl+NXihtRIvB8LI6rQ2i6OtQn62pMZG1xaHNBPUAbXYVwVvy31vpLButWq1bubk
gerRjRmqTSCA3EPYdb6nbKQ5pojs4hQmOK1ZCOJhOW8dF+S5GNS1BwZUOE4rUkBRNL4xzCjypz75
McZainAREzGGiL9POqSk3y3uW/f99q3/tLhvCJEaPMyaet6XBAaJ5CxnyIvEeUQkf73Gfj6Mj9my
z66FavlNpD/sB++T/TbULQ1ir8NXCBpFcL2LfY/9nBpfNajKRnGv6677XS+7r9sX1UyhPiTiBLUf
cd2wL0ZpRJ+1z767v7c9hfVJI11iRxGCH+92fDe777hfBq0HXJ3R/yYBXDmxWYnnfYLpCmTW1ewd
HcfA8xSB9of2BYhyyfpAs/DOQK3nsSwwZRqzdxNhUbOzIeesEyA2RLmK1v+2bp5UCSb2wWimb/sx
+9rBXBeb8s/KSEQNtKn72qLt4TXyppCDhXOHn/g5FppLMldYx1h8SpJYCOcQxC3pPuaUuDDhiIqt
3dNF3+TGHIAQXk8tQziPuNgmiCpsUTrqFA7PFn72Z9p65lCkP1MbiggPXDqor5pBf79vl3tZPyL+
fQ4NYbkpBQZ9oi5H/giS/IyTtHre5/ocJF+3LA8W2m2dwgsW+LBWOdXgFwijE4o8w+s6Ix48eKUt
in3ssbThj9aKTcz9lGMyTfpNjbzjDS4RuS3FWeWr23OHdq9Ublqb7RkmGTAJP0yxaa47bXVW7KrO
+177hDQkZJrtIIp7Kfje7BnIYkXjmb9OYVMclIIEfmgtZbAaw1FGvvSmk/m3iA1j98bupWjLgJU/
shAek9KkyDSJUn0pjOyprHv90DZT4Xdgu20MgGRPHMQJ5H41k44z5vOSxubBosxVlMt8rrbJnMod
Jk+oo2nbHjKR7bgqN4hrFcGkxbfxfTKpuitgtGSLY6Wd5qQiXVrGZ7KhMeDtVAk66s0ika6XK4Jr
dkpjQ2y2vDEB1alvrscKUiqI2p9XMGyTinx2p7X+hEnCWVik9SwiRX7u0iI7rdSS8Af6s36dosYW
VTP1993S7cvf5743KuqcZnVe8tMkmLGfAK7mcfAKSmuCcpvV8h0mqOOp7gssrZANkBLq9ePY5ufQ
4k6iVUiPUGRKrf88MvDIaDfOy7xKp6UgqVj1OpqHFhy+sgaBrgiRdqgV7Wn/sGDGkZ2IcUlsMW+7
NGpVXNZu7GzoFK2/L6pC1/mYvjK0QY3y0luMwSbiUbBiHYZjiF0lafQpj4r7lrCLwakZuhWCuTY2
bRRiwAuehgyEEfYPlg1cSLoztOJQKSAyEqHMj+j53sl6LB3l3CyDWUtRyInBKgTzgiyHuq1E8h4m
J8Za/jrVotf0SkQueNtn6voq2OfeVl6X9wMZgOC4sW//sPu+KPN6fEsZ7vZLGzJlQJyXdefDAe9O
/TZbFvmXLpRjv7reyX69/fKA8bi9dgprJ9KThirQv2/i3f5tifaRHKHwHIkSXiNC0+H/t01MgR/t
dTGT07+t27cOoxozCEAy0DzIgiQ7bShiBRAZt8rQeAy1yRSEKT84/XtTRt970u6uiH6EvhoveOuM
lyFFbDobk/yQrs+aKnozz/WUzzo/IJw1HQJB2Z1T9QCFbjxSPzLcetY5AtAD+Zjcm9ek9rs8X04w
Yr4KVntCG8hOsBBVV4niDU6fjmbUD5TTMRVYHnppgpw5jfzNAK0E+D9DplK+xg25hvoEnb6whUif
PB2IlaOaWHb0Ep7pRa5hQhX2xxxdEwP3OLzDrbSbCNLMBupi4orqqLtdz+krHaMvo6k9LZKfMYuu
XCHGfb4wvKKFdWXIjYWqRveIrBS4vq8xSFWbfrlHEV9Z3EltsAFezdu0atEiiBHmL4SXokYuc0g0
y8Fn+djgxeF2mlQg+7mizT4mKMoh3C7SENqiiFkFEtcjr/0kIKVql2OHNApTxzLWxNGq8JT1jJNF
ht1e2MynOEEkVaYE68oNjmlKhDcbVKpTrI2LrYri7ElNR45lbXLgDOCXG2tuGJhMX3OJCCzMtdmB
CPtJ4D20SZceQwMMaJFFCDZpG0cN9wFXmPJXnLdPqIQeBiBodqb8TMC3+IX4WYcoSkG+viyCIh7k
onvWoy50oaCMXoKdZbZYVhDmRXuq2yzf/BAsuFHZI5AfSJlrWvv9qr9E6xjdxCK6exOfJ7GYfr9o
Q3HGd/GlfDKGXHfXvD6gSd05hTg8d6gZuNZsfJ8MsfXkGTwFQ61DrYNnsbrVNqdycuVJIKiYo4Mh
Zs0G5niRxTR2LeQUpvvagHQWDjs0mGQR1PuRFJSTp5rqmP3XdQ1J6VhHAx4A1hGKQ65eP1nYefPE
lEsL8tIWbySAc5eez7FPrK0iZjFoyLFDqCIIMlodqJXYfsFROrZI/vTkR9RWwsmTCiwOBNNUvlZl
mLidWJGkhuuwFP3ZSvWzWA/xpRTzg9XyBBV9JqMFhtZKRndU2g30MZ6o0+PZKikv87osn3QFDXis
jy5gO13R1MMjOY7K1sjV2mYt3rXC+LkYAmPEjQ+rGsLnVcPfM7R4U+CqQax9sWIBPRlkxIBFIaIR
KvkhAbAJDB+rA6yqoF0XgguBED+VaD5nk6HY6AyQbeV/C+9mOfqC78GTikmTK4bRcaT2faRwd4wH
PQmMSoDRY1yipcQfSAxauc899CTvjIV71MZjV6LoDqVS9YsoHY6DMh2lzBuUkCg7V01XEY9ofCxP
ltZ/0ZXkddaFHAv1LHILEA+HfLhtFFW3hZ5mRUsyIhBzM/TRc+zDFs3w8Fv5MnfKU5p1vTvWOVX6
FlllaHM66UtcJii5y9irlwq04YIxYBdF6k2a3elSpqNYE5tOIparU5eCQ2GmYnCU8rOMnsMhF09k
5Z+npmpQFIZynhgA6ub6mwn/TCPr7fXwXijY9/JRny3hdY7b3C+T3g7XFNsy0qDQVRC90Zoi8Qo4
Y0Uai74WZU8a3AFPjqHoyPD0HTgdqj8scKmVVDhgiJD4ohjXbmJGsleGGAcQ4uTR5Ohanh9KsuB2
1Xd6kOixU0URmVlxAWhZC5B63SSk2c+EEQIRBKYe1G4IK/SmGkavzg2+R0E3nXEhSa1LBriZyLwH
bULdE/DE/LqlsG1dMK2jRhuCjV1CIGXFhLyE8qVcozbRWidT/C1Dwj4mRtHiqR2h+ZxhRVEO6Z00
9jmDcB6tjK5cl28u0MhSbAroqTZFDon/n5F2TvvvplLltjrrmQu4/YUR62wbmKQ55UpbZcaVtIV2
IcIRFkwm/B8pPI6X1kgdNNU6V1B1ztpRH4GVBg9MH0+9RcFjyqaHeDW+lWMLpls1Tai1tHjdGFVB
36TPUomEcB7m+PqOpzVqcChGHcMDPwy0uACSZpmKp7Wm4Y+C+jNCw3ENw88dD92O7gtkoG/CJdrM
O9TfMSkMW+6TgSQeulmxHtBS4X9rfVNw4WxR677FVOpFFto0WCSPAXJM09x8a5HRsdW+/10n0WYc
ptEDQmh24204GsvTBcwx6K08eWxJ63sED/fKCFYsEYsfoUQPiBmDLbUl6BatSI9TOToI63pGqn2K
MGNWoAOqOQW9ZRxcZDmQxlvaEmg5WWwJ6AtfAQF6cSdC/UY1CEPWh2gaLpjIwJcCUx0hddLflDnN
iah+A9j0NGm8Bl1KbWtO3DRHhGwd9UOpT+MB1mXNyLPRqL6UUObcGjRYBC8wlSTkgTBepFKrv6jF
0DvVaIH6ReXGin/IKV5Bg4orKS6VmJPA1ILVlbhj5TTZRkzS77tudAYBmaA2RQ1KXaTah+VfKZ7Z
6J8xN/iEAntMV06WGQfIn3kZHackVw/9rP3QV7BtqkDlaTwOXWQ9zI0Go4DRkD5jr9NIx1obn4HF
TZ653E9yRORfRK8ltDNHyDZSMZYBLkOcCpsUuVZ9HvtoL3JbuGud/Joa9ZuOhppNIzI7aR1m3oq3
Nl/KDcTaDPkxmZcoUBI38dmlYyxdfdxw8lr12hfk/ysdU60qjb8ZifaqlCCN0CmoAhkKfFyStIm+
1MX6E65G5mX4QvoDzq2rXktHannHUF7vqor3GkeSEzFscGA4vfRlkdmFuaRHJBr6eH5IAD1JUflD
L1dYmwezgfhRCxgAly99I2Su1gu0iWMFwaS9Hc00OSHit7pFpqK9pS7r7UgeeMPivZBDPpVi9rBM
5Yug1ekxAeq4jPjd4NKCbG8UfTHTYnH2kEvOzMJWWzpoZJlDG1QvckSa1fhwBgKjiQ6qZPrlpF0U
axSB9EL2szSINboOtCFKfCsLaT/E1gGblnhtt36tcKmyR50hEBAJJ++h21Kusbtcw6fbyI4JrAxH
nbD0aFoL1zp8PN2uDe+tfL5bpt8a4APorELpTNR7fBMimFcU8ddhiFRXbdXP5SA+LcAEDybuUH1K
Ej6vlJtICYACT6eXDFdg29JbHnOrasSg6DBO5c0MwJdSV/NsGXSqmPf9EvrqF8w+4i/0a+wa410n
7qrUizdlWfQXK0ud7paCVIdghViUqow+kZs5qeYJwTPzaEYZYYQJG4yAtz+3n1IMJd0kSSU3N6v1
foA73INesY3GXFwUM/Sbpo6/HBWxeql1DzFM5SRM6X0C5gCPJosyU7sN2Q3tgPTlpuKTwz3t+pD4
OgQFoEbQlhXsgUanK1rKz4P6Wy5ELKmgANCwIbRPUzw6Vip2Z+K6KpO+b3DjIZwzrzZaChUAhO2c
QakP2HdeLwM4EbSXzWCr9YRIX8OKmzd209cstIiu5QK+z9oRT2M+liO8hg14UK3t7JXFlIDtVC6i
EH0p4RvYGkprdmvlqL6D7Ba05XM/ooKmz9SINKv9RjJcP+kI/vU+SoY/qEQC9pTX5NQr8tO0NDft
uliu1Cqmo4l3uYQB3CKV9LoUDdOBTlGILn1U347duDiGgNuQSp3KU+rmjGDscUhDWPkrWKAZR6yp
WvBvyqgPjc09JvEPoqUWrpnKdFdz/yhGlIzKMVC7dXC6efUKWeLpy4LmGNYguhQ+GbzMJs+EijCp
0q/YeSJkP22vghFOqOm3RkcmcKrTTfwBJd0cAk6k3ZN6v9GK/kKREuWzZYBpkcBsCpHsU2Vf782v
y4xK74xUZ21ND1mtPjXKQMSLH7iLe8BDDh0OQNKieTm03im045d8AieRoEDtZmlzqHQrJLVxWObp
IUlD81gLMTphjXGzDqnu2rVapEFnHpZM9kWlK0+DIU8gQxjH6K12aqQxvR0GSqvdPHtba4FEI6M5
BfYy5j9z7IMoe7aiJnXCCWRrrVA2LMWZfGamEEpHpmcJ8s9aF4wbBkHgkUj+oyuKQ5iGdWZ9ahGc
dox4EySkdFCEGJtEmvU0krv+qsd9HcwK+jAD3Q+p9Z9K/nlosoWUfGQeejN7SOQ68ZbWML2CzsGt
o19FPUznJhomuxycIa1nVzQKzTM3BZmwxRxzksqSt1gWPkacR/xyGQ2mUOjAfVNqPZrkyT1GPTCe
iYnVQtXsRrd6b5irY9iRXNBpOsJmzJwxlkdCl7vIUC9Yeo0+X7J2CufpUU7H+xYchBMuAhrakJIM
RKddXUS5LOtOVVQQuwLOQvVkSovjGi83EK7g36lhQdcKRC/XDVhEKsbPXSsxgpY1wnxSpJGJ3g3D
yhMawr9DccyPSWm4tOS4jJcDClQG4Ya6WkGDICHsFtrgkb7QsxC7cBpcE0nI9I9p18lBhzGBXVA6
vAElctpwTY4qCowLN4YPNe9mSR8lXSnpwvuH2UgiLxqxKoHzQC4OQxGEiqAemyWoa7r3wQhG9Gh9
I1kIgik/2jkflKTUR9TgGjuytMUzEhVxtwmtgRZRWmfRQme0wEjAEcTTDrlhU9J+GSKmL3h9fUvS
o9lnFp2dmvogMF/6vKL9QPwSsOFqI/72ukSQJ0w8VfrJmI5Du9zCoiEJ0wHDWaqUHitHG241GNoo
1LXX6TjO+mMbAhyXBiOH+S7KvkbTj1Datwipg5uwNJ+isB14xiXZGqxpHGVg8CyWcpANdXOIuvgT
Toon4jeKR6KI1lnzopCyljqIQ01jQzeqLmsiLLyiZ9ypGc22wveWJIUkzsoZm7nGY0Ri1BGud43x
AOAY07ZYC/pyrkkD4rSWZeovQCRPS9dDRYhnrAoFOaHMPL1CoS6Qf0if1uY2Svvo0sZldZ/kGZp9
xOZe2T6hWoiPx0oiBwazjwibr+Ui/Qe6rnZWpKbbrGJ4GKfiEUT04M09Yaksll87hRzwirXamq0o
2iMLhcZDSdGoRvMj5o2R407p5+8VND+1XiQHMc8x+sv6J7VJf2cz+ONiRM15MjxDp+QhIR/r8qtM
GXCNnvLahXNxEBrQIzr+Yu6q6K2jLsljzsjsBLT0YVjlAAnwA8oKl1bcNHDkEgVYkbFq8kTSqPAp
Tj6RFa1sVe0f+u1HSj4SnH8uOGWuBlMfJSBb7Oz7Orbbp4ZuvQSl166U0PKTPEdDU0CDCVVavLeP
ILw2W2tj8dFLLTyLkupBNCYUwdWnSY80vtCOUVm8/l4npfN6jErDxhSd5gc0hoMST5/NEQHqaP6p
rcN8iBchaM3mOZyjwSvRA0bDxdp0ea3fxWDMft1oL6uSY7e5QO/ocljXVFnu+Cx6DzKtapsKSJuk
gJvYbb2juQj3IoVZ20ICtovOrVk/KiPkigTxW3uokUXosk+iqD5O+cznBW2HnL2BHF5GEVItN410
DzYQY+D1u6RWkjc37U3cgitZNYaKUQvoMhRLL1f1FPLMAOwBW7sJw6yaT4TftQXzeopissf5c6so
tRfXEnwkSe1sSSZrS45FcJrSso4FkChbLMIgMpaT0hqE1qKbRupPTTAeIdTdITemwR+dX0u0Rmxp
MYElIBib9t2F9KSLGnh+FIrPY/c9bWK8aRXlpehLEMPUXmHdgIEXO0QW55/EmOlnQ6faqA3jDRrt
oP5bsoDINLvF5OEH52WaxqANCXmyjkCd+3zstqror3VcbUNXtVsZ2oPSdB2Zl/Jetig8x6qwuHE7
cWu02DVsultLqaQjMMT4kIvKzywaSl9q8599Rgk8bobQNTSdIuOA0rZKeGkbNJ72LCCFktOguUIv
kJeMkGxcq8LPNtCIvrSnqiU+RDv+UJvRgR+QLaXTEFh5kpwETD4RJkqOWZ7waTTLl6Xv8DeUpdxf
WvPUJ00aqGPqWoVKDaoyG4Dp3DHacRo0Oyk5q8IFDDJVlba4U9PuvGAIYSOBWx0MUseBMpJ96ZSv
VThp3lxq1B/09jYhfNVyyuMDfLJewCA3kQx00ohIyj5D2yWlz5za1humfnC7QvCbFMsVOB79oZKs
+z4Xv+kb5UGKcUaH2XJW9C85IsiwI7fhUWrOdikOLu3ToRDLV0ZWl1U8yauAcV9j3c6w+kgLCi99
TS5sJFMA3gigjZJ3F0GH4zRbaeMtmj76VSwiMVrejiD4lzqB7nqSkVbgb7JA8SPbNFrqj0RHxyau
Piv5/TQsIklygXg2jHoPwCyu8aWKM4m2lI5AlkEQHkzlOHUbtlzqcoLAwiUJRN5cvDfJlh5KAZNY
9BMI6nPlkqj6o2FgBGr2wwEbg9atxxXRZhzOjwOa6tZ8Rr8F83lwnC5C4p9Kc8FeJV/sejbGU5LP
F9lsSrdWST1qSeWIIsA2YSREnxNPScpPaya/UpuSbeMk44XlFy3yUUijkIWeEARLxO9tbEUPtM2/
EbMhiWJR6E9TefRBn2VeK50S08jvkwIZNRzssz4qz9hGBRD5ihMOwO0RptE9lf+OKg4ckzTFPFaE
C+4vqJCexibjt4gwiDiPX+OGh7b2GQ84G/AF62edTHr8RCSiuDIftSyKTtzkWNB2pFQX4SU0Oh8n
+/HZWPSDII7TfdKpuaPqveAvYrU484hWTtgawwEv5jWYBNhzlAcGrOoG0p/d/GrwJVCQOPZiPPJ9
4IsOoDFydPmsKWDKo6X6Mmx1ol5oymDokjLQionC43V5n2u3zdd1+yEAaM0M1XyO2Zf3uQ/7JFSx
0V1PRH4KnKGEP7TCCE1zX0A48d1p3q76j6eE2VDa4tLJ7ttO+3XoDSlCXy/+dqSRljd9NaVEaRNj
yjA8jpkZEfBuf+L1/t7OU/bSWbREC1ji9hfvm9t2uGHMlBw+nnlffttx/0s6U3uNp3D09lPHpJ44
w7+vcr3U/uD2xbgoY8cowwWPNh7Z9YkCwS8PiYL7MyIe+H+TbLDIVeJ29ZLLreDGol65gGtakncj
9gu5wMhlpMecoTGAqKHTlSXJLUYGxcTMn251RRddc5atEzJBB11UAf/3ZMKWdfiChiM4VdlVpegH
Q37wmBWGBnSxk5fqC818kduTRfle7m0hhHsyL7jO62X5xRqa46KAZ0E+MB+/j3kpAjApekcbsltR
3Eomi5EhJWPAGo3OOH/djE36YythtIuwxQr1pVbW16yDxjw02nmS1YMFlsTeEIKaL5TCrbJLoa/A
AZUUJHiHW6NDgsJGSvZeRGfWSQ0QAoqG8uMm4GGutYGZAgGgdYf1EjnXEcUXbEaaFER3E4P5VdTe
SfQD4jwpiNL4Mifr6CDFR6G7kG+gk+ByyeOtKHEpteFFWKSTMewQUpZbO8Lt1zX4aG0ln090bEeh
Ng8k0iQ71pdXhVzeMgnP4HQEJ5Jn3FOBA5OzxZVVzB0taYEVQsWPY8XXuuUbsBxGDlh7mF0EwCv1
1bkLvWRqKZmr9VOR6z+rSZndsVl+TiCCGSCqNNxKNQK0pA+UBlDM4/ocR/JjlRPe1rRk7jjWIKW/
DiJZUKwkbF3y4FskTouL+nHKhhDmbmrZZksBPYUqC+5oY//VnC+7CcNEctuFzICqlJtbK63pmDPc
GBBLO/UTWierMDw3k4zOoJo9wjw+YlyWOhR7vq056vVlYVCOar8vbjTk3xc6NU8A4uH3Jb7WiT6d
jVZ2E1X73JDibGYYyrJBVb5Yy1uaMTSpAC9ovSDAUkcSQ2+sANnfT3UXatTIUKKYO/1pUipnRqbA
KYW88fvFZytlJqtd4bRWd/1qPXVrHWhZ/wr+9B7thMpVUejExUD3NEQSwfIYhr9jnvTa6P4Dnl3e
sPl/BfTpMkw8ZC4VQqW/UUPjEO1EfL2T07JQdClGwQoM3LqdRMox7ALdkaDSpNWN4glFKVOfiUPf
jMgKF0MlAcE/da18oIYiOUMUDZCgBeuTOqNcGRvFXcaHUBndZ5qC6D/c+AcW4YZE1DeygUxpVVN0
8v78Ye90RVd0g/SFHO2JQnB2EnQNuAbpPHs2qJwNaU9qMDWp6ec41gC9DRbFqv7TPfzDwyP/oSO9
AhTSJMr76z0kSNDoc1wkJ8Aay12dy6dMSuMTkZ/kQFoXjlU+mX7I6EBoCBkGMdDvcCaqv72DkP7B
ab73ZlbAfn58iUBFVegnsmgi+fEB+5xVy6K2mRGdBjTCEWBo1dMAOxRX3tSduvQZ14UKGVH9EeZI
czEzaT4mJFvGGqvLsBMuSFY0ZwJ6u91cmiIAM/RXOT06suWeGtFMgwiVLliL34SQtc0eNkotwHet
DerhrUBNuszDyqsS6VU3x/E4V80hsyrjvE+SbQ6fk+f/+5/9D98u/CfsGg1DMsW/Wx8DJzfjfowj
aOzyplBQVx7GxQt0XMOvUQOJN6L52GCztIzrUUMODMoA9f18JWyfz7AcxiMCrOpRQpzlFKpI2o/I
fqAxF46HHPrTcZCnz0NYKf5+5/8fF/0/4qIVWJnv3u7fcNG3v6b/c/k1Jz+qv8Ci3w77A4uGMwzQ
WdU1nJtEHVVhfm5/YNHodfyXiMwcwTIlZjxA2fQvdLSxHYQNHkcZYOo2q7x/oaOl/1LkzRqNHzDJ
pI279b9AR5vWX6lgmoiKtwofXoP5IelYcn8gNjepmoP1KtNz16CEA6CDSkY9rIcsn8+pSWHItjZ8
D3YEjejo4PiwYaENFZAFjhPQ+U2s/VCLWPAUDe3RdiYxp09vk61qGoSyqdIMLy+FJDeBUgtNYJUN
Y5V9tjStUSKtzdohLNu37ftiZoQN1S7qJnt1FHt0xLmV5r6BuOWn5BqCfULagJH8PluT9IIk+tOs
xjKwpOLPxPj33L4O5EvkLZIQ22ESFsGqaUVQTlIRVJJJOLXP9jhp2XS0i/sWXv87zrwu7nOWBN4m
XNZjsmG7om2ibPiv60QbwDwNKgrokQxCrAP9tU+SbXESNMFfk+68r6pDijNUb0kmjgvAobEEKUVe
d8yYrypy5V0Lk4ewAaSpWgdvswa/9hNKwFrdgoxUOkQ3GrX+M9kXUwZKJNeF361gDhPUIry81s4Y
3UUT0hkUceXmcQgPJgwpH44/+2K5F4BCuPpKtb2zgNDFw12bipEPteZglmR5DCEr7XZI8HOax8eQ
HlfClPcomcXjQPvLUKC9naRMA+TeeGKdRvdYPDR9e7OCrrlRt7mhoHkfJek1zDLPULD+aXHMQy83
gxcJJNCrUG1KFBlZtK46RSnvan83qd58yVfw5uullNWn/f1F64rWSofcQX+vVpPuStQeiHMpk1C8
XlSyOfqvvio7Tw+TIeB7HoJ9DhD8n7nrOqWeQN5fl/d9rovX4/Z1ogVqxW7y0WuXoT5e9/sPp/m4
eT9tJMebavZ2j2/bM+pEoOmu19T2m7suX6/3v1/XIkWOLir1w/3YfYJI0p8H8mEdBeL1IGiWXxn+
h0u9PYIPj+nD4lymky0OwGD2g+NJqg9th5Hy9nNJtt/XPin/vZh1MYHqdXnf3JYp0tL7MfuWt52u
R8LXPiy9ESPL3jfQBv5+2g/rrpevoTBuTIO/H3Ld53o3Zd8wXANP7V4v/k/7Xc8nRIPlt5l1vq66
Hnpdd/3bruuyTr5Dj2PhC9+eCYyZLxVgMD+GXxoIFZMaSS/RGySayFYWBsbfH2ZlM6nhr0Z3Kf6H
vqw3neiJEgV66oyRs5/jerYPi/u5MiPD0mjfYvFjyynacV1wruqxDxnHbNf7p+P2dW8H7/vsN/J2
huvy9egP66piJjptxeo0URUE3fOiehOUy6DXxzpIGE8jIrotJ7k+r8ga/XVWW8KKL2xrRj9uqtGt
V5JDv2UGkj2ZgH2U5SQJeexuy5xQzSVnsHcJ73aK9l33beLWcVx33Rdxv5P8JdNuU2Q9g3ybmJpJ
DWCbdFKyYdcFFMvWpfu0r9v32+e0bgZwdF3eD74uXk8D0fzPWWOy67ZVyhpQQp5OUTZjsM/tE62y
RqeBUey829BvnqkZUtrIcvcBLfT7yT+t6xHGgJJuD9sz2QHO+9yOP97nsnX73exbIiL0Wh2lA0xA
CgeJrg4wV01gemVy+3Hnt+P2tcL+WfcrsBw5j49pQfywT4Yx5O7raHT62GgCfevc9kmyQYz3uX2D
lAlATevqq9jO40kU4i7YJ7Ihkj8vU9mkJh89z9ujUtDWccC9CUEkNpM3YwtiqxLkBAMsNDl5mr9J
pVO4TvZ1qGF8F8sZnFQir8FshGswbpNS4+8FK3vqoroPMnS2g30u7fHigep6WgZTC6ZtIs39ctCR
mYrFYhLBtsitj6rUQxtWCAKnYBX3d76/32V7yXm48sHsK4f929G2TjC/WeFQcrwit7Teeu3A9Wgp
E2yPaH8woWoeVak0DuEqqoE1WNR9trlYa//MLfpQedlAigpHvmV1FIvmAQlMIg0iwCoQ55bluAKw
pooppl3wTLD3RNRNXafPPKgK9An1gbY2DMy5WmX1LGBBXgKOBaEyEQNKAVIQaGMryLFn8hITLarZ
hL2EaJC92fLABwPzpu7RW7ZFc/syFiH/Wrkv71v2CSkn4rxazmVHqWZkn/bl6/Z3O+0n2ZdRutV9
We4vb9eh2rIrrXTkWJTPpgRdYxb6dXVEg+ZEIbB5myBNDQ14Uo5SATkO9JW8bd8nyhZ57XOdkpK6
25f3I6/79ILIlg+7X/dp9QbXYCpUjo6acrBP1iGhTd1n+cqo0tdbuPuP2xcdnHRVman7YZ997/+H
dfsub1fZD4FB9zOyota7Xm6fu/6p4zxpQNwKy9n/qP1pXf/cD4v7H5oJ2L5+6rde4TqRtk7ouhht
PUi4dV+IyfsKDnZ8sFvXUu292XXHfW42cvq16zHXzW+nTUhaHz+sNLrtqX647L7P/7hOJ4andKP4
ugieWm750vdJH7Wc6uPsvlwK0p+dPm7uNI1X+T9vf3fSj7u+W36bfXfuWZ751QnAJfZT/237vuuK
XMepk36+u8Y/z/7zla43nS3S42LVqf/uDvbZ6y7vTrFv+bi8r3x3+Nv2d7cDRA0bgSKASiO/m6BT
/WexAKimwsE87ntc118PMFQx9Oo1f7muQo1WDvAEoBi3z+5bUPWT3i5RLYwQC6p1hKpYdDGZF6sN
wGW1QZaqA5J52+y+ct8Mto/R8HXPfS7O/5u4M1trHGm29q3sG9D3aB5OjY3xhMEUFMWJnppa8zzr
6v830zQGunf3/x3tkyxFZEhA2ZIyI2KtBb3HhIYmWf63absTm2U5/+5yep41W30oSxWZEw7l/Pkn
STuu5y/0E9Og3HWetrqcLo/eXfPyK8mry2k+7pOi5TD8ZKOyguLoSd4rlztCmmZAJxjQPfm0gWVT
hTaOG1BGqVlJK07EKoTXab4deiqvyIeITfEg1jqXwSUjf+XRmIhiaoWStu9p7TYu2teBNDJ8g9LO
5sRCaVtMeb9r9C22oyf2s6m4Z0yxPKOBqdxezGy8juOt5br5elK6htau8IW1DxmECalLlMx+T535
y+dFnpKtI8EfLC3tIciKeksP+bOD1s0uaibtutXMl3AyPfLZ3MMQB7wU3s5rDZqjxF8nt++XQVaS
5qgOSRzymlG6HBhtR5YwCVjgil4woILlxm6dq6SKa3aH3Rpo3mPK30KH9K4xW9EU32/5wmh1lq5c
m8KIYi3jOjle9q4yFSF3sbCNDavKBo/nDb22/e8zdf8bQcH/Hf/Az6LLW8FmAMND/iFhZkJH87+z
DzwCSvj9638e2u/t7+Yv572m2Wz7P2TDDGjxoAzgO0my+Zxl0xz9P+SY4SMQzHlIN5D/ek2yOWTS
LKFHYUDrKqgJXjNsmvsfKPYs+Ac02HKg1nX+mwwb3HcfEt0mBQoy3J5NMtGBcEnm8t4n/VM4P3Nt
SKzflVEcJJXNWKX6sgxnb631tv44mBXNH3PtgQRRjUfVVbTzLJqGxnkWJuHX2b87V15KBv/duZr3
PQqKcBn0ZbWTgwtTJjR1bzZsW9XOEcMnXxzM5Z+BSrO3aci4kUyolyGFkWV/MemRU3ZFcuNVnvGV
/raMdgqPLaYwKzj86MUInTU7UPOr7rS/6JIfjsE4g+kNqbrUMa0mw/RC7eaKcrH3tQ/Ga8tDiwBN
QGc2l6yJ/d00oakpj+zS83fw89n14mInvmZse3hdkwlKYhM5vkVbU99cusOs7UbkJqpr0qoaMH7s
0O6OSuGrP8qElr2JxqN9PIfFnlR6sYd8hx4itaQf7+OENOVgR3WxT5BDbVi/cVjeeMGQAPflQunI
szgIYTQJ0PC+HmH5vI0bhBqC0ndvQ3E0jzTR1B7ltVJbI0LdPHlqpdCVUiTrRAmLxVj2xW0vBhpB
GJxqWlhlPixa0DN0z5oZqillFXh0f7a3WtDOt0GpmA9gApqVjujPdT3W1gOIAYokZfNYIegGyl61
+hNik812pEhuW82pU9OWOnfS3+QR5V7pk4O4V8CBxWhMiDh7Rs/rn06SF0pBVxk1S5BhNKBPQDdj
gvUleT9In4DkvZuQPpbYj6+fuWvcTnHPbmZIj7URhQ8+ePF1Y8KVXpt2+ID0h7boAUItwVG16ypp
jR0kNd22dIYemc4qurXgHV7l7lyc9NEF7qQk4dckpWY+8CralXmlLsktUy6n5vQkj9K3I0QhorPv
cuTAznkTp6GNGFwdXWlObq290O/CK2mDd7HWdFSDRUP/Y9nPQqSiGcIHZ4Snea776iYYVfdUNoJ7
ScniXyF84y2185fWn7QlnVzRwWp1NPggulr6LQ2VBQnkRUYPEP0yqmohK+gX1xTuitsQIslb1amL
W9hEitvKYaE+enV5LSdqd6JyLqeVsLUWgCx+Ot14qPz0BZgSpOmlVylbYeaIBwDXcpBbMLrihduT
P+jNrHOzvm/mDZq92Q69TVDmpmDhinOBhaOlrF0Z0Fifnef5uNF+2GUW3tC9HK0AhthXXU8z1dpS
fiptNh7I7xu32UiDK2Ki81OfslVXqyhwRTcD+GLNKuk9tZLpjl7r8Tzk5pIzovceAK6LoqoR4ULs
/G5MAXia+rROnSC6L/xCX+hTjZbLENyMMSRyVlPfOjl1PvEckQNPPR85LZ4j0szkw+Ri8wEefYH5
cmot3re9lh1CaKuWvG7m58BX93aj279CeLxN2m6+ImOFFIAFQSXAgewQ0ZR5Du3zeR+bWfEvNHba
J5pkEzElQZODbLpnQ6mlq+Lt866kzJKC9kI7dH+jD4yakCfydLrYzytyZQcam7ydOPxsfw59Z//l
8PO5EOwmQKpHc2Uas/rYVcGJnrQRErkofiwGwIw0c/rFRO+++JjlINXlaONK9jmwe+kCegJtgzx0
xRmjUvuriwqdnHg74+I/69HJM/79Z1R5fUDNM3+YXFpfmr4Y7iO9rve+HQKKstvyO9wd2wAo+VPm
KQLvQmN4QLPq937XRkHyvcmg30Kq0r2x06R5ovK1ycALDnP7AE9rfqfYrXXKwg6YqdM9oxiGnDSF
wJXmtN1zjsLfIqvRpgboF9zUAbUzrYZ0E5ht+NL7NNFmIKb3PZ12D1lS3TnC37hI96jZ7G+qyMq/
zmKlLfydR9vM1MY0L2RJ+KK1Rwi7nWdUaZSbvqvNlXQHvblp4zJ6DDy33bXmDP3PEEQvhh4v3y3E
/qaGr7kfmwn49jmOwRPPhMuTFQ5fxY/fPnSq3MZWbYSl0PlDQYlXV6wm84upzvYVMnusGUrfoDXa
5VVeTC+q0JdRgrbZz81knMJAASICVkQbCgjPkRXa14jb7jOA2+cj6VPc7I5CRXDzyS9j6TkZm4WM
u0xTJbqrjZr/8b+5nPSpDSQgYXfvWCZNLx2oC7XNrH1Sw5+cFXPw3Nrx0RE3t+VbdyzV1a8yFGjL
ayjbnHehhZM6vwrFuIvLTPtqo1e40kotXNZhC4RzQa/mXOZ3VOA23JKiRxvVDXEE0BhgVdCFr0cf
Zz/HKWN0za6HMz7GFW6jkanoAJILolRlmt8PXqnRmmbXm0/+S2zil+pemrZV7FvYrG7IEwMruoRc
zpU+q8iPOp3bN/JUOSn9n0/LPPXEPn4ABZRcQ0M1feHlGV/BYVk/2xP6n1GLEA/Z08MMs3qwiOnX
jCIFyExGY1cLmOqkRailKVb+qMUj3Buhqj++WbMXGI9RVD3qPZqQmrDEnLR03lSXyP+v82bxE96u
cvl5AT9BWm9zl58n5i7W229mAVLdJCUMr7Em5GhKekVHC46vDGzbQfrk0WVI5ASUQFcwHLzG/V1w
ONJo+c93sgPd2rtuHJO9k+inYn9iA1UQm56PN/IYRgqC8YbyK4rVh3au3XvXieNDk/iCGYI7miXB
zw6t1nuWPtGhevO7+Js3fz9HAwKa+iTjgd147+Kl3wicn6n/Paq9k0d7DbQsbqbtJb2v/BKdj4RP
nWkviCkjAMmlKwjBaL7UcloO8tsmj2Qgb0dzYRsmV5TO88VdjRJCBd52qRQsiqsUIaG89/IdnXHW
Q1bAHxGq0HlIE9rBlKRlfLYQzrMeDEQzIQfLil0E+qEFruNP1i6FkOM4kMq5aqMk+1lZaL749viS
sUxGNfPPCNv65Vvbpkc4DCVwenw1m0XWxS6Nf1kNyN6tIp2CIhdEfvJTFJtdHY0YHSj450+x7KYC
0gPD/aUEEG8rC0ur9JXcGBYadAW68kUaSXIzWKXypYzs4iGavveZs/ObODjYds2q8M0sgWjxpw3A
ysWsFzn1vRdMS5X3jTVX+t6gt/mmKVW6m8WRIXzySPous0XpK+tLnDwaouGk5XO0H1Bau3JMfbxu
hfoXWIPXQU4UnTcK/MGrT4ZQ9Gd1KiZKS2BHanGeJpzyMjJaBnpQgSz++U6x/3qnQJ7M/hDeA8vV
2dN/vFMCq48U9OmNX1beBlek0rQ92fvXwW4ivqnSbluT1WEZrIw2arYXV5XzwaQRQhxzZJm3SpSY
iD2QMDNCyFZJb93qYpD+iO6clTfRyflpQs6OHmWfWo9Wbecp7aaYgU3eqgUQi0jPnqsx0jZWYTXH
ZuyaoyGOhB868unmHEvyMTmaXbLrQfg/znrh3TlOtKuH0ng0ksm9E3OV6r6bQyNcR8Vz+FLwvVwV
ulLBtl7GO3kUD9PrUfp2dJm9HAXQ9+4SvanX//zZaIb4z/94A7iOa9NuBU8e6aDP3UwhoII0ntT6
V9Lmc2OunJKqO8gmhMCqu1KhPCits8vRAOLBVEArLTTZV+nZFtFyPk6iaTs4KODkrnIwMvhtSBYX
7y4jJ2RsZOtoGxUD9BplHZPxnJVvlp6filKwr5AgoS2BfwPjDj2q6gWupQAUbK4+qGDWQFsp/qEq
1XijR3m1ce3QOCS8NFfagOa6keUwRjZh8CKuGCZgorii6QcJ4I+wXpsKBIrtUGU/Id9ZV+MwPUcw
y65mxRm2Wmr7dzIire3hNo1hskQfl6+r+HqO0D7sSQfznR2qqVxYECpdX2YugYWO9osRwIWfgyW7
90bIZqoxfDArL3zQB1KlAOiba+l7i2hH4BjImJ4qsX+0aCK91mmAXjbClL4odbLrymPt58gdZ/Bm
5+zU7mWg9CkegjizFjf3cuJyrUxuXOkEAkCmtFsEDqDbcvNbYG3sh8WRA3MfQpm5tdMq1B4/+mWE
nBRnytDLSZY4sxZnvl1WRki/DNOj8XxZ6fp0+sfLombzL+9s9y9fdpjLTUDork1bMQ3Rn97ZrR2p
8QQp1M9kyqGYciAh6OaKHbrKNt2mGWsnTegvgB3VqN0VMxvBhZz+FAg5NKXcc7gMGsU1ZOQlXF5S
mvKSbmkdUx1YYxS3021kGiXt6T6kOOVOekAdojUv3U4Z+9fBALA65aUOikKcIefJ2gLcc9JkPWvR
dHuefr2KRhZpUdfAn4tgVcJNBcRY6eq9FheIXMlDOTRK6u+yYCUNWmMRaroEX8LAUwIRVV1vp6Ci
W5ZcTrrOh34X8QJyDB8EEEjdJs+n65I1+8Ih93aQPjlYZBagRBEx7oBckwoqDqR3+Oq7BIYejfPy
CtLnlZZ3zvN/ICp+30KN8NDnx51F9ybbL/b/PKGMz6o0AcoWlle2yo+kSVYtuQsDlju3gtCrG5fy
HXF5l7hQsd+6L9IR5SWh8p0yZeh3JPP8Gi998sw5msfb/idPEnFV8ZY6X+vj9c8/NIqdPxw+0mTM
mvtMDL1zClWzujuvGcTCgS34xRO4aEyU8d4E9TbyudwnbWo9QMIbLBuzMKF79qyHfLbjnV3pFTgw
ZkdttB7ECabPc0C6yLhywoDqfNPka7m2UbxEyJO4xY00g6zqljrqEjeqSKbTQPU6KzPvl1mZeZez
qgj+dK6GoNFjkQ0ZLInjH/6kZ3ehGubnQQn6X3ChaBvpkpOdm/ZoJNR/ZFqTA0nQ5+Xo6QZ/SQaP
9nVsBMterBzjvkmuJn2yjtWkdjunseCBg6LwpXEUkH+h8Qwp2DKAYXHtj1245OUSPvSVET5oybjy
AoTQpWuE/pOFbAnDF2z0mxoKrJXXAvkMFSgyLEHwWyF+cwRm4B0RDYb1yp7TzWViTDzzUCnzlQy7
+OVFuhYSn8sEuUL04VSFxUbkm/OuryuyGzAbaXFZ3KmK/bOdnPF56gvw9JpF0wukC1BWFUe7c2GB
CMN/eRA6H3uY4ZvWDNWkXdrSEA1jC/MpB9YNvlur1Tz+GGsy/VCajvSh2PCKHVin3RcWvAxXTmv+
YfSht5vRHH0gbdvcJE42XElTDn35BTaa6iQNPeJ7YzqOfy3NUMutQxBb99KiVbl/6CP/jwTRx53e
K+UtuVXznOeaJoXe1QHZIpH6OueqUtcLr8M+Ta4ucYYQdQZP468qD42cdCsXYUiuKOukTNWlXHcV
H01v8rJl65TXlL3gqEmLB5ncl0OZZHdBX5e30vL5CCDOQLXoXA2Ia/sSX2iTcdWzQN2a8Wgs5VFm
j+6XaqrhsiVPI/3mlNA/hPDxl9YtP/uNQWU5FEf11YDih/9vKzlIvj+u5DShxQ0zKfRfaGST3/y4
zHYrvWmnxi5+NNPgosHk15s2625jaK0A6ggl24vCLRKIzcaum1v2c421lcHCzAY/RobPOKVq6hw8
dB1uSs8Lqf4O2cGJZxtx4mx84GUBfiKKsu9ONu7gSUB7tk7dhdMn+i9nmkCyqaCuyQkeSOLnZLjc
iboSKxK4CODwstMpv8upk8Nsse4yX1+EKDhGv3Uqm8t8gk97Fq+eyyDEcveuGC4+hEZhKAAgCHxE
W3ks79pT0dub3K9vMn00vsLFL7SkTGtjpYrxtbXdva975alLp+FEv9mOR2DyVDpHx5mTPb8KPMNv
gzvXExIBfbsrGiD8cqL2eipEeqCuz9tmCk9f0HL115eNttybX0y5sZb77rdY6ZIR0KGvfKtvN00Z
TLvLMCOPt8vS7CbL4KIzjKCsFpfZs+2EFKxsf95Y8WAeZ3tYIjlXHQxhSVfLW2entuNBWjxjXv19
AaHAFKvD1cUnQ6jhvGjd1KwHcrz1j9iAKGAAAbwxchgcUlhgvmVGDseiHU070QryVUMESvoLVEY2
UxjTckJG6ptR0CKYAeY6mjAQ32tm+2gLP9gqqpXg6QBZOzlFpCmEgx2CTA0g5jjAAmYU0WNbXMvE
E/0t0pD5IzN0QzEjjVSEBf27MHimAFSGq3/eHKEE+5dbimcjOBMHFRjV+gviajQGxGzz2fiRhdwv
dMy4ezko7hzDlwJx38Vnhi0SvDqJ8HNMDsHJnjvPejtLxn4yZbylTvkiBad07VTtQ6jM0zbuPRKj
YoDa78o0WYlcXHbUqIup0vObSi/Mc1ho2Ak9WHDQSB8iRNrSquDpUj0IysoRXLU2Vt4X6DhUmBhK
KrrCLGezvklAWLHtwIQmmXpggVa5NOnC1I69ah6klaC7/SWwzidKT2b3N34cO3eBF/2M1SzfIT0Z
3HQm/YayBDaJDcgnH6wiLEY+xl18ikXl+lxr+3ReZwhs/aAnNCMG3zpUA56avldWmuCAQirbh1gC
iCn0Kuo3dQ42qtbZvz6GokjY7UwRalV9v4zGcVi7dehQeYGEn2bH8LZSSefSmYIweRregjfMVMTL
mZD24I63bANNiF91+Gukz+thnkbwGSrkEDmSd+dViu6sU5c+AJgp06Mxty+z46lPsc0yDSmAFJJ7
zLoczLWTwBQnzUaHtMhwB399Dk798EpPe6AgIjhQqmfHAl9iB7X2FCbNlWtYvzu/o5hoGdYD4rPR
obS1Z/kWky5qczv2t9HRKTxnHwjhmKmgzik3ZFoGy2KpkUu67NQu2zI5C6EuPQVia3eZUHx6zEct
crfe7PP0absp3laoWYejCsmADjqmnJqdIYYgKxsKhhzNBbz/TenBoPWnSx7JMBkhTTmordOA/tWa
NVX3SOCLIUH2HWNVFFH0bBfFtIjmaT4kQ+A/edMxhDf1WfUtfzf7ED5JU4c5A74xNdtIs2jzHbwZ
/imu429+Y39PtMlZBjaCQV5YZI9tmO7qtJ9epD8Sft1U/9bvkFPfogSLSrooh462lyDfhClrorIa
KicuZdOLr5vbGwhXNpLu0lcFi4aeqBS9Yb+8DN6b6atQ01kVPBlyNiD3MZ2j60qP4R7a+CB3D7Gg
zQhGM18Zs+EeEF1GEWcYqm8kDuarKLQR2SIz+VhCZaLRsfvNTBRzTQd5ew0xXfmt0s1DxJv9wTVD
73z6LMI+nU53MjBu/CyVzJUVxfuocpV37Q/0faGkmjnGVrY/sBLQjs2s8TnQDDHlDnj8mVWi2wXJ
0ekeo9GHdY5dOZsDio3LMVLqVR9TwJI+y9aoYDiA++EdfxeWW88JNB4wbCL4cG9Op5nkHhxEHlxP
iW5E1xY8Tg+qV/lishK9D35vH//5DaFJJZT36TOdLTwtUjbMVpaNSsGn3KZD/3bV5335UsL5eZWx
/tqpPaDlhRFBTQoJvTi2fcuC2lC0MYa2CexeTJ0D5NR5qK1yHUN5CctPWK37LE/PiehSmC7fzZXc
ctEAXK4LpYH/TbRCoev9Ohv3WXHvcavK/gXZzyCPuqZ7hIAj2lz8l1aI4c9JGS97Ii5hnjo8xnNz
gpYJ6sAkekziceX02fwMRQ33FN3rpLjq6Rl5hBGt+hERXm84hymz0x/orNSv5IKH1YV6jT44VLCi
3CZ9l5XQp4rGJfjTcuqTebky76noXMW4XFQf+31rxO7RG1vo+KhLZtFwrynJ8NWsrWplxilMzgAm
kXueoIxV4uwZTqzbqCHBT0MpCWLUd+HbFYJ+WtlWR9Ni7QvRwJa39vRsNEjCN1NNvUCYMkynlQmI
NQqShT9VpLXH7O7yXQ6m7LEvRxWIgfgyG3Y53hgZe1wZIodWfPFDG86ToVC3F/8lVl7zfNOgI3G+
XlxMCHzNaNuySU3Qn6IvBh5BbwVgLT7JQc+iF2QDpp20/EFz7/zkWRrynNDx9Y3RetBOiHP+7jpj
nvybnpf5eYWl2ygKCmQ3yHYgv1Kb810zhkElPtC8Mn2JIuQX+qq70wylOSWtngDSStCRYYd6kj5o
ETSaSdNuLU05MRtIYn48a1S0m6nwWuUBBiFQD1fu6GUJNG2XA7Lh2b2hwsbM+oEkrmO0zU4OfmZV
CLyq32dFaXYw7cNhoTt6s1PFIEOkaeYt58nDy8nvzpHXGaf6XygALNFk+SFdz/8XUqAW4ky6IbKY
nzZ5yZg0mR8W5Usb6tmWNGZ41hkcG7RbE/ZqS6uxECqX4oN/Ny0n2tL61jRmuZP78tY7dnbQn6SR
1HWz1H0XEK7Ysytjpx1UfzydcwJJov6uCifY9zWkmpOGrpw/0pm7jL0uWBoVjMEDZB03Vdx9jdgp
whUAvzeIEe9omQPKvN1sfHVzRHGl7yykNCmULv1qLa15MjvRmkgr2NCXvDCKojEXOXyj9xAIreQv
lekkatTEDqHpJTXhF114T90fDtZAAPn5tWszpd4FU8RGmhWkGNtB5MWkqRkQblRJNKxTc873pTku
WxaXtzaYxtu5aknLaqE6rIJOQR/Y7XJ7KacaRX3xSte8mTwoe4IgCG+KKe+XwThqp9Bp4DchF3ZC
JqdfjuIoFr7Ch95OkbscJ0EDSjcjOg/S8M4KdapMYmhEOU762SPfSWuO1NWrvGHi3M1K/00+aRsU
s677UsnWWj0Eu66N7U2Y+/dtOjYH2eHX6nmyCT1EXWzxBpQD2PP7JHGag7QuEbJDUJ71dg0ZESHn
tTB4QC4urxH5btC1Jjy0/q9Pbmk6EKkeyOxJ4/KGka8TOed3vy7vFnlUmYe+cWvECHkclm6c7AH3
h1u22fQOxdaA7h5caihHj6RHw4j/VCt+gs0PQue2Kr5XWXvnpab/h93+6PPJpmlEK1cFDZe/mlZ7
yW0v/xagU3qVUx/aljr5B10xnMOkx84hdlrnEFlApXMtuXeT3JiXsCS9TuTugw3lB5sftH0W9hjA
DNvrwfqSyRzz9BrE4IFvwb0bhObPt4M0iM+e+M8DMdVqzhEicGRS1dQ9ALnr5sWAqOuis5SanRtO
T6PhdVm1fgmjshPdRzF8uqU6Qg3dtfD1NKYVLBU18WAeZS3FwxpS4QmqPehy6PnbX14XDv8b1yyP
s6vzm6InOnSVFTqHwWaIkvQL8c+ab3Y/ushG4Rm19hNsLM3WUUtjVdWU3BwoiGREAZhu2dZ1csi6
zrlFNQLe4crRN4pbsEYRuj9SaghtT3snzctQV+p6MNJwc3F1djKsDWQG5yetbro19YEVucrwVqd4
ezdS+L9zldhmBwr1ae+YcMoB3uqvw8pWr+S0KQKjMYzZqAXUfSvosKPUWxi94a3jtJ4RXMtpJk5a
VMC1mi+PaZpXjeU7XyvH+jnOVv67hAfH8eh6XMzBdKNU9fgjUWg90TtBMEkNYeH2Rf1QQHvg6bp9
nzZu9VDEXYRMUZJcy0kjap0jHMDXclK6Ag1WoZb87UaaipoOOyuArBzV5bYkrZU+prGRHmYkrZel
RfvyNdBiaKAyqkdhSi0KagxKTvJQOuWQiOnzEfqyxaLMqVVdYqTJ49Zeu+aobBM/1J3FaNbRNozi
Z8QmvSOCTd4R/V7y2nqkXKlJOa3kxJAU441fB5AhZVDbJX7EY8Udp2ddp9A4Ol/LXvd3wVg2VzkZ
sSoz4/lpzlWVL64en+QQKI+dX/koD0TJqbXycadN9ctl3qhNdzWUo76UPl1tvrvFGLOucoZpXKcT
1F9DUH5vrcxeerZe7KNBdW41bRqu+KZkP/8mokRV53oozWeD3ewpIF1ssCd7lFZsBe8sMcfCjAq9
iCw0tBreLDE32XbyOyPnDdt7F991tBie77cqpUYykjg+725kn3be9LDj0N+I7Ont1GrKk+U2V3U9
w+qgNP1J1fJNmhbKk5lb476C/nMxiKi4HJw1VJflSs6mcdgsw6akGbuk40JeWi/S9E5ru3d7qR7J
5XXtx6+/QRwY2boNkhiCPtfYj7N+6jJnTvlkonTV21TGoZpsTnKgvHw7loW1av3maMk+n7qhoBhG
LbUOsQo/O9PJgldCp/KMBjCvMBv6xAhK0bvS6HM6h5XhCNuR9Fzcl9AQWp07OZFm2ihCVcTT1z0K
VOZNVKj6ipJCA+O6nf5u6MXTCv+3k7kQtdpt+2ilHggHrZv3Y6lpO/CuMJKyplaW596nNNp69tw/
qoFTb/vAfec3RyM+FHPxIwsy48TL50pNDe+LTEwVrn/lRUN5klbsO89a7/vnNJZOzhjCxgoYpUh5
9QEkUlQd07U0I8Nu13Hk6Et5NSg8p62jo7xuuX5z3Wvg6nTdo7Tu19ZeNSlE1ah7Lga/DX9w7933
WhI8mgYvsFLPjGs1KqrDJAqCJB/WDZRnv5zUyBY8grsH1F6VdRdOoPQiuz+hjoe4uQiJE5JTNM3A
7a3wifQhvX6Qrf9byUA2dxTvup90hwcr6B/6oOlM/cvqu6nVJhwyY/im99BjZwGaEIZ4QWpikEdl
CIoUFsr2BKFqvJE+4P/OYagsJqgDNGv4o1GzEM4O3spDphswQvUOW6AiYDNqa8dPRz2g5LNvfDv6
7+MG4OCtFcxrWae0aAhehCaJNbktlmZgxslOFialmZhj/M6Us5fgy7lt0buLT8EXM2hqflCq+KjI
ac7eLYri6E7JTSa6O+RAvt6Aw84w1iRgw4d09vKj7RhXpq5WP+pkUhb0KLf34DT0mzJhExm6JmoM
hQHv8djbvxIYfNg7/LKTTllk6RhvS41njF02JUjwNH8OYOOBw27U1tJE6+WLUjj5fa5TjKM77xaS
pOw5SovmBr0goAbSjOd5YQ/+dBjQAn4y8t8xFHfPQ5rnO8OEc11eC6RBtCxctYFQgNnJVK68MK9p
GFVH1sf8BvJiahYF1/I3OJum96Vw+/y+g6no1PTWLaTG1sqy4mjT0Vi3rEcHJfi09O+iWPTIJlX0
g63Wt8gtjAdDRRLZjhBjbqy4fnGdHwqUJD8+neh32td/zt5AJPdpN0WKytYhdNOhT9XNv9DizQaP
AcWzsyd75OX6hJSFed2E0ExeB+my6zt/p9iGvwv76j5EaGgtLemnsuaAahSz0gZNQ+adNrCbYTCz
zWTHbFpCxPauHL3TIE6em43RW+OpquzyDr2Qq6BOp5N05cXYX/dK3i6lKSdM3Xuw646GQXGSAzhn
34Tzo7TkMPpaCbiLrEpPy+8q1sEtObAUrYvOn1djTKskq6bwqlbbFGm1xPw6RnQluNn0SCddsKli
tFHCvrda0Q41X+mm4y7lTXy+5eWtHLXF2jTrXdCp+gJt9Gwde3NzNCl6nYcygVLaTC0E5t4mQnEk
z3DEGTI4L+0fmuHb4GdK8HEQwFKc8pJq174d1XJG2hR6XaTHXefnWKJQKQOVUb1tVfvu08ZWmhdf
NC1mutj20lMINe3LHrjVA8TfydMtQjcPtyBAlCeQpi8mmYSjtDo0283CfURkPrtXnfBI2Ul50rtw
3KmqCWGlhcI9IKVobZNqbQa6U08AcPITO//4vuEDCRPVelBiBkitiwUo8GonfVnprQuIotZ+XPY7
xVe6nVJM/c5LdbeEx/RPWx5dYlwRLU32MbchSWa9hzTkvCsJ2Y1vQ798lG0UsnFCHkEsCWFq4dFp
PiFEAhd/8y7OKkCANQrkRNqomUctsqwru2ZJYAhTDmobWChSlveio3c71VbkLNo+8Q91L5RtPoTF
VTuhGyvQcdBimrukqcOjHPKxTm6R45EG2UDSzmSWn4pOnzf5PGQIiIhYJxLFJ1MjbStMjy/Tzm3j
A0+c+DSiNJwWA/zGwirtJKN+EYmnUXySQ5ZS4prBV/G+/NNnliGL09K9ypIeibZ6+tX4vfGY2KUr
rTKKjcdYmd9Z1NzOVpPp+mOS+O/mekBRS1Kv2TIo7XlrhbG6lUeIEc7nI+kDh2ks4E+hQV/w2DiC
wgZKcZ9ym9PBQXY+1kxwilmMnK5DzXvjVtO0GZFyQaXEB4+nTP5tN2TzSqHUeSoySFDNPGwfc6ty
kIWgbjH20e+YDdJPK9f4Oo8tCIAohuEsYhXd1PXCSQKE7Ka022eV4v6ww+YPH3av59wrPIS5teyx
ACW29F3ASP/8QP0Lctc16KhiN8RDlYcp05+48RLbD3M4nJ3HsPVV2B8EGrfsKljl43Qr09ejAlK1
VNV0K1+9cjaLmtdZVUtfZy/nyll0eDadXpT3f3e+vJw8ARorBCnrWkdltxrpa2nDfPEJEWB3tNyz
u0NQ9ZyVcWNv2Js6SldsAIfHsvbrq8Czh0eTXWhHs6ui6EfTjMqvsxsJLhskmqRJ6ktduYEx8ZBk
1g4cWumrtjrMrVZ8tRA8qaYqXXdWi45dG9o3YH+qtdXr9mM3Wye5s5laGHFdGp4fYvgCbhpIdtZB
GzuPSm+cIqBSN4EVmjfGWG3Vpsi/WQqt+cgpaAf4cPVd6KEU4hV2/5Q19pPMcr+FZugunUOd3ge3
K0Jdb/xaDCXaOq3uHEwXHPJSS8FOxUW3a72QNV0Hpd5BpwR7MNrB/aFn88nmpvyhGtVvJxztb0aZ
IfqV+fNXUGtAIm27f4RtxGTNo3cPaZxPy6pj160qbb9yq9A85qgXX9MYHN76dYlcdme2e3swnRtd
Gb2t5zrZ1lCKceMMg7pzq6q4mez/R9l5LDeOZGv4iRABb7b0Eo0oV5JqgygL700CePr7IakuajTT
fWc2CKQDKIpIZJ7zG8iAXlSgcz2UzqmMLWVtu+N0xsI1IAUougecP9NVHLntE+K0bE71XHxh4jIW
XTZorxFmGKAmhPLVmaZX/pL6BwuAozNVzi8LHRuzK8LbgKQNOuv8Ob2Zp3djMVb3eVl9xydYe9MC
U101gVahUgQRUkvx/5jrs6F1tjXYts0QOOpbGFi7MHXDJ9HdDTzcN5OHaVcJVRqmVBPhGdUnP8yq
W4RVghhDNUsX2135HPkpSsOWYuyRNA6ObmBl61StgpdE2F8EdjG/lCTedJ1lbuwi1ncjEfJlYSTd
Q1b4xsZATnnvgGZlQgzKTVeH5WOTxUyXoZF9t6ppo5X4vmFekC6dpHT3JP6dy0EWMSrH2a1GA1Y2
aI4m6oU8VbOYU9npcurNw412yvdJ9OEysrMbtWLpqEV6oytesxqEWp98NdJvOzvXN7j2ZE8AHlFF
VMz8lxG+iSmcfuS8mJdDnav3ejXlOyWe9ZeUQD8riNoiqelU35ugXsoxuev+7nS1wEHNTDYdP729
hdTfEekOBwhvOBBfRcpN72PExcrhMZKrj/lgzKsUWV930yPIz/eqaz1ZSVwD6CV8HVJEGmG2Pl/j
b+vkReQdhj59zQxgAnbkWivIQsFT11fNCTu4s67E4ZOssi3UrUgm32EVET65Hn5zFhhkvE7pH1tu
BpyM6LYsevpIgMnemo6KZWUz9GvodScD5cY7u1XaxzaM9kGaEJfRcAGqNMtY93OYBup0vOh1r7mr
DKN71LvgQ7duBGmZeS9G4oy7krgTvpWgePXZfHqwwK7JgyxmWDivBsvKsVexjTPOhME5jm6h5hKA
k1WKsL4aqte+1002DzowALwa5gGsMsr9P79P2Dj/6wLdhTDigvIktcrDqWnqjHn7kB6qjDybijjX
n8l/kl3YMNeWt2JytzaBpHuEmY3nyfMwWW/fS3PbtTS3yZ7t/Fof/qXnv4+TPZv5mn/u8GdclCj1
VtRocfm9T37A7wT5Au+gNj2YSdceT7JGHkZAUVslTpEi+NeGxk7ZBcjIp+tm6sqr89sQ87YjeMb4
gQe8OFm1v5MleTCbyNoyUdRLzQoFDlSt2y17zx23IW5FE7glOICdhz1r5N9GRnwf5bF3J6vkmRKR
f+iwD+c18FcD4Zp6gyjyeIq9Zm1mk34O5lXrmFXlykbJBthJbj2GWqzuWT+gl5/p32sCl0+R5v6a
Wj18rrVebMbc1241H+0+0zRCEMNBc1MWwlsTXoG91VoPTpmVj0mZb5PMLl7sXMQHqyPYJYsDeEVm
Lavd1ENevoyTHuGTcmsXZXdS0jxbEWTRwd8XNo+5sIoTeluT1gAZbRTlhqVEu+4zSLDbcZq+WXoh
FmOCHxKhVve5K/UHg2Trj6wnJzAUUEKABtm71CCT/h96EK4rVq2v6VuIPNpmKlui9HqWHdkDl+us
VLMvvMt+QhTxf+n6W9d2zTmFWWxixFzj7GyW+Os5qXUWaYFWEpGSNaQL61UtlU04WNkPDdOnSw8+
vYoZRTFbJpGPaUqzwac0YQk+Q36JEXfLtGavjM1Z9ArmNFJcsb9A5PywCxDDHA6DGlQBIQK8s5UG
PmgTWyh3CP13oJkn4qbJ9xpe8AJnFv/FLWcrTpEmTyO2wiufP+aMV0u7yYGOH60wG3cDpli3I47z
e3+wil3hFu6R+Fm6iWskAfiPIcpgkFAeg8xuNqzBpyOuVXAj9MK4CVRlfE0G3gHl4BEE9uvjAP9g
IetNH6NwIxzoNk9cQzV86Ibds7Vo5xlMGbG0LFrrvVuSQPFOvN+82pMXk68QEYX6LUDuYJ3abnho
46o+pXiCLQMIet81lEcC1f4RqWqxxLxEGi3gdobVNB9Wr15wrDxldmL/yNL0V66I+smpcA//56nK
sD4xC5iqPM0wdY1wmmqZs8r0v0xV7ZBoTtoV4zNoHe+hNr+4RsfEi1zGrdV7MAbw7HrL8MxY2Erb
3fWiMu4HXUNag/pkStb9KFYhPIylUQ7JjdyIyGLUWB+LstUu2n0Vlffe5KYHHyPATVgP5UNaJ/US
J0v9zcim+0jicj33prSc6ndjl9+MMXVfFCiey0xo2Q3ZjN9t26h7RW3IRnTl+DV08ocGxaDHeq4P
AePjG26MX/tDhYPinVCJJcsdfZFM6kZMRbCU+325/SdjMxwjvbRu7NQx261VqDgHW1h84E7IyhLi
OMk3N6/fo8OO0FagpfsDrigBCyR1EAdZ9oNCHILB6gizD/HnBtnFLm2GyI6th+MkNqzPrWmfJZJQ
Yg9huaeHuUqBNHAflk6KxIQrVpAv1aPrtBVeWfNmCEseJECi4Sem1IsI79jfjls9YJ2ovCIogOBv
XGvnCbI6879GLO7P8MgHMyaH881dhtsWRsJ11D9MBtqxnemLnRMN+V0DrQDDcTt/reuo3cwuKFul
bvLX0LHfOt/EN6eaokcP2qysHr3c3SGegMTPPCgf2f2Zeu0fTLQiX6JiZxp+9uoVpb0n7Ymt2lwc
lPER/s1dPAsC5bV/cmKregpEm+6FZvQrWY81+B2guurJaMdV7k0axt3lxmxbluCs5A+Axz8ernWq
0+ISUGB8JbtcG2QRpKhYw1lyVrloxtWgZ+m9h1PYmuWGyosy6rdRnFWHoBqLm4Rl4W1GKn5v8IDO
dssdGiGZtlGD3gW+jJb1mMXDQ5pirFq6efOctIW/GDSte1VD7J+zeDS+6f6c1CyLX3XZoCHr+yE2
Z1vXAou6MEZ/0SVBFCzUgqyC77Q/uiB6NPopj3/3oANuZApoaECZ+B2manNCqHCjW/wok3vZRori
0mbMpPg/bTLJ9O/jvKQOV73I9Qt7wDMjG1CpF+4kAhNurHFblCHkrJkj3WK5uDFFWgJ15RfZPXpq
cMMyPvgNU/EGa9DojViIxkQxJKcUH6pbFWmbDd6NzqNbk5aNkGb5FdtLnn7nZ63hODPpOc5W2lRs
WxYDt0OAXFJQsd6s9HR8K6pgj/hve2zUxNg6RPLwt1GC30BOs9w0fitl+1aQLX1xuqRcVW433RlO
Oe4mAzcFw+/MTaKk4R6llGiTho22N2otOqptla4BfSUvhki/oAPQ/QK2sekSM/w2Juh2lPYYniFG
MNNUebgL6t64d8IkZFusW98d8ZUlM3SDNDcEfj4zTcEeSrGfE25i5ivIBiAu72emhoVtaxXTQh0t
+9yL9q0uveG1d8dx4+QmscYZiNVq5krtFO9pTEV1gNcULdXWjF67Igauxs9jJ4veVB/xkhbIybbt
vSiSR33u5RVGusvaEVGauUjwjsinEv7ILdGdyCfwVZSQka4gqSkaHVKnEbH8P2CrsetXCpJTd7LK
yZ1oV6fhllyBsU+TAcJF4Hhbs2yYGdRUWTVa1z3hPY0zV92Lr/jY3sf8OoJFqayTJClCNHnL/Wj0
wfd20iD2B5H5rE6ny8JASX4wUX/xW9N4KVtt2nUYOa1l0fPwG1IUnrRLK3+WyAP79M8vP/vf3n22
YRAg1kHwa576bwxvTUxQpO1KeRIeppO5bxjLsZr6O1VkyW0jan8DXbJ48guWJaaeOT9LcIFBy0N8
7TvCa7wZkxPLArpHZf5UVrOua2HY1+6ZiiKVvHQKwfX20ne+tDWzSRq/1ZcXonY+dUDq03TfEvH9
Vbfa7dAVyde26c1l1Mb52UxqfVew79gFhRafA1ijaHsXwdcMRnbAolwO6oWTEAUFeDABBNDnmaC0
sujJCeKFPqebQwSvnhJBNnOeQWTbn9KYTJ/b5nHANpz/R1YGDNjnjRKMEwMNAxV8mIq0yidcGOEb
3wRO6DwZ5CpXSTcm5Utq+QswU8kW5FOzd1UBN1Oe1h3gtnY+XFpyc/SWslJgUlki4+kug8wCSWpP
+Nf9he+QZ59AHp+KQlgj6hGtjQgkj8+N2fX4T5NPe3Q0nUWn22MepFT4xCR2v26Q1nhGqgSPr/kL
z8oDYgzWTzkoUyIGOXGHSzF7fjmoSQIey9A1np20ZKmf3ul6Gf7sBLbvesNTUgXF0h5Bd8Du++a0
9vSK0Cae0jA/HlRkxtd4kNvHNjaVHfxD9SZRk/Bokf/eINOs3Hqh+SVEKnOdgho5EKJDAHMOwijZ
JJ5yOHG8K8X4ywfe3Jr8QACYAWDo42eReNY68ur3QQTCo8sgtq3Vn0GjTH3XSHXVqR5dBsXzneZt
0+VOvq6IJ9z5ZoOuKN32ppetc4Cd0ZepDb7hSqIdhJHEt1MZeyx2iTJixluum2EIduYcg6xwD19Y
1ehdYpDISy3m/eZzmVoroYLfVBTNfi37382Mc2+7dtjUxFN2eKY5c3VlxMU5MJPXzMl85NHg6jaN
/oKMoX+SVfIgi16G26xRxYdP9WajY/GbiXqdjw9JZ4x76dBDBgQy8ezVcz3IuiToy12SH5ih3J59
m/qYJzPgOPWtgzZHkB0bPK2Ou9ZBnxHPsnXsVOtQe49BPTQ3epYYL8nkbUjS2Y/q4IT3dSge05kE
VpiNhyx1Yq+UScfeqkMPqCjrfCeIv6/kU6u5Y77zRre7FGVrZpc3vjZurbL9bc1bswGg/oYwjk0V
RSXWjhWAxge/+GmMjnJovNE5ygVuqG0iR62OlzWv7tqYMJu93q8ITrOcSVB3E2qMeloTgq5mqcYu
M1ghVxAeyjjMHq0p/lg/sevDuzN7nPtbXea9mfohHUH4Zy0c26RDglV+ogh3bZb+7kpgGruzJ4t/
QBZOi6xt3WObhMWz0gZruc8c8w6XJOLDS5Ho3eM4hCX+pEa8kYlCP8nwCEtM75Dwlb3k8blUtfEL
cKqnC6oD8JKBna+iblgbO7eZ3ylHt2/ZXsZt9Wq1yTmYY53I5d7aWW69iWSIAYp70V2FhcyNpzTN
Ngo88yHNU33hAr742erYvje/c7gObznCvAW79sWfE1w7P9V8bML+Lo8XH/vkVeu8qZD7ZMoBMMec
I3IIt84/p7whZaRHWrCRrT00yaoYv7vOIh/Zq/v8O5dQCdpTGjnJAWPPCO21xnnrsnrdpK32Iys6
deFpyXSfskgC2Wa7mHEK7zlr+yfZo84iNqxR+tyWabXt3Dy60dKueujm4Jvs4SA8UVr9eCyZ01bt
rDdSzwehQqZRw0xbuVo4sq+3YyodrHPTzomfMY87GXpaneXLp6DEgPIsf8Zz27XUGsGH0p9xvs8P
8Z/f/p7q/Pv7fwZvk/nRSNT9uxaSYSmNgjHh+IQRea1oosNVCJCN55n9qi9iey+JEfIs6Hw2QCYc
p1WMRyngqN7fdDmyP5BT4OETm9hX5uCSPVefEifx1jZT1XY02xgblZyo8IyVlajZeNa4aQv0iSoI
axGiRnubmfUL/lFfcjfR72RJDQas0uOnJCJqo9m5f8u8Xa+C3LHeYFz/dEB+3Zdeo5ySqR8WGQyz
0zj7gGfJcB+2GBQjVffTQqn2rSayBnahH19iAwvzqE7PyRiIUxHDQo9ctzjVnuPvYk00NzW704w9
5Hrsqv5x0NXpgAPfV23S+8exyvVljOr+xvbIKpS86356drMw+O52iRYru8pvv481OnCZmZV8H4Gx
EppXf9N42nO9dF7w6PG30IHzrV2V3X1ol8cUbOob2t0rmVdSW3SJRlGEZyeu7oUSxjfDENkYnsNF
kQden0Duigq5tZknNPOq+t8CE3cknuD3eK8hvsHr1lDrveuM7R0pMV6lXTRiXDVUWLP45l3N7LQU
mGRvXAGiYAFrG9WmLnEeXF+9M8B1fdMAzODWXOQL3ylLNjzjplDdl9DK+++uGxWLStTNOp46jEBr
VVsyA4gXz7ajRW2G/Y8AOjzGkALjceOpz03vt9Ur92yKdy3Z+dWIhyyRP33Ztlq7EFnobhOz9fbF
0Aw721UwcigwcxphsadNv1CBC79MeTdseoBem8Lv2IHn7Z1eAkhrQNF97xKBETBJIlJOxGwcbxn4
obuBDdLepsBiJNuPDn/RAnGD6MHhp4chCON7eagqVdsrCZi0uSpRlHoZZa61Lq1COwpnBFAvytfB
Lc+VnZdPwEyftNpL7xBRUp8LRftSBJpz0uOyOY5WfQbZDkY9i2O2cL9itcsPahQ8ePC6bwIni0yI
2IV5UAhAe+sptLM3YRM1Lju13siiMtp3eHArD7bei1NnYxEdKHn+ZipxtKrVLtzrXncEd+gC6EVF
TDJoQo+zCs2mpAyDbTaK93rZmBDEJFwzd5Fl1Ma+Kk6BMac/PpMZye+qNH5mddKcxiHmSZqEditE
039RXWZqsM7ZliDJT9674j5ze+M4DM7OSrHmWyKoRUDPBFM9N6qjL+77wXFuyyn5To6RHgKFhBsv
QpfsUo5QxF1gvpsu/CHv1yWR5S8sY7o1WHJea3MRv1lvqXpaB6NnKjeRV45L0TYK8i+2ke8vp47Z
sU1ixeUuxVyLkvlD6mKcGopTKULvNm/GczXG1p2btVt2n2vTM34WQmOFF7ffhWn156nNyqVeuPWm
jt6mGuRqzE5n7OLmtzAfheuI5yYJvQNmXHCHMcFaDUkHKyJmSkfCz9+pIsoWJY/zOVO68pzPZ46p
nTMm/b2sko190WRbIYxgKYuAm7KTotXfE1LCReNYT3Wi9jeiseulLDpRMBF5S77FSm4/oS0sHnD2
XKZzqSxgbEZB360HdVAO03wATfZ+liZGv+1D+9u16trt2teDUUxqg7v/GenYzR5Y6u/KL93boWri
G7fzPSihQ7aLcPc9iihqtmFtJCdSiePGwKzubnJrZ+1lSHsIEZw93sy7IiuyPXrE7W3I47/rEBY9
GCilbvRRne6Gqi3WPuCPh25KkJ42hfpUpvd1bYE6cKfsHl3reNebdX0TB157h1FMRNwrrd90Pz+q
FU86xn03nZY3X+O6M5Yg9bKzQdp1B5BK3fVllyyrQoduRxT1RrO5mrCU+ZUhqqXrGHhhsrHQ1dr+
5ZbZo8YaYtkQFTwL9PcRFyl/m5DKQubCt6DnE4owKc5WHnW7emxPLo/SNtFdsR0ssDKq4xJbsEP9
RbWa77qdxb9z+whKE4EFHuazTe75zQmNEss7rXlA7qXbVGlbHNyh3nsxOUE/UJozlJlumTdkAqpi
WIZFnf5SQ7ZZXs6axHbNfAO9sNhPk2EddXAkq9AT2qspxiMxEJdEpacxZW8a1a6+RaE1rYWrVreE
KZ2HvBG/IAswUZK1Z0fc2PdZ08V7AyPttZv14ynz5u2LZX2PtTKAZ9COOy3EPt0OWCIhWXTfwfn6
4QGTW2h5Nj6MmSmATNfqpsYd+YXwBAkSekTzwtmtiuxeF00BDqDZqU6Q3jiTZ+NsHhcH/pfJdlRb
+84zK28ViVmuaoi93ahH4yEvwZcPkYexrWk2ZwenxQRmqjDEwqhI9wZDmx4jBPi2ZJDbtQR3BXyX
K1tE1Y2EfnUIm4MUcVtErYB+NZ276NA0fVLVPn9QMWMwytbaW3WfLg2zFzddpwXrydXyN5gFv8i6
DOfKg6tQGOHPaJ5zrcRblL1SLiOdOCw+FPZNH/XjduiT/CHQhUe8smt+2F6NmGen/VJIWWD27TxX
qjmtNS15c8e6XBW54Z2z+QDBXiz0mB+qbyu6gv1Eo62m2inXoV97Z9nR82xz68Y4JV/rUHaz97XF
xDJfRXZLrcE+u5drXy6W2to2ANXQi+llVIJw7RZlflQCAoDwA1k/90Z68GLvq5MYOHIb7K/D5nHC
YHqpTzqCtR4s99q/dTxXO5YwLpYT+tpATxDF99JGv8n7dLzDBGS8i3b5mOUbNsfRrmSnsDLtTn9B
7vSbUQ/Db/JzE0hlFirstmslzRZN6xVrQeyb6TINplslZaI2Fet+YB7ZqaMSr9LK1p7tOHB2fqLk
iDTmPK9a+goQJl1NbsOCSy3Hw+SDHskMy9nENt7WAkObjauOzqGouq5HSal7tAon28m660Fr3L+6
NK5OXM0B/sVqBEXCpnlxG9EscseMvvSIuq/6zDLOiReyRQULATtwGxsTmHcQ9uB7EIIUeiUWU9Qe
RW2wBSRC9ZiRZ1pUujncyDotM+xFP7WQihX3HBuR84tcFC4Iy9YP3IfAYJUc6eo3VVHGW5Cn062p
QJ1Y+GgnR+McmqgUwUIweVWaKH0Tagj9ETjQDFx2CYCHt3AcewTQDHuZDO7sboTvdRiRkAyy6KCW
A16hU87zUKrKqnImndSe5z+MjngIbLQuLTsIEQdSCLAk3dbX6uKeeBqUZOxDIGa10MZtVk1Qautn
uxjjI17gLPLStn5OysI9eYn5xO/HfppG6CnQwf9iiDuzWsyV21Sxi1tVPQlgSRCXDXHV+Ke2/CEL
dhiq68IRycpx6umcII21MLR2AGpvTOdLHWofWz11wV7MXWQDuwU0UhQ0YKgpRZwsVStnATwLqA2e
Ux26Ln0/S40yWSMbaSHzhbkXeVj6XE6ZifhdpWq/QTIfXUQLyUlFhdqdaZ5/lAd+Bt5NB3XIQFvk
aNU2L4Asvm8rjFTUgmmRFaxzr00D4ih8MzdWbTn3sq51MU5KmmlXxK6OwBRUpS61ycIPqMGpOZoq
1Xgi62Sc1XHEus0Pg/uQT42r6DjbogvSAcEEvWqcQwh3IFhXvaWavKZBbnqlDrkkNt96WGrHsP85
GgWJ1m4sN55L4LaMEue28RvWYvOZliCfc6mUZXlonRNZ3nHT43S6JmxKiqKE2ieU9M1PwuQrZgKz
IorSfmG+15Zt7AePYFGitRnX/p2t8qOIkm9srkjAdzXg/c7i1TIX5UF4OqhayyM6AFGLJoydbFxO
V4pI9bPRPERmA1NPtZFewVD9DkkElJNVr05vfFsXsIE1JVqWE/EAM7HSVYSt2b08VCEcN1Zb3UYL
1Pe6uu06EjZ6dTOktXnpJzTtRELPPiQF1p74tIITdzTzto2ItHhoWD9pod08iAbzTkRwn0ynX3uJ
qtzPC3W/a7QXA8TqgQABRqtz0SqzbBmPIt5keolRTt7jgFEi/79FgiklF1v8cP24wDlAiFuetYgd
szncWyhp4JeUTlvL8919UitfwrhIHgSUP7Orm6dgHOunAjRSabTaqQyU+skzhLXs0ahmhqWIC4u/
1XpCM37rn6wCUBVcJP+Ux/ZPbZrilyCL65tIDckIeUHyYsO9XpuiiXayFUYE2p2hWYJeoRWbCVRu
E+UR62b1gfcHMBaqB6eHiBcW9sJmo7l3lNlMsLeMnWU06QoVERsKUNIg2AR6DGKz/ZwRSsC/wlVX
xPVpHVVtWxa83pXEsQixhOh3AhNdy7G61wfbUiu79WVsB+iMtz1xvrkzK7xmU0wg42Vr0hP7M8ep
uhSBafHCGgd1IzvnIiW/OZjIGc73VYMkX9cdgbHL2GHwVw4J7a3sbPQtXkeh619aU7vp0LfIqt1l
bCRIvPWkhOSfkEyhsiTDmmwx49lZjtff9Ujfb7JoKg9usgd9Ej0pzbLXVPGkaE7/lNXDF2hB3rEw
82FX9bARFWMQd12LBF3UezDRlci+1LXat2pCT+1S1SNWcDJJNvtqic5tzI4ZoHl46wpX3Mlr5Piy
oXmSRxgTD8vMyQVLvMhZAZ9O90EAkxka14+c4NS3sgz1BSgP6y7zrXgXDe5t207ZubOS505NghcI
tvotvhYoXntD8FInbbsh1j5uZCvggWZJjtC7la2FWT9mTdGfg8g1vnTfmioLdrNn4qoUVo1iiF2v
sAett01MkhNPC2SQvBJ3kHVsOX+dpvOpqWWVvvzQ4cOpmWnlJhkJHwTWgw+r8IvNn/fomcB4By/4
YvBru/dT3B3mkmIJ8y4OxgdZiqccCdRc/JClmj8aPnKEL+5QhV+mGu0gdyBHJ68at5Ox8UGmrGJb
Me5GX30/mMqNo4jg7lrNgh/HLj94lp2u9anZaetwJFP8qaEIYnVR+bAFrp1lF+IR7HXQMRN/buf3
bBitWtOeIXhvItGOb+5kY0zdAmoetVw9qjrhLrDTKxetFwjddbiMZhcUeahmUxR5lhqWy+Od8w53
cEaRddqfs7TIcAbrIZR8apCdZavolOBDK2Qf7Fds0RCVIPZ6uWrTuIu0mQDudbBkCbDM9sHIhb0f
YpYKeJtxkGfXhmu/a8Onfv9Fl+vlJwDxCb6J3Pg6Thavfa53+i+6fLrUdezffsq/vdv1E1y7fLp8
E8zAvE/Nn+50vcz1w3y6zLXL//Z9/O1l/vlOcpj8lFo/VpsujB6uf4Ksvxb/9hZ/2+Xa8OmL+N8v
df0zPl3q+oX9T3f79An+p7H//L387aX++ZOiV1CzOjSK5WcX738of2giFcWC8OrufSl3ZlJcXMkv
5cuAD8OkQ/fn8tXU++Ooq5n35/7Xu177qOSdp/W15eOVPo//XP7/7s9mhq23MDHD/OB2frnK5T7X
+36s/Xyfz+X/776XO378S+SIFg6EVYl+c73r9Xv4VHctfv6gfztENnz4qNdLyJb/5LYuGz71+091
/0WX/zTsP9VdLwWmvluNOPwszHhsTt0QOusaRPxSFsN+5sCbeQNyh1YwWtZSrVx/pbhNoW/TBlO/
pvZYUc7NsuMwBmDiAK8cYF3Xt3qBZ9NKNgf92jRT7wjmFwadrOonL91XHqvAUi/1rT4azsokqbSE
97ckzQD0crZru5i5SV83aekGZw9JT3lqDVOiLK9Gb7rzPvBadbWC830jRuW4Sb/5UaPcmEg+L/Ms
S7bkpIhHqVnxACpzZ1Z5e0I9KH9QiL4cLK89yzbZq+LJ3Xh2PayghecPspueYCUWEmy5lV10X2WJ
lLM05aqyQ1oWYLjMGLDgfBPZ8F/eXXf7s2PpPkHU/3Bnb0RKSPe/B7lBBC53xXECiQUODDGLoyxj
Nhkuh9R7b742mH+62KZCl2KgSyHeh8mx8iD7eX+uYlVJuClMyLtaCaPFqGOyAPJUHogSIlJ6LX/o
lLjuEfTluP0wBuTpX90/1CKumLrLwVAFMn1o+GP9Zp96LXJO8izFu6Lv8+74qZ4FUbRifcpv6NOA
oQ0PfRIgP/DXNWQPeSjZ3iJrZPfba508C1On30GD/PWpXl6kbNx9XU72rWyUVU4qNpk6ipsKvD2Y
SfKEGDlZfEXOMrdr71IvG2W9PLsegNfZe1mcpOidPHVJpvh1/D5WDmvMyF9FRt3ieYZ5LRCAfhnF
k+4t0NdrzotKI0iCqZHCrxYINWE7G4tbr2jPIlDbc62Vzq3Tu0+y6lqPntSTlbUuew26ykMGHHmD
Y2y/HOeRsu5yD3mla6W8j+sE4+U+skEtp1dMcputpOnKM4SN7t/5up+ou4jweeXi0nY5l5xdyd5F
Fha0Q7vy0OUMyeHeqq1hpOiaVzgaK5Vic+4rmCl/PG81o1aXsrvf1v2wbzXdXgRNn62a2HjnTidK
57lEN6BRXw9G2SDWSTRfVn3o8pl5LduD2IWO/aGrofhCDpdEbOQLFhE6/xinEbM2DYjSTera+3AG
ReAQqX7NCuRuZieNa4/Q1jREg0W21G8+gX6SDPD5RlY6s1so/FeLAMiq+IMNQqRnn9sBmaM5AsiT
8hCRRUW4Elk8eUCQHY/5tO0vonml1JOe+7Vkwy79gFqINTIeDVpoZXM/KxRsoraOVyFS7+ESpGAO
HCSLV8L36vtSjPW9rNPmug5SN5ZDxGg3siybP11nUOO7pvODm95uxKGH+3zwBBnihSzHqNDvXf1U
dMWQry4NBJ/AAwxO9z3E3IbEvd6jvxyUq+sVcFB+v9anunC+nq+fPlXbaqRsFX247/64hH54r7y7
iNb+tCSGoH14w1xeO6QA95c+svxh5OUlI/xIXQaAnpYw/NDHVciYZmn0IuCFbfPZbE4e0j9nozSV
u5Zlcy+Sy4hP9bLIDrrfgvx/bUTnTgsCn7CmPEjMmRkpx+sh95v3ohm0iw6YyEE2yvrL2B42zjKY
6ml9HUZU3V/1ZaUtL2q3JoRDaFACdTvTiCJAwFq1VpzmzRi7LLhtc0cc8jhnYxo11U08pdVNYqSu
+iAsYgfq4OZL2aeeOyaSqjB6IKM7sm7EIU+yyg31YsliVCAP0mhqtvR0G73iwZl2vOa0O8is+p08
y/AB1aeoO17rdazbDpluIcZDV08FVLvQhtLaOnxsKH5UXg+E9fhLQH2vIsWbMwNzc2R6SFX+uZus
a+ZbDoVCSoa7XT9AWOfNoW/My90+1OdpBToGXzwx6TdTGlVb4tTqo9dlCFUqvv1Tx84j7DLx3W1z
sawh9Z/9P30jw5k+9RXOa81t0go95UAjBdA1qH2lXkM4KQ92BgJE4tJc2RERSZAO73UFxKpiqHDY
mUdcBsvriHAO6lXh/9F2ZsttI0u3fiJEYB5uOYoSKYmSbbl9g7Db3ZjnGU9/PiTVoiz33v9/Is65
QaAyswqURAGozJVruatm8dQQc2kbWdEewxsJ+ThlWZvW2gjWd2aIt7CqTao7zmg/gFnPUUuHaJg/
nf3TDukT0ZLqe2jH8HpYTfpQ1Qnav4gZ7iz6XD5JrNC1/Bqr9rNFmQbog6LXysrReCRJz0CD6gHN
MAnDBUasGhCFiVe6DcTruAAdxCtzi446pOoZplevfdZZm9TJV/WiJ0W+ngx8BX7qOhRvtShRiTcr
UJWpTQBNjQbLr9etTD9tHiAqoYNnObs6rrZw8YLg0PZ2TLeCxMlhgI354qB34+dMhW8eBoqo1wly
iQ8rySUm2E5ghGZhCb5eO10+FOir5lQBazIcs9zaE3C8yB7jP+iDQg5G/SPgF0CxMIJqeOi0PypL
A2RVTs9TMdCfpyQplfBA+8PJVYfip+qfgnRWEUDkC7tMl1XzNq8PI/ne/92q/qjDjaEo6Pvw8niw
Btfaa35PZzb4rBWEWP0x0qPgJSznQ1CR7W/deP5UVMV6XJi+6J8r7vUO2ahgiaJpkXdnG40Z8XqJ
XvGjsKR4ZUm68oajeCNTfbdkPuUUilnDbYuflBRSKgxeAYLe6Z5UCMcPnRvaO8Su7C/KHN3Lc/ga
kQL8PJSRY+3CxoJ02YTrdFjVs1Xt5T15jiPjznTy9Yd3ZZoqeQOfVdW4s+JX76tNPFFTv/NMI4+f
1eVVnYLPjVE0z8ki32ikKSw6ZnPbqoMy3L8NKYoGJznMuXOgObo82Qp6dixU3DSaGz3JwQPgUSZg
8WQEt4V+qsz2zuhNBGCyKRv3WTf03GSZMPP//+Rkabte9Lf2BdxqiMS06m3Zds5JQibdH+5td95f
J+j2nNxwB6WrXib4amGtW+jTLzGX687JQ1kU4WURA77Ch3Ci8CmfwgGGj2y7b60kVg6gptMN2KZh
Zy7Lz4pbrkdUEZ6VdKPGkJUWXTM8T0Gtr6MB4VuxjSBuj6CifnoLgamYqsKEKihTT85iGkCn75La
5i1yGZZs+p4M66v4JNyM6SP1Mlp2WtU3b6fM/wPukOHOC4LhbvJHUOhyKgdu74qCrsVbwMeo6s0j
MTL0izaoVjKGODfa6tbcX9a8xmRFPPnr62xZ16qn189xWULGZeZ8Uoc62H8IsRuVJ2rgfQ6tGiWV
zjNv3V6JwA7OKqdyuI7FL5HidqDKeo2UsX2NvLgklILEtNYCeEYkSNaQs+sl0SZQjPW/Xk0i2aOG
0OiBTFT1ZnxwYMzbxKOWbGXYeyG23hgfend2VgMcFLsPDn9If4bUWw4f7cV4G5aZdlfndWojp8Ii
o/usT+VwH+hBCzgpc3YeO8szpPb1yq/n4SBDOSSd+6SafXyUURXH2rmzxk2OgNBDsYw8MwjONGZe
p1SwcJy6zrrxp2aO1l7XwjLgZd812r+jNRwvM/8iOux1Mn258GiGw66JMnBKVb0G3jOca0cNn2kE
AFfpP8vBiO0WBJHl36aLzW0Aqs6zgrjLMqRa3z3kgX5bmd7rBL0HwmAhJCgmWtGyrTP38KAu8WBv
82NfOH9f42kNBN5lo263BFR9Na2DPpxuZDi3ZQcYzY7WMlTc1HjKyy9Zkr5eDVakivSl7RyMtE1A
3RQGSRt30S2DHDPmJ4uDDRTrKJYttqiwABFfx+bBoFEOrn4C/CVAomQoByOyY3A0RbD54LgO0W4x
d6FlgxH8YmguOjmTESCV4lJsGuGxtwA+btqhmXdU4aGud6PwrEbuKp7K7DevzDWR5JHY1HCDZ5lP
c//H+RIRwrZ6ibhe4e364ryuASgYclpA6B5U/zsrhMMrqZHQW9k075xcpd3SmRFAJGANf9ZtHNzG
C8Z6JdGdHTnrKTTGRzm00ICeSr+B1r6dHnObJo8s9rO9fCY4k5FksOrjZeRSRmsUa1wl8ut488qn
y/7Fm5ISeze3W+YOy68uVxPrhlp1QIdTSutNUta3wAXhlgIA+zSG6zRaCv6LpVBj79Ye87/FdQmq
/W6bVm60vc4JhiJdTX3wuo44YOf9/7jO9drj//x5un5W14YFQ1mVWsaxaPR9H+vWofUN3rfSvjeO
U8UyvHqlxjG1jfh2pAUYWUjjKKZBvJcYCa9oytlqrUcvyTJFImVtGSoj6hGbKoDwqU2qaStGcV+u
KOEjTUhbmq/qVeRGyetdupzA+axK05hu0MTYon4XmWuSGuZtVGUW0G3u+W3AIw+JCcae3N/FTy5n
crdl1bY3r+81/hgdyPIp9/yDBA9ul7q7sWiRC3uzqYsD/Ts6c2r9Ys9h3kEseQlBwfxrr1vlQeaL
SSZofH02fFOgRVnmi2PoM/do65Oyi7ORfo6hPIKVqI6zZpXHfxuKQ0ImaJrteqa19n+OlZXSKPju
2DCi1fZzqRjKWs5MQCuXs3yxlamC+N+b97/HoQergAommemm2w/cWDLUgfEqeQRgdnmPE5Mc6rAP
3slwp0ALUt+Ati0LTpoT0HxGfdk0MzDOo2kAYI6fjcXsZ11yO7GXXsvQqmi9hyNJAcA8Fy+6RhKe
LBCEo0swb/SXNWbeaR5jJ3wOaFZ64ZDwb2vyHoPChZ2h97YvSuep8W3UJK9DmkMOfQChyV5pvIs3
gKzsHNumdYTzenycoUmxJqO7gwRtevRNDk2kQOtcRfrG6UtuXmNsJ8fZfZ0gs+TgGullqoxk/mgl
8dYBSrMp3Sol19lN+0KLjHNJo9W2K8mTmZaFpN5i8xWzXZeF3VxCxDGxwApmtvy21Ke/usDSbkkN
G2dITW/VOFRPWte60bp4megVO7eLa+pa5aTZ401rOF6EkHY23SaK/vcl0qRZC3S6WazlmtcPkwaQ
V8fAYkow7HdiT1uvXVdIfOwvS10/jLjlA8ZOevkg1+WKF81LnEMe6wGECWzsjGU/6UZKfwPUn74t
hS396mrUphncrewXJRzMN5GwsF9irktcHVfbdRnUfuLVzP8pWvfjF1JoLzRUKp/aYrL2RWeWN21W
p59g8vuhA3z889eAMULwog5IywgV0KTSJ2NA5CVkgGpoGxu7yt4PzWUoweKV4OtQvB/mFjbw9BaM
9XroLOOUJeCBRt/9Cr5V828DDf5vmnhg+apLZSJNE5sncrvGSaKbsd0ktTHcFe3faWGZtyEUT3d0
kvKnqhR0KukMLWpIxLCiYz7ekRIS77SEyJkc6oYmqYvn49iOWuPW7v9E0symL3qJk+VkTBKpoxW6
uo2nAP7xIOkz2qA5GLMWKjdjRcJ+5jmy7q0qd/9OUzO7Aw1ckvqMsuyuARG1ThxfW8ukxk29bdR1
Ee9WuaOYJ7Sa6VofJjoAF4X0ZQhr1PTghX6HCLn36rXUvj7PcN2faMB7YddZfO2yeF5pReS/dB1w
JK0vphe/iqyV1zb5i+8gO1gUgYcsQKOsFIue3c6go4mygXeroU576dM249i/DDWheoCt5t3w6pW+
uv/t3DQNorUzsCVvl+5PowMeY9SRxruC55zshe2E8hko9oma4d0QVFuxjUAu583FvUzJ+kLb1ssK
Jg1dW0/T661bK+UN9CnuNqFt9w89ib80tBic1b7SH4asSldiz7Pe3GQqMHJvAfXS/syrmfbVn6v2
ll9Ag/RGlvxBd1uzagLPvwcLOD+VSnsWe6Bn1S71TYvEGBeJmnbXmcCJWng2X6JvRhiPP4c5gH+f
29q5L9v5BjmP6kY1s+CJ7SAYeju3f0bf9Bb+E4mE3mw62zG0MK9v1vBN0vmEpuMGCouUHqg3+Xkx
0mqQbqfJSU+g8ZyHvFKUtRJYPM3ezoKcVKnYorezq/dyFo/Fqcshx4oC+xzy9nrgu2jcy4EmdvPe
in1UG1EOXH1wyHCK/XNZZu5BYq8REJeTCbPAnPZp8AS5X/6s1Wm89VVg/0VD41islOXa6p30z3aM
17M5jd8C1MW2c528j2iWEsl/jRCeqDSO1lkUoiYaKDR85FBt7mG3yfgvUtTwwV82HE3oORtLhRPs
IqIcyubEWbYh4vcD+huUyLrz4AztNt7iEK+XuvzTpPVpUsqappBlT/Nu2rI2NeDxrqlP7SK1q/ck
fI3KK58mgImHwVX03TiXyhcyWJcIg6afVTZBPGTHtETl1Ie1Rb0HqbjvlJ61O5h12yd4FKd7lHRu
jJyPvVaLqdhZkz5sJFYOhpp+h8JOu5NR1UUzPZX9DepAzSOby3U/15QlfcTcRCi3bcjDFQbZkblp
p8+Onm+kBRp6VLbD6INspMvZ1R1t5dq2eqJBcZ2GWq88R/40baGRL2w6ZaDFlUNoq+qtYi0HsOYZ
dxFOwdaaOi0F3Y+MeyOVgsUj4UtP+386zQNEIGvaYel7rabxHC33a8i+LGo4qcW2nsaF/K/Zb/Pd
VdJzBneLul+FVuDk3Ij9o+qnhOSxMd6lU2iuZlg4NhIojutSchYkzT5+W+pDWOI+KJ6WNdEeyhU9
3rSZtWlbO3+0ypSNppnE+1pv002jR+w01ZTG+U5FZ9Ssfwxl5u30Xp3h1kefWrSrxdZ6/bwelbE5
i+M/2tRlLh1+tKZeY2RKWjfDuptGbSOFxytB9KVs+a6OGSLHs/OH4bNULS/uC3f07+eX8qZpIEl3
4Zzuis7e9UX32Y02kF+uLH1MT8PU9+E2UWj1dPLfhsnSZZwPZOjSvt3L6C20XXqR6+XwZpcVZSR2
iXiLF7u5KP68xcslJdT7ZlcQMJULa7UcitK3t01fz6urTc4W/syTXnjQ2EqM5cJLSL/+67zWHWgK
ksghqYLTOCTOtqiS9zHXFVuI1/ZUo36io2XfVpV1f/l9yBDWK9qi+QVcfyKqbJcwMbm5QxXgbepl
KJ4PNjK+3/2grlaaPqjbpuXOJuwCZWP8BFDfPwRAi8GwaivhIGiCKjuaJjyhEiWTnKCHfWGhMv99
Utskp9dSiRZpKH2bOe1uZTIhioQ88yop7fEk4wC9l10/UUoUm7LEvA+k63rL3cq5zBY3OWGNyiL5
N7DXBsRD8V8mlbeDkk/Goxzmtnc2ztAE26utpr2OEqIarLJcNdkWI9U+LEpYciBbDd9qTc47H30Y
HBed8dBODMSov0nAO3PXazvobLO12K5rkJMD99Q4zmUNcdi55p30gFfN5VLd2/VAAaW7eTaHjw7e
Of6k9NofrotXHv8Gpdnx5fP0GxiUoIRZRFshNazPhl7QZ+2YD02OCj3ikPV5CRCTBMghdt6bJHSZ
CFjZukz8da3r8r+uNRXtVy+KtVtXD1eObTVPcoi1AsV7ze9ehVraAlIkffbMQ6em7VPfZ95jn4VL
jgpxlCFAX9VXib6MSVxRi8+112iHdpzHgq3Mx+jr9WSGuqwvtskcvceR9WXUldpLlIUvYxI553Hg
da9KjPAgQ2nd8Wbnji605iQ9PFnsBedYu5OBBIUw09PLaH6Klr4fsRPt75Me1FRt0Qy27tCC22gN
/zkyQ2LoQH691HWp5VIOSVxkt/kwWluEZ7+mz29ZQ6Xz6jhwmcxbKluqn+8CNQRkAU7/Mcz6+3pO
pzsxyaGE1WmPHrYOmSNhZB7hko+JUy3AA4niVLfVaMYOSsLIbt/IViKRR5ycygEOR3/Tapq2km2K
2GRbImdX23XGB5ssYFL1W6lu0W1DGkCBDMEX9o40jGZR51CrKUoMC50Y7a6vhGHFVG8tS4cis0ct
b6fQP7mrlwLpnJTZjjaDZFct1dSrdwr0P0cNBA0lvWhNn5Kz/QCTl6F4S0qOF+8VJi9weqq04WXu
B8dlqcWbzHyTEesju0UXESI9X+YSpi5fg9Hf7TXri9/p31AYyh/E2bX6CpI8/VOV1d7TpId7MYcZ
ynLGQB/uqEf2l7FQm0OulslGvFbQKNvAi6mjLRfw0T6+XOCy5Oh8uADFxHcXiNzG3UFlCuqVNpf2
aIXJmiFpFxlmFoC+SdPXadLfQuDpHjt/ijaNFUU/Kho5Zh3+U5TNzN2gFzakFkXyeVTqswQAoHQg
uwiMh+tM9O7CH5XGJtjzza/pnFk7xF34Wlmw1qdjBj/MglnpF7DL9SC2HOEV6G3z/dXuRfWwqwBK
kudC7erDVBkqAqZc5tKniwDS28LTUxzxZbK6oC5X3aJPIQe76EhUyWkdA8Fql8PVLbZpDsLNPJAI
EsfHJS7rlDWFYrLQG0Ov7eP1MHR9c9uXQJfe7AFopKMxQrS3+eeUlsN+bt7FFG007pPW+9EHY3EP
V7J+qpWdDKCGRubZXpSbxV5le7GLRc7aZc6QNPqJd5urOUAhEU47iqy/LPpuvav9l0UDFJ76vIlc
Z63TObXsKWQDYvmuvR/H5NtliyKFk+XwYf9Bo/BXVKzA0y5O8GX6LopHssW/xjrLalUYfbvsgMR7
2c/01bAB0OTexUZWkdLJ6+cmpYFPVWaaUbLKgUe4cj5NNp3pENb8jSab+1nj/kkOT/OPc1zXd7oB
EBL9IuOZ3/mwCpVW/am0DyJctcyxKv11jq8p/rEJIqS5k2LaasO0nrKCXTEZ7W8t9+dVD4nLQ930
0HmoAbuvMJu/NQ7cD/BFTuu0gcvRGaZiQ0UlfgB6PB5sd1L2utMUZ1fzKnY+9GEZHnTLC3nYFA2P
Y9/oXz9M0tpagW3VLM5tDe+BO+nOwRy8KUN1ghdI+oNqZ5dYufElqcf7dHLTPxMjoZOSt7cn+DVr
ekyJCBXV+FIP/b3kz/4t4m2N/xhBE5u7zukC3rhd8hleiuxRgA7dVqW69cWampoGsPCTACqKULVv
Rzi2LjCHrDSAeqKGsTNG2Ks6+Hb3pZH366IwUdtekBBxHl0WlfntRhadQEvKooKhoLHTuSzaaVO3
jREtAVrMa4rqDI+BWuVHtA3YgaC2dRmKSL3wxmqYyJ3AsLK87oh9MdWxmh9libd1xIRC5dqJFY1f
M/T9NqBHGq8g+QiOs60nD82iDNeFYf5nF4KYaj3v2zSr/iZlo3WJsFq1X4WAdDyQdju7iWmgesun
QgfQPBRlquFAF22S/OnVaMGDjW6jwtZFZlO0qVY6nA/LAzmwN8U4k16bsuwhK+ESFV3zropHAFW/
O2pbYS+xOAIyapcZSe/xLV4cQVyaR92Ah/g0kqrKikZtnl/zO4PhZLuRArUIuG38flK/t8kL0pfZ
n2T61HXkTfO9Br7pSAM7FGGvAXkfbetUAc+nxO5+arudpbbOnT35lrMhXZLscogUQRmhMS/uSNGd
u4ifB/ohBBhTWu8OqU4Tu/xkwKy3Buj/l26E6eNqhxtna6ZJ+PIv8fZi1yOvANnYwEVWQO+RJjX/
pUtOUsaqG9QrysYWCm3kLrxSG1emnbVooFbGS0PlpW5JQpIcuA/rrlwJyyY8K1BaKfAdytC0zf8+
qdJMwHn5dCJJVUB/uxwUeCqBF6Kf0c7/2BZHjEwZijADsCfV3k6wG5eaWx3jZprO4XLIR2vblAXs
7stIDgD+zajhpXOxeFmnPnTUimUEpSN8HCD70PgN7q6meKyzu6FX/xCTHOzOKw6uqreXmU1Uh4e8
tv5Coqe7g/sTGaNuTHrULotuDRG6RY1pKMm3L0bxSKScXcJlbAbZX3mqquBlkvHIlknbVnM/rARr
qQ103/BejkfGEiNncoAlDd6C5Hg1Q98LgLPsutcJdYPEdjWrD4nuIGWktJ7DPVnR+c11tb+dqsDd
xIkxfWr6kDyq5Z11FSxXOJawh9qacifOeVBVGioRWhevC/3TDSrM/lq8Lo+akz053+ksnj5ZcEE/
IwdQ1HXdrYtaeagGuMUksrDozq6mXD3IOnrNv05jDdNWvHrTDbca/a6wYfKJwHHEj7Fe3sqyEgES
EsI+pXqSUZRDRMmWszrKauSsOkjsqwkaLRsBTRM9PEvr2YbNof7Zp5mVgkcETRTSmjcDX+SDAY3u
ia5sbs11UH6qIMdYqQPKbAW/NJ+ET4BcULNRg3i86YIcwMWSU2U7ra2jKKxgxWOY6UVooHBvJice
SvC1lCbNNorpbOI21tapn/0SGDqIAPhVtlPzClnbpQSnLCU4fynNpeSAvH5s78UkTruBwEb1zGEn
EeKwO4icZL7YrotoVgdGN+vuxa42yoAkDZpZ9Otrx7qr8psy9M/+rJhQfwmlVZDpEFlpcKTOfvxn
xrMccpXFEzYep2jBJDsbMdyVGOFuJlxOL6FQV+bbrqMshd7yxvNewqKdHq4pgEkxaQvwI+VGEgfi
iBpzRNm5qTfcYI1HcaR6Q8270F4gyEhvnaLIufF5+t7MOu++bNE1yKwIQQV/ntdq7cQv7eAWK2fO
/O+VW90PAwn51Th/K9nw8VstWjpI+uqvxMy+WEOSf+sU/rT0L0+f2Q9kmzBPm3PXFyQETEs7ueE4
30yB091WqjcgM6v/duViNN9f2VqurITlfTkV5FmK9BtF+/dX7rvkS1xm6jrOzf5hjvIdJGawcc+m
sjeLSfluDHzPvS7RIcOu3S0U/96Rnv/+ljq6tjeGWH1MIDRbO01VfrWa7mUBbTP/b6iNqHTOyXdF
U9SXoHeSjc4//WOQ+sqe/u34Nkri5jS28by1vLn45IQ+hNGhqf1ASOP1Y2h8DMUPgh+dQRLww8eY
Zu+3jxGZbvHLx6h5sTkZvCevu5H/52pAvoIiRPYJKtjibLTcVpaR6akcwPLlzpTfi4m3rWbjNUa3
l6FMD2ewSjJsjfEynb5up1kvU2kMoMccUmRnNqNNb4QWiudadmarBTChtZ7RE7Ce+2BJwiCCdCe2
OggW1O/CdQXJ8TMIo+xs+6/TkQSjnhhZZBPMTj12rfl6aJazBPi7rfSgS5eRHfUzuZXUIHG6eCDn
QbVHUw8qLJUb0XUwNbILlEDmI2ywaOqpf4oZdVGkYpYo0amRqHyepmNZqWfeW/x1VJbwYU6DWR/7
hUFFDnrb97wfQwYdQf94uDqQRiBafYuexnpbtP4Ncp3d2iB/dpDiXZrAfQXDhAsZKjhr8cJ57R2k
8JfpM/qyLvSytu9vL8CBeQjDle8P7r6ItNrYiIC5thjRVHD3olQu6udyJl4dFrdVu3irFuxMN7TI
iEMS9jCHxiddWGqX0WSrn4TCVnzL6OpbItW3yF/noZh7iSyN2qCRDFiYP1jTNmnhUJJXwMvboBjH
qEQnZHlZlFK5HC7RZmvQ5Utp/nrwJmXaTiVvv0No38SmYgBSiKZvALs2ZeolL1NUl7T6YRdu2iTy
YLKo0ovdnRaGMdefvi32a7ymm3/x+jZwDyP3Mi6M7XJoE51ukaGLSLdhu3qDJS5z2hmwg+wW8zQL
7wONB1fbDnRaTM741fP8YDMamX4r1R2neJznqXn5EDU48VJbvE3ZwZ8V/midYVO4cCPH3Lh5SIFz
EWYdjGY8VxN/Uilr9Dp7NimvjYbinFNTNZ5h2dkqPG/QTLG6o5KyXxOlGj3VeJ3TQ5qIFh0bZF9y
oOlhcyfeNrVuJ2grntB4N2UNMfdIix7DjDVkSYM8GHikJFtlYZGgYNWFz+VUVdDvAFSqjCh8LiDu
h6zFXc8j7LPryujRNPR9Z1eZ9qs3YVstU8X0b/OXCHE6NNhtLTRp6B2onbZcfpTmQmDuFGZ15EdB
3X0phatWWB/FOy9D8VIdJziE3/zqlf8mGYaO/n7uvwXLytzVkuNwl0fOuM5tT/mkBNNvZ9Oov9qG
t7MPcUqMOPnY1OO+yRPjLhxdSHeWLy04iKepHKdnq2+Nu7KbUlQN+XLW0H0b7F7e2eXL7P8TP8Rw
gc59MdjqtrQdEkSQmNzNTajfTXprb9A4N1Ziuzr+bUguQa9WMu/qNvLZ3rQhks8fHNqyfsoTd9O6
BhJfihY+yCEr0k/0rzogHv8xyRm8bt4aTvl0W4hephjLuIE2xXahQPs1OgoBu6f2j6vZmILoeoXM
KV6v4FhgtxbWOG+tB2G6lRnXYFvJnoMhOygKLJt0L8WrKhvjXYvKJ1pyrn5oZ7W6V5dKrxJm3p3a
ATFYKr08aZunhpwTMgsVuq1LhDiyxjxo9JBdJtFe3G0axM0mbfbvkSNtV0rqlX+0JeVIS8/Cu8zv
yxf0yC72ekKlCEEic1sldfVHybuqphXFk5H7sBVlE0jjxd4v0+mACq7TKyRXnwO7+4LIRbFBey95
HlTSLXImtmGxTYtNzv7fxCkF6YVchWt6HENt7RkzdPvLHc3az/3UfjX1cLqbVDDLYk3STFuPA3eU
MjTQr9h2MyTYHiI8CgR5u7qJtb0IXcyOcW9phfqUZGPyGDX6TzFLlBu56j43zenrEqV6zt7IwMMU
ivnMu2Z+p1ncBKjHW89iK8JwM9LkeDYsw3qOEWreOKCu9xIhE8yJdOciAPsstmVCb8PeeskDuHoQ
AeJLtrB2hy/ApeuD39f6NlxSXw52q7Xe2wu2Rd+W+H+zD3OK+mzlr8Ix7O6TfHB3id4X2yIPs8/Q
GBo36FJ669Bvs89DWNO07ATOSvEYxrNPUqKEHlOCNQM+nz4b7sWZlPH8lEBCFvDqNKCztcmCQv+k
d0N0Hpx2uOkT21VJw9ntbcnDMl0NWuAfTGOvWU3T/xSHUkB3dZfpY3t7CUe2D70ZRKhAT1WwsMzl
eG9GRffSbuzRHF5UpWkRnBpT1EwYBmW3MEwqyMAuQ1RJS8QVaGWRYTaiYBZYwzOVae/sdvZJzPx2
YSgKALmXSc2SLipoGUIwN+J1tOmbb07tLknZ310ft2RH0mkVkSFBC+DdY1ietteHrz9ul6bedwHi
C0WBBeeMzMvlWS0TdXLQEWRIRxN2d/aQ2rDrlypb1o3tUzT7u7YLgwcxdaqL3nFY/xSfmK6TrrZf
J7XjXN1p3fBT4v9vJ0UdaDHYHvhoXeOSJ3XGBy8OgHqUzWBUP6Y6uFNi3jafc78tPuWJ/7e2vHVV
Th2tXF4mT9AJGpeh/etQvNdgMlbN6TocEjrOtDSoNp5y8M2ls3g03PmRUSB9xv2/jgwnz1dDaldP
QEL0tZWF+tnVtWmHrHR9hAiuvx0axHI8x20eyC8bGwXAxOe5QkhjKqr6h1uFh0YDb7sqgHPDT4BQ
aGb8QHkn/Grrjr5OKLddluyVhfbRyV+XHGYAS91gvS5JS/kx4Lsbtc3wVSn0HmpGziZ68FboHAxf
84Zrytmw2P41rjBmaGI9CEvXY5uFO9EG80mrnGwHiosK4uStDOuuRigcrU1RChPNsDLTndObXaTF
bBIYPIyTmHfBk5sjG7zixPR5/qyQ6ricvHf9lxgVwM9tP0fGLuiMbhPOjn+IPG/66iBn3Q1F+aXR
iviUwhC9GtH1+CphUZQoBziC0dk0nVWp995NnOj+PqRZcUNjsrmNhpK/dZnO3cYoUnQ/ZDy1Zget
iGluR0SF0AW1562hOnuwTD99awoOwlsP6Kp9kLM3+9Uk9tnSLvFCcS8mawGMjNh5qgYHsYtJnP+j
/cP6fMfffZ5f15fP6Qmi423tQbd2Hl1tO02xTb6Q/xx6iGwnvXvo8gTe92pwKV3k8Y/acPxkC7ad
/E/dQTKyTLjEGHOM0EvsoAoTc5f+famr5W25y/QYSl97zFAIX9QQzMJavkVNufY0N92JTbQTOphP
74dUXRm9Di82j1LDDLQDpVH1ghsb3NRcWY3bnRxY5j9HlfH6AI7L17ALjGwJ89qiO8EaYn9O/gmb
2/G31X4Nk+mFH/Antvn2GzMbYxSYHtrSQpPeqJxz1ETmGbTnQP8wX/RCPaYtzBYS2ZhGe2PbhgtX
os6mZImv5wiqw7CG61ZiJsWyV3UDmk6nxnKJWa4A+7L17grq5hKeDv58hDbiUaJl2dHjvmVcikNq
M96ODqgV01eymxQdzC9qSUnCd/zgJEOo/vZ11kbPCop0z9lkbKalxzVJDZ2up6ZYyXCeNeMGMmb1
4k3HECDMmOc34pUlQwQ3TjJclpxSOPlkyRx6nbQL2pMV+NCiKB7JinCtS95kOTR1BkwcObij5FK6
oJzRxIuCnQy1JBzudBXNor4K808BdaNnM72kUiSgrqB8vk5vmkpde0631VoDlcIg9s5jRauavqiF
lkMP7YTTAjTuetgffo8Y3PauHnnUf4gAOUVafCl5/MsaDvv3zRgZ6MPzzpLpW5A4pFRsw+Q4L7T7
fazshEj/Yrv4IdWHZL+qYYG1ckXbW5VJVUKH1ZQ6WHV0ZEjJ5DIUhI1gasLBupiumJq3SYLWkag3
k4wk9G2iTjvCMQxopY714qFLkzvkB51noMHOs6PrX2jjqk+QxDpIllfulvz2uBVn6yjeaSJl1S5O
MeV5el84qQ4rLbOTyIq3tNTXO5nuqo3GTrT+cZm9TEJKYw+8P3oUk+r2vFRB/LyXTzD2bncXoge8
Eq+soVODy1W9P4tpKBU6iAYnuZGPgLp2dWvptgoA5J9PBOkPql/Kk1haNUP1af7hx1F/kARcA0Hu
fq668pLAGyKjvedBexanfMmoxiL6Hodn+YKFSUvbx6/Tm6wsN6GtQ9+cJ+4h4jkAdtc9tF6VfbL0
OP+U8Z5kjMn4EFQG33FLN9eWHjY34gQhPd8YECWsZcLbdO5XGSSuk7N17SK+N4xnAU3oPIQ2QHpn
2Hfgu08qisr1MEY/oMH9bnfo+0A04h2yEDVGJ021b0wUv0ycSsXdWDGgmXyjqLF+sBYIvqZU0w1l
cW2BXjRn6sLWyi/rdOfCWjAgg/S1SyIDttOUCka6KEktUi6LHWSt/s7+azw1w5Pu1WF3oHV5BMKa
gFRYMn8fcoClE5VrI6KgcXW8SxbWkgl0Blg184h7eN8XcGkM/hkVL/9sa1RZeD329j0ytmc4Asj5
27R+Da53lAjdj7XHsfs+T5YVr1MvtBf68L98Z7DjtbWwA9fLkhIra8iSVlWj2bdcoep1krcd6t1+
T9PbsrPjvmQj4xe0BxnWuroJYYX9HLHz4LXl97D/w9p1LUeuK8kvYgS9eW3vu+VHemGMxtBbEATI
r99EUUfUmZ27GxuxLwiiUABbpkmgKiuTXhW9AwXtoOj+6tao1QjI/OmmzjHTamSnm2rcZvNNaTXe
g1G5zwSAExAm23Zjlh2hC5YfC0OztwNQCNdYVICxV4b/wEOErhvTqV7NJH5NYlH/alLo3WWejBeW
BAS6jatfPGheBy0uX4umTCGNk3kPg4kvc63F+RUCFR93aQz59S6unaRr5MFa0B+/NZb+wRoDpWlx
BGaLOGK+mKENOdHK/M1GkxQFhx8ZkNgI/HWO2NsDRGKqg4OUDYR5HPuBbBH71gm7vxcGXgeBA9nh
dgQX1uwP6StAGpmOXWprtHdT89J3I0RLK/vmDNI9WGqz6gK7sTGyIUUae2RXJNsl0K7/Nk7i8WS0
lGe6tg+S+f7PKtNPOlhO5gvPNSZL8M/Fv3yqNBiek655oz0y7ZZpozz0EJtnob4nuwj8a2z5wD7k
4yuPIDswh3cpDKzstgmxc9uNNlR5MIjnOoJSBaQijFWCPCMk59LxYoVMX5KDEzxnXWMv4xLF6i2L
8iUb9WgzJo590YC4nRojMONTwOx1X4QIb9EAuQjILS1LfMk2ZOtR/7fSnSSCMB1n116ALqRzMrmp
SobfX1NpCECy4YBN4/AN7LkeJCod7cBV1zQ3TSC9lxrkNUfHh3pfrLSjjWL0lpyBwn/0tBJMWPWv
erC0N3XhZ/XHhQF+3IxBEMQxkF0sjdx4bvyuW8Wc2VdhQFsga5PigIQBGB3CMVjXJlQRUiMsl3kN
8p1IydOV6or7QHsDyIO+biDpl0rdWP9nH3KkJk3BdhIr73kxuoqL72XZBThuWSc6cvZVPN5MbTyR
DFmWmsNNjdEJk8ZaE/8t6nD6OfY/zQMfCljupf3WQpZhAeKj+CG2Qn8z+MDYCNAYns00SNa8YcZz
pfHvRSWhZp6ABw+7uh+ge7YWUk3SzH8mAXwrzyjoScGsqenPo5TTJMiqTpPaCgEtwE20sM+OSeNo
y3wU6RIxp+wYhRIk7TTShenwcUlDY6YjgOIU48GSSKCVqqyy0lAInhgQXocWWHIKQjBoaAVr7zU7
rZdVzeK3oRBXz0Gt16IX33vmd79QMvU79h3/2cst8DD70r5mnp5B94nFB/xm63M2WOaa2b73YKbs
JQmj7ajyR9SIagiArYlRN0793EK6OHPkwaAM1Befz+HYj4cD9TodivPdEIxbggRVEjrlfYuI3oQQ
UvAhULL83cZcMFCQKDU5k5/8nEuoI1qP/P7jek6LPbqfdSfwb6A8Rfe01Rxh6W39ESzpwNyoIE1p
AxRYOS6oyhQ6WjU0KYS203q2jWlwMbS3BsfuQ+IHNU7JuibxO4xWU1eKwr0OokhRuZsECBeAOClR
DQ2AyS5cWE4Zb794Y7e8aoe8P8/OjqeIvbP64YsbhNyTtXSKFlzgLyCICc6sqh1r0SEesA+s8KU2
zfAyMJxbVoDfb1wLDGSTC2quxkWahBqeLkOxAp4Iogbz80maeQ0y6zU9mDqy2wO3L2XeFSuhnGkk
zJGBW+gMAMGUTc5/PPxo9cK0DJAtoixdsR26ih4xMkvUZdKlTsSH8xAZhZHaQPUBm6GmkAbeF7+4
N6p4RY5OYqA8yKo9a2/aYrJNK1hDvWsh02bHi6IuIDdhGPYtycZm5yRdvi8tZ7iOEIKERlzavErI
PXpapP3yRbNzK9N767xCLmlS4abNTuQGmEcCPlwtLDlNKnT3TE8Eu+x2iBG506QQuLZbkA5rEwp9
i0JVKriqUoGaWjZLBK2Cs2ULA7gadbQH10YM+iuUHoCQ8cMPpyYwl7C6Ad4cIZ/F52S9SsQW+miQ
N0Y65wrMsLwWmWjOpguFemYWLsR3QIGiJ+1wqAL9jnquMtEVeEvyHXdVeYKaSovQQKlF2UavAb/z
wrb8WCXI825lckRSE8MPk3Vp46ApMxOEhPOtkFvCpwGCZkerySHdhWnKLgykCmvfF8mavlGV+lrp
SfkAJTfzRL02DLpz2XDw/mGMmqDRxdoF4mKdVsGHDZWrd2Gl+dN3EVW15bkerSv501cR5PFsHcWi
Wc8LiZDdLMgWn2kdBIdBvzF4KYJMoFSpFf+VkSW/mUi9m9NDvJuFYK0nO3Mdb2m0hnlso1I+mWm8
7QbfeM2FASXrsh225JYhhZ4bONi3Y28e/tOyo6nVC1eAhouWLUJRHiyCBbYat3aoGgzXhTN2G2Ih
o26K2PqXbqy6RFmmt024nkdDgaCEXv6O8Fp46qEpdGAZfkrq2jGi5ZXroxBBjaaO4oiMa+ASVVdP
gT1kiqafukgZJOes7rKpGw1CP0e19mtaCRmPSxqV36kXMce59J3+7I3j+NSVrLtq0BGjsdiw4lub
Bxcak0Au3trBAmcA7ghGjeYOG6xdCIKVp0QbNWCKhg2NFb1p3LsgDKR53OHtw9AlSxqrxyh5dIvf
Nf7ztiIF1p2HZf8gijIDLVfeH11F7gTYsLVLTbuGlg74oiYXVNM0luPcUS8tcxMYwMTYULc3gOEu
s+BCPZpUYoO+QICgP1KXlvR8fudl6eOgaE/yvs3uNRW1LevY3mKD0UPuJq73ErX7F3JBUia+QINi
P0/oCqZvUQgABIVahBpeJGxaJCqafm8BurwAw0SAVHbtLtImAJq5tm1tYWpODJEtFqxsPoa3Oq/C
G6ol810CeaOFTj6NiTK7suYXGqWGnIdDGUTubXLKWjxcWvwPTOtmAZiSdCeLdvOk+V6luo2RgsI2
yEpnhYIrYEiCSDePDn45n3uBQiRAa1P/y9tfJkO+5h6C4HWnb1Oe9zsX1UIPUez8jNOx+FHqATIH
XvVUgC7tbw5Z6z0FQ1VPDnjx9rt6wKFLrZDjsHTvgUdmkbjQtC+NqD57uWa9mGwzhkXyUjeyucgk
Ak5bmXkp4m0G4PgGySjrZZ700cVuPUUkaxyr4/RmlGaA70gSVyjvgzzSl4aHALzF/QCVXwy06t1K
V5B59y448CSWDFZkCUwT+5ysqrZhXkINz7EDyLrmbO0wM31iBbaCSRd1PyvEqjTTtn8zpLFqb0hf
nQ5BjRz4bJy0OY6H2H4fjLpFsZ2aHkLsZpo++nr7hJRHv05z7PZbhYVwFT6CtTZelx6/UM/TwaYw
dhlbGoMBfIca5b74GI0ilMs3TgXElJr6OT/wZbnRAzCYJqCwRiwAhfC9qlHJLdCq4AvygLy9D64o
nAV6z9TfuHik8RDcbivTCsYjTczVxI6KW0b52OTJcPBUWUXT+eXFUVfUjdwQ39OwPxkjtLbBwgF+
xqYSJ3Ijj1GLqm3HQRa7B/iIL32naJDxHLSpNiDM02qRGLq4Gb1fX4B90YBmRerUFXWF/89aiZP+
M8OKsuAOhIDgMM/tHx7z2ZFeTrxNggtk0LZdjDf9sjWjfgMmvXY1b/XUBFfk3ZFMAjR9G923AJJG
eJSlrnwL83oP4h3tl+EYJwiXjq8MzAJLD/X+V/BmaTuH6/0O5aVAbapJnoO6xVRv9qOMq+sY2uUi
G8r4nKuq1CwBPFpAEmjqfdod5pRsVYjiUFrgUpxJZgALha6Pxj2wq+rlgQZy/Hutq9xGjt8MoeTK
9eHcgCHthf+uhcFfIlNG4MgFK1rQBNYLA//XJjWE3JATWFs/5phuY78YP+wo34mmTO54Y8UPZmEB
GJ/roK9q0+QhZ1V7whPnlQbHOK7PoKg+l9LNT9aQ5Sso40JgUXUDjjfggi6pCbUUjzA1MsgMIx6E
O5VQj7smY++8AxKX39mD11xy4EcXXR/o3+JWaquqMcs9dTNkLKCOKZ4yQx3BgLNdxGCG+RamjQS2
Qvf3XuynR1SduktshxY8Y+x5LKL4rGtDAAJdwAAgJNuttMqPDpXqKjem3PSoic+IV0ITLWqRDAMK
awUqm/hA3U83Q60GsBi40QhUMLbvqOwAw1ZdfQ9cxNRVxDzVWwGkFfcvMiirEyri3NWnB1ISKAFI
hVi6yiPsQClPHtAkqr5Hzcca5KFBcQ5cROBIxgNJv++QTFuPDWpAZNUY9yilN+5zFmxaRCmv5FEk
qQXEQSAXiE6BZ9dL3XGBp82wJ2fbQk02G1pgrjCVZrRqTYQj27VdibFY1q62kb3zakJTa5+BjmnR
KWYYZwzrI3UhUmM9OZx9dCM5JJsEpcor2TB3V5cQDKOzuoufescqkazoIE+j1KXT+uxsdyI8IqiT
Liir1dkdqILTst8kra8BpFzwA7Mt/6gDtTVlx7IQlFwSGVaaQHZKnbWDTLYDMEDTSvOEP9dEpAiq
hKssxrbHzAF0i4s+uwUZ3mhy9O6asIQJGIKjNP232dSnLiQR7EIsoy7n6dKLC7ZKtS7bTP06GhVn
eWLtp74R4uXbVOWFlqgKN7sNkuN8qCYDbzetn6PEFiR18pAnxyIS2Qm7nY9m9FOAff7sx1XdH4v2
SHaa0YWBBRpVnahmrIunwOZjH0Iw2EMtpRVq5oJsjhrAn79algBFrWcaELpCGB1pVCDt4qR4GJ3B
eZQMMJkhuXKmOY9ksbRxD/oIfmPK1Ft6s0hr7h3Jo0RGYtUyKKG1WutiR4VSSdaAQ4qmxpCSPaAY
K1hQFyWxxuV/uZNnNfyWAOLSIgsf8NxBpfTYFMdONYm00OdDXAAzNBZHuqLhyuYS5MSWBG/j55yI
3GmcPOuxBp/Pn5c0rrV9s4aUVrK18yhbkW74vlDVYTX+T1Zmq4szBwD/7OR5tsp10zpKt/rFwoyf
DME/mii1+Ylsrg9+PcfOjzQ4Kg8OtgbE0T5daESigg6UzuBVK7S7OU019l581IfmlX1WlttIM5CJ
0lTUaB0oKpUX9ciVJo5xN02cMlr/rDUv/++1yP55x3kt85870spmWVpH1GLj8YmHUZOh8pYQvP5n
F8cd8ynt8FiZR7Gd+NqlUSTE49xsz7ajibM0WbjHq+3QmSkQO2SbLn0AVPapYRzIRk3p1qhnVg3K
DEBS+hJ3OEGAt4t5w5MG+L2fai9111TvpeW/+PhHeAcV9HQBPOl08a8hPZTeM6QyDmq4VDP/lyX+
330gAYYqL/B3rx3uOKdGuvaCiB6KOI83LXRqJ3YIy4OyS13rzqXDj/xs+o/JaFovf5sU+mY7sUP8
90kyra2XyLKTkyhRfMkLTd6o6RIvh1bmcraMCMTd3ERtyLNYib7qis2yrI2tkeCM6gpj+DI150st
bKpwWrI3wNWhSxWUUHdQMb1bE8bGNgtBBEs2GxnKRdt5JahBy3rdo6Z+H3osfx60cVs2JkCtyq5b
WTDbRVR92D0wtu0b4OuenQpnyE/77P9ve9Wgfo2yV1PiS2WvQHkJTeZhSpY1oK098aB9nPNneW82
297x5XLOnwmkMBGFTfzNnBTjdvSaR7Y8kmmyx8sqREUZ5dxGLcxOsVU/zrfmeOBsmyYelvMybdh/
XZoGBiOflqaFdFA537hrLkcDFYLMHREYzAFJueS16y61lhWoA5DhZRrBE2rYo67lqVA28mvNEAqK
QJBsaYVpLi3wuYoAuw8KmtSinw22p9NKs2les0myLd433pEGgQO7T52cn3qU8a9k4WHHrTYy084D
L756sJGaVSYfPNO7Kh9A1aW6tF1xygi5NhFmR7K5PggOAAq/0uDkptZ1kQrfzLbS/D0vqw3+12Vp
UqAhmJUKluEchW0QLduD0ZoGqek+lw0ZjgpDjV2V7DRnX3fY2dF+xo+Ag6Au7Weo6/q9QCESUhNz
l0ZRy4bvS3byI5x6elQQb0M5fg86HIkiT+9PIBTHHo/6njLSFTVJWEIiNmu3NDUEyzpeG2oK9ecV
wgoE/1bf3v9hn1b+cpMhD5KF55digxBHv5de9GDavf7mQYg1CJ3kR8HTftnK1L9A8Lc7gcYD5YRD
FXw3mjM5OFAlXlYeOOUbWdfnEjoiKxpwtxY0pt6h7Nys3EYk5yCOiks8AnuA1FbywzUf+9oYv1so
Sl9Bx7ZU2+ZwixQxYg8Mwp145w5vhW6zRZJZ0a0sXftCAzgCoLZCDWgosZsGag38y6GJOgrZHDwj
BrWioyBQkol7sonOAcpu6If7BpHBjRVp4hrmsXk1Wv2OqU1tilQS9USnxRsNjPlQBIbIY+R55gFR
lT0VtcyFLtSFurNzAPn5NEj+ZKdmQGrp4CTu7k+7Whbs0NqhMrrdF39lpxtkoxYfUZAzDf4xHdW7
yB/rYvp4c70NuQESWR7HOt/Oy5rA1J9TXywbjcmz6yKhI4HJv/YhXtcoNEvuWRYA9ltBsUG2Qbk0
bKN+8ViLMj7R5m++DxSAEOWPIAN5Uuny39wuV1lWeNAPvUcyKMUpJWfLOrDC30idAcadZ+8y+Yka
vebJ5nxYx3g0nhq9rI4Gsqub0bexqQT5wCIq/O6HZUZLbcyL3+DgfubOYL8EmkRwH5H3i6vp+r6y
Ubrv4Ux2l5Z+vxSdbrwNdr8XrpH/1r3xwIegeQNoEwJdYD/0OFvEoh8fdLNMt6HdZIfGY9nV9uNo
ZQS9eAOSfjvUWf5LH+JvPE+H517IAadPozwFBrdP+GZXa6/3qhePIxyoXK1u3CeeHx+bNnGWdZRy
UGA77Jj4xvjQMeMBPB3OGzSaoeYU2t0J+mH1PWja3smOHwZRmb4R5xK0dXctiwGkTvyVFqC4DgSY
0UUryuTcGDEO+5bVv7fO2k2T8gfANZDJUg4mc4ctaijjdWpm5Q3FL+WtClHghYBDjXi9U9wMaK/5
i7rAJx7zK5lQw6UhMy0CK15IrdpFWpduhAJ94E+t3Zl+niwQNhYHS733poEQ1QJjWN2oF7thdS7M
+DxPyiu89Yc4AYnn50IlEsYrfJnSjUYQEWyoPxYmHy822KLw2x9E9jYqPs4648OxKxaloyjfJuK3
qSUfar70axmNRwasKzf8AyRsFo4LFo8qty4TZmGENAaCA+mGMA5RabIzCjSeaZBMbmycTav/8GdA
uCNNFjlHrfWdJdFR2FX7rUps495E0Oz0F3vflF/tqdl9c3L24d8AALQk9gr833wLwtS8lxGqqaZI
Vhn27IPfFUmQk+eCG5QwCVSqVoB/oWs7cE+E9g2/mOqphyTTrkMJ96YbLOPbiAdvxL34Ha8w0Kew
TDsN3BmvUKn2QZSBgmQ1Eznd6kmqmaxCYChy62kmOTghisBopgVExZWnEB33/plJ99Q9QBRpphP7
+jcG8BE5YKeH2otoXUStfQ+EeLrBHyM4iSwB3zDEq3cWs2rkBWILauFchx61BXpVy8x+QLpoM9Te
GKEmMV6Do8v4kdqoLARiNn12Rl2sAlOY10pE2rYf++7gNt1wQp4d4uNe1dw3eMyjPK8vX7GNeAwz
gHsX8f3IWzCG1V6tVEXsV6bp5fJvn23k1n/7bFGtf/lsiaZBZFfVflHpVixZsWRW3B2m4izVBWq+
O1DZFzO1e9SRsH0tskwsEFkFhRyF6/zWa9ZWAsaAyegibbv2ZawtkMYucWrtvI2EmNkyliF+62Rk
VYJ3dOScRqXiJVVTct3bsAhi514tt5b0yoMGSMhZuFye6YoanlZgKAtddzUPNE34njA9XBStJzdW
Gll736vje39QJW0DqH6BPDmhxLN+IY/BtkzkN60nVP+IJfTYo4PEo8Sa0/pfYvzTJTmNcKIUgJcm
zkbIGMd+sNENCO46no8alDBfNwpWzCzWLYwOyMAesKBH1wFE2s7Gb+QW6qA5deoaEbgeZ40k6bpL
p9z6CLV8avrf3CS++dsSUETIWHn8qS2KLUq5kdfDN29jOvG4LVRX5PUyhW7IS1Y2+iEzXciOa6P+
qjvy15AG/g2JZnkFmzYq1pW/ZQTuknEPmSu1bMHLLfkPqfexbIW48W4sUNkOam0w7G58YMaWyC4m
ezraUrfW03Q/HXzVKCo2ki9dxDKTfdroyEQ3qC71CbgaJU6/MIzeWQdloJ8cQrviJdG7G5Rn3D7u
CHWaY9QhTpOPZndCkQnoJQoQVZ8g0Bmam6hGUXnlSbGhcWo0L/meurW5laXJUcOCJimj/lyxpkIp
f+6AQcZ35YKMScU+fCyX82XNGLK/ypsGuBdJ8F9CaSGrkbyF1jo/cxECTAh9qWVXQaJRZEDzI3WP
S+y8ug0Y37qFj9CkXJCxVSN05QMps68a7zrba8ME9cc0yq2VUQNoKLEzcPAaPzL6ouErFJ+7zMZ3
ji5j/6G28hQKZ4ibU4McVS4Q0v2n34FfqASvP1m+zKT+mCUGNMuXtNY8B0JCCMWrxiw8a23L3M0v
oAfrNjq4wC+1EVpnnT8ZCu5FDZnpaoyFtXTToVwn2Kl4OIOE/mmMiiW5ZGQbgrKFfk9sr+cV2kR/
wukkBk2fz8uFBlWyQ6AauooypyvBpODCiPNcsCZrN7Y24LvKy/FsKJ2zYUc+ZLKd6p/ZtOTcJx/q
VlXh2Mt5xDW8amW4EJRsBRJGokw+mhTRyBb18ujn0m9AOBT9mmw5jZC703rVpi+03xSB/BKkzJIE
Kj8xyNM7oNlPODt+jWb+Edykyb4TPWmJ9gwUtHU2NfADCiseoBQ/pOdmyEtwL3HtDkVo5rLpYhMx
njxagDGy/CmjbA2QYgnsRwLhGieMf/G0ea8it/vWDsjba26s32PD44N7kun4O1bZHi+tHiw4Lar5
vWzt4uWK74NT4neRiuE0XWoW1w5Giz1VmTWoJFIj1LgCyKwBtHgSp8EuMVG0BzqMVwAv7yDW2T74
Yx2cUCzYLsmucZAvVm3cXLPQGm+BI7F/URNicAUgY1Q5Rxv1xY9+BTldoZdPUTW2CwlGvhM1g9CK
k66a2UZdLjhbOrm5qUYAwkXJzsyNqqcAKNh75odL3Wxj4FpWrVvmT47sqidEXgFvrPk9OUZVfgFK
yr9Sr03bn7JshmkR6NWBVjWP8T1Ua1bqQIsHkdhTNx+dcQUskL2lbufXSA8iwL2h7pCEDKex1l9Z
6qbgCk32yG5YSxpFJl47NBXoLWjUd/vk3HXYodKoLs32ipDBHQ1i65osamfQd4WmWSPYlrMWBRnt
ocPmAKGkIgvP+N8Kz3Slifob+LLFzjQqZ1yYTdgjAD+ACd4ocDAsygNdURNBFeAQJmjm7t/85mk0
g1xo2tz9vy813/KPpf74BPM9/vCjAY8Jvu+NhzCGyLIGlZBqQZdzA+IPZ1VZtVxAKCE/zgNeAkr6
pir+mUL9edhXK85duvrzBnmHjKThgeXwf14mbj4/GN2FPslknO9KRrdt7Grh2sbdyBOc3dSHmKdQ
d3KhS5pS1+kLlDebvWYl1a2DNKSDVNCpVIyd1NSDAxSIFtbLwbQ+bIKu0myjQdToPKhvALDRnG1a
nqFW4nMuzahSoOWkZ55n+6ijdnvM8SSiu84DA+h1hCuyS+nH2JnzuHfXWZ0Ey+mOnwsjSoXCbXB4
C7p3zkuckhsjXU1L0eSYv+aeiK/TUjk36nWcaM3kEmjBxQIJ0RYME/zgcp0fpisv7z+u/mIjF+nb
Xo4vNuZRU35ezTZXLTOvSgOzrQFL6DK18Y0HvVtwX/ceuKliMKlTN3Sy4J6bkNAWmXmNlUcDebVd
3Dn9kgYb2w/uK8Rbikbo52mS4FAKRBEPIl+AiJaclVffsi6gSWl+1qNz0Vy9/mlz7xJ7uChh8cOU
nbwkBzdToId7r5VPBEgnGHqksOiIBEz22UQeZC+a8Yoq84U+4ECQO+kNBHr2XZqk3gUPpDX1qNFG
sDnnVvezH6IMmb4OiLw6aNjSd0OwGHhFdGxzW53nG/e1+7zKUuPDRld9bruvcTzkC70qvNdpNNrq
RvCQcZ7dOY6T3YH32j2xbjySCeIQ2V0HIP41xLMMqnkyWpJb39/FIGO6kRc1Xct2mVWJM/VkkmZ3
bVm9VF4JJg21MpkkA2eFq5nRfrb1ldUu/VTPtuRCAzkvUHRRoYiHbLRm3EBONOrsbDXfNfK4tc0k
GKjn9SIrN/eeIYHXMnx84LQa/aPtdnc0jX4k4CIaKJXWX1Y3GtDwptNHmH+EDCdKAfavy2wqw/Ym
Ay8+zZ+Me2GyMECTiJpU/MLIl7ltuNA01/vyUzVmCBipCboqcqEmGMEBwgxmTD8VLer1AUT3ioIv
59vqXenvtAa49fkn7dteO+i++Db/4hAgBe8/z/fzp5OlE1yr6JXWmv6GgaxV1HW4Tt2xtg9g2BCq
mEbsPRMiCVpVyO8p6x7NvMgeU0g2HjxdB0JX2aFnZ2lVdxmxDwf402ebDlRGe7+o7ScOojty0l3T
WHau3p4Ty9FWmlMVCw4BvodeGs+iG8qzUD23DsYNsCJgTm4C46F1ZXvzQXrV+ZnxQKbeALVXVETJ
kWyyj+pdkVT6cprgmNGDNDYh5waYOAHRw766T/e0ODhxswOiIsaCujQhwD+L5hryjkz9iFBiLvt2
S4uj2qQ4pVb5iwbp42qJcUQKN7pOd+8sAbRZ4q5pMd/LxEW36wv5UxOk6fcq84wT9SS2h9vQM3vQ
ieAHGjUZ3QGpsqJBMlWQyFzYbSgP1M3G2tp5CYJ15EIfQaAyTh8fyKB50HgJmlHf0QcArYd+iLjE
URJnKpG86InV3422x2/1KH6GIgi+Qdp9WEMRcNhFEt2YayuQbgGjmQbBqW4LKPChgvobeAptUOIW
3bHuE0DXzLvJ3EOBjzcN+EIQo1l+nLhBobabcHozNj9D6uPYl/XiC1DPShnExA3rXsPHrqPwhfLX
kV6+c8arxxpJth1nkPhBlDZ4VA6U2sYe8N1mbxqCnO+pAwBkJuzfmZVfu3wwX3naDdADNcs710r6
rd+Y8hA2boY4RaaDNdCWj9kAZdwSAp0/1HRolNq/E0z3CgSD8S8abkIrx79GrqMkQdWRJ74GZgsj
Q/FZHstnaFSAyxn22U2o6vM88JBGREBtcnNRe09uqI74WG1QbvNqSfojJKIDSB4PoPlGeYe2KIaf
hRcDXRqYL5AdbgBKNIodk1323PT2yauN+B31PPmyBjz6wj1TP1fGgNSaNSTvnzNFDjEKmlm5EWDb
lqWvtDRFgigq82e6KiM3m67EX2x/84t0Q8dzs86/5Nk01xqOYAbbfcnqTTk2Z3jQnNHdU3ptGvWQ
JVs7WoMyk88cHTnTKnnDdmSXab4oRyR2L3Vf11sX9AMvZlFPfFZu7hvrzPLbPVBIEOfNq4nPCntp
2NMOBNpmoD0rfx9xMlSpAabgDBV4lM1amGuFnV/GbgAe7CbO/kNfLFO+CBMeHoMMsiOAymTVpRgd
JFwMsaIB5AmrSwINQWuVjnIFDFV4nN3CwYk3Q5R7S2mjmlMAqHHkRd8/xsIs12Apk5upO4KIzXZb
fCTT6x+5MEYQuOYnGqRGeCAMQ1HXHfVoNZkZH6vZhvhYLbK0aNPzskPEyzezBXFmQX7oJHyjvVCP
6TnbpUHRLqlLDYK8IOaM2MVuAgA2lQcDgdjSVlIiZPvLGpOHmvDvNf52F6uB9mvdg3syHuz6QcuM
I3EzhFAn3WWotVpL9aWARl+iYtHi2kC0+8EW41GH+OsaD0fvGLMoXnb+aJ9YVlnPOujSJ9o6XlYH
sFDWqwiouW/kFuaNfTL0aOubVY+ievedvjGMQbiiQczirtP17thFvb/Soyx558W5aqzgrc9Auzp2
Y3LQi7x8UBNpvM0qaOiYgAtZSebusxzruMx0f0YI+MRxJ96RLRXL3g7iW+YbBsRcR7CMWtUIEeXs
w9eBIguHHGO5MpA87cHQC+4PW19JurJwVBUl9xEuwNU0qq6s+LvTSai4+ygTUg1IMXm0ZQD0bp3O
RlKW40nUYRsBfn9v3AZ4ztw1HlLrii9t+mPE3bBiLoKu9LfM4z69g7Kc0uC6OYHuvOXg2oWYongz
R6kveZYKaOlFYte5vbbTkem8CpSEL5GXG18bKU/EoR2UYO9MKvGmNznkIFF/oYm0eCxReo/SbVxF
bQ3ZUDySH7WUf9jmUboqdZ2tRdmCGcjGgxIlGsWBPnLo5vnJbdrv0ydWP4pbg+yLPIqY76BYkD4F
RX2qKi14TEH4dMATRX0LxfCm7LmOt4UZx/bB9UCV8m/7iETGojJYs8PjT56x4Zfn0XEF9KHtapuZ
dbJodAkRAhrx4mRcdI0TbysxQNdMgw6CH6iglurONi/Lhx2wbe1drxoGYn1kL2CjLg3Mtop5bNOE
Zr8klBvh3XAGvvNsN9wTvm22a146bnVghxc50bTOylaB1d4ht8bWJcfTI9IM81pmjrZO1FXkDh9X
ZPvbKICloM8BVnKb4r/n4CN1sGGjVz+1bfnTQpTxZ9KwDQJx4s0owmwF/NRw4b6PyJ5RsU2Ze+7S
LEdtEfqFcfKJEYECxdR3EJHDPic6kIkaT0WR6QppCmi51iOEaAFe3aQeR7WyKrgjEBfZQAAA/RvL
PSOQ81+Mfdly3Li25a+cOM/NaJAESPBG337IZM6DUinJsvzCkO0ywQmcx6/vxZ2qI9muW9UVFYzE
yDSVJIG915Cfvfnxq1vrxZoato25wCO5MIZkx5mBt0SZwAO9q0MOMx0z/h7grpCWI14LT8W+KUR2
9hImD2rK69XQ6hZcb/DF4eb5ndfZjzHvmkepomYTBHm2CzMBp7R5Muox2XBcj2rxitB+7AfupH2X
yXELCUHCqNPB07pcBa6wVlTsQd67Om8duC02TpYBLj42D5MOQO1PomyHnAYIhnB4uIczyFtd6Z6M
IN5p5az+yrMisPGqnRunORXvasV8QBZ74wHRNVyFPgoLn7j/CVJXW+R6LbzC4PIEIcXqXiEYc6uj
IjUA3d5s7aXhQgCh4531BBp4t+dWMWtTS4QPK1hDvBcdCCjiutqn2A6BkJaOt0xmhXFYtX5y6ip8
cEWTHrsxCZak6O38Wd/mdnrM7dmeCRH4FbR8U5gSFgvctuZX6G20wPxb6cVtnRFaL/hDpCLqHpis
IDg0P2pH9da3U1A0tq1WXZUJ8eo2QCILe8PpC2dw5hna8Rl2MW/1BMSARuatnvpPOg5WoTGBY9A0
yZb3kVojyYG8npzwXESuHOo2IIUkabo1k6z5TD1UE/FNDHO+BRZb2fImPd8YbNj8ZZmE55EvA0tG
SG9rOZCGU04N9zO6pG31sUitiPj3O7r+ZdT/1vrL2PfO3TxVKY12M4XTvh+RdIUVenkYEAFY68q0
HzQgYbA51tP3PLgrhj74w57KH7aQ8qlNTewswyE4AgVe3ca0WWGs9AimEt1vbOTVJjZUjtjTvAZq
5wVPPx9Sb7KXjL2+c6bfedUFxCR2WQlzHw7mde9kNQyKx/aNif3eD54MWJt32RNnNcPvtK+gTZPZ
61QAXBwlZXECCV6vAHsqP1Wu+Y2ojYbzDY+t5Pv7GBZNyjcC8dI6+GMSaw0I43L9XvTqoVzDHlmt
UzcMj2IE9UoMz4R+z/MO1nQqGM+Sy/5otdjIRGVgvtbJrYM9PLDBXCBbUAIhglsixwoTYWFeHMmG
JpuLYi5Sq92B20mt2CtaT9T6V2MTRyFzkWkIqBr6jGUC1pUwoLXKQR7KlmGpOdf3lQPBgLF5KVuZ
2z/axJVX+NH6ULgNs3sVzgSGNjpCqVvwbxocYh+yGvzOKOD6Nxpu8hSmebWCk9R0AuUr3TtF4mym
IrcvdlyIZScc9dJZ+pqlOf8BYj/wjV77XZV/DndVC/hGl1gQ8se7AvoIHkIxXnYUTRcAPTB8otuf
6i2unY1bVDf3IW+0sgu43QetYYz0bkiUFarZiFZBDHeCIdF7g1lwGH4YFyjYQImqAGofwZVFKaL+
QMVmzN+KRD3E2+Fj6/hzkVpjBnrY/zg2n4DRKXXmQ9r2KGpX77x5gQU0IhzZZJmpE5XpMHcJ8knv
4sSNjiYWn6RnELf9H4HI1cXpB35lU3ImMQRb9/YGsNF4Tb3GbPoDLL3wgrXtrRdVW6ONXkOKXvPK
9T9zQb/i1kvXhbNuZW2vEKEEQHio2HNkQxsO93Vwr1UNPW48/E/gyCAHFXQKQZfePk2AisMcsbav
TV43y9zUw+fYs187z03+sMoGw+c8lEhLbJVY8t3xYLQ6hILBkC3EPR3W0EbpR6RJOjM6BabxmhoB
vy0ou8TMjnmsXmmZRhsECZbrQtpdsqfFmsfxGwQZvliRmhfperVDkJ6MCq+KWfmL6puhBbVjrue9
XL53pXrYdKZ4MXjlAoK90wakmezZhb24NqX6mgWgQbvQYjvHqerPEgRqQA0a9TWGNYBg0N6w3CjY
/DwyMaPpojP7WWNlc4IEkz5h1atP2IHEWzEYn6QdRQc7jtahlZUPaRp3FydxAWjp4Qw6IOayrALG
ttRqdKI5hqH8cmtlo/O9BvnjgMURdi0ON2B5iQgZ9aUDhOvWotfGHZWi0nP8f//rf//f//Nt+K/w
j/wCGGmY63/pNrvkkW7q//63w/79r+JWvfv+3//mnrSlEBwaFsKD+ojjSLR/e70iCY7e5v9SDfTG
4EZkPfA6rx8ay4cBQfY91kEIblpYInTr8a3tzaoKYNJfm2QEDbdt3e9InSN9rr91hn/bx4a9Sg5g
rGwSWmH1QnRbQM1EenYmlW0k6crBLpUv1FhGm5vLYBI1P5XBIz4rAGHelxlxImIf2ZgMBiFQJqJD
mAQf66hzmaU+w298D3tioGfng9DZcLLnwxA31TrHQw+KTH+2plX7GWL62VZ0DCt2kTkV8Eiyu3Wh
sdSZJoCbAlv8/aXn1u+X3nG4g1+WEMhBO/znSw95vNzoa9d5aPpo3CIJHAI1ZU6rjBvlS5UgaTIv
J/oJPOhS8upCPRxwnkDVZoCJ/XWvSgfGPlPywzw9m2U27KGFWbGxF6JWL2lUWX5sJ/3JhSXmoSyg
kzEiN/VpgugzLq/zfe4K/WlgvOeuLIDTSJiOR7rNzGq8a1Vs7zm38MwFpcH9h9+lZ/96cThD1BdX
hwMa4ghH/HxxepmUEtB5/XBbpDuFAC8/55+Qocjv4Sjb3YOq/0SPw6jWxpoeeVScewGupe/HAl7F
lvJeEQNuV47INFTT8GBSuoZZgxDNZ6utTu68RsRL8apjlj8Lo4BlUNGj65jzQ+1elJFXFwDt10jY
i4d8VtMvoW0LuYMkOFAdJMOSTVNA/5FaaUAVDWsx6/IjagbX2iri4O3Z2RLBqXg3uRqq/YEG5XEI
oJlh90m1rAOwCFXzAO968fBLX25easfaSTh3/LK0J4c5qxXefm4k+7mpC8FO6hH0wPKXHU0e/VH1
XvbYzAdECotKxBAAQyGLnG7RgXq4z7xCP1qtWa0Nc8pX1Eqj+z69jc4h3nt3izfywmIrizfJB3H5
rnHnp7LZrKmhtJj6h18E9376RQjGpIn/BRyzXdCQXXu+nT48qfBksUZIyYQPAq8o2Mex4dybkFcm
nmFUfjK92nqlRRg3uuEYimA4G8rDEs2oYAUZJydylb25xJJ57M0elj5WXlEUi2Z2e4sAAoT3ThnD
XCYpDzSIGqj4P9bdJgtZEmzqWgJlM9oy3br9ZB4Yl+aBPvEhscuFjkagrZAoYlsu49178299bhW8
ajf/8Oz5+bE/X0wIQDmcOdKzIETnOT9fzERVzEwzFlzdoR6Ris28hQn+wsWKDA+g78xcdamnX3Im
VrTWpR5VpcDS63kPhVsIzyKNWEhwj7tiWyPPMD9nq/np+uEAktGpa+Hlhg5UDY8PBJ1MhXBaOOll
lZiQd7VYdm96SbSgYAs1sMx4a0B2JkKUALLuBm/1Mi4KaNkEXnrvAOfy91fFc3/7idncZcI1LUju
Mm7/clWwouKhblLnymCXe7JnwwxImySAsM0ut6SJGjpx7A/FfeRMqf9BejmHoQHJJVMd9PNAjJWQ
kidp5cAdgYMbnMavq9iAFndWLwkKmAvIc8AKOTyIGTEYhxu3Ldzn9161A3Say2Dd2M+hoSKIIYoR
GeGWiu1c10swlNRo/1ZH/Yo51HTrPPejurGWWGpz46Wa5b0XbjjxBzyG4StihTGUupxyRy1RCY+t
oIINF7V+6O3xuoZBLveOqrXmn8D4BT+nYh1b9bTVAkCVuZ7lg4NnBIKKUE3Bjh+C/RJgfCEXXe0N
D9ZMIClAREbqFjuluTS39SMclNIGYTlYhKlQQ965N4MdzL2Lc9tEkJmfmuAgM/dzqtvmSlU5Xl1+
ihzGmorUYKagUDHz9e9/I5b47dbx4LfhmTAX8ATHLnxu//AcGj2G191ol1elzDnqrJ/juoq+6h6g
w2Bw2AWZnwjwPACAoa+nvhZQxEB+P3gpkFZawzcVKhmuEz3+PNKrOoYNzHj0MiMCxxVaLE4fV4hJ
Qa6WijKaVqpop4dOuVAVCfU6mh3xitzIT5CJBdR0LmKH0WylO6vczMWsgvhoKcWwpSKIRm9TUhFW
yKsIULOVtPErJ0ZQFFj1Kpqc5gP1GmxxrIyq6kYcQqBq2qUcVLcb9VpkEJKAE5h5o17DbS6/C2zx
gXpdhEO9avusvZ2CzjOCmAPct5W4L5bltveO5YV3SQf+6wASz4vdWnAKZyw7AqHgPpphuQtUYb5A
VaRZ45kabKhbHEP/vECuq28k8E4ddhBU7/Dm9X1aO5wQAZ6H07RFm4cIxRfHuuUTcKOwbhzLTj1C
c50Dn4NoXeXWu7FGRgC0AncJ9YvoO5ZPepFNZfCUdJPlB8aQ3mlgQ7dt3lk7mkk0yAC+z9SzLLx6
xQByMnyyumBYWjCNQ3Aa3GQ5H6heVM24qoXdLk1nequjBuo3YJTNmH2bQ0YbmFjVdzJEBEXzNvsC
Afg9OUM2cXMQw+S9AMToLGN3VOBPwD7VbSpzO0QI2JuWbeMbyOyLjOp9HegnkBmSO4bH4f2IjRE8
L2BwLfLuEXmuEHZ2Yf6YZ1MNm4Ci21DRKdN2V3cAjlMRJsz2pa7ZOm7t/B4RdtPPWeperTJP71jp
bsxxcK9UNURB4wdWMK3tuc7iZQ3njlv3oE/12Sr0joK1MA2CumHq7ChgpChDNtc1gwtsdMdACMdi
SUK67cXQ5n1UCQT18npnB1X5o7OSVzueJDivdbDENp1fStOuNzytDeCBJsg1gMW5LqI2v/7VPGmy
G7Ki3CBg0a3KDpZ4OiquxcxGAQwSLskzEUUbOUwb61TjlkIdHQSMA6ivM+EpJaMSOflh/Czz3J/G
fHyKExA0ZOmYyLVgx47VLQdBI8eLdBY3FGnhg1g07PuqqZCB67s+OdVxXi5rk3n30CdVG1sWERxn
8vGYWIjOA5LoPjgWEgVOruRXcKpWaRbyH2HrHboGGRkaDjiAd89DFW0AaJrWf/8ktH99W2LVwJnN
8GJwTNPEM+XnByHCUGVjDUYHw3gTIdY+QHqJKAOQm7p4qjW3kApDRITqOnhHqaZ7nBqnhOENVPId
tzDv405jPdCX2bccv0qAy/jzew9g+EMkqoNo684SK6Sz0kJkFfufzluRqEo7G9jSJ1g4whh3GdZ1
dltH2EAfL1s+JudWNdaFGhgyIJe/vwzmr+vS+TIIhnXD/J/j0A77w/vAHQbgvCVrz2+YdtebmaS4
5RmcjyHihTCAbU3Qy3y/6dPQ9vlgl78+DGhEkQLkT3e/KqBnh0xZvPz7r8zNX9Y5rilNKfGXk3h4
8N92nmCamjAajOLzbUE/BW4FJfQw+oKYcDoH5aG2k2xKL2CbP6vpHV+ZgFL9Xh1Ct/FWzew2+gKr
jffeddy4vohKDY2mFYU5M9eLniwBLZc8XY2qhnAwUh6+Tkx1NcLy7ROMELjft6B56NDk/jh/eu+n
YZH3D9tx2j+8R0IE3unYBnNsLGzH4wzln3/O/TgNUTWJZDsGoHqJpQ1Tlm6C1baLhSYCSO61n3oY
6s6Ek75NLgC9VZ/eewQGn5AfsoZFHwZwbbRAZYiGAVZOCgLTKd45YIHm6kGwrNz3cysV6RAiETw6
Q3hUnMGr6j/jdS8S8IRN8yvrD3//G7Dm6MLP/1zcvNKFSgi3XBecrJ//uaBaZCMyWeH2xuGyi+Ut
IoPYvneyQo3EJTRUqvmQTGENHXDUd6MGpw0C1YvEgYpj2HYQ5mMuwtahZW9GaDkr7BdA3f1Qfm8n
Tpis/uHXjD+SPUcDPvxjBLPwL/E820KEh0v5axSLwdU3dyNVb9I24fsWduFLIIWAYOtF+DnKPEjg
AXgu3QpMST5EC6oHAshdQ4sRCehIq88ey1OYHQnnbCLn8JQhL0rddC70IVQIu1AxF5ClruOeQdQx
wmp5aIo9MmZfAbaKf2TFGYtGvJF0aCMjFciXWWp4ichge+VB2qwzVpbHJu3cPZLI/aap+HQBNzv0
8Si3nud5uiaIfkzT2zyWAaVHB8nEojibocILBAqS3RlA+5MMk3xv4e425/BQCwWqsD1NxlMF3Y0z
9aJqKo5tOW3Bfn6leqqiRjqMXRn4Jpb9y9sZqLKep6zNoVu0WocbqvtwMuk2m3aM68OHuqzT2bFh
pS/6En6TNIROJUD+2lhplX2soz6GqPLZA61DwOL3bw0rauwJJfM2WGmVu5BBBTEFcwwujib4mTLV
Pth+ljjGhYVwfWIGkMlrje5A5Vzm4bIJzQir23GVBrUDV7UpGZcQUMYbxWmyB7dV7mniwZ3DFUpz
VZsG5qJumIBXiMiQvwn5weDZj/cevWA/IILt4tHOE6wXMRKJOHfXuLBZpjm8eSIIp0O0oBUn6sHT
MtkiNo4A9NxIdXbCVwhdqcvtTJk3rrNxnPzbHBFWvPEU37nVJqoTKMXN46xa6pXpme7qNkMelPc2
/C3fJ3XNKfJB9Cw2NCufiuAcpeFeCibyJeiAcKQognGbstt5mjDgR1i3PFN3mmdAWn/RQEhzT8VA
ST6zdoDrnL8CHcoQehqpYx1pVChDY1sV+JvQt6I62wIdAbnuM/WPeARxjsBUPl2bcQi+2HkdHSW0
4fCM6daW4vwKoUd+tSdIYcFPwls1jlB6ORjJAo4t2T11AcbABoUNbqSRZeUrK+bNxuugJlynr2mf
puth4tGOG1bxKZ0CLEDc9BUIyNp3mtw6wHV0uBpd99Usg+QVuCgsJXRjnmXoJXdYnToLatDO8KMr
XeM+CvLkONVN6tMJEBk/yBnOmHfjGVJ9kLEf8Kegk6TBY154NtRXh3STFr23qblRfIb19nJkVbC2
0hrUUg9pHKM59HGJ3EOLYOAST5d4ZyYuA8calwyRR7YohoiVywAPscAM9T21mk7U+Q52/hsqKsMD
ngnGq7epKvyGS8RoztJr2QMMMaJ1YCGQR8VSV+wOlMbtrW8zgJ8Nq4B8HdT2N5rNLVxjA5NdscQu
3HywjIFfM/tAbbcaDSZEBsTb7atKo9F77FlgtTJ/czvF/goiIqAN1XhpIh779p3nmGiMZN2Gvkeb
M360uX77zr0j7wAn1rfvPP8c1tA2yFd01lQAwT65LjLp8wnmA31vxJv72/f6u+9Mg4ba+O07h0kF
wX7k3e4aPax7IxGbtvJ2BXJz4KC1BYAdRoelBX0c07YCbBU5kSJyxdajFmnkYCvqFLZut54NSB2x
kCFc22ZcyDxHD0T1Oojkc2IrGElTHYO8qDrSx1tt0VlsAahdoI3EVxFeAHbyENcl+BwVVN6wBEkf
wLtMH8oMjpS9d08dABqwVwxUqhUVC5ZYVwymjjQEDmDS71Wv11RXSySL22gJK9Rxl3fp8m0Y5q1V
A1xOW0J32+rSBxaK5m40nc17j6wcW/wz23xLc7VT451wRXS3LIviQP1oaBUOsGNjQ72jOj2w/jjy
+GUqp3Yn7TL1EdmNN7wZxJ4lOjuFQ4WV+uAHutjJJIe9FdPZIlXF+Iea1ql26x9jOn3DDtr6JHMk
F+Iq0MCEQ/huqjk2llYT3g8BdGR0Z2VfLFMiV4xBAMxip9NYr7GwIcTfTNmVzjyMudjH8eDsIA24
KaQDeSFrcg9NrP6we6tEmtSAuKUjxSnCW2PNi9AEmw6W2WNSeksWAPNg1KuSQ5gjBcriVYbsDAnt
Of2JqI0ccJFjAAVUZOXfjTb8VsLZ9bMzsGTJ+zF4qKFP6cOGgYH2Mb2dGyz+Yv/LeaM2lPfgQ4A2
p1T/CShhEJxNIAp+Oh8susHny+ti7Y0FFMyhfr6uoAHiByksdHRnYsE9duYriHmLoLPqF68G1V5B
NW7LEMv45HFnX2bzrJVnLuUEoyN76Mw7HSXI5dBIxCIDVY4PgWcWexdm0isakOnNZMXyC6glKQxy
+noHmL58nDznQu2TEyOma5b9WRUIz4PdCL/z+UyZF0Loi7uPuO2a3cBUsi6tKvgSVOvbQFt2K6ud
8r3JEOGCyd/n2xcBanZhaFy4BBuCk4X8zTKfJwRwaZ9Hrf40STVuLVDB11nTti9JMS6og2GDnwfv
vuwA8aXy6kmYT9GpagHydo1VwyUEBuLoQAHTpwZD1GsPT83nVtp8IyFVulHJYDznHH/5+ZyQuCv9
SckUKVwgfuCRXN4uVw5j9QXwLuHVMeBQE8wmwjSiioH4QSDppZmccDNMRbWFC8n4acrhszJf6CSD
rgIEMLOTMxkeIHixtZjwSnpCsuqpHOHgEQFPsM3DBLZht8Q3st8C2gmIZzlIXc5CMNRghu6DMcCc
c36bVkYsrsV8kCnWdqUdGyt6fUZehwb5TTlDfXuhFlk0bXLo/ixpEPXqgN4dsZw8UckZWg+uGz1e
w3lubbDMNfdgUC1coGKeUm4Y90lYHMygC58HN8fFAdnzFousKhMwJ5YNK2p1sjD1DaTudhR8BJL0
R1pIdqbSPKMFFMWTnmeEPB2E1RG/FCXO+ydZPFXwmwQp5AjsqTy2osPqtCsHa9u77Z01N4DrBhLZ
h2ZjKLZ46Du7qYjhYQdcljwGwvrz46gcuOxMw/fQ/NLzEGLfbZchCObZyVK5qllKvCM3pc14soQd
48bqpH2uwTe5ThVTJztjd2+dtYGE39Bm/q1sIV4IhmbZwOlmnqzW8CFl8X0aeekVqXEE/JX3R+uk
aLNama2spsbPjE5U8/xbWzTmCkh0tgLe2YYSlxM/p6HhrDLDy2Fsg2LZQ5I9UElxpOJgW1tg0LCK
ygPxoKdilY86eQ5VhUzGbOqFhXTyDLcEualY8NYap0PiQ7Fp3FFrx9xXnqvqjoYa4WqyGRgLaVlc
EHx5ovNkmpd7+lLZPD8o43/9pag1Q/SRvpQBhU8sFpJyE4wTOxLK84b3nIsaCfBFgJ3MTSyAutxk
BD4gQ0MjQIB97uSSmMD7RLdONGc0dxJZNvllE66wpV8ClhQ/AAcyPdlAuycN2MFUYn2OJRrU2Kkk
TXtnTyy5ldJiPNph3l+oLWi8O+h1yTsqWSF7KCEteSsBVfncDq55pjYdZl9NJaKbajiDwzxyI7w/
3U7BqnSBeyM4kjY4BFarhfZGAELmLxe0OTQLzFQeqFXjPb8wM448DbXC/x33VAqkbRuyJ8f10mXG
To1TJTukxvLHyXHjTWIw06dimLLmJKvgs8ucCL9i+JSGI9TGqJE1OFVu195e10b+OCRdvtYxQvTU
2gd2dqxHPNFuYxvopMj0kbpmGlLlCNRj4T6fVLV9t4LjQ4rsOybyoMCwB/o/rfr6nNqwFkiTzPSR
X6/PooTPL0A5+BgrYCxGODasb5Wl8tBU1uYlzjq+Q+hhhCXcPAcDECSzs89Vr3bDBIw6xBH1g+n1
2bmM1JkZppEDLDphw2basBOaW0VUN4dgBOIsyMr8gepgdPVFZBaAWHNV5PUwjZ83QiNNMJpgLVh5
jacvxg8moFOBgrkjFWmEVaxV0rEr1ZgKa71RpMma2tSY9BeEQW7dqUc/wPC6LRBJoqJE2BPC/d11
cocvkMppjlTdGIA14gfa7akY1iUH0wh0ASrSoa+sR7tJ0xOdyZtAr4jw9gJlCV+UDkz48N7w8UNJ
Lz0f2MpmbbfCk6Zc6yZ3fRrY5aZx7f+4/Wvr0pv8EWRzwPIwyxTb1l2SxhtLjfqBuguNxKzFJuvt
68uQYw8knr0EflNL8EXBxw+XcHaCsrdr25fEnZHZhty/V9GnZHDXQPINJyrdqmC4gbThMGxAqH0b
Dp1/G9DxsVtC6WCnisFdpRw8hxEo2EsXy+x2CGo5Gy4Ee6/NITOT1ZC7Gwb91s/22n7dujD281QR
+X0Smifks5sTkICZnwyp+hbsKMz83s5497ftNB6v5gybvzRfI8vl+iVSRIe2ATef3NHfiySi814E
dQjyM3Nn0BTRGcvvp/dWGlsDlulXHht2Ehmsu9o2f1BK2JEKEm1V5WwoJYxV22mEEcG1wSqUegWx
+zT20CsOs95b3zyULPOpa6Pm3uNeeZ/a6SdCwhRxKNduUXjrFq9OpGQXowNaJUjG+eZdZys1quyo
sG1JkkgVQAH92YU0tpJBlT6kcIbV2OfJuHA9fYHuYbwjgNStjmBSztDU/s3cDZ7fAIgUAxTQHSZx
0SCkrCYOyK4GcQa6f/YTtcJiDAbH8HVIkz5cDyHidIXRQ03TtHJ2Uom3MpEdu9jzYYT6xSXMiq+j
VSV7KlG9bK23oVRHB+YYgz9i03YnbGgdRxCnPoxu3T2KpK1XTanqdT8XuWG6OycOoyW15jz27sqK
76mRqoqu8z2bmfdUgl8O5HnHLD/Ag/3jbMxcR2Hl3MMpu7kayam1dH9vzvbnfYYUuhc0bEFtVOeE
Bmysoh4Bobk/1XnJqala69jF2fl9oDMObEHFXwbaWiAtjkHgg/UIU0xvZ6IBcaaDbW5JmZ411gkQ
XTARwgrdrWFo66CD3vntE1b4a9MNgP5qED1CJA1RipmFAHhAX3biSKV2MMQBxhivVKIDIP/jMobT
+cbOegh1dzK8doinzoNpmiBqjPnujvyuTqC6Pc/YKCGOfW+oq6MAkko1PCCnTxb9k2LIWvtcORIS
qLh8dIir6pDatnGi0tiDRzv05icqVW7fHatcTpsUmbNjFCo4Ss6H5D+fROS1myYpX6hHapZvPag4
pulS8CKGLSFvIEELEtAEy9qFB7Xsc1+m3h2bG7K5IecAs0IQFjT9vPfuQDZ+GwG264+psEDXEemu
myEKtjnxew71y8mqr9kMU3DxaN/WBcIo1IHq+lkMyAAW9jaozg1+73pr7Z4cMSydxIoAltb8TIfe
G2DDBg/ddQdDJWzo0aDkDHQe5xYO/uJgI6RG/agV4MLHDq5sW1LW0p4DSxRHHkhYyzOhsb+gBirP
rUYQfgPmE/x7BS8h7fXWw/un0BiVX8x1RohWnngfW9/7Dbk4wuzmq+r78gXBWaRD8Oc/I+9qXUtk
I6m+ggc9wmZ1sWVDVL4obJOyoXA+dS0WPJDgxJZ7rn8fruFSc6gAzb40FhRrJvg4PWMjAQH0+VM1
19EnqqNW6td3lfq1VXr929i8Cqql1ytrY0w2SHKNgkgSlPj3AKCsqOq9nj7lThOeWsnrjSeS6ZGn
wcmAScf3+QMgkz19gCn8rcat4OR7syIP8Jdo41btjcq8pAH2EBH95ehj7U0w65FjjwAJ/qbOfKAG
e7LU3vtzhMS/9HyjArkwbgHGw558Kx+aTS9L8xF/SmPTp6H2qZjWQBoLhG0WVKyHBNs0rBTCKrLa
pW1Y676PY2CHMNQDwnFR4s47GI1tPtLEVVwisDoXlYOJPY1Ye4AIL3SCR3mBwNiqUNZw9mZyUDLA
IpSJ0O/AekIqO2i4/QzFMEgaJlmxNL2UPxuORrTW0CV4bqX9XBX1yyjs9BIi/vn4F4MMc2S+zi3n
pGGrbRhxgrWSH4ZAXeKO8SP60E8+3ljO1rEdsc4MS29GYLwRH8fLl4p2zbGzml++VGzgp7qcMlXe
j2PK91bqGUvIQI2fGUSTll0rsiNCLt0zMGmawzOBeqmCG6CbecNnT0K0F4JP2dHuDOpFg/+ql22A
C6JNRyEaknTP3DjRDEXTvp2Wir+cFr3qtM/XpdGbPvKH2fn9ENvQgyvY6b0mM/EeXwCTtawqURyp
Ae4i+gzye3tkEPb9rDPcy3jPPMElzNlmYynWCTKfn7uq9tMZsxS7MDEIi0YeYyjB3g0dLM9vYCaM
DKo4eUrL5m2kGWS3kdQh/c/I0srs20hCO8Fi8n7Mm20Er4rXWm8GCFb9qOBEuSiLznkSUOlY5V0f
narSSA6VMVhrTzj5AyItyG25Hf/WTu2CRiX5+NKqKXpuEIz3gSpTZ8WRWjUF4ncgwSbXuA7UMszS
8mvUS6g8IHOWBHijGkX9eYq8EpottbqDXGS3k1X+gkV/5pcDRywKxkvQexrlFyw4galtox+z0UkC
1tuLzkx3GeQiuphNYG2lTJxtbptIEgF/D5vefnjhTg4bG7xbTSN4afFCaE3hnYPSzB87UAiWBTxC
tqaX548MqSrQPb1pWXBVPPZjz+4auCXivssfqYcY5DacxvRCVU7l1ctYSrWj/lPYiU2ZmalPrQji
N2fIo93TqahKqsGH1U57T6VG2R74RvAxobmjqDLWDjyVIQ2LL+OEdg4QbPGF+g55Vp2zSIDxHRk2
zHSi7BGhq3OX6vyLHQEjzSHps6+kBLZ2AqmjNvMvYzBCzbPl+FHAy+Nzwb5Sd8MENmmQWNhTEboM
bt70L7ndlls469VrqoaPqd/wOAOXIrN2uaXKFU3aGWKf42Z8dHQDSp7Nd8CQJdck5/Dt4QB3124H
f6q8C/AqLPGuRjT5WjRAGamxA8lL98nSCat2CxUvAwnSufz/Ofg21Xy2v5zADOECGjc51FdmxYYG
zH7oWTzFJsTIWrMQC6rX5jD5Rdjbt26VHj50a2T6sZuDxdKOYZ18GiOyBEcS8XuUNN6idk34JTQT
f2Zw3tXQg/7EmKfuHKdUi2l+iGJ90G08cDNWVHRKgTw8AgVHKgb2Uxc6zSdlV/w8ZGGCNCYm6xwB
MnELicO4WzjI+X8Dm91nlkZw4v9Rdl67kRtdu74iAszhlJ27pVbWSHNCzHjGLOZQzFe/H5Zst2F8
+IF9QrAC2ZEV1noDwKZLagTBd9vCTQ7rRP0ZsZZhP2WddomCpr9A7vb3VlJrT+mM4JuA4/3dGfqr
qa5fMmSgxqT9VZdYVExeN6LQivdwHQXl1avn/oSM9XxMI9k9FLOGqjBWJO8kiH4X6SD+jPWjY1q8
j8Yw3/zcn3Cj4dnTVpJZmjbGAWZAf+7EglvrUDq7BO3PV30dKNi9Tz81V6JlTUwMv8jhmFl6dJy1
Nt520rTeyqTzj3VDEEIVZyBlx0zL0q8iJqfW0Qxk9lUcY57SAuuzrV6l9luuT2TLrbJkfqXYOelE
0a2+Onukq48NRopfrW4bd0ePiNDXtaLyWOflAqvB9draJXsiZwP7x/VdQe8psI3Thq/WwoFI2vs6
KpRraxDUyTE2tPmrNQ8i7RAPhv7VuuRpdCDFDhljvXPrkQjBEtz6anUMnJ4dE8FxdSuR6NZB79BR
VUXmNuOw9BLZgvXachqXg+lEmKasr2sM5nTAvg2q1ixP0q+7YzSXb3gPTVMIy1LeqwM/719nqfXg
yWW6+28P1U1AeQ1J5OUHVZQ1JsOlcDBNWu0jC9v074OlA2dURw9MvpaHOIqb7JsY8VNVqfqpQ1yl
P70EZKkqqUZXQ3+yL8Z9ul5/65rmxKLylFzYrU6ddab+apZYmt7uLXFmvfjCOcskYsZT3aIUzm2D
Vs5W3dgoGHzCBPZ4Acv6cnuxqMJ+pNGqx4wN+b9eHwqHROSoTHeq7+3FPDM7Ob6s7271fawVZ7Sr
39Ur3+6dlKa/ITBmfN3De4k8A6roareiDlqC04oIcMmeV1bZ39V5LpwuVGUTq4x/Th1Saei3IDlg
acVWB2Bx93WqunZ1roWiw49Ptfwft+vy5GBGMamF9SXn9T5u3LMrUmV71nwkRgJzZ6Q+azN0cIPR
CE5NzL9cFV0n89g3ieped4L4vcXDTdUbk2+dmlZnGQv46sOQUMFcCdwZlLP9VhANUPVZEUynRUyQ
A9XNseUhRwKukBgIC1qDVIA61F0a3LXrQRW7zmn2egRRXNWNTUOSmhx/HeqmbhOZSr371Ou8+yyX
2z6wlguTsE1sbG1wI2/YEfhiXslK1tmqo2oxEmwb195ivfZWr86CyPjrMlX8uraNnbNdobn6s8nl
YZ5N7Q5IQ+7bxb06zHaCYNV6UGeqLiFhtAUH3W7+04DUOATE9VrVOdWGw6zX1fk/9aqHupQ0ebRv
WS5/veL/ejF1rdEGPwkgrpE5Qr/5GM17fbVHnNcDuK6/DrUyUMyhlZzcWN+1qnjrM1qxvtEDbTyY
0ktDx3ASDKXb+OTVRX4YRZy/J1H2pCgli4xS/hbdv3sEgNH/7x6R1nTbeemQhw1QEA36juBVF5d3
pu7tbAuv3VuVl6eII9zKtytaM+uPVtXcQ48p7lT9V2dv1r3tUOBo5/R994jWPMwWG8eOidhJQLqv
9Y7YUlVhMzvd41dlXcoDgL5VyJW6aj3INk927LH1rbrNV4Ph4R+Toaa96KuN0+rtNGmzvsnzqN/c
6lJfeN5XuVLeTbcmw0BONVRXqsp/tauylGhh/Od2/7PjtL4D1aIO6o6u4f9Vdyvy1DGxqz5+2eAI
s88goG0DMi5TWMdzfT/hxkhmp2r0SwM3RbcERdXSR9Lst3HXwq3kV96rSrd1V1OQ2Uq3WYv2qTXK
5ybRGUvMxDv5QUa4ZGyzJ9P/UG2qBsRpevSIPG5uda6Dj0dSwqYzMqd9FmAFnqtn1V0dcitg2a77
3tdrqDpb6CmiIUIezcofj0ahg4EpivyeYFx+L4l9HAUqEE1UGSP/XZ+jalF9wHJ24LEHdJzX3qoB
7qSxrwYLybAiN8+Vkw3yNSow/HUarPACP34pnGT6NAow661TdOShG0zp8hiARCnn89xAqmfhGD8i
pIlBowYDM2PrHI6FPf+CaL+BhDLGYd6PYI2sAMySjaBAnvSvWkQSb7BapDs8pLf1PEtP2rrugrtU
7axpnl5rCZg8cVHWN/zs9HUnjE4JrkQIPvY8fnlRXqOlQES1qy+WY5LH9ea8Jjv0d1mdqYNMZHW0
pYXYUxzfu/8cCK3BfZ8Y1orENw+6Lz9V463+P32XqRErtu1/3uN2qcj84Ywn307d+1avzm51S+0n
dwmy2es7+M8r3erUm8kWpJd9XAj/6eqXdnJo3BKhrdiR9wjDYlTvxdZ+8gu5a9MF/H7xFHgQObWq
81/r0nyssV960EmkvsreWMLF6/LLMBbB6xL1ckvcxeM7oNWWo7u3WP7vzLUYrF66iwYER90pHVoD
3xjxQzU6SAU9RzwurLnv2sypsWGLedTxXucYrXK2ZKDAMqiyOkUmfTyDaF15H1PwVkT4fOfTeFUl
qJwvRamPD18lYRPY8qfHr5LrHYul0p9UKciIkLjoBpSW9w38ObThsVse1MEECLsrI0sHokBd2dh/
NbQgKrFc8f1dpzu9C8N/bUFUJYwZoY63OzToBDyksTiUeYIZ/T93hhwf7EoL9GWACSd0p8LeoT3m
PnaAbh7tykuPs+3BLBtqoCXrwSIqcl9gPW9G7EZYlVLXW/HBapeJ5Skl1TdNbDNs3QS6OvY+jz2m
Sak23enJPG4LIls/UeFpDPdni9LeVs8K887Sau86D6TVVEMD2xzfTv1zGB04nEv3G0KWf5hlV50L
zBoQAbydpsCzz6R15bJJY7M6d4aLd9ekRScsHYg5Q6h0nbZ+FQMwcGb49kRwr34tWOAcWqywt6q1
gFx4347FO8HovNv04xL6fSKf6zWpisrMEjoeLo5DHGAKAEMKW5G+1M/SiJavQ1aO/y7+1Ba3QOhX
iy9EheClrGfRUol/FVXDf+rytV/tl1jQqkuMpdsxtjjHFjjQJAQZj7kQO0/oLazYJH0ynBYmTCOb
n3JwX4NJt16zfrKPmWdH+7weom8aNIIJKM3PZkFytBzm7prqhXU/ke3cNO1UPkyJ0OUhjmGilaC8
0MMYo5MhM7wipRk9muuBXVNzHVciW0q4fwcGlkW6HHGNoVF1Y4r+Tfg6Pat7qINwE0Dg8R5aKrg0
YS94myNlaFvzd6uuUdokkY4rVJ8ekgFEeDQ44pqi43CtGoHmq4xcIhEUbw1iLRZ2B/TJwoTp1qC5
TnOvAdz0mhLl3FJ6H1YcobUsWu/iQiz+NvY/3bU6wgPq1K/BQbIETQiCOT4acF1RwBo13FFd7Q7y
sL0b44LEz9qg6lSrY7DNRaydPsBhmw0ahKFWLN5D0IEQ9z07+anP+bNsGu21Btp1lItt7vOm1D5K
R9uoDjMO29u+yew7dWVUAtVR1ivYjDwXhk5+9y8riM7Jme0y6yF1HfOBiOS4jwsNB5F/6tRZm4pm
s4Yz9nMwD3AI2RkN8+Tzx+RadXDa3LwG1asqWBUDRFgA+jtNlffLa+c+27Huznc2DL7t7apmvT62
6iGUc+QdVIN6KxHYByx8YkTmV1dsDyq+1kvxPuP5/jDURhyS0Cfg3C7zwWukt1Pd/IgUgWsHzLtr
6//3Vc6QNG895kuaZQ6PiBMNj7ARkPqw8Ekmk3R3q++TkkTxsvhsB+mmGrJc1+8IsZ7URaqez4vo
QzeuIS7PeiDbTYR99N1vuqN/KFGdNDigO+D91mKJfL/h1++e1NztEICvs2LRnSSOUUeQWdaDU8u/
ruYb/QA9/KcV97+5XXz/pfOnFAC9VZpGOLg4JRGGnjdpQNXQDdNDmWf61swNwMDSv58NVNWUIlU6
mIdYT/x7VVL1a5XqFSwiOnwlfs2yAvBnu+Klns3oSSueAQlDeVkPC5ZM27SZkr0qAhddbZSb+dCk
C8KWfn8njW5+cJYCIUuy7hsoVctJNSbeNO9xYS53qhW/2+lSlPjwqNa2QNFrBselGlUVTAugtvb8
oEpORIwhkncR25vS3K5+0/lqpzEAKN3mANI3qnjzq/4yulHlae0jG63bKE9r3fMnuNHG/OL7yHaa
GkamLHmXFw1WD5uJ6W1eS6pKN813ZGLze9Vf8pc9YBPPrLP28IERPQ3CJoDPzQLIFIhsgBQzsdEx
kyv2WCwBJ0afOn+adZfVo53ck5fSt7yh8QlZO5OFbci4+TS1Qw240sw2czHjt6cNuAT0H3HnBI/Z
2WWwefLgdufzTLY1L7yDTXR973uBu7er/KNOaw2QvqttBOnJI+nYE0LAyVMQMbgbcBS/+wS67Q6F
ZsO0LTQu7OmqzjQHuFFTI+BouvysqTYW2LfXq+hxsCH+xCxNKJbIGVPyqEe4HcvI3vqVSRQ3W5Hk
R296moN1RRQg7Rvz+khgzNXZMttl82YmsLyRzzjz/E8hMLY/KiT2nmvdik+xX3wGQ/xDpHFwiBIj
OGaRRmyL7TCzZMK/aHlzkjk/uCuawZfTKW1rPiv6OX6CTbHthDNyUo81TMS9QPYgi0CfN8Zrbxnf
A8P0Qx1E2NbuI6Kdmhe2FgkifQb4M8b9Zhh5eogSlHhOddh2oRmiPwaBjvw5ecLQXAQEIBIRO0DP
HsTTepJbMh27ceyZl/U8vUzAFkNRdfc94fiYiP2vzCmRmG2sbhdXRrOvO60IRxuAqZkPG3QlATol
n4bbLz+6pj/gX3iSi/Ng1a1+CSTYVianYRckbRkayfxn1P9oS9SX2fv+Rgqb70J+ojJ4SIPy21AA
JjHrHipu9WyCVgvHFnN5U/sWl9nGaRumlabDfkzYP/LyA92vvcU3UwaY5k2e/K2zTNg69jtsgOYM
5JjdCWYvoZ0OhAw0bdyYS5kDsHK+m4m5APhmTRkkldjQ4RMy6a4umWDnArOpps6uiQuyeonJ2zkZ
HgVT1R9Ai/7QxrJ87aM/GyR0D5DQ3jSio6wTlms9EUAqklVwasqZPBZvqxvmFTwmn2RpUGUivABE
cvydp3F7NWYLM7T8tR8G483yzgMIyo0WiVcDXsi2QtlgOzEGEPG0T9iLX+1lOldCx4krK65jh+eT
AUVmt2T8GCR6h0MCnvScxKeg6XaeiXliVLVY5NjjU28kLYvPrjkkLqKDw9A/Av3Y2u08gkK2z0bl
a6GeJAVIu/7FWyoSlnO1bPuobM8iHU9tDzYXqSVSs8DXtV4/jiMcs8ouAb6C60K2nmx/4mGhUpMm
6nrc4gZcGZLIvfoeMGdcc0TfuIeuT9DOTPSNCwJSIL1wXBZ4DDYWQKERlcaZbbm/GXuNpXvUnohh
h3bTzaA49HMaCPjhTZOYu2Zu5LnPEE5/UKcNvLc8/FfbYupUlJU7HKTen6qaQBfoSK5SdzFU89cN
YjyC0sgMi2kZD5A9StjOdhti9T6ho7HIswgSc+/0+oNu1s0ZIPnCE5b42KWwP97KGZBJb86/matc
aDJL8CTFqibPyiBk9ovProm4QhlvotrDgyr3fz3j5/SZ+mzgZq9JwtL8abrei4j60CSnd4rhqu68
dPijlvw8Ilgea9tFwLdGu5kMfFWuItlD8NDmWYJ+MMarrngtk6XZ5T1A5Lb/XXholgDU9ZBNrevd
oiX+w9BGp2LxtZcIgd9oTi6G1b+VTlftUS757Mpc23mR5MdD2BH1n+Fed8VACp9EtSGrF5kM3+PW
7lAyTNxD5pJQqcd+Hw1tueH9ZpeimA5BwhdS1Gi2mIUz3DcVX5aRi9diJK9vNmxdInHI0mK/EFA+
ukLeFUWFtE9WvY21vhGrNww+ldhE4ZlGRjPbd1V019aoSmQ8jLoxPNaR8ZGYHqEa2V509hubfhmG
HcxF56yZmiBmn9mnXCBy0XbNn8KoqhBPaktv/0SlJw0nO8WaXOYYpsZPXWkZRxR627h3tiggV558
0XPx3th6EgbWxNbXL66J58b71hrRF47BprZBcTINFgmZn310bbCEfebPG0/e1V0e+u7shiIoMXwv
an9fke659kAW21h219LpieYiR4KYGjysTuhoUsr+jZh+GorB+bCqGEYWIacHoQfHMUfzxJfnSpt/
Bx76V07w6YwF9p/WeCrJPIWJIF3M5DxtZgc4X2UG/oYw9HRk55WTXUPNJi+aSzp2jMH+ZO8xzzDD
fnX6tHLjHUL3BHa1vbNnP9im9YB3RgY5VYzpRR0G4aQXsqOXvGhdqMNuAYx3ePEzCBZElsLC1cK+
a/9MLefdGec/WrMjB5bYd4CxLzUsRG8mjmi7frNFB+GbxGx055X5K7LiznViug+7Nm+PdSyLx2IG
h6cl/ZPol9Dui3xXsKjbmhCzEMVKcfgyRrC0hbvpDZyVG1NYCAL52bEt/PgOW5oItR8ruSxB4Zwi
VmpnkWTGOR0tGJpJuVyqNBuPJSLId0DDrYMhxHw/JEXMYhZaK/CYZj+MGCOSazJ2dZp5j0UXJ7u4
vW96aD22cEmmYgCJdgZL4rLB5zBB/HezoiA3XaaTN7eBxDtCOK+uFWAXuIjmTcrjoLn4DZSp/9aR
tN+0ntOjtp+gMdwDA7JmLJmQyNe/LQ07J6MZqg+tIScaZN10qh3b2UJ5lWHHcPkxOTB9EngtH9CK
O8DJYB/AqeL61wvrgwkMZ0WoWh+T2/d4+Aodb00H/wziIh8xgighw/r4QTydDVvWDB9GEA1hAUrq
I3CQQnIWv/2IK4YIdAybDyhkE6LaSLzFmnXGcNC8oj8ZEJDwoq0qpmIxr6UGi2hKPpYuqzfwkmww
3XG3b+yJSda2z4nLnjiK7eHaIeJ6lXzWy+S3ewBn7JWZgLZ1UEC1zD3nnrU2EaXgUVta7bXL+MpG
ezO4vEskhjKkvKcRjWREYfrYWqOgqPkAjQL2G+Og5062sXGBjO91XZMYp8gf/pCTYkYbBI5/9UJO
Z94P6IlsQQq5G9ywrHAwrPyhcUYvnEVm7TJCwKHlDAezygI8ydNxv9TXIWvmYy/T6LrwWbTUvQOz
+JYnkXgkkNqHaFIxZbWa/oAUOop+5fLo2jMTdtXOGwIJoOtQ7iYxxU5WH9J+A5mh21urCWpfphsY
8dmDO/bVKVhwWkXaEQ+Wevle9RU+I9VyaHDl28118A44eNu3Ywrxhec/WkD8zo0v+Cgu2BAMh7sF
tLbn7qIsicMoJ9AqW3RwBKf7NIUyJCI0vowxf3S17GquQ3ecE7hyi77d9miHauiwMXELiA8EBNBi
jZxNHxReqBcViUimhy6N3OexDgiqO8Ve9lYdjhVBjSqI/W2GAVwoySzvZFK729lvhzNCHe59KoyU
P90CbkESLjNsBtSSJfSDV6V3pdUA0rXuZqTpdoMzpxe4Hc2Bhb/DO3tAN605GihmCE1Gl45HFXGo
+g/bW3qM2IRzHJCiSZKUEPLsGbuui6pDFYt8Y6dv0jWax3iezJCI2ndGbzLMo5jPpRMO81CHiYy1
B7eW/XVyJy0sSdffSzGKDZrNfHA9OCdYb5QVYZ6sax+JdgNu6AH+VC0KlKWDgbZnGCjTo3kZIkrr
60Z2hd645y8xXTtJthEbxeAcRz6OqYV/j5D7YYi1PBx8/cEmoLOz3HkOjU47d0H1JoTr3ZWd9rud
+KEmx7Du7bopd3LOfkkL/E6LqDjOOY9V36Z3+TBOoZbOXjjhMtAx76MKwbSiu8UZI+9oN0e4B4kB
pnQfRZiuId0hPO23PdnjxY6Ab011skn6ydlIwf+kr83irIkBCqhFYHSeqpM/DziD+FVzh+bYVW/Z
UllARSwsEU0sNwDLsiIThXtppwBHl4nFk9EO8gDJdpdMGpS1RizHwskl0Mr6tZPVk6YDeENgWx48
KT8NkZsbqzVsnrCchy+wH5Z+giW3xCc/xrVojYn2Q5LtkINmBR8b81Zn91EHiTjDUdLJXi3fpbTA
yrEs2PJQwKHAZ32zTBPuQ33wmUelHXbeQKwDmaYpRxtaug+kSqfrBMgQzSK5z/343UOsZjcFJm6m
It8tU+yyGR74goZB7N040nfCy98xBJq2DSGzHZKr+i5PQBNWWozQilnflRN6WDJiiipc2wo9JOH2
Wjp4m65Iu42IkgMxuPycIb3r6qZ7YY1/h9llh4x5+mgZhnaoeZDCaH7MAXCMRSqeJPvZ2CHRbPnk
TQS8kq6R7Fj11mSlz86utuLpUNSusU0B2ITCR042fYjF5LC8kcOmACG5dbzsKQnExXX8dtchkUve
utD3A3S84+LpAYxfRE4Yw6HSDFmx7xF+X3q3Qs4rxYsBPfV9NOs76fltCF0530eBw0gSiXiHytOn
ge7Orunl+GIUhIUK2DeNaWL1FQR4lloIfzVROm0xf3zhp/KJsfg/CH/me6HhdDFbWy8HIxMTlAOt
77U4mrQI2plRAcxnEu8J8Rl4rhsNbCCg9q7dDCwp9o2DgnmDEgTo8Kp7bnIoXBaJwICcfzuBoM8n
ew51VtJ2jzUY489PZBbGi0jzJy1qls2gG9G9kNana5OHX4b6nPaZOJUzw7WtAeeqyGbU3sVjlwn1
9IL37tbAhW7TNAaKSFUEdS4Cp5TJc2eWgLymHE3HuAkjBFYPusaeZWic9uvgLKAg7KrAGsl1nqIg
W/ZwNDHDyCCk9ovGTn0qUoAAQXPC8rI/T6MYzursdohduz8XKdApODXM1B7hdvDth7nM/QM/bn22
cr0+u8S79t1SXWfEfs9IIi3ntGDTFsBL2qi7+R3JgD6fDg0JRmRoLkQv/JBQ/1UYQXvOmvK99QsC
KKU9tsclKdgiB7Ca/XxGlrifz6PVo2XuSbxwXaMoQsdBncUs7dOgrYZ49WGal/LMLFKyCZqindNX
724CKqAb4or7E2qR+OwWdrXRkiphL+VHZ3Vg+co6NMmuDmH3faTp7XnpW/SyRufQMhyeWz0Du5iw
LA2btnpNs+4P2ZX913elztTXlCwO2udztPgov/TiEK1ulGqfoc78tbha8/F7b9u6nHjTHNwpGs9u
/AapqWag2xlI/bO7ICsbeOm7VcalsZF6k526biHhvmyNMXsytCDFzZ4PRvLNQYYSJQhW8FJG0YZB
an0DzcNQyWumMVwgobtJsjkqwkSPosOSN8dRNggrlLgipslp7OAlaizWgMFO1lm9A8Q8yAt7yxtp
uxq/CstfNupUGknN9jeywqQDRIlUCPTv16oM2FqNNvEaDKnOAB3Ms4Bjvqk9eGzNT3/JfxJ38flm
IzTkBtPx2R1TxgMLG9REnNRvVZtTdW7Xgyqqg42YB3/z9af8X80RRvT/6j16gdzPoyC4WB6Metxg
tvzJ5qTfSBtVuJ2r2QiMlNlxaIqApA4d4hr/78pPEUufwzZowWcKrwFyx2EA8beffwk8JcgATobW
3UV5n5xyrUDO/aHHJnDfJ8NTGdV3GePAGZVsHNLq4gdycjGBcglNq8djdjEfJNrwhMM1f+dlrRYC
jCadEKfLc9QUJWP3UuyNMX7yyIpFxQu+62+t7luHYQ0T6I5TnKcYmci2NS+zgbXNASKC99K3PMPB
4IOXLKrXQNEgsR8oY4iUw3jSKjfj0fHnq5gRZHM8TbJqIs4YIN7QDPk50gW63J3Gsgoy1oWv5oQW
jOaEC1nnUJsAafmWGWZBbL+geFTWdXYOquUXPzb+NIBWT/ZY4q1ppt02IUVmjl1wHcViHQgq17DG
NilbiK3TyupBLyA1DmyjNiKv07DP4+rBSck4I2SFaH95gGi/bMnCBPRC8NmaULbF48b0l+wD1H97
icrU3mCJXG6ltjR3GcIZllFp7zXD7N6bWv+U40v0hHcmOWln6f6YMnHwlg7v+c5+8TxRHXgEymNE
HP29KiMUE1LtRx/Z9QZ52gHEqMivms6+RwbDrs4T8SOukzciSRscuO3PIRZPCKJ6vwtBPI15wSw1
9yGPWL6UcdqErY5tmy3dn0TmfWIBjFGe3vVHgiXPpAbhuPQNRCuiJdsqltnJRHF+6xX2ckTFdDks
pA62oDSt7aJ1csfycVvVY3rQmzXeERCRKom0dqJ3rwD9sSsUw3MJn8RKq+Qz0moXJjjJBPMlq/Vq
Ja8kO91yl2c56p+dND7KsWtQJ4cwSbafPAxeLamfBugAjeUWzeXsSaRZAbk1mxmkdt1c5JemqMeL
s0bvZqC+o9U2x2BotTesr3cisAipwtjbRn2+m+I0fgMp+FNgNHVvt6b2aumOhn2GPu78vgDZ6FTJ
Pm8n/7Mlft0GPth6Gc0XAp/xNreRUxrIIB9R5N/6KLn/kMFobbzMMx7YAVintk7kQcI9e0nsDtY7
mfDfLfLBTpD+ajEkZj1tWE9Blder94h9DKxBPFlNRGhDE+Ufef0bWYGEHGlSh0vrBi+gjaN9nHgQ
hpsFj60lWx4IMfyaze60zKJ7GWXnP/UIWyQleGaMptsDSuAMRyr/nfNmzyrnnZFLy8Nb+atZ9VSV
qqwOqvvt6lvd/7yFanaXSI3ziJVpp5jIJ+yP1dT467QaMT5WZXWm5psh0emkyv86vbXfuqs6dfhP
nbqPqpuNrtxaej2F7O1ytN/KsmZSXU91jyUM4dS/a63BZkGwtucakN0dfmx/lb8u/TqKmTSg5mj7
OBPNWR3qdZod7QrxMVW25fx3GfVqVpFDelfNZvzsGDqPg19YG0BE8bOqqwuX0T21x4OqUwcdbrqe
jNHdV1XhZo8xw9jtog7nxpONmv9XnWoo5dKS31m1jtebf9WlmgwNY9BPtzp2nBvE7K2Hys6NXeLX
8cGpkRqvtMa56rWtX6MiSJj6pu5H6xvvBUDkF1PXpvMSiWLnYkD0VM0L26d4DpF4qz4TEBeHFAPI
I4kRWMuwEzHZ2xpmMGyHNieWEpX3bjXIOzvNDz5z7AUnT5ZIS5afYI4dMrb8lxLJ1gPiLm9lm3tX
6If6TmPbxbASu/djN6Ws8PX7bOrOiKEUF9x7BZY6ALlBUS07KzBcTE8K9OOq5YfwkJ3kiw5eCOjf
l12rf6K3Vm7F6JY7fTEeSTf3bDF7ZBqrbNpI1A0PdluR6dERZDJMiHIsvbfZMOhvjTcCGO2ylU1B
JCnHHwoLqtj6SOtfluwlO2UAjX3svC+jXW8LuHPPeYJIQT1VP4nlzxdV1cZmfw3y4qRK6gBRON5L
qN9b1V/Vdb35FjhDe6dKQ1ItZJim+66bA3BqndhWRTY+lyIqocEm406Lx/FZ1SUVi13AUVdVCnDl
vCRN8RsZmr86LBNS1UQlwaCs91CHwvwzGR3xpG4T1Ety0rEuDG8dhh67B1tr85Oqa3hu7zotugaS
HP5cbdFLjB+NpdAx8czmvefHa3iCYVvVxU7yVJRkUFWVUw2gbvPqDzWuq6pkXOaNXhvmQRXTWVbP
M1HxrzuUWGCbAJUU5lWBXIGDPqZ16h1TyfiKZMvfoNuvLnJhfW5E3271/+1HiL8EDmmZe3W/W8fB
SF4msnHsbIpxg4JTdY9koH2yplU/p0mmUNWpw1Dp1X23HuJUA85pzsuq+QQ155+GW2cjW7xjbeqP
typ1NudRdX+r89Pitx60rH7aJAj9Vqb3lUnKWGDW+3V2q3O1DhBBG5xVD40M01e3Mm7yo2YChulM
VMfT2sYMRS+6t5hA0C5izbBXRUNUBW4IPbxrz5FvIopWkM8aK1w7J6MojqkQgKrX4ij6GsdgcCZI
NbH3Eu6bFeTg2yqbCPNatEmqH00Jcr8be/dtKtvxKDRWbKo1n2R27Np63sY2XPmhc71z1LIocTOi
c7pmCETScvfVG0q2YIF4VyWnMLKXNU+gSokfua+W7aCS1BVPqqrqY1YTRb3cqSKIKXuDh+Nng87D
1pya4NVJBg1JsETbOUHgvxosjY56yaJOFSukXtBfY5GjOlsMF48wGC6qMQLR8frN5G89bMbZ4rmq
60d9vWnWsdztgqC8Ux2xJWZNN/c4I2FcGKq6kZlnJyQqVAH7+yCpB0g0THmTmtjU3OSbXkS4c03j
dAN0kY3lmsvRy+VeeEMO9jNODiVqIa/x+FTXbbEPNIyh83HVvRzdF4IEDslfo99VoLLetGwgOpXr
3/o4Y3afy+LNMaaZdT6jHKYxOWtxy7ssCXRndETzt0GbSLYE0Tty0FhwTIg/B719UKWmHttXzzox
OiY7Fy9LD1TQ2TPNAPpWhhR1GYk3ORHJyhtSUtBozKNRxt5GkBNYo3zeZgDpsktyu98TxlpjYz7L
+eJl7q1yY5tFfAzMLeKj/qO7+sGog5kfLVt7sMr2W///GDuPJclxJV0/Ec2oxTZ0REZqUd21oZWk
1ppPPx89eg7L8va5NhsYAYLMSAoQcP+FrmDF41bTIz8aGY5iJF6dsnZRDGiRMcnjbWCXUA11NARR
zSq+tXn/5PuV+oaToSBuNrXp+a8Zca2kYq6uKhXXZ9JAFy2FbIXLHMMuzPsgD9Jbkzb60UUx+pe4
SX+UtmucGmwsHkILfbiJKe5dVmV/Mfdufrhm+NCPmfYLm41D4jUWi6XHZpo3TMhzcthtC1zCSjYe
4spfggV/Heb1JsAb492Mm3MEkPeHliEMpzyl2Ji86HZxhzJvfig04rS5Eud7d4hLkt7RFyZ91bF3
ITKErReiT5+0T2Zf1AQC7OhHHX5Tg9k+eo22oPNzdzepxAjzOCwwznYJ2qogY+1Zf57jIX8bunhh
F6bhRapphd4ooIkrzHv7ye8m8lDdUMHVMManqDYXflncHEAFx6emQiPEUvITdk+YOKR2fSLoV+/N
hVbOytx4YerPn5/JQZKg2AGC2scKiX6SWukm1tuI4I29MfVnXAdfgpkRyGCoPQS+XuD2nYP6UrTy
XXdaNGuz/Nlitfbez6723Db6QfYhferddXhob0b7Z8fg/G6GjvealcjzY5Hx3lvGhIs2JszLvhEh
OGLNuJouNRW9xZeqJ3K/1HqSxS85TrxSQw+4fGm85BD6pfXeFhVmu3l2lH2dZ6nPjl+fbrXSrJ7b
YT6baqIia6GfkiqdH7KlaNXhbo5bnXANtbJr+kPvKjZaRrr9MOqaw5p3yjZEdNAMkEZj2RNbfGOm
KbvL9Np+UAeNvf7UznszinoEa5e67JKCBCY2T/2DVG6nyqrGIqlaEEbNhvA09BlhySbEMM216hDC
EMphUi2WP0ASwOboBfZM1gI4EdWx1ek9u+p87sLp7VaVPVpd9pfISh6ytP/LLOLinBHxeuj76p8C
BUxnj69ctf20Y1C98V7np6x9W8PRjE0zatUGADnSIstZopZg0KjHCAaYfvBoJO54CHvIlFqqBo+8
SZAE7H6erouHkbRJPxdroEepupX5BOOOKMNy/No+Vw3yRbWtoMsY1EzlfG0XTn4I45Qij9scgDEU
yyEtSSIvbZHJ6IkQUACcw27fMit/L/0qfJCa503+Aq3EkXzZObSxclQGO2YhnXdvqp3r9za+HyBG
WkAv9KiApbI4fpVKWJNjQq9+vkpVa4FyQMZLj1Itpzw++4MHcng5EhnP7HEeotsflibbmrZRnQYv
UrOygRDrgCaKVCO83/e2uQSil8ND2yovcDHsjVRT3bGeaii4UpPf1wb6KbWz+kl+e7bgvEYrVvDT
XH73AiyadK3cS7XEXJ5HM8ftRn6bnSGDFCMEtdTkbJHfP6UlIV4Sy6TWLC1Xt0rV1BebZAGB5Kli
rDaL5qTaZIYCzD/fnbGYNnEQON8AEN/VbOFJx/vUWPNv4hYfE5HQv8sOughJ+fAVn28+9UwNN3h0
lg8gONJTWdj+pTXm8M73lehEHjI/FYh4PupZ/JEiz/aznZwXc8Kv3XHLn3lW2FguJ+NFKzE1dmPQ
N8R+op9nEvENEXwWBlrgxg/pmMcgcYLgjhTpMR7nN3vOjQ1ynMA3ytS+b+eumDdZpfF486b2afYo
hWLb6SPRUCSy/W8OCo/bPoGB7g4V+bSg6gFcAT2HQ6eisdnBYvHa8Q6w/Hyum+o7tpnK2dKy6c3q
Kh678UnDD/4D37Uf+exuSdCj3F36h9AOf1VdljxGcYRubeooB2j66kdpxRqT1vagubr9HtpHUmLp
F2Oeh4OhRPHeVdK7QPF+MF1XL2Yd/TKj4ns3hibpnco5aSBGybK5GGchNDbWcYoCE+QHLzSSrwNJ
onSyXKBIFclKhxc7qUZvp4eklyqAAC9FcSQiH5Pyw/S8zWPMX1AnJkugfanmwDtZHplPgO/pvgqR
xzQdwEoDWPim6f2r9dWF9f0w5NqLoTYXiOjVhixUcFALImIWcpcEXkbivSpz89oxHsfxq47jifFc
tLZ7mrIO+cMRgHK9Jc6onDSFvBqcpuoAd15HHsQ3Lj+AeqgPKRGwHfpK9i6388VHdj7zeURi0w7+
rjK3fp11Pto06Y8OiXvA3U5IxJRCMcfwOnrxjynHdHEc0M7FavH3DA2mbHUPN8Cg2Vp92D6TvNWO
VmWFl8DKicpHpbsLctX4APn5fbDi8reJCia5oF9R11WQv0OC9UWJOMTQdhsVkbozzn3Di1po0VMF
SkVqUlRWqx0gzhMcW3pI4Zc6SJfRu/Mhq7wgo6IB+4tPYCP2MV4Mj71mqq8TqdW9p5PrlqqFkOJD
FqMFv+zsQRe+DgZk7NHur9JkwD44OpFd7Ro30V693mhBeQIgWmrSpBkWgm9tmlzkgOXrczb4MjN3
iU6F5i9qn2X3OvlAWs2ofJYanlTBPnV9LHSWnSMrG/LV7UVqnq51r5GSghBwkKSXNh2PkHPv5TYs
Gg6QgknJgVcDe9HlgMBVpn1SJSpoBHowq46fOp3sw7JTWYpxIPCnQBo4Sw9C3cPFL1CBWk8ZuOkF
8dXk9puzaCi2kTe9TjHhjsnS9NfGxxotr8NLmoV86Yo2/m23NrrSzJ1enNB+SYefJZ64b8Q0t5Nh
jViT5MZbOZY/wgShCdlHiFbdIk7pnUCMmm+2hp+h0nvDXvrmhh5cKmxqtrJ3UMn0YL9uHX3zie99
CRimnrKLFzKDgIoWvUiBOEqxrxK/2Cf/adOnKNsElYd4t61HL1MwgvLyPbS/zWMaRsarW3TGazIr
DPpgWs5SjRWvO2sz8BDpog228coHbHKy6NY/b0gjj6i0nuzl8CqoD8DdfQTR4bZVSue8SJHEDaNd
M4xnJ4idlxZt9IcxVqCZ6wDQCjOAHY0jzVE6ExEMn9GSY03jt/kW1G+z5wKNe4DN/5yv7n4XmeLv
YfYDjMI25QUunY7FXdPdqtLWmvWu1vieSQ0T0+I4VwDsblXd56g5O/oANx6laTRm0nldrGLrUQWv
0jbN/kXLeTGkVrdKf2qtuqAHf1SK3p4eS8Ah97cmWJA4Wg3exnDy6Mlxec1btLPsSTc35HbJFBtD
8CKFp4ZHtTDmB6mNvts8RLV7LPQ0SrZzs0SB68rZyN4i4iufWjqhsyaJD2ub4SW/PFXlo9eXzbMW
wSr75eAtOjbqixQ8Ryh49GSr1zbfHN7rSB2vKPqoL33gx9das/9aOySsU1DeaJrj2uZiV9aOt5M2
/YBgBTJCW2u0p6sexU/t6GUPfAOzB1Lolx4SxEVqGGXa6kY2vTR80VqzPf/RJodZTfG9bv1gp5VV
Bsgnd56lcGuihA6EABjqtJWqAkiXXEw97BI4qq917JevflISXvPi6ChtWZQTq4yBmId5UW6nylc3
PPv+WTqbBh6tBSrFhgn8p1Sxw0oZZvdBF9Wv9Vy+tAQK79F7rV+LBJFbM1T8rQodFK+H4c7pzJ4L
wM4Q+NSORCpIKc2uX9Wpjh+b2D3LTmnCZ0wjeN94Z20ayofJHO/sOuy5n4Px3phDefHGugMVNAXZ
fR2U+7zcK+pQ7prGqXeaFcwAj/zmYCqGc98nUDTi3k8W+7E9Pm5fGsMv4MP3V7/s760+QLE9JCcF
L+G738UHK0TwILFY6RTMALxSq05jZP+c3RwEW31W+wDmhBKC6VZ7fdcyB9k2zD5yD38hPdvMoIS3
Y6RAJPX5mku2D3wM7HoTDLqqDBcQE+9a7UTHgA8CAW4VSDog5b7X79QZrblWUwySC7CTXOWYjvoH
6y4GG9ALu9JQH7IuPWNGrVyrroQe2w/uOeshwBnGe9wMMcs/l3UyaM+sD93XObO0y0RGm3hHSzDR
KDZZPrVwpjbqiJMu6sSkbyfcALyyTzbtzDeSxfC92j9rYeM9LSJ8EyQGe6pMeI+BcTWbWD0oGKNs
iuhjnuc3MkK7qNXKQ2G37l2f4QZDIIDNtZgGFOBto7pDtOwLCIsRF7q2P5ROiI+rrvsPff6T04QX
5FaMDbrPw9YxDTK3haJdM+aqmTWqz0bKmYcqm+8sBGeDEJBIpmC5mOhw8qbk1GhDfak7v95jHzns
GscJrqlbzzu11b8EI/4BIKa6fTBD0VDn8tkC/vFc6ea7EkfVKUOt8YpMIrgSvin7tHHaa1kUREn0
Af7W7G+DauqvAAlOXY0gY1sn27wuj142eufcmKpdyryBpZUZbgzctLZ1352sakEEBp22Nwc7OQAQ
/o5U07fFTPRkkiXfcrX6LXC4bos6GxE8nhu7UYDrJW17p1GikwBcCy0JVuydwdfesGHbqN+rRJ/g
1Zn13QDQ4KwsAQ+jeZYZtbZMq5mi8Bh15EHSEGGWPEEyIhpa9V3PvvW28pCm8HwRR9mm8TPo5d+z
a1QX8m8qX8KkRnNNvUxFpb2YMDxMHnvSvXY9JOBvnGpr5GF07fIquAQjM4xM4/2dQnx50q5Ebm9Y
nt4yI2Tl9GhSONE7Rr1MMBNiqHZV18fQnr67pupeRzdpt4QC25BQ6A3sgLcauSXbOQd9iCNEAJlG
yzEtK+olUvIFIkC+HeLoZ5OVuGRH5olveZ+AWEHeqj5wQX/XKRYxI2F4sg+YcrSV9URgRN/EoMt2
fty8em4Dx8xtcH9TjeIc1oyDsWJu56FvtmVHTKDOn9A0Va99FGnXdikcE8NKBxJmmm9CPfD3ZgdS
L9R0ViiK0zH2Ws0+SBJ3CyjrEBXBT4XMA0oMEYpChDJ+9NZQfrTImvPRPnU5NnaOC6dJD8iBqCP0
VI/p8X3QAOSZn1mRtFvynlVpPmBrnm1wA3hPYzXkzzvWAqHeTZCLH0ePAHutdxNZ4eAFYRU+n20F
QslXO3D4ZnwdQV5usM1iVsGisEtUODxmS/B6ToOD7S3qs1X/M3D9DIEyA3ijq6eAGMwc4KF/DGes
GnUI85tOg8rU/hogDUbAfveNB5yvth2izs7GzFt1i9B0sVeLDoRyp2DAoqkK8pHoxQSBT2KhdF+n
anoZQ7u5EmrMtnM3IYqWtY+wl1+INDcbCz35szfpoEB13zo7tntR/N67KInvXqwFp1PF3bfG9a5l
xDBrNgrDWFpVpxmFJSxUvw4AUY9V133F+8CAE2wHe6VMpvsBr6KrQ/C4WAjEQaq/po57B/5hYpY9
+lzB4evIqp3oRgB8KY73utH5m6aARJHFFYGKNjDJupXWqXKrYmMldnsEul4AivMsQDd8DA6QmS9O
TlJKL9DcQjr2tbQ6lyhPoe2SOD6WU2se+7ry/kq9N7hMndr6P2a73sF551vqLRAZ5Udk9NvcyoKL
Pgb4I1Zqs2Ol7p16gGdHCxwouBNSUorP4q2DcO9YBUEP1dwxZ7z3Rmt4Sgc0ihxqiMkk+9YM3vJM
se/WohoK51a1mfmf7RqKGDZfD5bP3NEbLHCMbgbQs/K8gx/43jb0UF/TGPq2LJk3uhrwKvqmcTfX
MWlTZh8/01zf50EyXdQZ+SaEop61OPhlLQ5RUHWu6BbLw8jqjA/xUiziOWY+alfVrNvnoW+nhzZe
Rm5qXhm0z3XEVLeq02MZOGq4TR1uI5iws9Ky/uj6lJmHFX0kqY7OoVk8WcZoH8Y8Yv29FL57P3sd
PLRWi/dN95w6TXIJWR5cUt+JdkYBAQA2dnRn2eazHhiwN7yRJwq7xwHEFfG9eD8o9fOMQSWBPRZn
3SJwpmUnwYDZS0YaqjCwRNNavK5AYP6nUDryRT3apoWHXYYRIqnllyA1xsxrCbPg1+Age74kApRZ
3+s+tq4YbsGRwAzUg2Md9KCxpmCYWHH6HEto5Iqg9JkHtbhrzOlJDecRaodv70ZUabbTUkWmYNr2
JjfLTF2AZk6YwivpkJ6cNdBFnlncgcg4DROMFOBKD53ZPSst/k+5GSc7HRPNeSuYuXAh8Fvgz/bO
MOVwCmb3YUw1jalglz16pOYucVN9zMCN3vHaAG1YfAuHKH1Xc1xivPanW/g83BIlcJZQQT3rrHRS
HijHc7V7KSY+YQCsPGXnS280wLFXK6VUAHv6IAWmOjcvchpcK9+iOsjPWVwyZI+ds8OwG3gIKQVA
cMW8LVBMi5zC5r2wtyZD3v2gQemtAQrgvzYckoa/h+SIfx8TYD0lc/gRIgWH+Ohhwlpu5zgjBPcF
bwRAe5do3F30f1Nlm/b1b9Y17V07ZMd6rPlMggpMHCyt1QSSUAuPs67PTvh3kZfGFyTkUeQcX/Qk
sE7poLzMBAEWeqt6rMzFeCD+qnbGKfbGkGz9zotn7xxG1kNMKm2b6sgqtWqO8J8BYty+c019umpp
/DaqrFLDKkBGMYQyvJg0VT66NknD3wMK9HFTgAiyujvYJLzBcpX2TTginX53g6O9Att1kcZWJhYC
JuO0tuDq87RvdkVqe0+wAJxHdXqbQfA9GYAR7DxoDlWcfCmZGCBfGQGtLEmmSnVO9Yw5X5kB0FSU
Y9K5IfMnIwX+Yu3yoDO2VVn0J9gRxVtn1s1phC2ylaqeOA1449rCL1Rp7pku8/+0nb3Ty+DnZCvT
sYjT+Q7hj6d+BuxtunbyGCDl8hg0Wk1mGClMp3fSvVXb1bGEBm4EsDOUBIm5jJ+3MDXcAalgJyTJ
WAQbZx6zPavoR4M4B6P4LsseuxCw2LfcfsO0rD1nC2amXHB1IQiLs+k8RgtutDYm9QwwIlyQpFJM
evShKIa/j//TJO3SPVteu/pSBlxXr4VOt8mKlFKAno0Oclqrq2DnHyYcIU9W+BY3IAX817EJ0kMA
ndduDbhFw/iKUDnqhnje3XQ1BCMkuKHMZMHgxg5K3ovghuzo/BSS5Ph9cpvgAi7LmvdMVvklsilv
tFXBJTvJZjITQYKFxb831AVoX7fVURAqleO0QAqZy2aXogduHTR4PfibRNGWOAKtAVisPVmVvx0l
3yVqgEPuT7MfQDEvF65ZzihbKz7R1hJ13gtUURrHOZuyk/SMnJYrgyxi8M/x7XIS6aWF6rSxnSzd
ya9M0JomAYvw2eLqdwwa9SgKI463heQ+nMFw/uiW+zeakXPKUaOWHLAUiVx/2YxZIpPSwvhOqllW
HcNS0fGfWX5TDu4zwDvjJH9SfgbOy2FUDYiT9NXeK8ufclw6BnDMl9t4u8PSKHip3CfrYi2k0bVt
LPXuiNQKnkyAPm7YX3kaoN2SoR6ndNyrev1N8MBSDMCouxp+HfFUJEeyarAxI6qclDHebfaS9L7h
vEI1+NrDXNx7TcgdtZEQPbRJ8yr33k7cx4G4z2GuDYZ1a4jQ22PqTnqruKQOy782RLNtvWlgh3Ug
1E2wk9sld0O2Sjw+k41sylNghbpPXrnbeEWfX/B19ECfyeZSQETg2VCOFV7vjC1DMgNEAOaM1TBG
oH9sytEOjhQgkV0jv9w257QHDWVHJ/l7Y9MQo252cZt8mUf9IlfudpWglm4KK512cq3lqiRtwfq/
1RBfWTAAck/kCNmSttvjIHUpjBTHkKYLgWgi+jh0L3Ljb4+mXJr1aZA9NZHPTQWGfSeXQn6k3tdc
nzYo9C0RdGa5VvW9XWxDkLu8XV8zd/oZ4JVxyJgN8NS9alXewrQND/kM0bnVpxd9GTrks53FtnOc
gxkkMHZ8GxU6J0q4DXpCVpIX/88f/uM3yCa2V5Dd9VC/9bzdPdRkcCjtDX0nQ4B83zvkxk82gKzx
JYXLe7u4NzjFH2/NH6CKz1fQII1XRLAm5+ZghLk272M3/Kp0mbpfrzCD4EV3XCjd6+Ci9k8ZJpYH
+S29Xz2m9qwe0Gjs522Thdd20BVgHss4tLzWcqRs/dc2rytnhAPCZCdPQh+nB6YwLF2WB0EfkXYy
4Vivj8/Swa5mOpj6dkCC7SRP8NhZw2nKLZYl1T53BoyP3AVc+V//rl2kZz8EK+zlBnCFBZCyPntz
fO/qC4DRKOx6kbdheFuGZXmSpLq2FUR/lhHJ0mdn7zvVAGYlfXIChTFS+kuxvq1/PKK3Tdk/V95w
8hpzK0/C7RBsBY7KR9uQIJCxkAV7c0Sh+7y+4euzLG1SDZanUO37QwNI7xg60UH2mfKwS4/1+M+P
oNTlrsnW7Rip3zY/7Zfqp7bbY1tWtv3P0IOtHAn+1DwHcOU2KfCYIgXk1tsgnJcPh+5BNA10FqqT
fsCHgjw98wK544OtYwzqPOZz++wwN2B9eNWJWMxqgcd28pwDShnq7s5asKrzWD7ng9sdTHNmKtHo
6k4NCmI3PQIzGxK8B+EdTPliF2nOQ70LovLRwbx4vfHyV6V6e53WujSuj8mnQ4ohbU899oPyMEpR
L8O1bOkJ9CUzhvMkV19OUoBnnMCs8Nj1PrT6rbwlsNpplc0/WgfX+Cu3EFGSdcuEa/AeUt3ftnAp
Qi5YFyvpmTg41JB4wTeMif4e9cDdkTHZyzWWQm57vExPEMpljTyl3/NJv3ixkR3UebxLzBKBMq87
ySCjMWq3cHZL1HN3YRHcvgBG+xNSfnaWE8qdly1G+nZhw9jR8HMevCfM4twbZtlP7Fcfz7NDLk/E
OhiomuqcOW79fXo7art+gni/XsUycxhJk+Uzk7mZtfMt6EJCKoEX8Be4ZIOZuIf8qHQhtwblxEAX
ZdSs/U3HTCZb4HWr4+Q65wlgDvncI/RINIoje5vhGHabXd1WUZEWFOTcdO02CMOlfqiNxDjI+eV3
+XY0nlv9cTby9qCaxrPc1fXWylbedT9iY4o2Y1Gg9A+F/J8F2jpwKPLtl/ptYsfytMSRhuUDGP+9
ltk57Pw2H+4RZDdPQNOqi7B2hqirLjwLv8swy273V+7EOsasN4YP9K8UeqY5efXOgiCNLIZj4HBS
8BK4jOA7FAL3JZdM7ow81oFK7NECHuwX+Ib8ZzCXDuuIvt7J2wO9jPfrRVj3ypZ0+f+firnaCHvp
fh3q5cdI9TYXX+uydWucI2w/mNAizCATXaWzTyoei9JF/uxtyiWbOGzyqt02yWv/A6u/fSjld/4x
y7gdW+buFljAlYQg9hh86GX+SnKE0LW8JnOBHMw2mMyvaK0QTw775FQ0Yajupftt01++oBFgkC5I
b/M4eVJlRrcWa9s0Z6QcNJQiNWBiyyRM/p21uKEkpf7HXPb268t5hIlzPxbouvVsN8DTDzZZqnmL
Xm9BEuq7Kz/ErC+6q6tnmZbJpE62pLidepkWSpVEEJrXAQSQtbN0WauytRbrbVzb1r/x6dgof+8Q
6mAMY8yUgbMDCJCfpC5vHlc8YRm/7L/9+LnUik2kDOof00i5hbcnb/4WQLQ/y+MaoaQLaHq5B2HX
IbkhT8q/b8rRt6EKUE5zcst095kKEsAUWZdwnzghQvCQveuOdQ0oO6RY+0l18H8MWp2fb79+eZJv
ZI/1nbnNZ24Ps7R6et6RP/nPeydbt16y+bkuB93O+kevz3/g81GKRmKjtd+0GalZGVfW2YMc+29t
axfZe5tny+ZayP1Yq7Ilx/3Xs/6xnJHe0vHTn/q3tk9n/fSXgmXAx2iu7kIYfcsrjoczuYpqvq1V
5YWXglAK5ExoRCzelzDbWqxtc4YnKPQ7+lStweatkwy3cvK16x97ZNM3AxBCpOBvT7S8LPKerC/L
+lL917b1MHnvpN+/tf1fT+XP+ULuL2LQfuPOxaGNae0yF5YP11rcVrJr/Y9Yxb91/9R2W08sp739
BTnPpz63vzAk3lVTht9q54VbGRpkDSpb6zdaxpC1KlvrhGzt/KntU1X6+T2CAf0PrUYSISlsiHy8
nOTemd7KI3zblFapz4SyWVZnVXbQveJ1Hd4BU0EbX+vKvNDIpS4jP3OhgIiSlVnuLXTkB1Y7b2V4
IPqPJGuDMvA/dLXboGGrxBBkdCnKGRIm4m+7fxtu10fBkUX/2md9DNa2T4+LVGXvGDQpIQsXpteg
zuauc/R03sr6NwFgQLgoGd+CdogOtzdeLspa3IbVtS6X679WZcf66ko1IJDyz/At9U9nkLY5S8BO
aAmv0TrY3ybWt/1yf9YjG7xKWLxlZ4vAiLFESP5YOa7d5FgpZGKwVmXrUz8ZRNe2P/5x2fPpkMGr
lP1s3IMKfKqhUuAaID2IlBsaSI7lw1XiiNe+ytDlZ0mWneTKlEmfZ6dZdTZN5lgnednXO3p79/8I
Zv4xVVi7ypbc3qjoiejdOt2CXLmD6IkRR8ik6GhlD7NXko5BzUWbHuQVvcUp5QkYZz1u/pIX+Z+o
Vq0Ge6yzSZ00JAfzPDsnSATDEoe0JkXdkK3crHXfChT0z0JrUy66w85sYUDGgLxGPixdC46m7t8J
Z9siARCpaNfIVZX7UmdQmfSqeCtjeCbCJ9eXGzy3iO60t3jmp8svF/WPW3Rbut6uuqxZZPP2mkck
J2fPnPZyleXProX8gLUqF/ZT221VJ3s+kznXnrJ7/Zf0MNS3NtZ6G2wMsYoLcv+jK+LxaCAEuNdh
zFKFeoYAaXHGZ5K9lk7uzHCQ6Vn2eh4wTz1J8G6qg9dIy47acg41qbP7MqjbjfSau2w8KXNp7tQ+
A6Q3DMWmiXjVpfAy19zaHgBPDUzRNU3cgxqFVr5HMgjDZVb2e6KSoIYn59zoQfMIJ4tcM6KxEM8z
B/eiWL2m/vi2INpfAmRgX+Df1DtU40ZUOahKW4bgUZaQnqhHVCBiu0pfYs9BWdDs7qcYLQQH2MJB
J7d/9Cx/fkqr5gd8x1NvauXHmJu4aqX+17xkSl7jA3/xAxWkeNa89d5sffOI1pPZ9QMSDlqLOs4w
bIKmrr/UM5heluTlu66m9hZFHeBVEbJdarHYApiEkufcqtBvUtVdhUQwylAlOG6MGKuHcdlDKAkz
gQFHgTDRjk1hlw/zlFQPsiVFVhQOumd5jrAwQXiriINdWSE/5E/D3ybJs2OrLlJ+mVoZ2JGgxLFb
AsAb12flFhcxqtcqhE/Dx0hURcFw12YFmCCvHVgPN4V7AalBes0j2N6i+jX1U/Q0LAVEl+jJV5Ov
yGoqZ2kqM0y60V1ElatA+MywyNY4wVODGvaTSib0KVU0bTuNY8AKgh2x7QGtSm2uZY6lKB6ym2kY
ugct6bzHeSnqDNiezbMFu5oe645Qz9KtVjq4og1kZ8wJs7lx1NGF8X9NSTQ/3GqgOVD+dXjm1uOr
yPIeUZmJtlXYbtA9NfaOZpm7aWpyNN4A0xeGZl5sB6gzsFZtp9t60m6wgkcGAwfw0gvLawXV7tos
xVrl+TwmBTHUAWkjG25aqV/y2UyNrWYa2kWKYgr+t7HoK2U7ebDcvTAl2IyowVvvAxh17bH/Oxny
vwxS6eDCofvzbpnwmUEmglYoKlRi+vkX6c4vYZ7of09NAloBQZy3YMyAXaOD9Thr5JKtKbHuKjfv
L3oft6c0jYsHboEG5b9VX5pR4eHKUvNeNfq3GtWgezdKHge7aqC+KvVL3JM4chB73EtVdpAKfUd+
Pd/X46bHuGMzLd1jLcWULwbLtRxHBpsmR4F2y5ix++NgK//qpLN5J6eqG1N7cLzwBDkMp84MWbQD
H5xqt/6CNkh+h+Gc3M5bG3P72HTtPleRtdn6WCz3QfaKUeFM0L5oWCvb5h1Ei+YF7nn/QOj4LDWM
dtsXTOsgQ2UjYk1LD2lzjPLzQYn7prroceEaCFAb2g8Ri2VTgUF3RT+tv9YDYeUyRe1EdjgoWZyR
wUxAs3EpdFNpj4htalupyuXJUnX5VDlgwpbrY48jQJdqmejFR3v8fft30iT3j3ZRwzlbrh+q0yDy
ssnDn55nZhxMlFNkU4oqmGG4r3V52sYWCck/GmW37Okgd+yGR4AzIPCCYQOuC0uFsmJQ0uu/6joI
T709BGi8h9XXsjzI/ngI60Oqo9pUzYpDwFpxcQsnHnhugii4dksxJOieuIZ//GNH36fYyXwEvh3v
oTDEd+WY4WG4FLIlbSarbCwbbBTVYi1q8Bv8Lx3lkFvv9ehuxBzw/3JI6g7gK1Tt+Pk0bVcgcvs8
PpQq0cDtp18nveWPTEWpN9e0XXgUpB1Nq4UBiyLlfbQUOQIT91KdfB/FwsgfIK+rMcH1ZXepoly+
WTvJFg56d3z4OvLIHBy7RFXCsvLwxJgU5eJ8WEDxUZaSvZ8Olar84RbV0ZODEPjtUPlrfxyR6ea+
KwFofN6x/KqpjCE7Ps+F/VeKPSnIpdlN79qpSu/cMQJwoqG82WXkGVWyFfukCLVXtQyHq6vX3/NQ
U18Hu1Bf9bB+6BhgH8hNw3RBdJCvX2+g/+XUrX5nAy35cDNORTKnvE9RM/iIKuULfOTgUXaaZXDv
F7H9JPtACu9TCHUv+dJzrD+SQTPfND8q3rXkLF345mSvatNAv3wI63S69oGW3o9LgbifPmzMpGbT
buYNYzZovKUqfSCaksjx3V9qMuBe6hK7hLmUfmRejY62ZrRbqRp9M5wMXFN3pWmhiL+xra5/wcYK
6SJr1PcRhMqPpscWQYWvd1z4lR9AwcqdnfnmacQy86m0xzcgNN3fVvltdhv3i6W47SUrI6STbL37
u5kBUqiOlT8hooOWbtj/Dhy7/RvIlr6bY1zE7cZ/0wCfoWHbDuA92YrDdj9jDQtf+H+boEX+s/NT
m245oGKz+VoOXr3Hr61EYc4p3jLFsi9N2k1obvfFmw5j+gXr943sVICxvYHA+AKTV72XJttvyC+4
Q3mU6oiaxFnzpmQr1Tp2zaeZLJ3U5IzdoN6raL3pMKLvgmkGl1BYoXFXoxUDLbr2UWGz83uC7nG3
A4uHrCfSsvvKH5yL7Olb39ub2mDx3OF2MvuMPAjGRB+9WvVbOD7RRapOpNrAFKL+Tqo2RkT4QOr+
VaqzMn1z+eY/SG3qsyfG6/zJiMH3+GNwCqNBeU6zVr2PfGjEoY9d1ZBXTwB99shO9M+l174ncave
AVYYnnW95VWJUZWvEvcqHaQdXcRDqdTZgzRJYaJyFNkQGOpOx3C1wD02s4Nn6R5DR3vKzeemKQ5u
51YYFtZ7ZMzL/2HsvJYbZ7Jm+0SIgCm4WxJ0opHY8rpBqKUWvEfBPf2/AH0z6pmYE3FuEIShEUSA
VXtnrjxao10cI4lZboYFl0dFZdHIygEzq45e7HZAx62ouQ01myjw0XyAEJa+qmblbuBmlvtlFY8O
knq9eCrFAJLS6NASzIdp3eivYPqhqskH0pXVFqF4lb6ios522PHtrU7v49UyjWPuKOa9CDP7XCYm
Aov5sHZU/4yoJQ/8tGlnhnUaaUQ8cubFpKX+mgpeg373X9t+DlkemUr7p+p0bfe/nq+3CGCkFd/W
w9RcBqVCLl04oO9QdQl+if7kqv8oht56auwBPlCuF6csNCzIxlWKIq6fnrvKuS6HDkZ6qiPDfamb
XPWcOjbPaekSwFLX0FLgwj5iR/pQgF9t4mLtIBs6qSUXlTPE71JDIGYaTnPrChncKJad7KI0VO+h
qtSr5eXt6UUt3eZD0jdCRiRiOIyjsadmW0LdLc2ra8Ec53K3AVtq+SrJ6gIyLoyqU8k99WSVodf5
enxTAyf/Z8f3Mcvu8mcrPhLEz2D8PXUK1Nhb9ofoHk/Lq8W2w0arwk5Y2eLwvbrs1l0tGbZc2tH3
kYGmX02RmDvV6vFu/7yEaYujhbz8xg5NZZNqhU4sVW/vTfS+B7JumpNmCHtrJdl4N5Lj4nWt2jxy
NapIfxz7jbHzFTaP8tW4D06fMCQdCnN7vbfaQnzgSQQWKbjP8+3jos0SG5NKMG3qqqovsd7We2FU
/U3ktCbpvn5JLIG04WMhVuXGhzNTL8Fi+Z3/GgfDYxIJ5Y+C0vL7jbJcAxVXmJ9j2r+HimK/aFaT
QTvWpvvQgg3OECW4xULt7LIZKq4qfnrs0tjcUQ5Ibx2sQGicG5P6GTcyy5/CV27Ab5gPlU89IAcZ
dRIjbAbhSeCIPxlkZF12DwHRHE37q5NoluEUNw9uy5xQdpV2i25DIs8hYQnfle1RXPP9va4bZFAN
9ow0UFPS4jSZHZdHtl3TAgSBcJYJWBfya35pdu8+5Kn7oo2xchad63IOwPfWYVrfLKvSgDyX27E8
6HEHmEpjXHaQJVK3onHcxwBD+qrqQ/XcVaX/GNXTq24G+mVZm2YFuK2bt8uhrmYfI83075a1sAt2
bVqmv0Sh+4/+RC+xMJv70rDtR383+Jn9GvNTuWsHtd3ZbR+8Ffqu7mvrrUSRRWROVe/7oC9eiLlb
d2bk/GIeeSLkobjUvgI8P8C8IbtQW31vm3dEBR1nknVnJ8uwA3Y0chEBXjMi488Sd2gCUwvtQD7+
HNAYteFVljS3PZGCFzkv+GKMXkM2sresLjto2BaXZiJti8jqI2In3jmQFeoGAkdX1O6KizEvLFC8
R0cxzrldTb+oArzIMhrfxmgWerT4OeBAgdxL9Zd46se3oY7M9TBvj+bt/3m8A3Lp53jf8Xkd5Gnr
JnAAvv3r9X+2/79e/z+PX95Xr3qc267YiNyM1z0T9mvZj/VVt4W+s+Zt4DLq67IjZ/L7vW05BFBk
cy3nbf/1XH45wVkp7i7W+U1cFubstnSrRt3yzcj+2aYSH+3mYvtz2LJziF13Vdf4DYLyVslaE8Mk
nq9Bq/tgY3Otex0cGy8btOJ2WQyC/1fRPekrrak2epiop6DCiMdNalmB0K6e2nmxrFqGgun+ez2r
vI7pGqzHf+1dtv+sLs9YtsG2O+YRgrafTd+v9LOectObBue25HS9d8R/QCRzXxP8THypyvzg+nhJ
9cH+NVqd+24AoKNa6Pa3puMQOJrAWylSNaL7ipsY4/GhKZWtobvTM0SGfid51QV4+oQt67C8R5gh
5+uq1jyThO1efKnR6Jpfm/CKW52z9ohuxCR1wDC2etMON3odwuyeA3eWRJ3vcB0zLDDnMvladiyL
Dlb3xkFkhRO9sw8iFSVwnda/ZnaiXAFES0/fu8SIJdME08WAHQOE3BYrhiD4YuKh3ilV1u2Y/IHF
N74q0b6BGOmfo5gk+ES23W3UdNpejdvs4A+puISBTiaGUk5PaZh+ITrMvnhySBz8jSIEdCyif6/k
yeyMQQaXqmiaazEvDJXhYViAS5wPMPTZitQg2TDb8qKl+OJBJqub3i3kZTl+OYyApw2hkSMBaMBp
kjmTHck8WbJdcg2AdZCr1qR3QIcIiDAJRjOkOmzJQasvZiCTXYW15pxkmCqMQUwn20FZjDveOtpZ
Hx0KUMZHV0TmgbJHceOOU3+TVcNwUNSoPGZGQbCP30WnpPFBPPW2c0rKkazXmiJJJBN/G7etSgKD
Wm8dtxgwugJdBgDV3dGfKDdpbMurD+0JbjDaQe44qIGqrrufJFE/hDsPD5EJHlmKVSdDilJBoT42
9KDX4aAaT4PjwPKGe/pM9ky3qqJxOPvkUIGgzlOvGsMIEhb8OH6bMHz46fQ7aZyNTx7ZC93rBq5N
NHvtp+geLelXZKnTbyUxflP4xV5uBhTKA0ffZi0/zn4vdt38Ck5Mfgc6sJKIh4EJlTUC6URi8rtA
l6hL8e6iNWAKmPVH2KjDXU2Q+kzjn4Cu1WfXHCUoZK4AZkblPms0QDLA+4ZLDK2FQfmwz4USPfiK
a19sDTftEgQfig7Lnen3+y7txxdhMXfStODBKbhStDEvwAaow0uEAHATlH23X56lx8mhNnrtJre1
3qOWWNzgCIqZqs7KYNMlkMNvV9+bxAgQcTlkefTXRmves2z87z0/hw/ZwifkDX5eZ9lWVQ4+NBp4
64zEwItZtkQ5top8kgRY3gy+moGv4JRk8LapW/Y4PeZViHbuZmwLci7nVV2MmJaEWRyWVT+ttRXu
xHhFyAMmOctmUjAv9Dwk76kUY3kc3KQiwYJHy+LnmOXRso2kcY5udCRKfY4a6//jeRPAqBKD+n+8
9rL611vb5AgcGAmt/tr285Tl/YeonG6y9KUZw/CBe66/KmLbPOg+3oouN+5V1/Z3Rh8q6ynn32y7
RXxnVcV+WVueJAz3vpWZezZNZQ+6aLq4ssFS2ObtczfY1cro7eC9DZQHDEXup9C0be5wO4ADvg60
XI84ACivzOIvihm30EHi31VUx/zsNO3LHHe/TkxZnqlzH1Ug7meMAtU516pwC850WiVCrc4/O5a9
DLD+OU4QyVO09lqVT0hkSG6eX2F5ynLgz2pnDfbK7mt6lv9+k/96aWVI8Avp/lOKRhVg5vwmPy+w
rKa9uqf5Fd94Tq/YJzkEBBARHUrii9KFWEh0+05AcrxLrfnuqxUoDETofG/D6UukUursbUoFZ1sl
uCRWQf1/r87bSOruz9G8WLYhwdQ25KLRBZn3/uxYjlu2VbWabUVPKsCy2lpGvonAwngyHinvV/Xv
COOCW6j1qxaM2N+6cnyySybt9dj49/mUdx5Sse6qyxgapj1kt44BVCUG4nYeza7fF6hqIThGaPaJ
rTqYqQsTZL6L97YaXfJUrbYZc907FdYuFQOq16lZKxTWi+yRTxeuqXk7z4kFAcWchHgjU/TFb1Lr
ozT9G5VCZgAJB19TUicMpR+LsrXA91FkoKEhv4bRPfl5XnwYTfyuCKrU3C0R0KMaMs2ONCwBasEE
6ZlNWf/o130D05wJxLJ3sMPyGGZYAZe9ORGeJ7+bmtWyN07DjMxLmHLL3rG10kutiLdkfiU6Hvlt
Wlf3y75YONScAC0xJo9uy1ZVLjFJQjwOzCm6XR4tCzULXiddrQ4/m5ZHpKGGXkyOz/ezfvaqdmbv
YhpRq2Wb3YTgJp0G3ylw0PXPcT/vo/bZuRGFdeNPOsdOMalUOJHuh8QtaRH5NE+0VDu6jtSOKj4q
POuRtksnUDHLjmUxOFCD1sp8TK0oY7X9eY7mKx/lVEK2+/fL/HWIacd4yJYX/3m1jpiOdWePpff9
ustuP415i7+OnCxFWROHJTzDcjGCzS+v9DUWQRysfz1x2fH9lssHDDPV37pCPH1vM5ZP8PPmo5vw
FfRtqR6asPX+59/0c/Q/r6t9ZgHchu/PMJ+F5dFfH3b+cN+fadnz/aayzG5jwK5YxXdm66jHYj5s
OcAXNWWe5eGyZ1mMy+lfHgpHgm7of7t0hM6K7LeMNohTG5pzk0TVuibAIoiwmgVN/m4WzQhDD01j
px6s0J92tiv/IMsdvRSwohp9dHpCdKSwyKNw4YO5vTyEaftZZ767Zcx0dECYRpUeeZo1zihb98NS
iMiO5UqpuZEDmhXg8B2XGmNDupVTJ0/MM/eY8B5F07mrjssOrsf4UPsV4mL5qAUDL4bNDyJ2cunU
5mTH+C8rVE8UdDYp1a1C6O9h0Z8Uup5jQSTiCIKhnBt+hULTIcHvu8dHzDTVTY6Rol3rNlHu1Jgp
b0me0V3lHwVjEeLl5k390GGTSpPz9zaNEJfVVPTZ4edZAZU8L6tBLpGbqtwtO/CgvbcTjquq7bBy
TvdNdd+kor/rGQi1dg0LPWdK3k9IRoCXxXyQ4FEpCVkhIYfYg0rakB3aYTVgNRUuekMzvXTaQALY
vBhT/1r3+Piz4mgHvYnqn0VBtXiNx2zY6gWssWVbDoFhN5GyRsH0X9vkxEACpKm+q0jRKxzTv83m
BTgKt7Sru9YC15S2cHEGxjB307yIUqPcO6M9rpZV7iDGXQyNAsNQ873pZ3tjiefIbI2bZZOjVDpc
smEiLrQpNsu2ZWHovk6bCGbjcshfOyDmGWPz/cbLZlMv6O+ORX5Y3njZ5of9ynJbw2vHmo71/CGX
nVGi5kfTAkA4bzIpq19sW/H6IIyvRbkpMATftZoWXemZfw1R5R96zTgDIk9PA2FVd8vCmWD9g7Uy
tz/b0rHLCXGDzJ+oSqxgafQNMq/lTWIm5h3FfvP7uTKyNlPhk34Utg0pWg6TNj8lY2gyS2f3vU5C
UrWti1Ss0fmyPyxN/TgPnuPGuZ1cRgfdVNErqqS4c91EuTWjYzCvGFH8z2Iw61dJ1fJmFOk8LcTv
Q/ofwoyf44YEylE6cetdXshWC4vsiuiOwDt5KYvR+/5GTWUUoDVuV1CRm9uizoKroEh21ePivvSD
4bgctiwYkukrYoHK/bK6HKtBWffMCuX48qxlG46KFEtCcmYON6xdNXDv0txw7+ByTzeGId8Cv4YS
Mm/X7awjSSpe+bGD8385DALmgc59eF6OYOR3p0aacYwmvn/FGLV7JXCtO8yi9h0JYtVGCx2yDIbJ
vlt2aC1wT7WkObOsLjsApohLlTJgJHlDgRwbtrSSDWPdRdx/k848/RwbUjslzKyxd6lexVtnRDEB
zjK8lrghPOJZko1hQ0Zb223lbw3XgBwOv+UK6jm6irbBG2ok1A8G6qGOkRIqNGeZLAvGLhNpWaR5
6tPAaKMMiMNTCAvxZ1KfD3j4n0fzKny957wly49sDRf93Ryt4hMOfbM8Iq45o399084uITlLGJdH
y6JfhJLzgkktwsllI+hauXN1Ot5DDPClGB/Cb+HVrPNWGXbXL6o+UWZpmcXOxoefBWNkrA7Lera4
HjqRPYvZeCRnJ009fwSyiXAeWYv/yKwAu0GDpCgAd/dmWehVO0wEHNUzf+PfD/XU/YgSHQZGk4N9
XHZ33YRDdHkYg50B+Z/EtDkA59O0g7L3fcackQiSBM5I7Fi0EJez+L0b2MtxrsrsYJ8Qd4DDDPuC
2CijoWCxk39GKT59aBFpUe0G4r88U7sPyHW8KWT3YnNajxFxYNtWE2/hKNzNMKtqE16mcI/ccbLN
8vf+nO3l0fIfoIcVbkTAuVJISTuqUvfqJBD7lqC2G8soyoPFJCGp4nqlqHLXC+sx5a82zQGHPqYO
lf8wXwGtZkzuAKSfFNOLa0zMsyktnxXX9vzPWh5lQBs2FVgQfnc77aaBbBFUFo0uo4TEl6TD6a8T
g0WZ82a5DQhFW1srSuZT76fgVoXmh8hCZWOYp6Kvh5smtPrvhSGi4cbX5zOXjW+Zplc3WH6rGzev
gI4vD3PH7bTN8nCJXl0eLYvE9ivUTi40jFk7X8xxLKVRYdBh0PE/v1ila+eHKAMEMHtE5z9zWSx/
8M+qzAzIMhq5mf7sYZpmjeJyOorFc7o8bCcKXnlmj97Pf2b5nv6sLo9crSfeCgMvN+8CTiALY5b9
/SxMKcKdFOYxmbX3y/dgWUTzak+LYztFzWnZVPom4Q6Bw2hkiTXolkQDS+n4/3ZF8SvVmpr0USPH
Aza7xr4f2lLvDwmQL0zynNOZD1EJYgyWxbIaR1CItUj5qhlS9keCIdvV1NgdqShKPBxtp/AMYrra
YhhXQUa0bkg+tac6FbMYXfV31H4+3XR40MoZrMt4hNzYgsA5rPQjrfONnnX4RpNzVlThCkYZjdKp
DE8WWphz4Ms1/fZm1Y/ZJdP4icjdyvRcKKtHtWrX3DJKWuhUFstKHsANzFPbSb3ivtf3U0+CkOWQ
SWs/t3WbbwVNGFTssiOLpQm2UUsQpchXSpfRH0Em6PGDy00jvhW6Zq1HbVQ2vtISC9PpW9j/4Omm
R0Okh7wsqd8RSRQ14rXqKzILx3QLfinamBj9ilaewqBWV/w44kwOi8JrMGSE8gT4FT1JTEtXUWm9
BjFFFbxUa6Bs0bav5ozo1kCFS4mC5vR6KvWefGOn8UoQFY1DrbEbvhqbE+N0LlEpPH/q3FMwJvE6
ImDLz2MVrikRpZFGubpTAd8aMXR8QjOr7iv2cWSrKKnWw2Q6Ox/WjVK2+1YPOQlw6CJhcaZFiFe8
6QW6mP7JdebSJUGQjMeaT5uf7vneommwY2zrkCc7QxkxAivo/WWv7BhRTGv6j28MnsONM+LfLxUr
gU2ETMeZGHsKvDkOeDTkm/zhQe6O+8S5DiCQ9nQ81RNiWtIzHBIY1Jx/dIlLF8+8DAAGO4GjkrUl
BcwpXE+h8tX6ZMvUw3n+Bumx1Z7TcPpjsnOdN/xQVkyyFdu/FLr8qDLoSDqX6FrrO8Kaxp5+Y2iT
mKPGwqMgeiqShgRcC58YDm4vpZxgCEzhU6Kma6udkSKwlleD3j77/F54UF5X5DKTD5rRwnF4L6ty
I5gQU7dGlTNC9DLPslK2WdD41xHi+lQ5v8uUVL1ADd7HTtm2DhPBXuu8eQDYWUZ4RCu3Nd3wU4HD
uioGsom1YXpxKwoWFCA15Y9NRCJcIyM6GBqVPDdWrxAXnLUxpp4fdg+j5mwJwkU+EiLFUoRKt5UZ
kpJ8JJUmt1M1SG8M03KrOE+hkucrM878TZ3m1Ge6fGtaSnGaQl6wb6kMRpp2GwxxC5pyPEj1nZl/
uHZHu9vI+r5JiGqtyeuinr+x3PJVazvwLACSHIPQ47Z7QpFrADuKwzUpntmK0aC2nuCvrlwCU1ft
OGSr2A73plDUVQeyy4rFEyCxSiCSBPOVMj6qVC+PSV9xIIaqmtxrRmCyb3wO3O7dD6oaqFPxGU8v
k54AX0vDD8S5mdfoj0QoPnboJem6QEvtjy7I1Lm30Q7S8ai1DaO0KZkhArZ8/YvyDQgT6zXuzUsx
0LRP3ZPQOSzT+rOhMvrnnh5vOlKH27I5+ZMkQDYfd8TzWqTL5uF+/E1yNvXqhySXb5okUF5txzsR
M/KX04zrLSgEEo1Oo09wh86BTEo0w4ANA74T67qQAMHi946TtKpLQoEVQzmUA4OsUGjVut1x7lUv
tSn4EylwNMptnZn+lWzDdkNrJ14Plf1oDZln5JIbgQKGNk1fyLhPPc2l4d3UbbRqmuwZvSgmx5Y5
9JBE5CWh3rRqgoTnnFiU0cOmUdInYP5X0GnOqnnuLAh0VZTgu+8PTqR/FkrymUX6R1MZhAXWkPlV
5lBUuHd5L8etk9EsiDS07E6KjigcgxeNKuiQAfvrx+JejatLNReq8nFuxP4xGpvohZ4PHCKVbTqx
gntXbwbFmu3O5W0XxquosKiWzELdKhgOhcaPQoZGyALeB+uFu6YVrGPtUGfRrY0QY1WmxSVLiq/M
sA9VZb03EROvQdyFTpp5Qk33CFWoB/kteS29j6/e6W9a0swCUNVehQJ9I40YIk/fJZ6lkEavK+24
Usx88HxD+XAgG4V+hxA9MjaCUCm9ta3dONQPxLzRhs7EjirAzpyoZIb5Yz6oW0Gq99YJLfTDaFYi
k6+ZUry4ahHfdOsgdGaG2K/OCKGNp0/j1KYe/JmHsJ4+isF61ovx2llrPbOqrRUM5wk0Z2JBnmvI
n9Qs61yAsXaKBs5godNRE80h8X1k2taujxTPici6fx2j8s0N0gerlKfBQtOo9k9hm+4bNDjJwHci
bpstSDbQNN0pBByIoA0wWp2aXlIyA1dqz6i5PqHKm+m+aoqeIu4IMw4+NNAAsisC821shzeyqbOV
nSqPjQPIpo301yZLPnpwekY1vOIv+4NsF12ssZu66CBF9jBiI1+navGrlMDLIzhMXYKimvNxLwgR
2xW0AdD8GdSOmmlHAxKYWnMIpLySaUSGoEN9vG/tP41oQFPwC0vGNlHvuQD5C0B5pYieyEs1B9uU
nvQ2vyageVba1Jsb4bq7wXIPr1kDoA/a0KEYzBbefoJYfkQeEZKjSRr7kVCM4oJvGAmfDTZd54os
fSo7VIVb80PN2lOi9i+SD8XU7zlChAHpM31ya+XIne8ecVm5ktLm1AcXjWT6wtR3bdzvh8LfNvum
z7cNp4WbBDN/eofDit5exPi/BwVsl5eIKtW+JU9NbQgWG9xTUsD6lEZCPyXf9hFXb+/4f9KUCOUE
fVo+1M+WbE+6295JJ12T53At2+DNzJg3YiEjuqFPX2089fBJi25Na4aUB0H058R3g44A2PicYUOt
9Yxoho1jqAiM5U4wzzi4zJaL7EL0aM04IFKpVXG5yGerpag8pc6wgsNzm8ZDs6psiICqQHBkZMFD
YaV/ynaoV1mb9l7lShIjMR3WoXroVPeXbTCIHEPI2XnQHY2GUXYp/TfZct1NUt9awLztpjsbVO8g
pyQeiDtLSemGVj4oUbRTIHefYRAidAoooRnUDuvO4CTbnEYiTyZu6FrmSd12Mfw7zqqL+8zL7psM
RlSXKOpWN2A2NHX0iwD41odtzw8cI8mr+6kOUp40QGTMxsy947cPihjBbrryTbSQxkclQvci3+rG
3QYdSNEmIqPYTVwvpURQ0+BIEcZ7uapw8TAIq0S8rgIqAlJVMyrWyT6bOudAyOSzHQHv4RdcduWn
1jI2HnsuzwK+ThydhFKQMNfDUIz5ulTRL43bj4c7CVUT+T1TVJ2CqPgiZDRcCU3SVjIe/cYhqCT/
rUGuc6Yal4RGIpgfOeRz5mcZVEeLwWLQ5pfOpWlIvgioqzMGoifG2k8OTYu1GcxZEfrwMZrMABKn
Gy6Oy0+NNXqJI+eEQX7NLQKk4gaOavWc6BVXR7+26km9NbtsYDCeJivhMAazUnQbQfTVUc9uj2Yx
E7LMAd7b0D+aRb/RdHNgYEVoRmTDdrDkndIP5SFSkjsjYEBOJm2um/nOoDJVVVPPgDbsdpi0jcbK
PApCj1YY/IZvBTs1QbMXahVXAF8a5Yui33tUJAffMgaSgVu6lZesBGMG4l6sUtS2+8kMaq+BiOn2
8TqezHMtXbSp8o+p3BC1fIoIZs0pQgN8RHuXlBusjHdxJ8RWzatXIAs3Mp8gPhczovmtEgRXD66G
Wb8IH0thMxJCA+VQJFhVasC4s4jATCJBz50doiWTaEi7X8cW5h5rxBVivscSBGTXj2S2W/pWGOOD
rlqnKuYKDDnDiSBUgq7kH9P2Oy9tIQ5nm1CzdpE1vE3DDcqZxxRF6opckGqTaZwnosQvODGQjUzM
1y28Su04l+DNZwUy36xtW0MPedGbo6JtLQKPVq6p3ItCbDsAt/NNqljBQcUKNSKg3s10OdI/Em5s
inEEHfjahcZv3VLGra93wJKxkEI0ZHqapuDtGBGaLt/+QsE7wMCE2MQQ/wpj/DYKYSQlxpdhtfnK
Gij3m1CTuG9SQjTBC+rqNXJUHaqc7SWknK4Ul2+JbervFFz+kKFcHruErrVO434kqijRtV8A+zIP
qQwGSkPz1KQw5ydsImrEnq7T2HeSnTDh0mrDsLe1zmEcEJdrUHMN9JT2JdYqcNTtUYn4thW1WDVp
+RinOXYk6wYwpjcVjJ/71iXVlyLFykrDXU/iONTO6WIhYS/F56i5H2U2xR5CtpKvqbzaef9qN/0H
JNH9NI5rS9feiiEyoSX3IHoxX/hDbcIn6fM1fRC1FPddYl9l42DLiLNz50gaKJVKI9t9jc2WRPvM
ePDbX1KooLphiJIgRuKOavveEObn1BQnoVlcukFLnhN9jFq1b0tmHV2R914YqXcEjjzqHamYrsy3
QTj+Cn2zQwtoX2moEOAS+zCbpxfH/eVYCiIRfWbxZe2wbtuYATYDTPB1gRfrhTdCsSXmfNXVkn5D
uFPK/Jynj2DzXJqd/p7v5LouQ2MzxBozsU7jUD3KN4puGWvnpgkAdlL0Q7tANrgr0Zzk9qav1Bcl
TWm1SH3nDzD3Bp8wvBQMWmXLddC1H2GF9N40DowvmjxlgNHbK5NRJbOv/lZNDoykTajDKSlVkbvW
is7ibchDSF1l7aPNzStDWztO/Dna4UtIn3IcZbZWOtiAsauPB3t8LkSUbnx9lwoa0jk+VDyowcYi
B6YQ8iXJg7lCzczfj/mvuVa95geBXkmtUWklr07ZxZhIRyt5HAZ+vU1Svbdlz5Cjs1rahA3t4ZCQ
aNd2YSh/lj4ZGUlYXtog3BoEiWzdcTiWif47VTDshjHk95k3VLUfKJIeaYgXWwWNyqriit+4is3c
0OVS6vvmko9bFwrwOFJuR89VeX4SQGcrsAVWOBFSulpxg/cv9amFRNFn4acn1VaAmsclyUK+Sesp
avYhgI0VoiV7VRf6Z2+AnUofNcvOd0GhvdmasrengfqJi5rHKD+LAtQpvO5PeDPvjKj7baWHlwnk
MGTfJFmTBguFYLqtQyJc7wZ+TbkUMRzm70hikH53X+RbXnyXiOWIe5RG0HnW2U+uNhzHGhgJnDmy
5I36tqvFe84/CyTKNUpcfafMkcthOZ5SU4X6HuVyG0XM01TG/mXZP3GNIgNBVD/fDq1NHYw7nkcX
XAaAb8MDsUKPiaYrHglYuyeMpP6qr3zUQ5/u8Fw5xjO17Qc7k4w2EaaaE4ozoquxThzTxGWayi3K
Nxjwcm0isqXWW9XIa15VS3+rNLRUGZoJCra/Ck7eKu+Nq5ImlAyF8dLRt9SCvvNI/5l5Km5wCk3x
EEzWXksZoIuAUD7uTowAIO0xh3V02K2VNBAaQxKmYHXnhsG1/MON16fz0+OsHMLumgpmalaNnybu
iUUR6ktYE9Qw6gV5UP0DANJ0i4brLra7E20FjH5KehFp0HpMAk/9TG4djXvtPcidd1s2T43KFzMx
n8i+uNet3BMBOYVEAEMBJ0h2vGlqrhZsXSjE942hvsjW/K3YHXVllG6NQXZdrFKMifn9t6fIwDHR
HSp5SSo44NwAkMHN8Gbt1Z8nr44SnCZIhSC1T4luTRTumo+yGraVrTylRBKv7NDo133BwFs1UTP4
fFsYxci8cLGKC3VlivSm8NvfucBCEcoJKCXyp1re26k4GpnVrHVFMqbKkd+rAKqHWFE8MefzSlfb
YAUnij4uPsIs3AOuuKmjcKsm5mfo1NSparqAJKkSpRjt9LG8JBaBonWVHsqOyFSplhtU4e+J1iAX
1UnoNqNNnNB4jlv0b34OONjc8BGOMry1oxyRcH/KFQ2+k6WFK0yPfm/88lssFL7/NeXKg06U0GAV
4YOSvMFMzM1JXyuBihqr1y8j7DHPaLUPW7YH3Y3ui57OOg7Az9afT3aYvo1a95zk+KpJW4B+VfA3
R/1lTPpzESPP84N3hhDvBKuGK7votmY5vsly9uWp/JArmYsicCpgj+uo7Ribz5XKYUcXL/SMkdKs
GukEwOtUE8I31ySRImnyU5YSp1SYvzKnF3TQldcp6E9qBULazc86t3BhO7u2KJx11gO5y9tN1Ecv
UVqL9Vdllh+mkf72yxKtpV5cM2iNrZ1xc7Fq0pbMFjzeccr7jU9+PConvNpaecRndK8rHeJ0nL+4
LPZjD5YwJBs0jlWKejLv+DaiOZ+E4an0VGFwBXhB8n6trttpiElKjJLtFNhHHJTvlqje0mm67eB8
0Vazzlwhz1YCrU2RnpsXaDCdYKfX8druJYJjhbSoeLpgXrqBWjvtKtPYmOAN+P3RyKNM147O1dVN
arcn0wGKPjLwwZFA1vmjSsP9NdgUb2zqKSuDER3f4vxspE9SJB4Bqnd12L6EHS3w+Ss4jURMISxR
t4HFFwX/xGVK/R0V8Rffbi9Ubm99QPnMEvChpZW2IYXomIrsvv0/us5kuXFkbc+3cuKsjTDmweHf
C84USZHUxFJtEFJJhXnIxIyr9wOou9Wnf3uDIBIJkBLBROb3TqH+mvW2yUIvZFqLnsr1cHkyax6M
efQ4UwUClaIMxeNyx2rskVDtH2Ud/2L1+4QKtN5jm0+m8uiv0L38sMqjLP1XpgfwMUKmKD6F+qMC
kCM1wlaawUrWbqbvYBlR1osHgymDCMiHVI6FUyr3rDVvfUZtd2ycDXnZ+aqw7I41fe9tshErmtFM
k10uT3mhABBwgbWbKL9Y9y4GtBBm5Lu7flTQTWZYVhKSFfRucNdGHYtGnBPA9pVlGVvEFg/Wdqgy
7U5JQbAESgSQCIeFmhuqyDO07TB4Yo88LlrIgQymXjOyB2WoMI13kmo77361YUMf87usUn/lIOHA
iL/UeVbVhI07WUGWwZT+1P9wzQgzbgIsbKcflsIb9oWDJB2R00+bOrJmwj91jEbZ8fdsRo2JamP6
VPowsWdp8zKmstq2zNBlxzOslRQgo/qRfOG3pk4nZRdPn1Hp9qbWelvH/+2Q2bkcUu0NHhnPmgq6
W6yaATnH6avSYKhaGEzt7U779HOXHw0z7Mz3343YbJaUiNwVtgGmZ2DirOb8TTbDkivuom6asoXK
IXTg8PnOr9DTf7UV9O2BQdhv/D1OzBikU7GqPf3mJZh+W5tyUE5iertoQmAMG/pUh/O9577gn4ft
YU6yxJgv2yE+jqr9kJXnMjbbRZx2j3kA+py67l6WJiVN55zoqMkd90P2Fib+gbgMVnqNJ+jAUzLK
hr08mGrQLStp8IvwSIFHVXZHPka+EoHowfDrFZPrjp+1sc9bk0Adi9XbzghCE7MJmB2qjSOB5pR4
oiaGg0NjINexVZ5l3P7osylosY/brW9kv7torE41ThsB5W3VYqVsBB4P2MEAHzCMtReqP6LBOXnB
b70ywGQleWguC84ycnOGx/gx6158I8JdyGWNFgZGsEBivehrvBz6ol+6Xsza2bG6BZjqNo5U7ZZ4
jNZ4x7K6pcTSZ+RDadHBbKi+2K15zxr7yVazW5W56VqRZgTRIviBxwgSdlffomZSlxA9GAYn0qFD
7BCVQ4pUzXIqe65bHbG6znesT2jrqBAMaSXJliBTztIPBljYRnXttxElf9ZRqvRbwBUsVJC4g7h3
dc8aTiF3yc1Td5nYtoaiqX3SUgwBVQPLl7YooVVRsLLKjyQWeL/k3S4dqDNrqeXtdXNfZ3WzGAKA
qWqk+OQ4yVtDkY+nTaEsckgPVVqE+yBupwm0/mohcVlQrQywO+nlRc0ygBXdei8m6Mn/KaiwLLVE
Ye5aHytqltBk5V2ANLBhMnL1be7KvKDY2ajoTtr7Fn3dEo5KufZyC5f0AdjDnhJrGkHFLxqbDryM
GwZnhGQrQ1wqmN4tepk0V0Fm+qoi3mgy5D9Qlz8FllimDXWbHkcNraOsyVyq3MetwPGDJ0IoTH8p
mkg91Z26yZhTLgYH5XQ0klhuqmevNI2tqTZig0PkfhSxs7CTfB3qBLaMAQ+HIDCrQ0e9PXEhuMdJ
/2LnkEzV+hnUjO8/H6H+UJH1oyq+SwvK6qxb8amNbaJX2g1eDLhIiDw61g74qZAU7UujVxDF4geZ
etl6rA0exl31A4uedW5N888CadzY7q2EkTSNipfcHo2doxewmc1iuDOrCROS0GmI34DD5ySSeW1K
njjajbUZclsonYkAu6IQyA+NZZZtvWSpzJaOlvtLLFdyuJyoXst4SWRbjgHU9JM8pz1vkQz8hI1U
WkvTNKc8BXG0zPhW2/xvfa22d3GUQGDiZ4/M50Xa/MXC4i3RE1GJCWyGNSAZ221vlmdBLE6yI1af
/SEoriolFO6ofOHzrazDpMLuu5Is93hvrRw2BI20oM7MshywnrXtlsUyDtqdycKdeOGMiNXGzLeA
xQYeMRuvPRUh4S1oZd9U26wfMt1ft/FwMzpUl63TPlc+Wk9oQHKbE0TDEF2f+2ikk/LbJCWIsk7w
Xhp2s3Lc5i4AQ6Vw6OkYowQDZXO7/MC/mX/REF9atVEIn3ZRwLQusRs5wgRRwqfVqdDphI00JGzm
3MmWj90aPyRU/+XJHGqGmz7X9xiVFCPTCot7ziy1jz6w3lT9d9uPH1jPEG6BUbglLmNlqzjj+NSh
/TfMtzjb1O2NmqKgADLEvaZCZELdQ+na+w6M2SbFJw7bdRUqr5403XWjSQLXoqQ4gfw563R0Sccz
wXSAvZaqxkyHdQ7iXmasrGu3GPuYSzwxkhWP7X1s+MOd7atgGyx9zBxKjhMU/UbBCx4e8mOtpOpG
uhc8LpgYqsNL22u7sVKpCvfyuW5BROyuXupBXi37ztOYKKYjnz44hVX9mtpAZMZvvY0uLqt9FsE8
Fdu2h2rEcqDpAaBDT2HOvpPoxs8BeSRKQZg14U6rrlI+ZNG+GgG5Xql/Shq4lWbz0bkU9MuYEjzs
yqeaogB5bx6+v7lN8cN4bn2WhzHuDWsEOm/KpF4LneHQO0QXZHF8VcwS93xr4JYby2JRQEVZaS1r
PmfyxK/K/FM1uve6VZmx2N1OY+zZTqbbXZG+w90gvRL3U/BeVsa6Ix/4i2LuqjCm/GKl2xALXMiG
q0SJd5lKoLP0jYuovPiuqLi3DbEK+CcvhtKDHggIrgnPWod1192X7tqAPbtye5O0jeZtGIozT9iY
WbCxMEvkc7LI4YGUmyGeBLs16w5C2yDIj+VHjMiKpUL8qKuevwwFpdewsCJeUThJg6I55zbKXOUX
tfbupxLsQF9VrJ3M+7YCZhv7/JfjTN4sJksjWUGsa/lWNHXcBt5YnaNpY1F9y2DS3s1NdiqIMqLy
UCY2f201RdD4/S6D/ggnV2csJVjdVTxc/GU7rErBOOyX2lPcRDH3gXqrsJdYabruLANj59q2tTJH
7xZEoYnKjZp2UWXdWvosZLIOHUS8kH0h9qKvnlqnHLd6bETrVqb3PZQxsGPQOUOmYsuPh2Bjt0nw
Ee7BakHimMIxxqLSx6aC6vDakFVz35buQ5rzD83HdJGVmryvvbokw3vj8tB3SzxZauANXMfO0h8o
8lNmrMP+vWs0XMQdYPm40V4MG2ZhWf0sBU4uKLqYCmVrTzrnDERsVY5mtWTSuvaRDrZArHjmTEEb
3Wcsh5VvtzXxhXeJbPoNxt8wF/17bwxOgc1ahWXZJtHLcNkpCfUYrbvTyB9gktN/MuRiHuW4F82Q
V9EklGHs4CUdwD9NnksBDtJSGX735AfHvqHdR5bRruo8CzZKSjKC0NzfjgVHM6tf+rr1FyY2yEtn
UJdONTA+G+OH2bs7aRCTHf92bG7QMUt/iR5trerUzP0UQozyITh0RvksE8gUNTeXXj2h4zh4EoZP
4IdrP5K4eDT6wvHMX5PihIk47iSVpxtLX3eOOszrFPxl3Qb23oPyc4dQ8VmbYsaDUgFtL/gHOOZH
lSK2REdUUHzd9L6LqU2cPnk2OLXukFGEF8idXQzn1gA9sEz/NbzAQGFUWfrduG50qPutPA1Nkm6h
ZeyH1j8TF4L0hVpEovVQdRyuGQzDLcutTzn2J9NszsxSsS0OD4lPD+5OBUJQtUnMhrt7mp2Bo5zt
ODSZzlYZlRNjJ6x6r/XkoGf9ozKM2qmBC6TDA94U0S6TTHFrz/jUE6NZ5HZ1U4p6pM6V8DDg/6aj
zBSQnqQbHmqwNGpub7pZ10eNsNg4dIeNUtfeqhqLpWeG3C3RNcWZYRkw1hdyi63SHs4kj/JE1dH3
lz9TmzgxvzdInFY+A6t5S8zkvZbhyN2vbzvB92JGhBeSt76xx+pnYFCEjONJTh+DoBlkPOmFGyxN
LMqoMIDYWvybW9luID4xwt7FdfzM9//gvMtSequAegFlWor+laculI5llRV89lX/UOnOZ5nWN3eo
HkEh/KUeK/jkOwRneThKCZ/lgKlN7B1wVIXUYNuEkk3kgbtoslGw5FdBnR3fOGCU9q75nbsUOTyx
Cc3Ka+T5rNTSFbE7+7a3MX+4G4xh6/ALyoNimzFw+7byw2ii35ib5VSeRb8tVGhtyN9D+Zk71Y2c
KarReXEW5kbzeXIypuOu7O0ys8X9OH/XExduer9u3AhKnWqW5DKgOy2n+BllgGDnax+O/gmg6a7D
0Tv1UNJWuYY1AtTrSKhwer3wrrdGbRFH4aksFFIrjexoo1ZLcpFt68FS19DmLGYX3bLJ7a3W9QFu
Y6UggkU86FwYhzV+/ol5J1mUBig6SXcMEV57omaE3w5l/BkWYjKdqvdGrvB3k8pp2lRxmN6yCJsy
0IbuRRtD70BlY9lXZI+7VqSteyd/Ckt5MRqCILCp5mNEqy6D6+pSLUfvbZ3shKWQAC5fRoNKcJWR
HPHUu0L/xvSvL0GsekCMnnAnmFNbUSvluivP9ahqhzxrN12uBCuRMCkrq12Ra8xbqQlHecS31+dr
NxxPUcYA5IciX6tlfRe4BLcHKrELMI40T6nWXqogV25/pL1cy7ZiClAHF0Vj0t/lxUcAoCdiwii9
QIlWyqC/2bU4m2q9y7x0WNca8920TmzqQQZioRRHFr+71IHxXpqHwGDUJCfQAQ777cFxKEwLmXvr
fZKR8kbxyxTuCwjKticGDk3LwWBRGgZMI/pAPyNYOYedeo66BraHti+DNNtolAfszL70ujdReZiO
loIgxQGuayn1W9VHTzAsmY7iQ2XVLUKN3L7PR+PRN+IHkzFl4zrNNpHj1iu1O58nOWLRZVMAkBFN
uY5jqpEkdsaRXOiiN1bQKNlzAyY7JbyYKqNqjpY7KsLt0Gobp66ZlVBs9MgsWJRKejR7+eHH7UdS
gVXE40ITD6loGn40SP784oce2h9Rb302bYFfv74y1LTcYn4PXjZgrCBYtdvhOyVZAPsylxTPlLNR
jE+h5bzETr9TdWMvQqaqSq0fsd9B7mHC0Wl4IFqV2yyOvzVTWQu15IGBNUTrmRtL8IRVu3eZYxuY
vJuGSQ5bsqeoe7UdKnFpXdxG31vJYTS3Ya09e+SwCuG9hs3EiI/Co9JBpIBoRwpE1h+tjNzTQqfA
nbnPKi5ujV+cMTxqYV61j6KlFlMHiGELxz4hHCPQzi8fMoQMC28cjnnjraLRIkWJLiAmRwOfFGBW
d2O58sGwsjdZkVWmqA5e+xDS1PbJMykvGx6yAst97GqNCZu1YsgFgcYjARqu+ZwQ0IncBHsxy5Bv
udqsFFiqgtTQPtLPtuaQGYpvYEzNvSn93fTIAxe4jXliLcwwR5uO1McX1lUY1b0le3cJ1siym9C6
hSKMS9rY1TqH09O5MB/7+qA3oMEBcIpUfuHkQNQjtdVFJ3GQhJeqO3y1HXh5mmqsS509JXjGxkgr
ea6N20ZrXjKVEhiuSJMifasg7K48m0kJE8UOtcoEA+InFWE7oQYDxQFmv371U7jappHmsXEc/FBK
kiETxmwMLZyCgmZTn7rSrE9aETUnChAjsF6n7KCPdItKKft9VpnlQ2wqyQPL6un13FBU6B/xKeKx
aft4QfphoC2lpVbbPw7TUenbNbGG4jw3QQcAh7DM1++LxF0QM467/doaq/KBOox4gC72WKqYd8xN
BvGu98JTd18dpl4pAaYbPm24+r4QhXRU+p2u7Od+kK37ay+Ir5+uOm/QluxCBJXA1nyyua2yq3oJ
w87CxuXPtjRylxqmPue5B95dA2yXmIK2lXRns2//2LC2u7pm3t39o91kboCVTgeg9Wd/Tdi4WJhH
cFL9/rs5JVrtPoBhNF90bk+Lgeip0LqwFtmUuvAvMZmeT8KHOFWUXX0379pekUwZcOM66uPmyZNB
etAFtcQ86BqeHLV7JQNhmSK/qZe50586lcF3PnWQXrUMIOvt59049eItwgZz9XXhwO+OZBVSNJve
Vqa4ziXaV9f5rVyvvIG6mKf5nbqIyMbRdwMKEnTvGpHtWE4ry3k3Qnl66jz9ORMKn0NVz4bQqsf5
OhpnUsqQ4jhfyMoh9Ync8zfz0Tq2lgOcXlQ1aXGdN1Yq5CaR/LSwygrDZWMXeF10WbWcD8NoLq68
YbSTZDAzik99smgMYV0Ban1fJ6mGnvVAvqVIoW/q2ojOlNjDTdH16QUIfmIOlOUVizpnVQRR+5Bg
qbmqcFV4HKSwlz7qmyfmXnIZdHb6UlN943dndbdwxM/OSS3nR95b+SJVmuKnKctPQmWRS8r85rZx
9qsvc2SDsfGRjxDZU7f4XffMKDIwFRCOYtmqJQPHqF78nhnNQh6pVkHJzXChMe0Y+gHRxEx3WnqP
xTYEC/kEiDgY9Sg+UulcHRj+71EXv7p5KN9U1gTM3irvVQe7XSRxOmyiMiAaxdPElTB5fDVThyFo
Clye24KkRFI5Kkx+WiGu8wEt0BwGCb9cz7vzARlRHIqDVGG6w6W++pVBv7ahmK3m3Xq6QOHo7rrt
XRz1/noPsp4L6NPgaFYninA5SkfdKIaGC/HUZ76+Bya47YXVfn3U+UBe+c02r8C05i7z9XtFheff
huD9hYDPhiJ9N7YJcZFAoGfSgrJdI6yYSNAyPPEzU9a10sePmBhES6lZ9c8sVe51q+wCMOLr6Prh
b5FZbxC8vVtn6y4RyDWy2c5Jqap44qDkhXFw9M7dsHht+f1nOri40f7o/PaHVWDlElpr1AN8QWMy
XnOntF97Wy+WQdCND54WFRvPzrDbyar2Dna/uyW12T8Ta1qtDJGoLzAKYwyTwotQk4d81PV7o8ww
WjDsDmgCLLBJQnHPjQNQFBTJfcLSaWvgtXBKEjPdNgKXlDQH4MqSbjglllFvjRxWQW4C/jemlp20
ZtC3ONsEJ83T7S0/FOeYJAgBCgZcfmV3OaSTbYm0f2dYcXhlNsKUTnPsX0F6h6+E/VGzDl9UdTA8
zF0ja1SoyvzZtW+rf3Q1kDk/qGR8b9vaYvRtkkfYU/GR7LNt5+Ntitsy5Yy5jYLnthVlF6474kJX
pVRB/fzumukVycqxP671aOyu84Z4WWdpYCexmXe1qZ/WosQNjNLalgxtBHfH1LJx9Qn2eiT6r/PC
mKKyq/vyDhD8YyTND6MqKv1w/S916WF7g06J1aC7K0hRgWPZIQZGl3A1cBVeQdrp13NbV7j+ldk9
HH0cN8GE6De3OZ2x6gbsmea9LvSzeyzKdvPefCH0ad4uJj0POjPXmDeWafkEN/Mb+m6DzymBcm19
3/zVD/xjpWNtd56bSs/NsXSTu0ISod6nab1S9Q52BQWUeqPEJt8dcZDhGjUiekxlTKhl6dXZ4bEA
EWBqpDaZLL/2KyEx4KOO+9Vz3sU4n1LTtPm+xHygsIL6bAOp4zntYgPTVWfNH9TdXLjPlZQPwY35
/2kMLFvdKRol/vnEueO8mQ+gQwUOnk4exxL6eOLZ+2BagIpQGvct9Z9zkAloLbgG/qRqWAHyWMVF
LzGqsEb0OEUD4Gg4+WeuF941ChDeeIJ6+tyeOd4jdh/qozdNd4VAFqOEDf3z4lCUuEJZA2nT/pCL
9dzehKyIuqa8geI4mBP1xKvGQJeZReSsFnbKoXK4mxbzy3oguTTvW6zMLeUwN8k44ei8//Vybv0+
3noI19JM+f2P9nn3H22W7mr7TCTrzqWGSu7VcAj14Y+NqlbXqOFvHU344lnoWD+0GPGBWiblT0C7
D8ss7TfFyV9qTav3pm2YW1eLw7WXGbh+4AH/YhYa8BkKj1x3GU8DDV8mmUY3Ei8JNWbAhJWhrCtj
OLi4bPlDbKxghTP+5f39IET2OZSYejaV/iOwKhUGaeGyYu+Uu+6207UWW1EV6H6hdkaw87OcpXWN
tMvVs7fS017JJ1ceMMwuDrmOzWDkjBAS+mYjsjK9tSog2qCk2kZBwvXT9pdcIFs3t1YG5Z0mZLpR
EYjtiybIXtxh2FOMzN+0zihQPfn+IQvb+ME3g9/z2426yzco+uLsFFl77wegDP10wvQ5YFCCacVw
A3M7MLfYSb7HWJKe5o2R981JmA30WsvF4kBhlS4gSJ4MPTL7xdwHLef0Epo2Gjjz8MfuX5eYu2dl
ecuytNh9Xzo1oAWbSluvG4E0oO/HPb4t3v28lycI0JwW2/t5N5awWKCn7ju3uncABOt9RQUEdpga
LQuhyNvQgqvGuSlenRHcOurT6q1Isxs0j+4XEc2nhvnoZ9XaSLLygAT7YlwULjKBhcJCfipHewH6
lqyHIeMG5iS3z9CJ1+iUJ3O5whE4zOlauYiIlt7Ou98HklTJyEGGZ9lS7j5HL0pLjLiBIfXRtUPh
baoSim/X29U+NJq7eW/ezF2sqd+8KyZ1kdkF1Mtq5xr1qrLPXXRdGSp1VuktJgo64qtVNB2e+0jF
V5dpSk1UWhZ9eKz+Ykmv3H2domvpUuqBdf7qzPd0r5EsYUnLuSIY4iJ/vcfX+Z2fSe4s3qOCUnDo
y7rbLGt42A9BkuUP/rTkiFQJV+evNrdq6lVCCQzqDpZwKFf0i1Rd9yj0WB7RstxYE1tPKrIq/Mbs
S1k5WMrG8MkdbsTjfNDC1X4FD6TcqSU8wbo1ym3uwHdNayN4jvzCWZct5gh63KOjQt5JeE6L1K3P
7KcxhWXjFYHyuQFf8z/zlimpIWvrKeNaawiyybG3jHBVxikCIpgCj1Qz1z3XuhiWYT2O0qdw6uis
MBHZsTbH1N0w63gxH3UMkM6hdvwj8DwGo1GU3peVLe8dGGtA6DJ6F052J/PYepFG6aCpCLADGbPo
VioUEKYOzn+eCZZaUVR3w3f4Il9n2oxYy3Ko9AvYEhV3R6RPXYpCCQPP6Br7Pr5RWl0AkaTOthts
/RDzjIAOkzUg2nFxZHyrt0OmOvcm/5+1kyTGtUiJv4tUxXnqJ8si/HgXQpjutmr8cVhkUwZD4wza
CagzpXCJ69bUlMPgP5XT5qtfLc2CbAvljzPmI/UwkJDcmT4RhIjbwbjXMBKbB9towsfSxrMiwuht
Pe/OGzqYjt08MLOfVEAYD313mNvooJmUA6mAdHvfa0ySadvgYOepPHVhl62TLK1f9Cj+NX/VmvE7
srrwI+ZepZg+EHQxneNiVXQwp3NSh5qCjM3qZTQm+KDzP83865zcS7WF7mZ/nCNseClJmh+QVHkH
rR68A5An+FanA0iIOA82Cc8GSRo2h/L50D9fMgk2VkoTbdJeZA0hBSY6PlJ1FxV/PS7P5KgPASYM
C0t12eZTw/emTiMCgGG9Po0IaddNT+J6FfXGscj1ZB1ZsXJDJH/uuAs/rKi9mFVn3NAt5MDi1X/r
6mfNeZ66mmF/Kb3oj67/uKo5qmSsFyKhjPimy9x4Vn1ZPgXt33ai9k1rbf3riOb97cg/zym9sttW
0oeEMoqWZPFK7XnGovgHEFXN9fwy0TAEiKZN6cU4TLpnFd+ug0ym9dr8MseDViFT9T9b532c4eXd
aFCy9gblLreCA5IRc5sCFd+Byit3czvCd4qnc6OW9S6+yFNvQD8vX8y9GltrrN3coZpb55fzRrgW
WJnTxIsS54w/+s9HBi342XgyPAyM85eAn8Yu7SnMaZnIL36u5Zf5FbPQlxow9e67vfcDbecaAPfz
qf/ZF7bpH31rvHsXeBw02A67wWneWBh9ch9l5toRGd4ldYP2e3753acagDv+2Wc+bKsWZi0twTIR
NMPgScH8/ZDntUp9enqpKzC+5lfzpgp4dkFPChffba3uDuL0vZ/YY7KJM3zM5pOROOLU9I/rUK4E
pKkqm+HKBSP72zWYODnLfOhV+DUlWi3s+lovumBkkF8CNcwvIh0cNOK+sfIGPfv7gV3dYuD33Voa
hrMCaTVW84nzBmvl/FLt5NRzbqg6+GE2U44tOo2MpJnbCNx4IgxBLOZdpEzFtjJwWpp3dRPJqIJW
8zjvRna04gGpP5Werl+SzHyam7sI79baJEMuHvLhVmlAvSwhnP18VLHUM0ma45WgbPOxysevS3up
2Ry6uCnxU+IkEI9hja8Q69HpY2kpboKFpRj3HblKN90nmeS/f1pz+rRMw8INSFJ/+/608yUTPm1W
YdAsUOlvZyf0jMfFpi4CeNGTWfqXO/rkp/69K6oQJZoHhWY+Oh8Y+5SRfd5P1fw11dJ8N+8NmTgw
VCLxSbW1FzPXRRYYRRe83fpVRT173VfOAJUpzJY+RgX3BVMhopN8C/hBYp819/460TFCuNPCnXI9
ooulVNEFvlnA0qK7JuRfHDGQPzRK795UnbcfvB7VkeddRJs8V1Nz7qGzkQlwet0k7q2vjXhJIT46
zkdrOyYTY0heAg32dG0SsdN3inuTiMY2uYz7zXyWrneUI5s4vveU1HsZ4+P8lq7SqkecXkEAp7fy
4xggV+bKdt4dkuF1JHcWD6uqfKoCfz2/pVeDjWkjyddNm+ovJqqxJHJPdWqAeKgq4mKCrE4kZTun
TlhgL7Fm+/BCzcdhSE3shv463CtwGL5PGcdxYBDFYt/i0WpYqE7C9jEIm/aRoCVKhynkUD9gF8sb
AmS64e27h9b4z11spKe5P6kn1dZoEVrOu3K64ITiTteaz+lkZi3xFPG2nmFt62aQ5z5Hb88EAKq9
VPi1qphkNoYdfITXJmyLDzKcMniCwZQ1YKK2HWsXoX8XP1t29e4ZSv6R+Dr0F1v8MHRLrGucCY9U
I+1TOWqCDCTP+RkrYjV3FS44n96p7sOYkg03qBFPEkt2D2PptYv5/WxEimlrize/hKqoiJ7JmJJY
hwpR5bqIbPcGceA0d61j/bV1VTSIuq3xoajozH9D4Xdi6bCO+vNvSFhDff0NRcacav4bJKqh5ygX
79B3240vEnOTqsm4gxyQrXSMPZ7n3VYm+UoPVf3ZrKs/jo5eYPxtV010sQM0yjaoncFJDCV+UclJ
X6mDKu8hw3d7oSXVDttkfESVKF05+Ob9GIb2BgXa/O1WhypVxs9aMExgQh4jKOfs0fPlfUU9s2gw
XOiM/K3LRLjFLyvD/i7tyiOVOSKjplf/2G0weSZm2KyXrAPoLUQ3oI4gBtqvM/s+1Yy13yvREdjI
XabUXddzu3B1uEAInfOjYRXrou6IjAgazjC8iOAXr3e/LtDtDcckVUub4vUcRz2aJlzQaU/EASye
Qg5fB1sZamspWxwJpgNzl/mo1+rFAQABF/0YgAonsE0qA+tkUt882dNm3g3Tzj6MhEvOe3P73EPL
wI8AfRycqfMY6ft0bleQcRRa2SYk9WY5G7CjdH0uMfp/jAIIk5UGz2I2QnfG6tn23OQROD38ai9T
Z9loevUTtw3U5u0HbuM8w6C/XIPS9HcB1kFbN0zzx6QD5KgVtf0wOnWJAXTzpuLatMLGUbvHOpUE
tCaNNr1Qqhepas+BTDosdQjKGnLvZsVkqMSakxybUnRkgBgDrv1DcGGNgRg7D67Iyrujodf21Zo2
pg5v0SquQxzZk6NYc4KCeUD/B9dSmonc6yPTiu/+TVVFG7VmyTa3zae1ISz8IWqy7bw7H1Aj+Ylt
vXX33c2BSeVURXZGvGlfU+FXZ7dVlt8dcJZhahYPv74vUxmO2NYjor75pPlA00T9KklDH8kFF5rb
tDrvCbuOsv282xa+vcmjEjaESjaOF1g3lyXdofMgAcy71TCEa5xq1N286yTFcw3cdUFM5T+iUN9U
dWPdyiFAwOY9aH1snoAusOAP1N/QsNRtLEuWNHPbvImivDqiuUK2TF91LIyNP8pyX7f5K1xgpOee
r6801Y0fuiG3Lqb+3lBbQDhDXMUeGzMkr9PBQhbJg2pG6koFHVrPbV8H/PLVGHTtMO9hpWhdvPx9
7j63RJam7pm0/v06cVqosCJqZS2dtkVIWlevARqqr2uwuICuLcZXxC/uUnog0zHQvzYNQBF+r4/f
e77/tTePVT0uF9/H2v/Y++u8eZD7q+d8HphT96h3YNXTAPhXz6/3m45Nhjv/j/O8PoD9GHT7oBuS
E8rG5GQl/kOTDe0OO5bk9N0+v/pqEz2AWQezge7fzblkpF/M+9XY/koDiPnkM5z8zCpO86t5U4kB
TxU9bQgQ+/OAr6lR/7d904l2hRpkd3FHDuXXZb6v0FbKsNbiybtvuv68ma/FpKBd/Ptf//P//O9f
/f8KPotLkQ5Bkf8LteKlwE+r+q9/29q//1V+Ne8//uvfDuxGz/ZMVzdUFRGppdkc//X2EOUBvbX/
kat16Md96f1SY92yf/Z+j15hWnq1Kylq9dmC1/08IEDj9bxYoy7m9WfdTlCKQ7149acpczhNo7Np
Qo3M7Mmj9HeXzHPtXG9bHjDQa/8ve+fRHDeWtem/0lF71MBeABHTX8RkIh3IpBdFcYOgKAne48L9
+nkAqoqSurri61lMzGI2CLhEOuCac97zvOsp68LJa2dbNOh9640SDy4DFUwCsn2YpOZVM1vG2yKf
tSuTptUnN8xvDS3JvEKVXx0ULZSb9/PWA+TcMNAsY5DJVUxQ1CqOdeEMZ6vIx/O6Zvy5tpwBOaVg
GIfuNGJqcg507dTFsrytYqS0gTn9sOUW6smK3Gn/97+85f76y9umIYTpuJbh2LrhOD//8rE1oeML
Y/tLg43rWeh5eTVINbvC3WJZp3q7Jb+x7Kl31oQzGbKNEXTIsvi+O2lcsIF1G5wVkptebqoWwJux
vXVjuwGhwL4xEBZyUrWPqOr7Y7uSzWudNRL3meixRq5/HZMNf1T1xyzt5AeDoqm7FC33uteRXXLW
AkoM181MI6kyGgrw/OU1FrUHuzBrG4r3pfWI1iLbznaRXaxHizL94fpj9cP1FUM9DbKh0DLQcD0N
gg5YR9ufiT7//Q/tGv/yQwtN5T63TUej5Ms0f/6hpVM4DFjD4isRkQFeDL/f+guHucuPaoGyoLAP
Wt76G78fHkqwqG1R+G/nRa2kUhiOqB+Zc3NJWId62JQbLheTxDRz2dk7i354XQ0Cc1m19e9nVZb4
2teMu+qwck8wq4xd73TzS9dtppZ4+IxBzF7NdXmSuek8WIF2sx7PmeUQMdcrKjkDcdWAN962vTO/
BG36MBJjfqAN+OWCGfKDO9U1EBpuxwxu6WyNN71tR5dyqM7rFpDA6eb7/v4Gn2cIfH1VBJvegPyI
zMXwAvP9FF7amcXbS3XFbLyZ8cmxTFB5RKBDQNjH450a1A/TqGkYvPXEkpxu+S6h8mTbu0la6icV
+v8RsZB42xRTfFVQw3pvOJgExaWVY5jKq//qqsvLGwMWwnpr/I+fmr92bQ5fy2pq4jDqftn8r/P9
/uF/Lq/484yfz/+v4+5u97cnHL6WVy/51/bXk366KG/7/WN5L93LTxu7oou76VZ+baa7r63Muj/a
7+XM/+7Bf3xdr/IwVV//+dsL4Cziq7iyxq/db98PLe29RiHKD0/P8gbfjy7f4J+//a8mfSnal/Zf
X/P1pe3++ZviuL8L0zLxUXJNd+HcWb/9Y/i6HnLN34UmXCF007YsB/LGb/8oAJ9F//zNEL8TXtR4
/lzDsFyKzH77R0uNznLI+J1aDM522I3USXd+++Prf+++3v6wv+7OdE3/uUOzNI3LqQYFNswySOaK
X572Oq51s6J6BrK+A7QgNxHp5i3jUusxo989ST0Od4MwX415b7dbQTnsSbjNJ3us1Z0EtnMMxXTv
iPxT62aRJ2anWYxoDRwJwg8uhD0MQmKy0HLc6UYs/Ih5E5EzqaJ4SYBQekmAeWYv7Y/hhMe0qyRU
wIJeDMneIrzECtWez17kEAugzgd5pjZZe2y0CLeCuatS7bMzboNEbS9VsIDbKEdc39kgenLNwCml
tL+lvSHuW1TMg06OGjXadWYFx6ztAo8BPmJZd6JuYFStA+ToDX/LuBWqUHf2FGGc4OqnTN01af5M
GSQgmWoWuJM5kydrWIb9DMbGKWcEUZDZ03ZWvfY2otSFslvkkqqdU6hTpu6RefkUpwlSyyS+mS10
4oNL9oDUxrVVXruaQwgokcnOVXMNufXCQ8yDcRvK8mth2V8DkhtwDJDuM3xAeFMUF8N8Mc2IBqOy
wHciQ6B/pfWw4kpJ1JapPIiBc9tTZkoJxMFOpsch1+8JZxtekUcfXSradiOxkP2UUyxNTqLZz8O3
IBuvuya4yUgOe4g91IPZQ5nGtkFsmbAeUxljETegSK1V9xrJfrtFxMbgnLKH3tQ+BmUaEzpQmy0O
H/sgjPfUgYHHt/o9eqtyb7q9eigH62xBTHTq8JC4jt+XRr2vogx1LdB+MkJjeNBSJ9/A9aHQZYqm
bWi5D5VVWJu6aZpDPJRYZlYJrNHiuUSSAoLtZLfVc4PRATpOd74KFJtAVqdSzOw28Wly2yts3HyX
MdNWiCjzZrV4rlET1lX4oU0OdoE6JyxeE2roZTTe0c8UAKCp3spJLFrjc+SU5O8EJNMcR9Nc1UCg
hydKwbRjJ5wnlSANU98+3XWu9kWp4w9uuwvcCrWaU/p2BnfX0OwX1COfkOKhAJH8u7VVvtiLHj8c
iE4EDjUNMdZ1xzzU4bJiIyFm4km4+qUVXHGdYCPoaUkioDY/qVX8ddYbYhwlNEyjMtHeI4ylZivL
Ki8hhEotrII7WB6+9CQWIdPdKBjnkVWfnhJDP0K1O0yUPRDlwvCiDcGA5YzywRnNkYoFtPXax5lJ
TRM6uqL9EkTU4aRQMPhB9dt2cO4peDN2jzjqVfuCT72RZFA3KhPIUQrcgAyQEJDyqMtU7JparTS5
6E1qwIwEMmsQvYJkYEBlOrQfFKDVuvFsJhasx2Awt6Ur9hq1NbaGF15joWQH9b8ZirtSDP1BzL04
9DJ+jGRCKhwl2sgDHenZY6Ui4iQAEDEDxYOYCQEMFoykygFo0F05pGctdu4SnriOtKcV61dBYwPF
pwPeFuigNmMvUUwPzYECDE9xlFOf2bd4AAB3HhD/yeQ4mrXcjC15qbkhDa3mr3oPxXzKc2b+nbOb
svghVCg+DPXhHLpJucGaUPfy2qUMtU8lOvThm2LM40bJ6k+WJN03g1JWwFc5uH+0WRRdmU1zCj7V
YhxwUIyEbyZyazDePsbU4220zvoWEExFboyhZ3jnVJQhpEENKEr3KWH9QrmMs6eGzdzF6F9Dq8u3
ZWhGOzVEBu+q/SkPMl8vGuzZ3PApXZDf9AHc5hQwb8oeQQpKl09DMd2BylGXh3JArl4ALwkMXIkx
k89R5CDhT7dGP55x6SO6Sf5qq8O/P9oYkwFzgbYrepAVGA6Mmzwen4dJwbnSWthR9mfq8Rur+UJe
JURHk25mu4I20CKJbyI8QfnXRnfO9rlMro20ho6SAhcUYdt4eZAsZfrUclHsesJ9xI94VBhaIgpo
lmBYNwN1ovU5phmZ6+xLOZLqxotwU4bUJ8ZU+s+Zqnpuio4OWk+PGrnfKUSRLuQQ3umgCoCQEUpM
Ap26cq+vlDMpVAK/5JO3Ma4TYaUJ+OoVI1HRZofR4s4ox8uFexI5ob6bVeotnKwhdGSAHSIDu9Pw
D+GGpjxJi0ronbjO7Ls6fwyYLtKZQXKK2nhnwBrZjr0QZDcS3SspzZkwGNvrua68jGQfjmNR0sWq
jroDLnTdj9WnOIZM6g7d1ViXeGW045MiM/U0yielo9Yyc9SSohdlC0lgxjwUE15Lo74BsElDATNu
0xONMvXyFGYNByvAYxy5APUUm7IZ00PCyJjquZHSEcN6BCv5WAtqR+u+UbzEykNPs4g0JgE1WPFE
YXsqrzKho5/LiKMNIAI3epi+4HD8AeTr/Ih2rTVdx5MYKVMWvOtBBBZhIo/Axs19R66Qewa7CYnc
ZKyvi36mcsb1Q6OtPbOwz6LE00mK2A8c49gULNIqPg5orL1Rcx97EX2IUd6HOKnFwiWdZoAvrvpL
NCl8VBnyz84WnrlLCVhEs0u1UEYBUsC7goWnB+phXT3WDt2LCLCWq2ZOrGbF3vYpmIhA94t0gsuB
BL/jMyo0JFR/x8oxRv3WK12DBS4m32kw3U65eA5r6nCbcTjNseZeWOFAiRQlCA1amaDhQS7V7KBV
MjoHibiMJ1CWLdLSTi2PzCworYnrlwlKYqJfFIGthZvK/OYaFXf+tCdF2n6IkEVWYUmbO4bkTdzS
k7GrelKJrvW5z87aRVuEPHzWaJwDCsW1WIqTw6gJZGntxdI9qnPw1e0+5okFCncpHIK/eYw6Ku/G
LD8h5w92ij3dWNeSyR5lcPWzUAFsKvjBawNBOZvGzCM+N286QIOU3sLg4YYbAglJ1jU/o3BKYTrL
p14pWzIg1UHITHjzk612z1Np5pdq4NyUjN4usnzCcBGf7AsrdZ8J51T7WrcZAQ3pAzwgFzILvTY+
q/XJITTjJ/yANpPGnQ3o2TPy9mlminyIzOpsExjkzAfsHZY54le9TpHiwRwp+/YUDNmLmebAwSt6
0oL6S9ojGquWMv2jrc4nx3Rvdd0dKS1kJEgc/+MUU49r48RIbQbedWrdAkNQx5GBDoS4sNNPSaNw
e0gN8VfkpOQZtBDjzPEE6RTcUBc5lO4HJwfY0racZ8ZMwJtPjAIl8InTaPCvp4j7PM0go9Tn5FX7
WF5WZCG8zqLuuIkgX4eBe5Su625zo+qB9kUvGcSMbVqi0pudK/olgA0lUegQ03DuSG7QrAjIP1LM
JB/6sXe3+NCr6C128MvsfV8kJeQo/cmy62pXQB91nHZ8G3OlVEdNVFCfnAQZ4hj48DIqcOgbzcrk
MXcwWsaS6DQIukD4EfClI0YWDdwITTMl4yUj9lSZQviudhhoXONUENKDTXykWiVnVB27oLmLYiNE
p0x4PoEfCwph0+ChITXjI0Kl6aQl1LYmBZJu1aAcRkP7TlmeTYzH7Y9ZZx3ACAAE58+kTl1go2eE
2UmY6i6dnzLGLojpE0iDY9Of7dl+Jtf/WcKu9igc+gxMYqf3QbvREvwiRqwlqQUnXiER90xMOXDx
679pbWhDpcK9xiYyRWW8LXZmDfAPSTXDTYaagQlnrBxICH8bjOplwvkbdcg518lrxvi0bSJpPNUw
VmTamZ6ZdH6VxS2Nm7NniOj4delCVQcSnVT7dqjsk66R6eylVL0hwlAWMyWcwvGpNuzSt9rxIe0r
YlQVYhCLAAOyKgelY1u720bFCwN76ru2pHm3wJvMdo+JRAdA2e0Ygud68hJT7VAwWFl6Q4A7LsWq
rr0ZBRYRxcn+4tjhzlKltumVguekATA6qCeR9Rdl/oV6QGVj9RUYDMe5YOaqPkzDycJ0mHrzZh+X
7StjpWdGegXCeiY9ptytCetUtXfNJNtdN/ae0EONQvylHFOUOIXiPL/RRb3rRV/uua2DHBqeyrTF
s+MJwr56SjQpzpRkCVAYwesshnI/0edIuzB2BSKHbdsi23cU7KEymJr7NOrtvQMwaIvlIIOvrLsm
q7Wx5p7AuwXPLC2Vi5QHEMdI/TqSqFDChLJTsuGU7CbPeYt4I1GqszEjj80XzRGxz4UlMVygk3Bv
5ZSclciVp5EcMQj64ZMqodwazXxsKuNbZmT3fU1TKkjgRxlTRBcgT1K6uyxVr8MWdudS0xq0l4Wo
mMY0hrMbdHHqp+YSa4uTkqrxwamNx9BGjFLLoTyILMM5b/gwMwvb2P2F0K/7kLEEbCgf2afYhg0G
tFM3e6GlvBrlQe0YyhZtj59ymoPg5kbem0HgNUoLuUj5nIDg2xALgFxb0sNZBmMSJjvgt+0o2utq
6JsULURYLEW+k5WQN+FvbBjU0p9rxAAjBmLbNEw9p62hqRYp5IGcwkO6029wZq+i1kYEF7mHksIN
xHLup9jUP2pq0JG+Vu7UAqRuUh0xrTXBeHwg/Ek/GgfDPmTKXkzMTeo7s2I27849xgYCAF5YTRtd
rV60VAcKAy9wL1pGWclceFCTTBi/6YMLPs9dLA2oH3xQ3AjcYDMB1kM6oD4kibFpR6q0a9mU+0iL
cGmJ0w24Kwn+sX6k6BKrnamrdmEMLa+1PlRJwt+uP7kW9apRghplGUaBMrUiIrDDkMSehpvSnppZ
r8+En2I161H3iNUKkBojxWWkLz91rRJsS5Jje314HuIIMTdNQVw4ziGJ9HsHn6SM2pkHMz/0qh7v
YiEMhgg3auvgmbwQyRGugMZOd27YRtsyeUUU+zFxauuSxMUZZoGzob8ctW+u0jyHMvCJ3u4RodQH
h8jLRm+HnZ5Dkgk0eelaYtoqwJtENJj0Iam2kTpFPjNoEkIQwSlsb4r0eegmeN1DW23nIbmy1YHq
82/64LpeOcxAmiT8YSvtYe1A8h4VioSFWVBytZATO3tfiFHb5VCCwNtd2YL6AxglxHbHxk91A18E
Df2OdM4keXbM3pRdrpDasBxIC0ETHLFs2eYds0qnVpmeThJ9NYUQZdYRVKWsL5LEqNqo2GN4/6AP
tX1yjPljbu8h5CPJSWhcykBbrH71Y8eIRyQEQntqS/EfcABYOWAtl3FJGDBvMuDJapZiHjpnIsU9
qo9V735AHkoNcPcoEDrsDaG/DiU4R+ySq8kEyAg2AuB1F5HhpkBQD895lT/0Kk1U7BK16CHChHly
P0Y1sJeIsMyW2o571K8+c7Hp3NWEhroKuHSkqjr1NPFTqqvtnRZRYJwUw8tsHYY2qU62YTzBS96e
YU7cUzb2MBuOwT9KAxab1Rb+cem3kv/6bXXdTvIvqXTKk4IQ+VgD6qyajm5nWWjCOQieOVQ+bGWh
Xvq1VnQHxwxudBVbltxWT0FUuL6ezco+kOp1H6s2D4k8tTnsgGBx57EmJ565m1gdMrCBxN4OkYal
AblXTEWYTDqN6e6zELZ9RAntbTRAzq2HbwUWzyfKRppdqEc3ra0/yrYJvcrpi6PB9E7rqVXraJFf
B+VGRJb8jK/nqc5cselbq0Bc4YqtKiG75tkAiQjcHJ9spGGqM37PsHmF7nYSykzAwpK0aPjd8kvj
ooPKYKPpKSghZoqRm0475V61YY6p6nBjBPZZGQRjyCmVXhxWpyXpjoYgZkoHm6ztprtAKTFkbWFR
Zt2dYtWvNEUYXRnibDq5j5DgWYBmQdk8eKWiblERXOn2RRObsA+gHM8xStMyCgCIcGtXDphoV58p
OniOgZ3yJXrAYBlAkcnR7zLX0b3Orj7RPZA97vw6SeA1JfN8cCzrMqiwMoExaB4a2MpQ75yrtBOf
3Ep/qtz8DvRQSzSof5UUTlDHcxGXubo1EVMekjpE5oroiZueZmWuYLfDZOGmVW8QTZ61ifowu7Q1
4rNkjgsk9FWNiH9SjaOFXmLJkSdUwllKeii7xUzN7p9yI9raRhBuhjxP/QEnyCxOqKU29k0RbVPb
ijJkbXNwCLP0gnDClWnolzDb673V44ZENrPbjDKSnko+xdf/XBgFRsvGcsq6z4qCdqsYY7F1Zlya
B2wtdrqDU2ie6b6Yw+uWW+mwbgV1/gEC2+e4J2qCY1XrzQA9NuvDgbE6zs2qo9PI4NxAGbRfxlh0
db5KptQvXAhj2eB48PKejEzl881uTqe3HOyzefJaU9BSLR9LGefF25q532xrM4EQ9nWrA5Q9RJj6
YLMQ9ulzac63TcKQ37Gcyl8XMF9KfpQ/tzX+KDUREQIGnud1MVF/D1pi2U50AH21cQLoetEZibuv
Q69ZXLUSl8pJrDIFrMagOYetDrI9Xp4/Zps4wGJ6u2wYaGsMvW+O5vLd10tqIXqRt6sv722QlTvh
YJXLi5o3yZQiP6zf2LIl5K71d1i3i8ht9rY+3VmG/IzyB2Yq4ZOBRNvBks0BKkOc09eOgz/OJsMp
5mMInvgQTMbCwTfd7jTEEPuUxelr/aRrK7Julo0xb51l3tQs33r96I2RPdX0VnQx+Lm5Opw80ZtH
8i3dsQjKHeyDcRfJgWGjLm+7NjD3IxJs4qM5GjLMhmhwATsVe2p478hUFH6Pz31UldhyEKqjXXPd
6hglM2Ep7MSmfFQOhmjJscYJZtBxYF5oDSSXfowGqnPTwVfDDkuaxqYsj/q/lI6emrz1feYQ1xor
mzUajrTzbcVufZSisNZb/SgUU6hbgotTdVxGGGv7m0Z6h6dae9VN618Im8+E8kQ4LKr9IGGxrq2L
9Y5TMQOb1THfTavFmA5EOnDU7Pj2qKzPy7KgRpsGs7LBVEBx8mXlgGNOlsbe5cWUzLS2R9pecucb
AY5Nhdgk0mCgF2PpVZ6qqQblUllf81Dqfp5ZVw6Rgr0K4dNfF4bdlDur45G37az3jaqm+gMHCWx9
3Ia4UdCGxLtpbRbvw5ahOpOrcishoqZjEl9QSVp5WsesZ30Y10W13M/rWoTdybEDzao0iy2g5eIi
GNbYLa8L6gxK/1UKSS+rydLww2o0fCk+qAXlbev/gDt28f0fIZrj6Mqr0ltMBQXFH4M7XTLVmy9b
NIAbK0yaQ6jOH0bdsj0rzq8nxcERdFnUIIalok8IpKNHiCrGeXSm78e0RjlYiXBONsCbywzQPuAo
dedUTJhyIhKXwiHSlUE8W08ohrG90EW3WY9p+XDZiuDbYCKGM2rlYDbDdFBTct/6EPaYVOVNfzB4
0DZNVeRXvWkcgaRjVEI0VOsb6HFKYEXn2iIGYY3S3Q0I5y/HsqJmur8ntkAEt2GQpC8fWm3IcVUK
1lg5A41zNDItVXo2FXPGCljSPRoS/qCJaUZxxHj6LN2M8AVC+XMwfSulFl0KvSWGRMBtM0dTesJF
4OgAltonHbPnYZhwLuEW1840mfq5byR6b2gx+DNkl1FazxQ6KxCA+wxwTwTS2FE+1eFim5EQ5Szz
CwcCarmRGP161Wjdqi51XtqYP1fYZXmWmj1JfCZ2VsXNoA3Oa9zkNzgMEXVo+4S6YsbY6mXsVGBz
RXypWXp1IbH43ECCtjyhtQnTkyhcjLqaeAtsJL94X9gjYgMDezSvCHBts8U+ctxbArdAJXvsgqiP
myjNnDvGICHuYjFdndOVHkIU3XdAbjIUYs1MdJzWdXFU1Sy/MGYne1tgI0MQyGJwJu2v4wSTAE3j
LnZLfDqmUPc109D8da1eNte19wNRW+k+hSP6NiVjul0PqJHJ6K+ysFL+8wLrVdaTTS1+bImv72tV
EX5v6sIHDNkWm3XVtTXlCFDTyxRqGSABrnvfF81Q2m8vKhrA9qgL0q3WGwzRRtsvug5H03npSYiT
+2GgOv6o6ul+yNUjZa9exohwWpyJBlgaGyh5nwmumFxAA7Y5HNwBRFYFxX90gQ3RFfC/0DyGBnZz
dJynilYV8Vjn54qZEZQfxNbGIetCmzBNTAZU6zmDSZhOJ1OnXeuUtNxbtALUfWmvFszgXrQf4w6P
m4wAm+ieKJfh8XK6vSzbhzhljps6lM6nYAUxNEZxYhwJt8qrIoi+ZKhCN+Ceo60xVKTemp3eQlhd
Ypi+kWbP2nBOpsGzUiJpvWgcD7/w11Gt653BT5Y17atrk/N2up07Gg+J+2ROBMZj0Jjbzpw+0GUv
bLMOE42BSFfZ3NvU4cEKS4icdMyzQY9CEjrUUfwQqfj4EcywtkyPdmNJUWSb7ANDJ/Jo4PktafEs
iKNtS0VlZxFuK5Ibp438APEvGbbooc+f47x3aNeujUlZeOr5dakDP6hyQFY4JHY23lJmhqs2JCyt
wPfHrRkszNECF8mg+xbVFSrVjdYInvqg9x096y6WsOwy6odo9A3zQpJf9lHUyY0xmZan23Slc9Z9
pmcY9o5+nSmjTx7/hjKVw5BET/VEjs3NHrBbXG4snhixaYbiobGDxc4Tx6e55A6gpTy47ijwNB7x
6w2S65mL4VBHRKnhN+riA2xEIsYZAjg4mOaFTaOIMZ1FgdFmrqarHEDxMXtou7jxegMLaxpAnmDK
D5ngbvUaOr46q+c6CD51GmHKuN6VdX4aMaus8vilIhNg51A3ClgGJdkcCk51HDvJkwg3AzngdZKC
tC4oroTmbqCFnKLR/dLbxRU4AlIKffyCcGM3yp2sjJ4e7TZwnJR6U3DEJf5PFWbGCiIjBQBGHpXb
QXpEIzzp9AeNkF+Z4BDjVjvL1C8JBJZMVdUzCIcDMiS/N6BfgEwlfG7q41X2TdH7Y9zyr1oNAI/5
DPXXSwdKM/TwsRHavSYuA9v6QmV6mmMbQ/zvfhwWPq3EjgMTo4tJEaNnUW29mXsDoeqyWNfWhTRC
nUpu2tI8Sp6pAcDBwmY8mZpzBC0u/6hbeM4mIiuI9EcRmfVoky9NADmHmmdc4m3XJngjA+xh9Iaj
e+OrBY+9aNxhGZyx3bb27MUlo+5Bpyg5HQGwJ0QY5WDWzOFoeYcwNT5FjD2oL510pkLk4ZZ5JrEK
/syOaKnfLAs9GghLVVPC09k2uzi0r6QCQNLAvFaGFKRpLvPYWBQOAQWGhesCtedtm8/NvqJ2NdvE
y2BuogZs3rbjZzGryTbLmcTYy4yj7/FBD+zpEFXBIieA0UtNJQOf5eB4nbQUZhJxpeJ7WYzrCC1X
+27BvUigfbAG9Rjzr4RnpYioN6xNiKt2wTO8VtspAqcCiwQdYDZKO4o5BxeTuts+skDyuzNWfsOo
FmR0xYDCjkXOlMdXn41lvN3Nyr1T8E0wIKTLW09qMI85RqLYRlT34uxr1z6TNRx819UxqYITjDQt
zSiMccKP+tDxdfK4YbRorV/qbfRIMojKG/D8mW3IizFksKfLnFD8MkI12qmm1yiZz7xvF5p1Uoew
O7jdQLb3/e2T5YOQ2CPTTduyeF7nqelsRY008M0Me9m3rq0LRS8vSx59xkfu6DNUsTEUgxiZzZ8M
s+0WpNujhYXNBX2BRgiOIFNZ2CTpSihdhZRPahsTEu6XZCHDXyFV6RMKBOhrAzmeYoskkICYuS7C
mQc2VMZDQWzYXxdWZO8c7F6P6NX5hlAVCy9jyEMkING30FoIY2lJvI8rikwUmkVIF+Ow0eyyWRAh
tNMS1X2+jLWZezHdgL+5a1taVFbZmbWi84fOvf/PVXr/xyK8n4R9f6X1+39SpWcikPtTxv0XKr2Y
v+blZ5He8pLvIj1NdX/HwUEzLYCsjP8Wxet3kR7pqt9RfFGECeLMcVWBWPYPkZ79u0qmXTgqoHys
Ylz7XaSn/W7ojqO6tkGQCfHWf6LR04TBR/tBdG6prmMBPV3Ufoj1YGv/IjrPaxu6SyqGS+f/u8rj
Ir9MCunM/y+6yrfMKVVGu0yvrYkGvxM08u+bWRbBVSyUKPFrbKMIjtGApJZKcpZVGEs88evqulCw
7KIFrE1AloVUGfwgNi+X8MT7QhNLfCJEUIoTzdJhYXPEDCivbE9qTJajijmx3ScVE88WYQqzWaEV
xDbYvZ7wftbQ6I/WYCi7GYXpHhrKHbV8DG2Xvnhd0/5ci6XBzOCXw0TpAwRKRpLvlVF7CJbePO0q
ckHrieu23ifkEH849H71H65ZGMBnITTUNSZFOeCk5XO8vzu89T8uuu5cr/H2Tuvq+5nrC/PqUE0E
oVMl1QnOOdrbmmJ2ZMWsLDeY5bK6Hl4X9Zw9O6YKaGJ5xfsi/3PTqpXpWJTJ2xnv+9/PtVoN1iAc
K0Wj2y+W0EobLl3m2/q6+30BKpwA/Xp83fmX2z9cal2NYUnvQWRhfch7rC9Z196u8+slfnjff1lN
3C9GPpSnX9/hhytlS7BI66Fr//DqH47/zYf/4QU/rL5/6B9e+pfH1zN//Wi/nhkLBHRmZuxtBmdb
3eHJf7+917V/u+/tufj1cJwZBXKjn66jlDw166Mz2Zlkvr48Ye+Lqi0bdafMi62Z2YzioHcBZm9/
vOb9xF8uux4Q820UVxb2otwKa8plXdOWSN375i/7ynVoifgT4Nevq+up66F1bV2sF1ov+b5pKT0x
k3U7X6+xrlrrKO/v3309cV2sb2OZeF3JAf/45fPomIT1T+tqj72AukO6oR3UwT6scWLMayp/WoPm
icwYIC5B9HXhZFhwb98OrWete7t4sMjwzgCJ2zoZPLNTEhxol1cx/hbz/bqK0XVeXv9wGV0g2xkr
LYUXsATT366lMJVJLhoogPuU+ghvyrQzSVF8NcT4OW7MT8GMaC8HEFJEEPLGRn5OM6bpTYeWp8++
TJSB5iiryEe2yAcqgi+DE1/gao2zwLgIGhNY00TUQ8TwPRYedEEIDzEJCprahrz856d8+xqTiZxn
iikQkUq9BJ9px9cw9Lr5b/e1y8k/nPIWuOa1b6/4i023jQhG/3Lp/8ZlDMfCWRgJ7nplmMj0Oeun
fFtd966XIZOMcO17CP3ffBIIsD6eUOXhx08DABNg6HRXrT3ZGmZ38zH317Vu+Srv+3495/3w+znv
+4BaEKd63/6ry5L2oP9cX/1+if/sbdbLvr/L+2XWfcjJP4GZK3zwHs3bHFdfetN1drvuWzfpwW8g
V0379/191DILXk95W10PJWu/ur7mlyuum/naQ66H385cXzQv3ei69nb8ffvtmpGpeJNikfHD05gE
n3JFmNQitfgcjUp+Ec35ZTmoCABywhKjJArTAkLbGIxI94i0vdJJVZL7BvX8poCMEVWf0x6/SmdC
8kv/DJw0wvw9RLd3oEbgsnXd8th32sGtVIRtqfNsmGhFqthP22ehOOgKqxw+WK1vywA1h2nfoehB
SKfiO6209WsyL3JKRhi72LhyRDjfoKQk9jM6mCAQgMni+kG1ydlHZfuUxRCLc+Apk0Y0vJytq3Cg
xjYhv0otcusujITYdXfWAEI7jYA+LckIdTFRL3py/NOurRGjB2WAwEuQ7sURwAoGilDSfV6N5HzH
bNgXtnnEWvyGsv9v+LKh059LleiHuGSKQBBrIEndpunLlKF9spy0wNhuLD1HECHU1Y+5kY5XeVxd
qlML/AAUOzmf+55q1pNV713wgVvku+4ud5VxZ3YIq/shvhO4HHiCxOnmpS/K3IskIsxJUbW9WcYJ
uOz5qcziF7ubjZ2GDKm9l2F1U5vkkOojad98V9lLO2dFh7kxJLZr+DalsYrZjEPuVwZUydgzNQW3
psBZnqpTX9cbHaFeCQLPKZ/Bz2I8yESXZjGgFCcybnXjCxwLw8+DqMfd2MYUOpru8k5cFjFydisY
CWcFGzndhnlI8rK6SKrxW5VrpOLqBpOfqpb8F1W310jYbbJomjdBEcWnbuJoOmEuN5FH7mhUa9Uo
9iZ52lxSS4FxndzatfuaaGWEBkJ3Licj91xBPtRyy/hE7SD2x7dImHPsL2JyvybBWkipBy2gjCUk
j2jggI07UfK/qTuv5caRLYt+ESYSHnild6IoW1V6QagcvAcS5utnJdS3q7p75t6Yx3lBSCQIkiBM
5jl7r41qbdfHfC1nHo7j4H2hIpPcy76aH/rP3hOAfrlHfzas6LL80KJDUMNMyyLxWvqwXei2UqKk
4NrO5o1WOmxtqpCUrahuI+ezCWbRyfSSVQQKsmiKdUfo9KqwzF1UZO2xTqhfxgD+N7XXuJuIPEkN
FfcmCPBZ2Xl9IDj2S5j2P8nOGMGvkshFlJ4UJNVMU2vf2/qZ0qFM/eBamR1mpDAg9JXC91h915ww
2A1+BrdRicdK0a+7Xj/5bfWzqK2b3Qf6rqo4HLYgPdutNcfV3k9vdSIR82DCXjstGjd69uTe5ZWP
2D6ON23JLZocFzLpVFieF0pOnll/rGYMUNgT2U4QU00dvnTz+OB0CDzaeOZWaVBuUa+YKGttIjGR
G4i8KAirL56dHWJ9JsPCRZgoPiFTa5SBctUmlAwZ7a+qNvPODphJbDEI80Sf33zDQjA56WcjARXB
9wlxZejfRiwFW0wjGVHpU3UbCwe7qD8dmgwtdOWhqB+z/qHirKKFk0vu9tB9bT3Ob1PML2ERLb7O
J+9lBnu0FY2gTNsH3c41Q31f29az0WNvr5PuqTEj7zDPp3yOE3KSmork6pLWYc8QuibS946uCNxa
ez+a2W0cmP7J1Jq2ZWm/RBrUpmaeDnKgxTpaMxrPVqeEhKakok0xJ/LdaugMjUMRgiJDUEBiYklO
6woVU0N8RLDv7XDcGUqpyoH6QkccoHRnWpegVrkA05vJYMTBgMv1tMrWmkc0m9OwgRhDxzZE4NVa
9U73zog6yVZswKMDkpxsLgk2WY9AebJPJcp0aLLlCrxws6HGdkfPFLWJ7FAoRHR2ZjqDK6GPn7tO
5ms7GQ4VP+7KkNGPWQL0K6O7WM4HJxmfgqK+tUEFa6MD06bV7q7Swcd0YFVWJBk/05XgoAjKhvwu
grs703yiAG1t5tg/ApAmiVkbp9tAYRWlj7aXaNHJzcvSXZfb3qoqVTacW+06Wv+7MieAKOu2dT1e
A9P5TN6RvqaZjU+LTnFZzl82U2E81m71ytmHXajp8az5gnIe/3UAvsvBYj6aUqEN5/CcGPV+bFpj
JSZiSsc8fIk5TYE6veulPu5I2gOTUrsU6OP5aQz8dONKnBVTB9g7QRSqa84lDfVnqD4MUXx5Efab
nwXFvjKigw/miLhHciP1Jn8yA5ioSKfCtVakCGKxBDh+Zz/hS5TSQ2Jx7xDefR44wTjTzH2dxNPK
89012IR+1ebkQ03SWNmu521D50HOI4DSinNyCNp2VdSacRztG570az2SBle7HHsDArFViBgr7T5h
z6OO6q5FwOWu65T2j2S0SRJy3Pn+rsRotLIdSERWSjpFh5Niy0j62GBK642pvWF/2E6JlTykIclM
IJtW8zRZqI4i4s9HJdh3xRr+zLC24gRN7R5ojw96iUp/71qkTgSvszOVa2v0X0mZn0ldRtyc9dm6
m4L3prfP0iB+aUCxvy5S50feQPcmxDOm+BsWh4CZADlAxlMxKrINYULbzKXdTjyBVQc+sSG+vusi
yLSJHiPgdIwvtdfra7/BmEmHtqbNLrzDRFOLKXz5ZRzT/DhLRkTYTHaok19GOe0cPX8p5tFadUi5
iWV2Vy6kHpRk86X2wBKndvtcoMNb9SZpwAAarmQCDlvipMES6nGwbj0gVfMQbs2CnKhH0dHBoZW8
IxSkO5WcG26K+pULSbfp5DvWNuiK1rghWPRmqiBaJng2B7Q41WmH6pvyBVb66RCTR7tvk/g1yBPa
D4l2dXvrq0UscaTP4Ul4kToy0JUYAnfn5FzBKmV7Kwao6kyXQO3pSpdXiuZMliqufNjzdECi28Jr
PFrj8fdKj5P1ZDFQILsUlqiw8OOVhLIR2UUmsqz2fVI8exSIeq7HFND9XdTSMSWwCVWObfRbayiu
PcmH29Cs6IGK8qll5FCDpNt0XXfzzbpZhdKk7WlU97ZjvBqNOANuHR2yhxwTb5ibVO0GAR184ac+
1S+sxM9mPow2zNQ5Dy+xIb9WA28l8L0VIp3Wru2eGhnUF92IHq0RJQj84x29yO8qpnFIT5Mx/sxw
sKxrVyOqNNSPLe3HtWmlLja4vFeR0MAAfprEqWP4QJ9suNaL50egvUV0DaSHFtjD9FHD2lkVReKv
+gJ6e5wWwbFmCC2a8oJXGLKmsMiykevMRefgauaxj2Cd9OnF5R3Xc09kMSLAdmPVAB5qd9zN8NoP
XOO2ue5DwSuSR89CzueS7ZLq9LA8dlwElyjptYaRD6KtyHFOQe2c6+pQZFN89E2xCdsj5jr93Plz
wXhecYPHVWWk2tovK3PP9AFn3hsRGOZ9q6tLZ1akewe7AWLEb4UYuJgQVVDjAp5D75kZW8W0bk84
3X4KLbwQSA1Hi26aRphhaIpHYwCWYYriye7773ApCNetxKpyo89Z4lcrb4yMCxkmW/Kp+wPwXvLj
ESOVUYIO27WvqTxNQHhWnqV/JlzEx5hTOwR1Vxfugwy3HI/dDSipLwnqixkoVBacB8tsaZzjfiB9
r6KAoGzB4k1205uG4Tg04UzoZvmY+168J+kPv7cdHnql4xNGg9kpmOk1xlDjhDTuE6e5ZSE34wi+
ap+6yV2VyKsdf28849og0f9kFqRXxCcENSb985BY1OTHNJsl6lvy0S3fjraePXOMyhJPEZnuXmat
GKJpiOCCCKO2Tr+XPmUJmVFqccrI5EE3cMliNbxqFdsouwZZKWaHVYJReyWTYNvpGZWGAbVAL9Jz
3PXhHuzYdginu6CJxK4Is09kqof7oplRJTP/MahXvHTl2TIgqHN6MToApUnninLHiEmgTaP3foqf
RVg6SF+GnwYZNK4v9SMK0J9O+CKtHGlHO/0ckF282hFBiqlWqYHlaG5h7sPEK9v+ztkkuuEfQiCV
Whteqg6yid+LcO9pd7k/IDBq0zsqRzuC5ayTPmJHT+N6TS/+GFIVPoDBe7eB8K+GbrZXEqdJFMx7
1+9/VF6FpoQgUBF/k0aKYtyCYFn4sbXyUZhGWfdddTd32GPOHkB3GAZo8QFkrCvX/+ag9C6TnqxY
/852WyRWDndMeCxtQGhCk76WqATQYrxYrfQR903oSNzpGQkSv2r/oocjGwvwobgivUrAAlyl4zUG
ZITNyTYzyldQPO9ROVw0YIlTKbP15BWrKo3na6nh+Eg7PTpIwzL2DSDuWNMfmi7VbiKxg1uFg+xW
B2c8xS7AcfXQMMpjM2bp3cdjuhtWq7kc8uOvV4VGEJEEAFOyUltanpCz+d7NLsEYndyY0fzU1k9t
Zg23QR/2ndsYCO/wDw9zKleDkyR8kPBFq0jDXAWMYpO6d4nTwNQ20kC1OKsoEVylPoYPnVpMGfEC
w9or8vLshoNNQAgLypEzbMyZkWjp/vEYgKx6P/ckHIg/H+tnzE9Yf4197Wngu+3gPleLnoOxcusb
J4XBJR/owAh04TarBaVZeuyTOxGby7/o681b0rgxRnuAan+utjzeOtanmOHvaXnc02rjllXjTC4y
bq1f65pGYICuxFe6rPLbExhDySP/eOPlYdsgeDGeyuK4vMHyWBANK0ZjJkaYptosDy1PxjBBaTpP
Tx+vRNV9dV1tM4RR8kCtsHQhwcCyjx+Gevw5xnVwHABhiCnJLuNoW7dlQfxnvyYYxd79eiybZLEP
WoLtUqGhBqkou1xMcNqpndo3BAr2x2t7uM14rVMFP2/XBWGa/KgZFoXZrrz9x/9NOde7psxIvF6e
jyrbYGQ03oigvgeKQFQvqUycO7118/1Uu7fjc6j+MZnefCyYWn2BlzGfJivjHbJwbmGcmdwc/lyP
+Gr/kM2CfHH1mCtK5xzm8Q1HRH9Fbr/5OKLmCjHciJjEz/L2HvZhiKveCx+MpHyCETSel9WWhVOX
BnrDojos/y7r6l7Rbex6ENvlVctjxmTAlYRJlvV4aHwR+resMP0bgtn5ZJr9G4Bq/7Y8bkA2uHcw
vgWJRzjyslrQT8fKNeD1qlcyC4QhjzwHNfeEPi/uDlroO7e6Kt1bVUT1Vo88tCfj7N6WJ/QuaY+C
KNfV8u/yRJgKi0hUtEtJquTxfkRiBSHDJHZOjNykffm1blQrXlnauvvMqJMd7qtwQ6ZlpMiA3gaa
W7o13QDNkEvGzc70qb5hworR07BAvtqBACevLxpH8YE4+4Om8xdIzJ8In79Dfv4fIXps24cU9r83
/9fvWfyzbIr4L/3/j1f9q/9Pkx9rre5C0LVMKDh08v/V/zes/7IEHXiXbB8LITDUsT/6/5YBiccz
fF8XKNxMQyAN+Bekx/gv2zSRBaAN8EzX8/X/iwDA+Cv5zAYA7cDtcSgWmsLkrq3kAb8x5yjvlVTN
+vFaDKa/1UvBXWC0LiqVaR9WjKZLayyOvRV7mzrm6CEkndiPjtpOHPRPMijz51xk3+hOXCRaLQSF
xTV2qD9FlMKM4j4XvnYC4vYWa161hzggj5i3D61fvQxEoN0Dihzv/c5z/hPSTbGFfsH0li9mCR/J
JrILmHoLbO+3L2YVZL75QG2vIcrc/eBDi+isb7PV2JjQw+JSwuDa6EAgGNzgouv71rs0w6hfq8j6
0UUzqYCjvC+darwjPwEXUa8RYGhI565Jq60Ymv7mxgQF+xa2dm5qEkVdkN0FXvCdekJ8ECNEEbfX
n11gpmugoXIbJJU8U37o9o4oflIqGs6N4xkLJ14rasiIskjOgNGSc9oRLzm6nMLTlIZbTG9EXkUD
NWKNqPNAmi94cDDnuVZ0jrY22ZbHYvK0J6K8zENhTSTI0Br+D/vU4Vj9xz51XMfzDd92cbKIvx4s
VuxGnuNP3TWcSdGRfRQTh44Xl1lr+CxDsbYrOMULLJy6SrwvquStK4fvnhW2+9ivjTNxokTFYVaV
klFaV3Y97nBqDDXRFSqTAc1f+qiHIMUV99DHPLlqAvszBRhJH96hOFjJ4hyOYhtaHokPA263IhbD
M1b1cBU56BCRqyLzBNmxzyLUpK4C+Fkj4Vo1CIoNJ52OONzL7mEz4COXXbKpGRatJmPQn02XfenP
Ny9y8teJqoN08wGfPFFaKfkfk+xPbsXgOp7mDiiM/QjeeT4kUZe/GlRB7L6+mHh0F43crwWE8xE5
BNlMv11s/riY/g6M1P958gJ/Ey5HucM5bBp/42u5+PoB82TttbC/Mmcoz17aoOKWUEyaiJg2xv4x
YBzbuRulFZPlGW0d8gJqIzp3jN3htNjXvrNQuTPzNyMNVd0Gya54/fefU0mIfj8VXd116cGZxCoL
tVCH1W+noi0gf1YkVV6FobUnogfvCie3t3YEW4O6hP8f3g5M2T/fzxcGnEEPrazrKSzZb++HiW2a
6yYqr5tW06N7Tf9RdylWAs0gqazRrevUpagdzdl/qjmhVsyiNyCly7MvOpLILPHoPjI5D187U+TI
DUkNqd2vDGoRisbaa4kbYoWZtNqXAarJ1p/cu3ImMaUymL60InDu/sP++xtHTbD3DGHYhmVajqPu
Jn/9Qq5rxjATc5KeLPMNNXl0diMO/tEjMrwC+rcOnRSmmGvLbQtT5gLFLzs3c2/sSMh9jGMj3EgR
Md3jRebE1bCt9NuySC3/BzZN92jGnIKTPqebQVClHOeiW7cRSTM4mi9S59tBsRp2Q08bPKiHE/2F
nDR3qZ9AY+gnERNc3DZudhVuUDMJSNxPPv3uNerdSQ/wqSY9ucrkJIPG7NZLfDuy13YXVoNHMScd
8Ulma73zxRak0YjUtUJk0/Y/u5aaiNZgISUD1oJCEusXj6IQHSdF4nay9hxA4GXS3hXXf7/f7X8e
SJ6rbo84DwDpga38634XTo9g1ibTcfLWXTAaFF/t4cGzm89DpHHhlUg1h8YbgHJM31PdS36YSI8Y
dw7vdeqSDJpazn2kJeKYDprcd4YbPALOGlexWpfgmNHUpu99n16pgB6xjCRvSekRsQKX7J7e10Qc
AsCcxs64EgGjerf0QJFoH0kDZtING3s7ydlFfT7dkgr7Dwl8/YYJl3YMC/1pMBSCzajxpc2eXM+1
KA6EE9S7whqtQ1w4JG2D+BxntOoWGStXcE4rGTRfZDpW98yYmlfLfWgMkga81u7uhL799zvYwAny
93PVxJRpkuDOWIcqhstA5/dzFc9DLBqoMHeUUJgI65l+RtOtn0WLDWIVxvo+mx3vsDyxLEaPkE1a
EKzTaNpU7369Rg8wbc4VLpU/N/PbKrab6PVq2fivrck2T9bSnarNx3aXpwNIcdSy1Ft8rDk7wMJp
HFjKo2JSduVTakOTH7Fr7H574fLEx1suHxBgYLADz/T68RhYEz7Brzef/JQfg7ARcWwjbGn/03f6
tfYf29W/56HHkH/5DH9+xN8+rHri4zMt63y8aV/l90AE9UZi9eg8qqBqtWWFgFam9rHnl2eWxbTs
/uVPi1M2ra8R9/i9LvV5iwnvopnBOVYVGhuNPfUaqSo3UtVwwFsERDdh4x8Yx75Ke/6JfyPdTd3L
pA0/ZYnXu0/NS2LNP8XYgTegXNRRNspU/ShKx69VDhor6ek8Dbg/KGRhuxLVS9C716Q1KOC3TkjT
ufhkxAxXaSDeoXSkc6CHe4h6ZFXm1LNUZQvw9ZZZOswEVfWqlvpXzTCBMIKroWpj0/gwqFpZSGsh
xrvcDU6POSeO13MXaGSx4JnzqLUZQVOuPDE+DQWX0V5V5GLPLdeCGp2q1WGFN7d5fIIjtW5VNQ8d
9tWJv9P7vEpV7Ysp+/GzUc2nEIgk7h4WDOkfyUAIe1dU6xytwMbttX2+VBJVTdGguBipKmPoyB2n
75uFwpAQxI090X6NIY7YS4VS1SrJPFzJpXqp6pg5Bc1KVTZTVeJUtc5WVT2hvX6elzqoeUpN9xqC
fDhrnchJQZsoLvr9oVHtVTiwF7sO0VGW6ec0EKtIVVz1bPye2NWTYTX9pnSMxyRs7vy680D25Y+z
qttWFHBrVcnFuakVwTOEwmBDwWtdUvItKP26lIDJm0v31B3hw6n6sGm9ofJYA/kygZlVFL7NceWp
8rjmFHvMgPq5hDhm6CAaqD431UGjGN2oqjR37HOq6tQUvalYU7q2VQ1bUsyek/FbXGePuVtod0iv
t5Oqe1cUwENdE8fJrduNNnKA0YsY1kF3yfuScGxpH0cy1VdoyeIm7A56YnN7j+jQ2tPeoZ107PHL
c1UvqGiBgsNMmBjIBSKm133C6IYkdSN1X3RV058hPq5AwuSkxa8xjvRbd6akBxR5xIZsHBvVHMhV
m2CmX+DSN8jGV8tOvjslTcexkVtcXo8F/pILCu4TJEoMgzS7djXdiISuhAkIGMMd7dj4seM+v5L0
Lwr6GBI/nWprxFYBmmCYDESOh0CjXp/ZryPWivuhonAT9fDHWnlrlnYJM72Z/kmkGil96dBSaaqr
pposQEXlKlaNF5cOjFStGJ+ejKQ3Y9KjEVgRaePTtulVA6dTrZxphKbZWVxakzn7PlsSnqBq/Yzd
elatoEo1hWq6Q32OasgaxCXENFGpBpKgk2SrlhKieLAhkUEhwwtPA1yyInG/Si2854KV4ZFMX6ce
WgCoU3S1hnmaiK/c2vSxIFzS0FKtLTwRD8CxyE+DfhoF77kDKttksLELoSQxW8ebDyEeGdB0lc9u
kt2b5IYKLojodYpgPc+I1oiKxyQ6Jte+tQz0IrTiEnpyhEKiM5n1i+ZiTBpdTuWRutLM+JK6HjkE
+kxmpv8yOGGyA0Jz0UWbHzuj/sIxhDEeSMvBxD2FFQfsWj3g7p5r+4vmsf9GOufbqkoNJcaB7ICm
aDWmpAiWzRbcp06grPVkMEJFNVEUB8V2WRtaDTfP934MbU3V324LpB/umenQVwTL61Lt6dh2aIJ6
2qsW01mYnPCTpE/KVAyQjmqdWvPeppM6qpaqVM3ViS5rotqtQjVebdWCzZgVzaopm9GdlapN29Kv
Tejb0m6K+QFo5TqqqUvocboKVKN3puM7qtZvTw84lUg82JGtag5n3aeIXjGlcQ97IO1jwIDNxqej
PFEPXhrMqtWcLE1n1X6OnIduJmDZVI3pjg51o1rVPj3rSWTkl2TC3FvY71zV2Jb3g2pz59Uaj6T9
FNP/JkCYRrhqiVuqOQ7j9AkIGCNQ1ThnXnQgV7jY6/YbHLCLoVrsaWE+2wiC3IBfeKYL7y3teNWY
R4nyZKhW/aia9oZq30vznRNM7rM+fkm5cK4n1eon/GUfMaqelQigGpAD0OLZ50otoIQCk5IMNEo8
0CgVQSoe0SDMX4g3WqFMhrakJAca2oMGDQINim2FJqFX4gQXlUKt5Aq9Ei7ESsIwKDGDhaphVPKG
QAkdSiV5EGgfBiWC6FFD6EoWQaAiVwAllZjQTPRKPAE9p97kSlBBh/7cKYkFhYkbTYqnBO1FiQZD
oMXoi/SH3rcR6u6RjPo5J9hl/CyUgENXUo7YQpQUV7hJk5HgUCX4sJT0I0QA3dnFJ0eJQmYlD5Ho
RIjgwjdm18dI6fuaHRcYXE/WN4A3h2kK9M8GeuOtL6zhLENfuwJNE+tljWWx/JsSinIvnGg8B9C4
EDPxMvV6nR3zzYN0jKpo1h47XIAHxH/uPkzD5DnuxM9lG+0w3YGK6D/VtRXtrBz41UAPBdd+VtBH
ZRuF9yDhfX11kjTelLYeXceubC9ZbwJ38Rvti8yxBqqP7c458MLC9x4MbSxhImb5vkcqf06iQqxm
N3tHENB8N3L97IAN/6xZEJ+ACZQXyi7DnSaiceOjSXpDcLVbVmXXZ3R1Q8ojkZyYvQ2wbua5eWgs
Dt2PrUmMxG32zXC1YQ2CVNwLSPsnavcSa39vvgSV/9lW7ws6704G9E6nXrTbUYTRZeg7+44cdMjY
FmKfOczoxDn195G409XU1/0TQ57zyKyZbABK8lLq+oPoA2u1rCasT6ZVWV+nFjyNGRfN/RSO+slu
u3o3iCZ+JRH9dVnThmid5JHxqQ+9cRu7IzmxtPeu4B81IE+6L7U3ekKbsobf6oUx+h3HTJ78BiyC
McHucuntPFi1oUOh47tYEaeMKNqvsC+BTM5edN+7pX9y4GfsJAZdZvDe87KD9Ky+cbuqP2U2jlnO
g+Fcp3Vztd0h2ZS0bN/LErWi2irJlcCDkVY9VmmQHZzSkoeij+vHzAR4t6ziM9r1Ii941+zYBwak
WVffdNKzpmXatvZK+zXwo6dl1bAPH8F5UTaohbdtCM485xx318bMkT46vfXeZf4fO9LDZVgQf/uo
B3MLCiGqDvrQiceglPLjjQekUVXvoQgI2YbdYibv9YlwJ1FbwD7GCZVPXn4brE/anBnvRMmJTS0b
cSmzsrsaVAc/Vii0c2Na2deEpu9G05rgIjUtIs8YeWswmQX5mswvB/1r7gCctayhvJuswbyTpa7k
drxFDk2WA044ALAy0hPuAsdtSddx8k2dTO5XDw3L8lGanupq5/p3Hoj8O5ik7SYvPe7JtKIugTws
azHks9cd73UtR828LCsIP/HeJ+1x+TxO0AISnGJxRVbfXfzWJpADJMW7BCz08YEi4BMkLQXXqdKT
i6hdf1N0tvfm8mMta1CHaNYekSf3XDztczQZCTklU/fWju3Ht7b9IV8z6dTvM6bTCBzcikaxDL7A
Af742qCA4jU7KLqFnp2fc3VpUpP7L05csio7hvAz8m/8AP1SaHongMDGVvW4vhRTv1u+S4A2fmWU
ziFONNIWzHo+ybjwtxxM4LNHtMdqO51mKwmIkz7YUwOwhXvuznG05LMMISiq3wiJtYpLasaH1iC+
e6LrtyOU3vjE8IAwb9Yg9rZfxZwSD3NdWUcDgP2OoIh1b7h0mgHi2OM8vsde6sPDmOIz9Enj0a4F
lKx0fOfkEdQDnODeixjti4iShqteIIzsQl3SfskMMzhgYyQ0LAJBp7fn5YWGnQAwpa5x4n6ebVG1
tDvHK16WJ6vSiyigVs51sD3YwjAnPraapPPjMIj+OWlaB+1yZm0hvk/vzsDgxgnfCZzJdzCty6Of
ifrFoMC3fHzhdAMQjlzFOgXjvZ7FSI/Vx5RyfOtsN33qW9M8xaWXbJfHi6hiEtkNX6qpZHQC3+Uw
jLbxOiPEXj4ipFMQw+GkX5IuNm82URYfW3SQpCmeg/cQJ45xlhPX6mWTIH035AxFn70RcXqhNfOe
iJ/0s4itzbJJOD/TxgPWe9ZEEzx0E5YP32GSpnmtTxdQJ4GtrfVb1cbmZe4Gbb1897GKjpR55teS
UK9Do4/AD6FXf6kEQ/se6T9tjn7lWLRrx6oxTrRX86ceEMrHp1KJ30FcDvcCZsSdp9EXWJ5oo/ma
hm7xImeHcCs/ZY479uk7KI7l0/bAZbekhtroIUqkI+RNo4QqHz/2DhHXawLIW67lgXu1I9CBy1Yb
vX8ZKIw+ufqQnVCqEsanfsBMOxvc6N88Wrs70yw4ZMbSefGamOkpz2u6psNn4hDrwyG4Xw47vPLW
m5HshRF9GyW37lBPIT9YCFZN7u1d4LmrskLtBDahOjaJ84ZdGsSGadd3ZUS0t16Y0Nyt0r2rUvrg
ngtmu5aSu2r/6IPdOSYueLCBcANoKfp+EBbkBx9tICM/7z7p5sepa6y7Enm48CpC6JjBcov56kyI
JIzYmrfm4OCmbwdrA1hi2tB+eXO9ivaMjlwwH7zypfT8YwxjZJUHtXkapQdYmjkggCj3zjWZVYdW
j6YvpvE2G/JJy6w3yhiHLPHs196I4FiryKbe6Yxd5HKOtnYFlAoQzmnu0vocIDr9WIQQGFYu9ST1
oxUnxId4U5Y/R0Wf6uFpNSPBgF4c5Kdfj/99vWXlZWEqBN/Hv70V7cNiPi8vWzawPD4v/pflz18P
chn31wg1rFUPe5G5E0LZUyoBIFhQRaTWUi7w2umObZWAHbVsK9PiFQME9ZeYGVCkdag4ve41jj6D
3/MZEOfZplGOWFiE1QkZQHVKe8FYtyJIdiIg/qRDHkbUH7NzhYb7AL2Pxy7aZQ7uBTEdF0ts2aDR
mS0EFLLPem4CY7L15L1rwXBcVpAKEbNYaHPlq/1w1J4FxamDORpPKdEDdhu1p078KDUS51Y47zD2
qcUE52y2ffwl4WDs/KGDG5ZP27iWn+M2ROECF9YIMHO64DItu77PXfPiIs/eL7uHs6wlfwEFQZli
U3AgHq2SWr4sX47qaHWC3JiLSpUcy/nUWV8Joi7PGjMVrCPxiy5x77Zt9yySaFy3KS+AjcC+0oVA
T4P+KtZLbbc8tjxbtAzRHROqUz+lG2hw68htMBEU7oaBQgiwYr18sAi8zKZUJOsyU8wzNKDoLJw9
w7HnNuVh/Cy3KA/ktjTk1QJZmvdMLV0fx4gyKnkebt5qMttTGXLjJUpErgOyKU5BGmETMVuEn+r4
+Ni6jXb+tPyfw5hbJ6Pdw9LpjnqQHFpahodZ74ttyKWKFotAnEnXeuPYlBySOINXNbtYLmTSrmXX
PPRW0e9FRCMVp+C4N1r34mgToJeYfOUVXWgaIpWv7eZmeI2teOeWtXcoQ98/MVm0Ohu3mYAnAYgY
BogcKULK2Fnb3qivwAIPp0ohF/TEmJBumA68vuDb0LbfEzfI117fpLTXzKsli2rflM59NuMjMcbh
dTG5LTavxfm2/NUs7rVGGwq0xCDHOxKWD0VjviJWd+6CDORXjy6krKMzVm/Gh0nlHXteetcOOCuy
1rd2Ta0xTwe0vk3cGDIJMPZ94DaHtncGOLyGg5o2nfa2TnCvKfX+quGhOEKleCVPFqdEYmbnorWq
x3mq0008hc6d7RB9mJga+rM+stc0Id0dPibzJHvdPAUjaptpZGwxBkyNuTXgEtDMPWqC4t7r7V1R
UyDGmFWKqo6Ruj+H1hDc0tJPtmaWwXiDRvSoQXNZ8T7Vqemp2aYkP570iQ5HYtfzKht0/VApBmNk
+Xeg7dzd4hn94D72dZntWzM9J4qssiwQFN78VqC1L42Lpy5gUcLl7tci1fRiPZRAcoSrfQvT+AU6
QrdmABactLJ/dSINqPFIs4GCiAuK/YRrrMUK/4brSt9No3GLFPTFbW2m4F5yiEwmOtuakT/ntYSi
EsF7lIbe7AezvOSKKvNrUTpoBGbwiistL78GUY4QtZxAqDjex+cfFBRllBkA6kpGHxy9BaZHyQnK
h/vql3JEcVZ1p65L7uMis3eZgch7eaj48y8JLoeugv06K7RhNo5Thtuf0xANUnsyJuz6wh0/hyk9
cao1t1yPBWdiWG0ybFuUg1sVl7Mc5yiSG66Gmj/JhTjYhTNJcV46ne18vKSQp1fCCBgcKVofNNX+
Y7H8q9AWGQoFnkGwzO+MW3xQ32RZ5KZmb4KiUMWuKDjNalGF2PJycpNWuojMdTGX11KK54WOGAV8
hGXhQfP8+Cv48y82ZmJIoJefJh3IGkVeWf6yxuD3f5cnBKCDPHGqw8L9Wxamwj6kwD1Dy0gQuGN6
XBZ5zXUsYMT28e/ymJcSpZNEobXWaig5gQlYIMIluIo8F/yX6bz0oYPxbMZ26KmXpgpNE5lzucaB
NUIOgCQ7o+x29ao6Q+bIsAfkYb6h60Zp1OPaboC4IVjerQxyk8pXS84UaizxEHQgD/MAduugYy/q
Jq4XoerBah0Aq6xRjVLuiMsC3yR1QhHnH7ukV8AffUGyq6Ni+SYpCr59wHRdaIfC9PrdGKfvoreT
sy3DTT3pw4d598P8y9kJGw5LhCeCG+U1RLCzmW3DaBhPtmWNJ4QuKLr9oViVCnOTJHn439ydx5Lj
SrZl/6XnKIMWZq97QC2CoWVOYJE3b0FLh/76Xu5xbzIru6rN3rB7AoMgGWQQBNzP2XuvY4bFjikS
F+3C46dmljrWHrUd9GTFh31+NMe03OhU1dY2uQqwbLDht+U2t0Iy22SOZdebxGfnXlTu4rB/VoZ0
FT+pLgdq7bd9kcuJGHQwZ03Oi74jIL1GbXBJlwKRbdwSHltl5Q29woCUfrTzWgydZtGjae8Vekd3
l8mYWdnPGVLxnT7BZJ5cc9czzf2kBwM3I7AdCtPdwrdBctzYaJg1QuPST4B0ljZivxUdXG/JbixU
PCjoxS4hsvlbUJi4mML2uXBa9MUD6FYAw04wPZZiCW5LNAaVpQ0EsNIQtGJ6SzYtceg0htjPSTTf
jQ3WMLeDkxP6Lrgu9F3NVpgjbZp8IPkYGQFRhZWEysf3BdYWYuHMotvERURJOZXTFSTxKF7GB5MK
75Y8fZ14o3F8ACTHNIogdYKd5p25aFBEMRjOrmvdhz7Z+2ZA6wYB/cqj+PIOdga/eyOv1ulkYn8d
shsDnRgEEavauWaOC6GOFrozRA4PRRQ850P6o9XD+qK2qMUzBKyIMUXEn61F4NhvU2mvZ80zvvW2
5m4t20B9YRbJG/yJrdrv1QNdBBAYR9fK2te2aPdVlTqPwVh9tOQWQt6xqCk1nXswZwQw5uI817rT
vtn0+Y81ZghMQ6V4q4zF2UxRSVNIHsWEDHghJ/e5JtFVFNFsw4KLtaOO3HaFC6N9Iyj+xHA++E62
Ft+HtWxxDWV7HWYrpZxdUoxwvW4zNxV3amGJOkE8MYERaoBIME40PjutRTxQOM8kqfdMDBh4CCef
73va7cw9XptO819RDicHiMIXGin9Vqti8z6SazOk3W2cTNWhtUt+OqS2nwQewIc4b3HLoBgmAGGG
ujEPHf9qCO1Tns7I/HVkbmh9T97CFSgH536EGG8eRJljeOp1vCV1/RoMGb2NRFBsszEGg8CLtr5v
DzvGDd1K5175fYiegmyAfW7pr5OfnEgNitepGzXPnjnlx3Ia2jUKLurJ+q0QmsObIH0wNQCLgXJb
kP1N3YUsG3LZyQVbQYHjVgjJ+aFtSAeejCr808owogrC6RlBiv44tk392tLgIGUtv7OXFNEXKc9u
UJKTbZrPSWx1z/gdco+E72TuUqTuvbgr+RSuNxeHzurKG/VLBwmP/JZU9xmDy8xz+Na41ZWPeZn3
F8tsweSwZXiI9jS9oXPjYeiyInIbwyW+O2hTbr95U75vl6r4jlcBys6QRrdDPn00Uz3f0Bal9u1Y
3tHzHfPBkQv4AjdOSh290G2IWsz61mbDSRakeXeP9mndI63AqNeOmyR05weLHJ7jEEtzk5Vtwgqx
SDnT0DZDxp7hUFrvJsVKZLn62quN+LsPUUULwYy3Zf+B7srdTEI4pzCIqucgoGzhNv63SJYSKFXW
gFXRhHsF9LOa+CBaH/P8h5+7W3+Jl48gABOKZbXYRL7Vb2q9EjvNnrunrgC3SE5q8scUJRu/9tw/
tRS7304bAPUwPPOJrOmgLVHgQgAZ7Qo/Lk4k9AUPwCyYF01vigzdOHpCA5EbgRnr5osTNn9tqqN0
OGmSOgwVKxE2T+7ExXma7XdMOMu+AayyI03Sfm/a6X1oDRR35vhP4ejL7RBj0RuC/G5GDHD2U8z4
lk0F2AE0dUfVsli7bUSvNJmpm1De1d0/goL2PRKP+NkOaQTQJZkPke57j4uhyzZM1eDbXcbncu84
kf1PvRu+46rP38pyxtOqTcVdHjFKSgIg2wWY030BQIxmQ7tDm5i+2Mn0oWdVuuL34X+awn9ofLP5
c3QrWjMhoZRLdaD4A3ZO4AdzaofLcpVTIgWGjUc9IjjJc93nUDr6UkYEe81bAPR4GjlJ0wAJOzc+
8iRajvYiuou9eJhT0vq15spepPbL4LrjU8FvvrTs7g5bRkkipG8cOYnIYnT8atvqWQFKou9Q3rvO
uR66p6rJn43G6raptXzDhBLjYDCZ1xB2+Sg0YWxawuag29fDG895z1obDmbDD6OlVYzNbcEl3lHf
moOaKRqhH29LNcElEmviKd13iw5/UR6nBrCh1Yg9Bnd919hhT8E0PliUkg6UmZK14472oRxKXd5f
q63WZc42NqnLWGEu7ugKM2EcAJrZWdhtq9L0ntoZc4moSveUZ/B+bIfU1C6DnUj1aCE1xrmkmR5/
xOCsSRHVvseGRo8unZi7RjPJFVyR/xDTD5vwSlLmLcAsmo0XtB2MW5H2r5Nmhiu/KpybtBff2tZo
n/KoJrVT1jddv3U+/Q/ikaO9AKX0PBpmfg66woC6oJXE8ImckW9pvSyL95nWxkaLq27lui4Yt9CM
juT64vNP03QvFgpzftV0x8GxIBa1AbOzzs/3tEW4ienRfINUhrpCUnl7ul/Vxe4DOJm2dkkRaW/p
F9ePdWu1O4yfeF++vsEODwNBm89uIaaNjx/gUyTpDjUyGdNjnB/9Sv5XdOupyRLrqGd5fa5D+rgG
uRzW4EyP8TJpt0Y37NWW44IB5Z6C1QrDROUuZbyiubVxvMT6kS3Vj9Yx7F3Bt7+NBFy+XHifI5LY
ZZUxFFsTR9ncdh2NjKZZXsSE8MLwE/sjGF5Kol1u3NGfEVQK7WLpdnEmjkBKifQzIZp/L9pq72n9
n3Qy8G6HCAs1i6EFYRhnrZpv8thIXxJt9s4a8rlVjG/yDupCcMevckb8bWCBR7P15+TkEBEAQx9o
U6VPsMjaVvinltSMEzEhT8KKOAuFoELqmriuyuxSOiQqCoI310vYxbsMm9/OjBtgB3IyLYq+O4e5
eRxHETzlhoYAJknue7Jy4R8BB+US5VX+bT4yrarlJ0T/pJEUywCrGbfp+FIQfn6heOHfis4rmFcM
zmsbx/siIMGChLT6SNMYk1CDASkpeW7nNAGEjOIl08e3hEnVqzlJLvtIYGrY1B+y8/iZxE0JF2p0
t7OYGaEVNBD4NPnFrom176gvnLRx7vZOXf5BhfeuyxPzAdahv8soj21qAXyj9/E3OVi8YCqJU2k3
4tXVqaVHBQ5O+TMh3Bv/atJMD9nsfNfrwpVT+PEBiX1xthnaQy2TAI9K7HEyyk8evkTkeXPTzuM/
Qjmi1KaDiwCW7BLgnP6DZeFeaYdh+O7L+Bcit7fUi3LkQQZ020H270MNk+XSv2hhuiUXNuFWB3PF
WapoDUxrJAsjS28cYT3ZHl0WN9GWO1ODDTwiwj5EwRTucnoftPDFZzHSBOrb4p/UaOiqGV4BgoXR
kukmj41fJxtCnKqD4w/jurS4YC+uk59tSYUkxNY7anpeHYRvQGgb8ZyT1j4usNkn62DH9qb2qvzN
KXVKLNTryw5eOMXc4LvOzQIKevFUe1i2PaFv7MENAL9b3R5b63CeqyQiIjxy9wYArDuzp5flDh9F
1UQ0b4v8PHnGXgQd97Akencib+QNh6i+tU1l1OKSpNY2J3fSXzXWUN6bMEvWvAX6TwZTIT42b8p6
ibqlQ98QPdRpZmx56/mWApbxSKKs/sgPuAW719EZtW0mfnZ7o6TipNa2Wy0RGTjmAZxHEIfk1urD
nvsHsqjebM9W07XnOuEuX7XzMUKAv2fEEa6MwIS3VubwnThybv2pPTNXviWf9jiH3fgytfmlyXrr
yNik3JQ2oSFLGltnhlnc3cRH3JELPfVOc9Yz7ZLHZnbrZ4SkaISPX6h8EeaR6/FNlmNELzpxxh5/
NPRCuw+jxQCRwE+ZTH33rc3oUZb9axftkjwpbjuyL2+1ZjGOBF/jFWRXkRnIaUm4Met8vsXc/ByB
q3kmKsVAXhq8DUnrPiTN2zDtCbCuH1NSCYgAaMz9MFUEb9jZ1q+ok3ggfOOKH0y9EBvdlvtIY6hT
OHuTdsU3y6Xjm1bON1Jmm8dUpoWLonC/S+ydVUXRUzZ7MjMHG02UfEv7Idg1jltKisH01qFLSssJ
aF9h50dNs8VT5nDC0v44+EEkXAKxI0p/hdWgdimf+G9QlGq7+IwSZhXN37teTnetb1MEADKdQpyr
C2G4SZLdzAPjnKr1CW/AWYEXtEdBDkfYyTwTNMe0YPzgP5HO/fSG8QTXLnoKGkze9MaYBSElCL4e
cL0Ja/uBOQQpCyW4T7dy24NDAUPWDqKLWiQTEA+nNIZNEHXr1u68Z7XIKO3OZrsak2J6GwvEUE0a
pXuZlB9FIPn0UdNPIdEiFxFyO7bxtiHI67JD3sX6icwDwLgF3GYqVfedFb5rjkbErxgYWnEpSHum
r37v57flN3Pmcpf2QF5tF1a2kDnh1MA0ZFtDvp9J/OCbnbPnbqFREzATGBptxV3KuA1rDc6NZjNX
TwqwYFl11qnWphHS7Y4JDdbH+ZT0Aq9r3dZnU8NWl0Q6GvLRto4dor2yM4zLLJhmwhZuGJto6R6R
rcM5ybxtGvOH3rW7SzoEN5GLR9fsK0RmBQ1nDVGL56HN7uqG0DMK34Hgh5YN1smGunLxfHpUFDGD
R1906yCPvgnLC177yiMdkOEIGtGKgIzJKXevTPJL3C15eYfAZDt45ngT7w29iu4i8i1enDjBa6mP
l8aU3cBCGBBebe/Y+OW70cbGHTqWc9klzdHq3RLmmnEqiWKmIdNE22SeaooVafJ9mk9duh99M3xu
xnl8NjGVm232gz5Wd9GcSDwwAy7o74FHnUKN8kJRVZh90ubijTRedTFaaLN6WhB654EX8ZJDVs3t
iotHfui6oGWAwcLFhb7qrOmMM6i4cTKwEoyBUEXDCFoVlUN7eNSd57jr7qLSLj4DkySfxkSQ0kZP
tbXk66HPqo+yjmjgeM6fFm12twwIo7EcRvFOsG9KPz0VTmVcKFPpl4JWywU5HonLrXbTlc22pCz1
4Q0Ia5suTs5VFL511IQPdPAo9zF9p+Z8nxD9GDVW8Rx2Zv9gAaB3ipIuPePQgrCgzx7O+yrX6Bn3
ho64ja7pkZhhSkZNYb3qvkU89KxR/s8coi1c5AKgIPKnsTAo1fviR7LkL16NTIfQj4Xpq6h3NLWB
BY90ks3wRhiD/1R49SXOii1FK+c0AbOGy0v6h8OVbkXRg9GbHlk7k6rO3TRA7xOdeHNFZd+pXaBi
/S3Ivfrg1BU1Q+6aeUIMKrfVbN3VI1VNZJY3s+n8YVPSWle99lY0y3QK+2a8T+xoujecOtoFWADp
3PSIiOgmp46P7n/S81dmfLdYlQBrJn12oB/jrTqElwe67xaVj8i9IU/nzkMC0fmw0kbsWo8d9Qwc
jdqLRybtIuDlYU0Dc6lZUH775IzAuX50HX5MpVZtTI1MMzPIaYrMFCdLiqoHX/IF8TaaGy2vXswl
58e3wODGmbK1bajjJMK+uEnSHKKI2PzRqNAywN+hK4YYkYzIbRUu0QUG4V+LBHrNCTpMUXCdqj+L
QnPPaqHh+V4n+AIpuQRYjjudMkLVPCH2Nx68vsoOekL8bx3lbgEMM2kQQEAWXCbffphTegdt95DK
hWQlajYKJA+sfUdXdWOQ5TXq2YdRIm2cZ2PYuvNinDpGK5S6rRQVJwj3zu2jlVWkJVkLvbElYs5Z
t1Nt3iUtTnHcft1h0CgbzqM27sU8wdukkoqBp/RPRAD4O6JvnnrX84n3n/1zgE19I9KlgXqN533J
RHWTaOXyJNJnEsHyTQQkfT8UY/uMNISJvABeoXXiR+EiM7HneNnU40QSMoBTZliiIMmB/P9aqmDK
TxEW0WUGyLEdl7m/GxN+mKH+Yg19dwkzpFdZY2pHzYge50XzbieCdp7njt97glHsa149EAq3piNN
jRoNXNd+C5ph+Zhc5qBOaKU7tYlA5MatFjTilAhWelXGJ3My7LvaIo3ANhZ7XTr1uyU6634cf4yj
0d8vIsLKUKEG6inBXphLkm/oVdipZvCNedBsyAc/kHcavqX2NOyyUdePZtLf80Ojk2/qwybs0Yu6
bejtDXmqxlUNHAzQ0Tg00JgG2cCW2KhJLaZbqj7NqaO1WhGD78F1DvuTm5n6LWTGbgMD47UwR/zi
oKw/XGA5xWK5D42LcaCqjlVluT/sKEJX3KfT4+g1N4wOggO8NuS2VZa+0A4MbhMpJ/et9uS0jK19
+H6PJclHdUtNL7PiU0E5qiXA3wtTtJBW3e/JlaPHb5Y/kiZiypOIWwjvRGtE8XA0KKicPHgLlm0G
j+im07WRxfZBbSL2GjYe1tz7xTduprpEszaQXZj5/FYsTb+gZq62VErdNSQ0/VLpA7zh0eSKnnJL
NKxIPE39R6GZyaPpCfEEbG6vReZH6er6S+Lyr4i08q81tU8bQKsshbX3Og35JKYrEmGDC2WU4WOZ
KXGRaYiwyWjXMELIYIwqLhnkaoGEJYJP96L5G4XRJ2tsp6ekgWU85BkGABfBcj8W7Z0jzATy72Kt
FzE4L7aPWHOWBBk+Eo2xJK0++85/gZX+kPBT38fOQn1R7+77BfsJbRam7V3oLmsnnvzv0iVrph4K
7RgUca6jedKhvB6pxoXPtkA7bcag4+N8urV0zGZxIqRzoMqPmGwJX9SN8JTtcsseb9J8KDd+14ef
nZOija/d9yF1YFx27o/Ro/Jr9DnKFxMBVpPr2iMlZAJtljL7QLj4FtGcPJcLLzEyGz+6HfKEKtCi
B66fyO0BFiJATRxqlLQK8maKn9RCI/5iFS2BdyLOp9ksXrBsoBInN2qR9DQ4mtj6VBXcGJ2loUXw
G/v+T5NL5LGJ7juuXodMm/pDSv2Vfvrgb0OXNrOladuKThvyagMXZNKA0lyMYo8SC7dVWNDUHYgx
aRDuMMEj2c/vvG6vpxr1J1tz9i69r4ND2XedtbTxmjhgCkRn8uB/x4MWPHQUuNYi92FFVJ7YckkD
veZQUCbSwZHl4cYezf+/gxI818L0+38JSkBe2n7+qH7FJHw95++YBJ3EA9uigeJYOFxNaXH9OyZB
EhT4jcI7ALZjwUm4xiQYxCQwo+eZeiD96L/EJLj/wFFoBr5L38rywDD8d2ISeBu/+RR9Qu48TIoe
hU+H65y0iv7iKdYL5rihtmhnuqzoFSOuvaMghNr5ufa1r56IjE7nBE3OqNbVo/6PY1OI2Y1ZLhhN
+SrX11ObalEZSA0A6EIuHoN7qpoM58n1fYBB3TEzIRg4U9HMAn7DGnNZslY7saYDQJSLGhU8/gX1
oLZEXSlt6+VJPSqXz78+9JeXuz7melitkedLKGE/fuD7R67188/89ldHJfy6HlZrvz3m650JzSN4
LSAR6fqY0hBvOpOdrZZ3RKjAqxNh2UI8gMOj27ic1xTRofOovWrhueJftjOo0yd1ZCGoz2BacVTP
VrtynMwn41mtXx+oNtXi+sivh8s/+8sf+HeHf9sXlZW/E5l7kT6I3tXr4/WV1JoVoP3TG4BwUjs2
WXDs1lctWfpTVab2mVTzaAHT//qSmvWWTg5PILyvr/L6Lf72parNUn3/fmQuMhG4poJXczNpbZmi
Lk+6VEaIV5OXbFEzcNaqk7Aq6njdGjWgWflAtU+tfT1PndL4MSwido1bdZ7Oap86XDDmbKyYmp58
Lqg1n1jUDiCX+pvXx5mjfe/23rhTB64nv9r8elH5Bq14NRnardKLEPfk8pOi1PmlH0lGYzj2+Wcp
YTdzRL7sqpDIm0wulBZGbdpSdUCduCIID/EL9bi4JR2W1Y6+ZhU1lOHjotwQvkixy5cMKrnoBdom
nW+fsK4+OXg+Zk25X4FF1ZqehXuzbPW94qWGko1BGxvK0XXbaiuqcG75YU7I8dRChdOrNZUqD6D3
rwPkxr0tc+3jw+Q/50fcwoLSPnwhRxGgoKX0k3hAe+cdlGxMaTIir5Op6lLy+bVqJSQXIvdhoN5s
sirnqJI/FWpVaaKIjRqOTnFPnKJDMUm/qI8Dk4g/oVbJbUfslxfFuEZMj0fS9MziTvOIC0pT95Da
xIVvr2/fg+22MRsqSq48dxVuU5Fg1aZaKDqsWsPvdoEp5+8UfLMjTJZ+4ALPcaUYuRSymLHNgi45
/wWke81Jram/pvfafJhsUKBGS5yGzNQAwIz4v5wJVxu95C8+bJRIVCzePixoGT7EPDO9E9J4j+Tm
WlvNTDmIHJbvlZE82IU45QytsK6v1ZtS34mttes+hK6qdqkv7PpdhTsaYeUpJ/Ef9EpevNZgyUg1
kZuEizanOa20dRtKtr2OxzMJCaWTp5zUZAVTE+1Ge0EWUA17pdBSx9SazfzStHPp1kQ3pElilVoL
JolEUXKjJtbE1rD6Hz6CTihlMegtK4NSvWrlqtoul/TJ8LN6p9Cu2mBB2lWrivyq1phZJZxM0Y1S
zihmA6pSqDdX+kOEIHNFsJUkpUbvSgk3SzmcWrtu+gtUObht/1S7+j768IfJ3cZVzynhSVStnxek
TEXL5UqvjaPO3CdudaBH+lbbOdf7nx/WZ77Kh/25PQGJYSKk1ZvrJ/z6mFYMccyVmLC6M8wjtZ4r
31Z9yivftrbr5mTDVZj8NtzTQ53Xuj0k6yvYwlOqpC9tkkJQVE1NCvBoHhTftp/IiOnNNNv+cr6q
s6PKREAuwCz1sPLm//ULlidwIA3dsWXsr7tsu7hlgOnszFbjCizVhNdFBNl17TmwENW3UvnNuGv0
4V6pG0epDsTvVX6JBVOdGBKMvWzTdpPT2SHdYr7mjt//ZDzoPrJKrWmGHROxBHmsFWxqs6s3njzn
XamNKzzYJ2lBewMm7HRS+8Jy/uZVXUqxES2YWhDLAwa9Qlw5xgUxCIvTMZbm7jhhUD6pNY/wbkBF
WTsdW+8J3zHWtNJ31+AykQEXxcTpIDWVgVwME1XiQAKHI93g/q00cuoE/9q2m44Y7oDufhwZG5fi
6V8neCu/SLVYZp+dzUx+iKnYxotHtLXpoRVX1OJO08Fr04gPuirhjse/7yoYu252rWtscaj3W99I
0NBTIlGLKDLe0HQSm1HxY9elnFQtPCmhv+5Tm9VSgrBQq+ox6vB1U+2z0ijGxOae1ZbNHZoyjnzp
r1W195fX+Vr1YdAi9poPuM+1XSuaGwVoIFaSGZ2YYOGJh8p0h01P82ljG5m1wSEdMT1BNDaWBbzd
mvMsl0NJ0JIMjIySq4Ytd36tquNcVO6ww6YrPSfPspT3k1H6BlpF7VCraqda4FBhECkXGqoJbhry
dLs+R20OD1aPiPr6TLVXbZJDzCfPzGXAfe7WDE3kdiJf5PpKcYhF2kwccl0YoGAolYcrNZ5RqxRx
uBnLneRFovOVi0xxRK7b//YwepW/H6mehNaVX8z1NdXTr5tfh3/7a+n1OU6QVvuur7/egXreL+/y
64Ffr+FJQEEU+ibxAdz0q0ne9ITU6avt0LSHTRSCjlb71KKXR6+bi49GVT1YrV2fqzb7pYlPubNS
G3bkcWNVqzqWb2av8qU0W95u1erX3uvrXP8Ud0R9HQEdW6uj6u+pp/y7B//yitfDv71F9eRfXl9+
CrVvSrhS+MnBlLgiQ/5s1WL5ufbbJg4vwr3JvkcYy4PNQfpBJNz7urAdTLihM/9Qu3SygqizyKHZ
9SG/baoD/3Effmfk8H2mr9TjLDVe+O21vv7Kvz3eEzG2btzG/usd//yg6r2rT4FllouUWv36VPIx
6nBrpX8fuT5cPcYxIuc4wD6tR4uCHc5z9SS5UP+8ERMN3CNjBKqWuU91XQqAJP2wQZbLIK8Yhgu9
Z28nJPHckQMhTw351PZ18bWzLY1QYnxNbkxyXHg9bslnfr2kehG1rQ5/7VTb+ozezyjJhfeJpI0x
uOJ/16nIjBTEu3yuVrrmkBDdAtP02xTqgtOirWxqzyOBWSO6V932oBqMT6T8bry5EYeBMG5sr63O
9YrfEgV5JMNqLLmokXaMOXrtw2pazfSwtmEf2Kdg0fFEyrW4KRDJyTU7Gbw9U32S3FBoCzl++sKK
phTWiFo32/Wc0/Zda2fD5PpfqCEeEt/mBG2DIZdCwEbyJq52Yt3R1oMp7BW1x0cT0PouR1OMWT32
Twh45v2AnuI0yUWPF+mYUOZD/dSdUjlrUWvFII5pypgBX7OO24jF6IXLSbSWsY0q57stIaODnAdd
F2qfywhhYxmozkfwZDRY0ZZUAgy2KSAw5xpmNaNJ35eWNP9C3Y59eSdWC4EZn5rwG211Ppb6Tzhy
XKX+MWpNLdSBHJk+qdRhSfwXVpivhZnHYOT9XaiujZ26Mi+y/DDKS3OqVtVevUxuyXwPdvMYDyfC
KQMGzQmfN6Lr9PuDDXm1Vk9TR9SaE69qiy+jajEmXBf0tX/dVAfUvqQx6DYHk7OhpDegjsRH4KZ2
yfdLH0Ptux5Qa5P8VwUTYeAIfTDeyu9XrV0XgzwH1Heu9qnNzpBFn+v219rSP8T0KnbZ12xBvqA6
oJ6snid5wp1rG7tFWfXkjZWxYYklQjr31H1W3SJjNdkTckejPEPqmHponJQ2jZA5wMkl76bqQbmV
7JME0djAVBW2TCgOE7DjEw1E/vHEjjI4MmpmvaQQbJhgxMQteRX9urq/UQs6dGuv6/2Dp0+YryPp
ilCLvpB8KYReaAL6+usC3lCU/+tCpi5HtESnbU3jEX2xP59yq9nQ/xxPFlfwE/4aLHs/N/vFjoG0
/9xWa+ox6tFqsw71/KBKkP+tMNrD9nH7X/+Cnf1f//UvmNr/lFb7Lw/6f4RlC1XLpq75n8u0z39O
n+LXGu1fz/irSBtY/3AInfV113Ag2VoeL/azSOv+w7VM09N9WXT1ZSbj3yxb9x822beBb2ASM3TD
oX4rqr6L/+f/MJ1/+LR/bciYDBUlAve/U6R1bOe3NDnDMOGXQygxEeG7sm30W5W207ShqUiMstN2
OLhieGoGgRwlYh5Uee6F9Db0lGH9WBDgvAqW+absg02yOPA0eIiZ1zcIvjHqBJQo/PbRcorPluRK
pqPegUyWHWEAzwRpMdcLiFN2/KcRf2ULD7CNFweRdkyM1GK/ZHQ/15luihvHaj9LnYwFm17E3Gym
xLxzDQ/ujHEypNa4r8ND6+c7rxdvtFiclR0jWq/p/IeN89BY4hanCD07wGBYkycu7I11n/f0QHGM
IKbIds7UMUnrok3Eba+FWBYE0Y5OoIfc0VthoVmZAIg3I0kyeW4U28U74uLQma8Y9dbPiJIx+lcI
e6vFyEY+WLnXtORZBEAaRiRtYw99nZsJZulkMveIUdd1X+z8UHxrfGPXt/ZNz4VjhS3jyHy5Q7k0
4tAy2lM1eKhf8qY4V6PGGzCZmZARb16KYtbPXkpMmdyyp8a8qDWjdS1aW/qFXqlxu8z8n8sqCfYV
SQp8ClsAuzGmsyALZwPSgahFN9DuSqeK7kNriWRi0L6sxuVmma10i+WXJBWn0e+RNixbn5Cvr82+
Cpt7LB4ZmTg7y5zjbeIk9rM3CPNUeYONDGOIiboI36Kw1O70IALpFTEV9DQ/vFOL1p+1u9qs4Ap9
p4TtHcA9dOYKPf1yW0RVfy4Lc18jQoPz09IMD/mWCQFJ7bVV1JRwaSIRRFVZ0S41jfhMIJbFiM2A
/K1l/s1Yet5NC3wg1qYaM9bk3eBwaTc5r7NJpM9nIrv+NqHVVsw9bcUuJm+v1c1pn4/lfeDq2sXN
5v5JzEkMVIMLfO853VPZOvaDod8OwTG2jfZF1yoW+jfSt8IntWE65O+M1XDvcZ81xtR9GXAQEaSX
vOsoNs+WPtA+h+T1TpAXkzcmElA6rXc0b/NzaHWvqCaG7ykdvtW02PbD4IYGEJoS23qoj+uJwct5
5pz2tEj7s3E1TuCpvh0aQrPA7FZbXY/KU1D2zrPpWreBm3a3rk5MLJqNpwmV7w+/KY7RWCNaqEoU
hZobf1QjP/EcPmBmA97xJ/cxHrP0mxEawDGMyn+aCa6jzuDFOzG6wcovh+WYp110aPieH5YQDlOS
+c43H3pEzd3y+2CSNqqRSz0hShRetRxisjZ2vrDEO0rnbR665h04OmrEY2vtJ40o4WAeo1eAhPau
Lip760/kxxaZ5W8HJ9J36mgwmnsDrA55fZ5/yOp+fvOE8UZfsroXtgUgsSUMyw8dcjmEGH4UJCPU
4WO2CEBjfnPOiyG4FVORYOd0AwQyiX8TG2R/2aWon2OXaMeUP50LgxAaQIewc1pxonH8Qrwpqt88
+iw0iSWK7OW+QlKE8AdNjllAH/L5sQF5sbzT5OM2zPNgeqq0cXoqTfPQO0G+HkVJpKLcz8ht2XbJ
TN1EPsITbXBoB0ECHa0xTD/zQ9Z604Njd8B6kuR03cV3me0jPTknNPVWKKrrN53R3H7xK+YEcpOU
H1gycci7KqJzOw4IaI3sLqTK9uAsffYyI711s/Eb5pblMjZx+YyT6TYpRYQ3jq0pGjFbIw06IMZZ
T8gRnrkCwSCDQHkzJ5n+hpZyg3bfeZ6nsb9vneDVoa7l6W7+SM8tf4BQuC9HYa9td3a2epoXFxuG
xkXLyJexegL1IxM8aD1ZCcKNZ9u0xhMRW/TPvdB5qm1wIgAumj/REPUkQN4MjWduXA1+35Jn5aXE
NXrH96dhXBniPdDl8qAH1Wtka+JJK43i3HO7lHi8eufVdXKoXesu0ofkh+8bdz4N+T+mXW+4RxyR
8xu5SUwmAibtanMD79vetH1DwKCwvfecswphfPZm09s8ewzz13NR+O9jsIi1zum1Ssba2npuVL0D
ObK89p22R3gGgwmGrO7+OWj8nkhXv0PLNby6mqXt9ARfHgQkB9WWSFd2pIUPJZ7DVSDos4Rw9zb+
ABGwnQHGDTo/YeRy1aoP6LMMfRseXDIrX72KL6XwugRBS3lLAGRwN5K0tY4jLzopLb/nIJWL8/nd
DJlJUeRMMLZU/YM/4L6x9fipGW2u1SFOXqeq8hsz7W6yxh/u7azW+Jmn/VvraDuUueXJ1QhkmwSm
A9srxRFTevJitqC7Ep1PpI4SyOIh17wpi+WIMAb3oOu1yz3K3AcjWv43YeexGzmwbdkvIkBvpjRp
JKW8nxAqGXobDLqv78Us4Op29XvoiZBOackw5+y9trz8e9t2tR7zBgO4+hxDzTu525/zpanm/Uwj
UT0D0RVotPXx8nypKHH2FisWkCqN5whfGbqbmuFJhXQTuhlCiUzX2zAvNtSDV3W3JRo9pxA/CAvJ
OiWULyhNA4hZgtieQM2LjKhDAveoEKx8CRw/wAQT6iMc+Abb9Tea7NOxyBKMNao8Vk22W5SciX2y
WOX0TnzVImwC/Jxf6xdt0d9WylDdKYyygKWwuiv2t7ayIDKZFPaVui4U7ER3ORak/9mZ+gAjFe1O
HmuH1Yjt0HF74tyK9oh2/y3xqr2WjHo0w8E/WFP/h0F49ZdO8W5QHwqc4PKlc4r8NJrzh0nCkilb
nGkW84MsbNo0y0M2lqCnR6SLxjDwsijRHdMciEf+dJb8cc0JNl3IllNSzReI/zRrJdqw737iTAuk
7IFe2egXxaDdKkPc+IY+fhnzckTSLnAia9kOulLnN2aOyiN3zMAyxSsgU0JzJPo3tdR3jj2DL8va
LRkQM4TXfpJqR6puXD8rgwWt0ojQMtT+klQRBJdno9M/tQprhqNeK2pMBJ355hKHOWnuncRghRJo
+nakk+J/qWSQZfZTIsUzNIO9sGN731Fm4qN/F1RFfatUAonEG6n059jYY+BBD2Sp4RiTFqqLGsJC
gjaQ3gF9l761UyeVeIExfkeIQzLfFxkuHMyDJIuuFXvspmOg9hp2aHjQ00JEJRQ0kkOSTwKQqPpW
1l1Lnl1XfmZ5/7qaEB7LESlXLzf19VWslRfd1CLns7SXZlAfYqe4byRkx8rmfFJ/JtufpuUZ5FSE
Uj5sE4vwPOUiGYebeFWw1jgE3LTRyvpvHW9n4VKdqfDkpMr9aCgfxSTu1AQIciFDsqlIzGsOBSMx
JrT5ET0G9WylJfpIoiBKN+wgbewmYec6lve1g44YayxcGchkRt4RJsimFl3Ipz1lKYkNnJJ9fux0
S/hGrgbzVHFmG/ZVR7E8MbunxhmIU2Gux9bSdjddYhLlkIor1k/FnlHNgTpAH3q+1uvJww4yibAf
gzS2QJOqMWBHz7khzsI3EKvVTh1f6h2XtmV3pjLAVPgzZFxfl9745lTdJYX9z3pQ271QlkeV8zEc
+innaySYTV9RQ3UE2XaciJ6qBWzE0Dl7y61Gfjhvv9gCX2Ng5/w8fSoflgIEmZrnfu2qFKuMtgZM
r+041FNfusRwrIn6rDbGdaE68OI9I4s6K39bO8PxBYJCxKAJ/KE8Wj19ZiE3PpMp8ya259E06y3p
y2tDxhMZVAXFtPS7MzlHDKX7HNts8oUUeWA/4SkFfKT9yd0vZoBbQnJ5qy0QLhKAauH+uNXyx7T1
K51kGTRrVY/eQd4WwpqYJ+0Qy9bHaLjPi2Z+j/b0vWTdldl+C2FuienVlVmnR0tsMjgMQ6mV3Q0T
wX2N1RKYaTdXTrowfS0t6vDcH7P2HTcklZvOpes2H0hcx0g9vmrT+JJI617Y9jU0p7tSB4vZGJW/
VNg1XXlqKIWZMENZGul+06dfqWZ05wOwMhfcyvhhR5mjF2ztm76wL+W6RImF9h8JN4ps5Na3mJk4
Kfuag2QFXmMYXFOmW7hUwNnNdwywtwnzr61gnGvmtdmNQl4lwjx0o5HCaM7gSQNSrW7HMSb7EK77
mtC57avqBqABQ1a663uU7YoEONxNEELcd7Ogftat67d0CcztgUIJ/DRQDmj7xwGLBrAGq10cjCm7
EaU+7G1tvHUXKANl/x578tgoTr4zR40QPyFw2WYn2Y3A27Al7G3IvprZqYelsyKhNB8YLeXRdKDg
1JRtQf17wDrbnvUGrkMTxSxTEt+Bt87pyUQWutCQvHX6+DFr+p9iETiJR0C/RrmLqR59Jvf5gyuN
Bwzd2WPRGC9xzNSeiFYJFVqTI3jDHasscbQ8Dqnag92JsvSG3uCLlprl1dTreKWzpUBNG80EkLKV
O3jKdBKbgUkpHzMDZ4putWZYGkS1SPJc4s4MifIVLL4QEXYe0O4l9XYk5FCqRwW5V2bwdNK0n9MB
op/l1jdOseS70YNbqMbOZcGvdqnwSTdZ4mKMSdSq5Y2iYDfpLPdmoviKnbja2bmXs2jp6biqaL1c
hv4AI8G73TvyyD7xaKVpHK3gCA+9hbIyb/SLvmIXD57pSxsgw7UlWS+Th4y6NUzia6oF29rQvQrC
GIbejRY2/g9FhV98je0P3TCQZTeMfe+Wopt4vnE4Ymzagi6nDB+YSjJn5tylS7xjW+sGXe/e22iF
SYg1nlXdZrrsYaArdACTwb0RVn23xAzwDmJbIRE213mMwJu8WKZXt/Kgi/Zwx+t2UZ5EvAQKMSdh
72WvVlmWu96aTtDSf9IFGbkcspqI8wplaWeysYYjLTaSV7+BvYis3tpS/7l+vtHw7Bd6hE50vn2q
6G3Q6P9/H3e+O1ezC3Zj3f78rz1QuCajGPHPU57vVGNWhOasXp2f8nzTREj2jMSTfhkTbWwk9aXq
LKigK/TJJqJ3w4JE0FznJNgP9fSdVixmh0V9peBxyo50cISvK8OxEcONOfRHl7IPePDRr6X9amXj
n6Jdv518+e4MWq9yiUPhGUdjmr7XAjs4PaZHJrFLDJUgS+YAwz2KC90EFWvq38uyhdynYd9qJ5LD
yOb+AuPg7MqSWWC0tKuutUMzq2ucFQZcgMFLA+Fi7vmlmP2SzdYydv1xQgmDoVAe5AT5Y8Oenf/g
hqmgzVhPXTEr0ahnH1WKcl3FWTNOZsd21fHLGTDSrOPzg/wzkZuSqOEZ9dVBumC63oBf5+tn6lcr
D8VQ3gHLVQmSrTDFiGYiJi1lXCAWpCAvPTIsVmerXr2USEh2q4PGChte7WMJfgfnShwFDmYwbAaJ
ENsf/T+XwJKYLKUSTuK5KkCp6MVxmVq/1jdPL+BaYVwrjvWl29Tg1IdBT57LKbkUmN+HTDt5Vv+Z
ivjJyeZDmvGFz9ewVKfNzWGoka7Ql9fkfszXk6FN6GBM/SpRiMmwFF+XKqEH4z5DYzXKsCQxPebY
YJMSeLxZ0kiSQLR6hBW6CJzsbmwNEkhlNNhONHjKe7flG00OOVmz99Uu7jEjrH5bIlgWy9k+Dh0P
15dmXTo07Ifubk7kqa07oF34ZMCBa6ryPsRTSO2PJX4XWaRxdzJ911b1hPWSc2mlQ0PQONWUfqDY
oN66NQaE9L6GQ3cw5HTtzTo1TUDla4lDxrwcYaDjXySJ84re2r6aQaVJPIiLq9/ocX5TJACu51wi
5aun/ciG2ic3gY/pcATX0AMaSeGyKS8sdlFu+QgtnI2hHr9oKNFjJWd/AbxRvzGdftqpYJRjl04k
zgHiI9oSf+rRwFjpm0b7U8C38Urlwl1ccakP8sKyqQi4uIzH2Wu2dK7Sn1m1gDI46lAh/LIdEVla
FSibFmaAvOqq+KlpbTUEu3GTw+cOmvZmIVAWWeLbEsdwFlPaP/hKmvxWWimYfgGdMLXgVVPFvljl
sK+IZPYLke9ASLzE0o1mzbAIaE2psKbZY2vuZQXdZOzYBbDg4NAXElvEw8py33c9TC29jSFbmMtT
Csc/MMmMCJXuLaXs4BKhwY4JeIT4hE8J0a/oojzLP/OmckMKt1QmlynUpxMagfc5Rr1vbKDfOukj
c2oPYHIxX29e0SZOv5bFkNcZ8QaVAUeqYBorXe+FkKXejyUs1WxkKwN326yn1w59UT6U35MtXjRz
2aMJ/hy8Dt+zUjQ7S6fpqoMzqtaHUu+B6SC5Izx7CSxVeULq4YUmVtZ0kTo6YOtSBTlVZoQsqDcJ
RhycU3dj0ipHbXg1ySVWhhfpZIg422iS3VEtzfu8Jo1bdRCOajILyi4TgTtaP71inBQN01SX3zQd
/csqxqcrNB+ElkEN5VqU4zcIkrckvzU0EM4NZvgaSdHmgDB2k82Iht5vN07plTfGyZtsm0/NLo6G
UK5mU97EybPLiWiMrEJc3LCtG99pdPjChKWIrYmHTqgv5sa9musH/MohCdzM0cUlgaoBqUYPVd4f
zaH5KDAR+GpG+lBjgI5ClP2W4mvbt6v5J86xaKEUXQOMgY9pWjxUa/uTMlDoa/eD4oZM4OGuVBlz
HAwuAnJSU/9Zs/lPzKCgadWP62mnTUyyOM77gjtY4jdlnAqFWTdB21D7H7Wm2k0aw0qBdzLLfP0N
Fkd+8Nb1EV/XA/mQZmxGnF1PSJpA9LvvbYzrXGQjQa2S6DOHqpk7zwdveSJ8wd0lS3NRb0vVuCWS
TsEXoUsN4Ibx1DMFyES7Mekd+ipmU22pd7imdojb4frgb2PqQ5ue3JUaIBrrU2cKw4QUcAS/GRpx
CSyClvq6WafjQOgrFPN722RRtlIplpQ9rC4kLvvWbKaJj6LczEN1AdYZwZZ5ymgf+pnhPHS5TeLG
crSMKaTi61Kd1t4m1btPgfgietcjZ9MBIHL2pw63sFPycRuIixiXc+ohCyvoMrITFjwwSe62rxjW
4KNXeqj7GBHAZO30If1U2JeRU96wzOEjpG85hvHSI0QB7MDiC4Ic9Fk7TTZXajJw+rVn9KxW60i4
wq1LlLCwlpOZpZ5vWcprmZVvRuZuWysP6m/x3CfoKKenqW40/i27OZ9IQ8mh3/6w+HiqNnNTsqUt
DCp7NPcW2YhB89yj2q7oiC9Ujf1Hj3xVnV8cmw+lx6zZlZXNoi2ZJov1pGvsi+ziivYYzzX6pcER
w4yOQIRu1z6VKtTBNsRydYt6+g+h4QzyXnebaJhpddikSwOWv9T5AvucCva23W6WEf9bol3ZLf4Y
rfCu+fWPY11ngbvBfJRZTX2geeDp+YCJax0W5g50k0Swx9aT1dnvs7Vxh7SnOKXAMU4/rHGfZflg
ybHBvuqGMWickGOrBHs0LUCRU+aVzFVCSRgL68jlAigJg0JR/FiTrUbdBKBiXu6TltdH1iJ3LYBE
f9L1P5WLoxoabL5Y8cmS8mkqsUbARr9eOw+HsMA6KdRLvVzBS9pstD362JVcLEqurEsFxSfV9dNR
o+lGAnfWNbu01Gkd1gmOB117WzWAEfnzQgvGr4qYOsM2QnbijTSZD9ug9e4SIGKD5LtyS9ahmIZ0
n0Ol9+fGGhhHB4zNzK3jTLyarpsGuzNrYf5xoOjAQHbMnS2RIfYWRCs0O8AlU1YTWu5WYTuk2p4c
uFtHSW1c1cNWei1cJL/ubiqB/eVZ+tRLAwZs3+/6wXtZ1WVvTMOn7FzTR0IDgNpKbpzSgxdOlXQw
HoZufmkN73pM6GWUnfJKxdZSa+nPaVMfKsDMvp1mzLNMaFm2/MlSrMFrVwRs835WEDCAOtiz0ucj
KgS32+AwEZC1GVFf945x9oeyvcMphGPSHABo6G/oQ5iyy+xrdgncrRx+uLQoorUNxkRz7n1bDOMu
JQc7JVeyGXgDY4rpF9gwNSRPRlrVkD5FEKn0OMQ18Gi+PiZdiCN635mjtRs075PlzRMRlZKVkBIS
OjGyJll+5nT4rHpzN2QOa1cvIwlYs9lAxju1NhpAN/JZ89g/gRBDl8rPSzY19aQFfDYYNiOUgNfZ
p3iAMYon0H4Uo0IWS9K8duyOlGFVp0qbNNpVCnfAz5M4fVZbfct2SaBSrXFFgfzDXG2MiFuOZDye
6tnMQnIs+eLSmfKa2DE8L6E1sU+nB0XIzRadPT+qRXtyEsY8j/hihWC4o+O1H6ZOOylNjkM1U8Qa
v91WRVPNvknLdX/Sqqd5KpZdRupbMKb5zsIsWBfqGjXacr004rtWOmunCGNnUufX2mccHQ4ifodi
Xpb9aS9nUaEWGdW9QnCrld+A1CLKZHG/iUql/k9fr6ZcrRBY4SeVSQt6AtSyVLuqq3p/HCsbtojq
5y1chVr3XuyZbxwY10dNQDyBK5EHOiAYDKliSFUjIZw7NrSPaTx96AV072Ug5oUQi/2gGm995Sz7
mID6YJz7d1FS3wJym4cpOkrsimDUFu3GolFoxWobpC4jn6GQEA+Eb5xTk6J6HhV0UyI9ZkpnyY5Z
20Gz2/Y2S9DSPbSIlBdpzWE1KsDqMUKa6kUrcShp0hBhrGpE0tuaFo4iR15YzcFU549OybZ5MygG
fa0wslME5JV1OgIhnvMsnBXxbsUpzHiDhbEa6xEGM1Tn/fqcKGBEK6njaHJhwdmoZEKpzp/S4Sar
0m9dbFaBO18kdF5CCmPcCmIQnlLkpMgM0uYS4MOh7QFBxRD4iWDpQyD4BHvryhhQcr9fBCAFMh3x
UXb1EOku2QwYfDdRAYtJ6yV2jDtzTsogzqgSupobek791hBw4Mlnmcs6TBtvOZRjrF2S6qPVACpM
HWJ5/wia1AlHBpiLagWhAaA8o61vX8clZzKdJ+OQO6j3lMRUiQQejZ2cmWRau1+Yf7TvjM1fkM5M
tEjh+wZdEIiNqSqPxbJcpZOYDlW5llFp2sfJY4rL6/7IWvoOQ3d7yKf0pBh0G7JyPmaFR4+uVI9J
CRdudVmG2KYZOPoazJ6I94oEDJRDSqgFSwSzn3fuKBsmmKEHXsiGfBXKa9M7FySp4/htQ9KTLtWk
nQOwB/Awe1eLzCXXSZ8dBz8uVsYimPDE2S1/dMQTpxLnNt2zMlSr+2xzUHSKcyL6aKZJy4mRqBGE
yuKqjrOHWE4sPFze2YJ2vzMBltCqPWRpscvpTgLyk/fsY7H4q4BGcjq1Y+2UF2Pd7Fd4i3p9a9U0
Flr22cQGlPcTcTgvUFKp4TStpXxRnYvWwQY/pQfaRrs2PXET6/iqlXzM9rzeRwqjzicQhpEaf89s
ts0OQNAf0OFhI7aY8NRhjFVAwS1URMwkv7ZqIMZCvW8d+zg6dRVag8SXRT6KT1hvB9HbtJGdSYpt
zif6n/pgwZplVM/diCBzuj0CtJMe03Sg4jPRj0wc7Q+BxeJStspNV/SXqeM8ucuW8BmXxQ1QAqsv
dy0f6ZBgbz+yLblUTMzIK1gVSuzOEZt/gOQIurla3S5yvTIc0AIbr0gdBNTSglYHOXIaZgBmhw5T
xTgkNJfYMfXOGq1F+mC4NcyPBEx4mbXqHeRCWomK8dR5zf2YQsaRHcb6cTSesrjbrcD2CFUy1eOo
tU3Qe1O0UvPfqQK0alyvt6VybSpDvee4O2HHuUZUgPJj7olcGalLsIdDvJNhF12Vjy7Nn9xXCvqX
pfI8mcvRaNjuTYkFq8dj6lG/jWkEsCfKZ/iz51oQHQf5QfLFhQ270UfecDeO4AHgcUo2STMrV7ey
IxOkqk83+mXUwWnNtbFb1rZD3AJnYWnvRgCp2Cm8OiyqAdZpY7vUkdzr1IPzKaAc+Hqdnqq+dK6V
wrlMoHDsLKOgtCbfMtRDe/xpM4d5TKHihNvnjeogO5GhTwJbDwpduj47ijowiRmm82Fel9jkJxkw
XdgHp4KlVNFcJmrSHkU46FSymW4vEfiCohHjH7sxwbibMMsMwPmSTbVWa1+acLsgd3KC9AzycypP
nqq9G4/h1BPWpSBtngvWv4XEG1c2HavDaJEZWyqK8p1Rw4cr2jpkT+cFXmHGkVYwYlsYjPqRwrdl
k6HWxfFyjUcKkm1SXc6tBp1BdmqA1ORgOuIn0XLKXMWPCQ8pbPlF3NE2IrvLLiSSGOaBnZOSfpRN
N56F2lbLo3jBF+Fm49PQ5A85hi5+svwiXqenhU+jj8P7kuG9H9qoRIcCBVEPU9upd2Zdl1GzqBzq
47T9TPn9YFT2vkL/owGZiD0ibfjV2O5XD4UJhL1d03I/Npjzhqb40lO6PKrdPMYxuVxa8SZpv8OZ
ZCDyOvEBS+vASlp1VudQJvDKnab5oVH1vJIwqbK7M6na+nEinx1tPonFjcmroVw3jRXZO7A0ZVZ+
2IuhM3Lql56ufsU2KMCZtT/rW/dxtPfpaNi7Jp9usTZfA3WxfRRIB4Q1Moop4kJf18XeLQRpuVPB
5pMVcKk63Z3szMvMsbyImLpd5yjx5ll5GICP0FWhUajmTNrxC42pfkexgt9mSCk46QC/RQtPi8nT
pKIRZHP1brsOeMhtWnLTmXHfw0lIlp0s832LvDpSNnTizH6yteHaQTP6phXXsPtAeJWA1h2p09WL
VyJ2NTBE0dmeaHahWjJxUHHA8dSMDLkw9/2l7XRUOkzvQUnJ6G1G8YW0i00UQdG+bgPXWwwDAraw
U85jZU+a307VtOdVVb76ZDYvRNsce9Ur7t0r91Gb0/pSJK4/NTk+IYC7tvFtQ1y8bfL1LpEd/Jws
jOd0vp6hzMltxyWKHr2dVfiLveJp607xWo2nZhD93jVw8WZugnvBHuoAeOCL5arqqy2s+96w/jRW
8ZpUWrw384UcVVIpnXuLAuvewMh6iTSKtNyVBWdDitLJrhggC9MNKDP1oQraKEgs9zi3L4VY5+PZ
AKta3Z9GjB0hCgb2SXk7tMbAwMASs5EUfNpe6aMe+1mSWPt0QCK5iDaJOgwStVJex4tSHLVxWW40
J8eYOOB+zHr1aK/qDYUDMjlyABnkPWAo89VUdofB1AT7kkmNBir0ZF9AWk7IP9z+XDVZHn+lFS22
uWuj3Pb2ih3DO6e/BD1QiWQ3TyHFkf1sxdeKkjBnGRwG7phfL4v9AI/YuDdLwoam3tzPifaQ0Ys6
zCqW02UABm3ZBP0gRB9p7F9orndSHJ2gxFl70qgQWkDbEX2rSlDUk3ahGy4IUMqOS0+e7EL6eWIV
2E41uHnmsEaaKQfO9xYg6FbN9tTsWVtFCjdr+BBwhPYpI01tKxVhgVTI4nQA3U9qlVaaaNYKAsnJ
rRdHdCAqQ8l7iaQiqKYaz9gCbq7FqOBzaWEOU29Fhy8snsibxD89Wp12o8kxmqo/sWoVz2Vc3mWl
QWikHQ0tGWVeOeL7j2HreDuZTveQiDZF7dCHynn3q4SxY38N/fCidNKLMrsmfAA9d9no1r5jXlbJ
VLOTioWp5wj2ge3NhPsTcczF1LRrNOLBZpxiN1WnL1NOYF1BRBAr9ng/bzvOr8wl2dvMsrcWksm+
olwNUaiGL1pcVBzUB8M1L1SUSUejY209NbMM+8gh0BxtxvpusBmeHdquQA4jtaGLkQ2vsd5nEfz2
N6H3cRBTwgtYIX9PfQtzVcD59IZBhB6GLm5ngSynpYgcZ1cpHK/rJAWiW8HI1fNm9dojMoysurTO
aUM4ly2DjdMAZBk79UVldR864/ioJj0RT1uZmEzPNpRELlaZN+wGYS/UnIgzs8hj8cGiMLYU8cUC
ojHEQfZU61ZFuKSJdlY3tggipQYeyciHlqSLEmP56IfqZ4CMg1DKuW161dzb3ko2BH0HbOTtc5Gx
BJzW+llOfG+mIdewdJrrUe2o8errDJxuelRHAh4JfyQ+ozS4pYuFVQS0qI6pl8x8UDO99KoZ0tzm
Szhfop6CWPP/f5t+jgr6feCyPcPv07QshQK7S4f6UsvrLjg/8PyYtrMR2p2vU8d3l+D3FeMCJhRr
JN5BtqTcdf6H/7r4+/x/77EYbHT3+L++i79v8u8rMt+JNfrvWxIzhpTT4Uy+tHsIhOenOb/63zdy
fjUAPE31155/vr9VALUdzhc7Ul36v9/f3yc/3/r7LOdLqjP3nA8cpEdvfE9sU1644E2PdTXrx0HD
6gYxl3Sf7RKJ1s3fS7+3uevmZ/+9niOyoqr2n0eeLyWbH+73NhGXwRznJlx3bv/7DOd7//7z72v9
/t8/T2NthtNVS7RAs6mjR6B84M8tyc3vG4HKtSV/bu/7vy42gmM1+n22usdGr8/W018n51ioy86V
KhBr3DDnP/+YO39v+33I+VI9OFcOKc27f27/x935e3VlFcrepx7+WkF/7/jH+vn7fP+7cfT3Mb9P
c74NCnLna8JKAyog+987/zWu1rLNYbX835/674PON/7+5/nq+S0Wq3fhCdnuIWwOF6JmWaaZysju
i6tOnNFG2/78cxVPGska/9w9qbscJ1fubRUXFZ/Z+Z9+//xzm9qAhTZmIHq/r/DPy/z+7z8v9T89
TvNi3tPvc6EvxPB9sZ5vPv+DCQwZ3//2yX6f4L/u/+dFzlf/vVvxqvaw5DL6H7+C36f9fR//49Oc
H/jPY863kTECpM4xvmUmzQCdLzLCs2mrnoi8B8RBrs4tbP5s93ecmoxnxSLmaj2levt0Hg0aSniE
FwFrMwEPEzy0VR+qSC8Kcnontmy2oWyTWBFxwn0MuA72dH/7S3LD+ktru0S1rjfZYtuknmmFtecz
X+sFpTO4AI9q3KsHL833xTw+dmBa9vZGJ3WwkfqzQP0niZ9t4/FGaM3JWpk4YsmaGVr+7dKOX2Yc
h0WKnsDIB/Ye9GGpAXabXHchzKVDkaar8R4X2JdXzo9a6xW7tEMUUc0N4qLewpoZZ5FesUpKihNg
Y9L3MrXBPdOmVzYqqBPhMEHaGEC7F3C8GloAmthW6Nk1ggCWwnTRAU8UQ3zXdvI4q4sD1nNV70xy
UQ4rVADDZrs6Oy8sTdjaDIWGhJ2Fju4KsL9QYcjR8JWxYqvPdxoCP6Nik9+YumYH9HyUCAIpvVzq
MZhaEPqvTwSmHgnLOKHSbYNMmG/d1F00zVLuWEARfc3czgrliiBDyp7kPYfs2JtQ1McllYB3C/YY
OWVAhXCFMMk1XzXoApA8ne2mju/OGoxD7KbpY0IPcW31KVBil0xeNubCXW6Kcf4RDl+MO3pv9NRp
j25QWMIHggwGclzn6gWJQvOe3tmVPhIBUBo5+5Y+fenGnzxmAamqrAjm1XL3cD0dpR0Og077W+nd
fWbafNMm5fRWTHDf5umZteS8E51KagiARie7rRKa9ugC+V+bUvLeUJblXt/C8OSksDIvcR3HxbsY
QXbTvq8OrUKBoJUpXPpVm/bmUO5cNBqRbvLBE3SNh8K9m4FjHlzBm54JOKOH1CgXas0P3e6M1MHy
zTbMdxNXpW3AuTTo7OxT5WcAWBD282k7gvTcHsBBr9+0sFkmC9oDnfk+KE583ejys6sIDdA5/QJk
gCOQVKRyaeqQ9KbmJvsphxhKMREz6PmmALpXIt8yzELZrwVBczZZnVtBlh6OPrzEWYGYHxQRmrUR
9aDGG+a1bJRkYT2QQCvncSHPzEJHp+yqRMR3C9mea+f+aUtcmomafGwsh8FVlGACejxpxol6QnoJ
tBwsTvqlbMpXUIPUtef11esW4mbMg6Z8O1vihJ4Z2ZGUnirwcvUOTqBL9GkZxun4uGgu/jTvSpLA
4TcKlddi7KGCFp9Fp8nd2rEwpvDY7kiZSbcVtEV+Jy6pWoIfr6mFEEG9ckoH0zBRFNe0G9C7Q1TR
fZXqh9URM+4tDoDL/kEU3RNi+jLwqFTaXvumDeM1PTTS74xh4yM+N2psBKbIqYzHakWRZmS/oc0q
JMgmRj5FuyN30oNlKkTMdto9ltxnJacoim2tLNkjiYpgIsLuLgxXSyJVkwcQj9B8yuUl8cYPMkF6
usbNV76+rqQnIlNLP9WMABOhP7ld+jTiPgAADKR6uvS0nWqP3seA9TqkXIUPFowQHmHfjvWfukRP
rdpv+WSRPry+jOBeTZ2HVdp0MlT0d8Nq5tGIpGVoxVWMPoTS1LIv0tT2M2IQDssfe4QXW5IXJd+J
KaQvNCy3gNDCSeIZtKkkYpJg7DZphHUwP7SaQB+0MGHCMRH0jUQdl3+MfEl+D8uG6Bnl2BKM5mPT
6oKBPSI5zqXj4PcRzSVs0b6y4jvUKEM0xV4ebC1ke65Co5YMBAoVh7J8nRJZhvirN2U85QghqpfW
0ozAGpawnIkxT4ppDW0YVm4x0xFDZR8JpXy2c/1unLfi9Mto0/XtsgIrJYKITP9qlOKryvRP0RlU
OcCAkkQIF8epcMxIlmtVXEDaQkjjlnS10iV51VApzBW6zmlpHtS8u+7EQhrIctVKCp2CgpU+8YZT
kjMF1jsV4HyEA5u6ptre0Lfys8YGOOMk7FuT+dgQEsovUhd2u0MvQnl0sBOQUMeerrojHMxDZQO9
ncIWYTxdZxN60UbgNm5TOEShiYs41Qj3gbUxhHKK0X+408VAZz2xazPsmHUjaeTo2qcRxL1C7wZx
34K+oZ7D2FA+3Y4GXwz23cgMOgMTGiXH3tP1fgQnBUq0MveNqe+tdToVaf1Uz+rOJKxt56bIQ5au
fMssDjOlefXUJr8YgyQF+9x292iACQUrn5d1KEOzF49pv342s/2iN+hqNoy73e3sZD6tbuiQTBFo
AimrZtunpkVG0wg6qQ1NGdsUR3JmND+z9wBycZegVHuja//uJeWjjbl7ti0/VycEruVBmOVbMXNM
5IPY6ZK1gTFepeS5lAs+N7WnqFW0+m2m9KHRc34C7LbKA7tu1Iclvb5sspHYN0vAufm+DPN7IugJ
OiWSUBdU+JDR8a2Kz4mcUqOb38bu/1B2ZsvNM9mVfRWH71GBIYEELuyIJgnOFDVLn24QGjHPQGJ4
+l5QVbh+u7vD7RuGJkoUCCROnrP32vN3wpBWhWRFqvjQi/yR+epCDC3vK1ylfawxHU8NHqzogSiq
blfOMRHbBqlEOYZXkMrvrdsewh5bDt1Nv3BzpB+d/G4JmYKXyuC8X4IWChLauNNyLYlhVRc6gWmL
R6gr7tIQMpWBMMLHFLUbHe/wJ28JqqgZa5YjY3pMauGaTAHAujH3Zs081VnPfjlA0C6kuV901HUV
FKtKkvRpf+o5xiN9eO15UQe9eomrtCbzMnv2Gu3EyvcQN0G1AtHDoQ9vSEBHvW7uumTYj2Wwbfct
LeSWw8IigVQixnK1GhgTvkXTEhIlq5vYXdQLXevr7UTKk0eoVfmQ9RZqBrPApMLVO7jBN9laxzId
7IVX+4Iq5Gx6wGTdbC374a7qQlD4iAkI1CjWyZD9AXeJ/gCz57pdOGqWoDc8c26kAsggi9hL3Rjw
d7rRdy39zCW5E/00H6DhB2V+gzcAtQ1mIDwzXC79i9PRlpszd1wRenvNEhokuHw4mgI9p5WHj6WT
fVeLcSXvsgHpdf8U04jfNxFTFQQ9EtcCHgN050WoTki3AD30wRs2mA1Lrrl18norW3WxGu/SlRUR
DgFa+izG88Vo3dLQFWChzlPUqW4IbARGFU1+i4MsOYxS4iCAT0j0kSnJDMLDTp+FyWr+gJ664pxD
zISGemW3TXzfkcMaOOSoYbwZ3DvvSx/7/mxM3Rocib13g+6RdCx2c17/huZ3NU0awXdD/9a03jZU
LlONGISth2Quo0nTMBXJyrLeIJvn4qEIq9EE1uS6sX7qCFLzFDyzcg/unL3AYwQ1jzRHVejAqY2n
gcuzVNwM47PAj6XC4Tp6CadLHd8bLD+btudaC4KUMWF9DuPyR7Yx7XGDcXlqPQWte4Pg5MMYUaXM
TUvpjUkoiN0t495LH9Ynh2IxpMmmvPCGEoQAIvtixukztfaz61jV2g4N9NHm+ElXimELhLcb1+NW
Q+x16vbvYQXoWDp3WpjQHndqpNs1VwfsKnjGV1vlTJsgiK0EjNW1k4ltEsY/akuC4MkujWbF3F0j
u2EgMGTwDdMeKaw07q2SfbDT32IyZdirpbcWvXFmrh+0xIodY7YrUUJMMWfAiOhyrZb5tkHMPAqi
D7bG9dpOa2SvBhN/yUmj/ZiB+R6X6QFsMOqyqDtV4iavdLH2IsTEWU4hOtshgrvUXXuYcpLZvjS9
95iTOsRox/LEmcBbH8k7yRQILLEa+Z0KbxMlBCKS+s/YJMe+mO/JwT12qnqrhYZa1UM0Bq7tqRJI
RscqeHKHBdeuh9SdmPLRymIAd9Fy6CAEEKcwXpn3yplWcWG/J30erdQwrUVIBKWwpkdTx7yUcAVG
HOGUAJhFcvZtIyjZZB0JNcQEGg5KkPFtHo/MfZ4yyVUKz7H2c4PjJAZxE475ZcLKvGySTMqx9tKm
9osGY0BgI0Ouql7N9qQZW0cfGQPY2oMo4eiTx7YsUiXGQBcf6PQMFHl2h4BMmZSFTbNOMPn+qMj6
MMlb3gaEmutT4E+dkawnqFLruKEitD3O/lKbPJ/CJOQKSSmoLG4WSPrK1PqxGFdAp+u/GWr/rpur
uLbN9WTqdzHq+lVUy03qMbvXPM4SaZvvtut+x8yXsAqWB8sc9moyPSYPxn1te0inDA9RsYV1Dujr
8gQ/ju1ugwBrP7opg3FzWhuIIqVBZFOInndteEh4EHe8JkZ9aILupCFQrEtEf21WPSVZAd/VOSqC
CeaS+nnoPGbwUNZWTrZY/pLNqiRAilbAayW+JiRJFXi1DQMrfGJtfyeL4Y9sh8847/YzQ23HNN7Q
d9qbyhpSgm/rVTA22PrmgYEAJ08lHlQq73qGoQAs84vCsaQxowRv5/1JbPQn6J+IkSBzhSQej637
qmgAvOiSJI2ouGS2OAuDyWcaEqk0g9xtdAnOPjopwBKbiKmAJ4YnU2lEIvfFNoymexxuRLKM8i6H
+K5UEhzYar26xInQa0dkkstVwRx53XUJBTYFpiPxJSUmqS2DfUQ2tiKFfdfJCP0QrufsicxY76gn
wZ5zEtpgZPljYrATUwje8BsUvmY6dJ6XOGNE7uRArMJ49r0e72kh/aHWX7UsO7pNb+6CcdqVxDiV
JJeuw1r2SKq6z6huN5NtHagv8IRTYAwE7FFVsvsarnp6oJK2D9qiPFExYbilcvgzjk+9r+H78F4J
rUaD5yZfk4xeoy7ypwlDsqZ6a514JqKr6aUUceYH5i4DQ7Iiqi5ftbhanITRnuhfyVKiS8O0cxMk
vGueQyJm6xH+0hhYOOWeH0sW8ZWTPhFFQu1aImitBkoO5RDR4rbViiFAgUjIO4ryqwpA36VRddOF
0dYi2wfT63iqUvMDEMQ+iJKeTRt65Lr7jIfpKUXFttVKuEU1V7zvaZK9ocelRC7ZTTFtvQy3KiGy
aD27mslXyCi0DMJ1HfgiU6SSYLLbkLQO8iz+KoPsTEo2Tq+kguUe2BXpA+0+Gomwc6mzCaMwvwYL
U0f2ZDC73iF8e5OoWeQ80j/x8kNqVV8lM6At0N2vJMPqOyh4lmZ0M4cIVWse1u0yv9fnaxN5e3k7
cjflUrzBqfwem8HWtNUPSJabwMPnFbNGGbLxcyWfPWM8TY2GkqNmF19azVU1Al0Z0z/J9Cr1zJ32
i3atiIVDdOlncdFvYwSMDsPmVVUNz1yjqEEIRl2WQ4f0k2nH81b53IcEJkcHcK9PeFC1Tcz071mY
aEeGOrjroi9vfKld6wX9zKPMe6pNqCskd9brNiDUEVEHiiS0lJLdAgUv1yaa3bLe1Y2ztf7ojon/
w3oe817jgDb3JQdvVQzWnZal06YT1quC+2GEg9rMaLV4Z7zwjIXgMZydvbHo3kQYtZTCxIgiGHHZ
w+KSxd/VWzl9OFyPyryFm3lXfbPwBiFivto6j5G6ywQ7Nacx0e0MNRIC/TVqWnM1meWNnQ2PIzqF
7RTFt4lUZ8tDR0ZKwY1gDLthE3gesHmPk/VgvCOlfpc4l1udEzO1n2XkPJBkuMGff4m8eZd2WFCy
CWIZV0uIddod962lv/ad/aFJJCH8XwdMVVvcuDRjEu7/co6tlW6qQ93fpLVzaVkAPBHn66Yz/gTL
5tXVwjO5yitgXufUJF5bU+1nVY+LVuA56wkOpUM6MPyj8NZtxCIBZwtVTF8QajHruKlsJshl0H0U
Qt1VEamEbmKzp+kfZCZOiCzaNUMKaiqk9i4TS16Ypm1EnnxTABgMZcxuRRLcZ5RH+8ROjw3eYj21
vyK3oU/VNNVGkCm3HWMYnxXJgem4bursUKkRP4le+XVpv6dGe2xMJrGeDXOb4LJV0lkfUVDcNbHt
8xJI1rpKaAjtPJwLDfpN6iDdiMFfDNZ90BHzGwQ/c6E9motnDcfOo5a+KTQO9kyKSqhX1Fwm2s68
2lid8Sn77mB68QNEnPBQFulXR5gFByp7mwz1khZYVQoLp3Fb8j/Hw82UDpcyiR+wULxTQrzri8xZ
lmprV9NbX4UDmRTcyLWcvOZoLsV6Bg29ojZfOpXjbmTJ3JCQQskfm0dU63QTojcPS9AyUz3nWXhC
BX2fu4NYSV37M4fDWSfHMPKKi8kSDhRl15UlEoPBRFXT+fEQv8ZZI9Y/tV192lb2EVRVQAFf3uVa
vULCxuLi4I4JMH849WkuBj/A9urQ0ctSozpZWU4eMU48iYakQP0yDViYIoMMlgRVrN1DfpkHeYpn
osp0QpJXWhnunLogW2PdzWOykjJOt3MoT1lZvDuifkM6flV54Pox5ylXyAtuB+lr/cYrykvcu+HO
bJK1HPrQl1qxtpL5Rgvgo2aKIFvb8u0e0g+3PM23idcxubpQUao9getI5dBTjy4Wu+WfqizvfpQ0
b8A0sSunouMsLi5W9gxBZkNe6m0Tda+RQvu6nILzRBxlQXm0DR1OFHr5N9j9dnTEXwPZ3dC5vQZt
oLNLMAdWJ8O3k+qUifyhi8w/+ejALPxNcB2qnevNBGN03BiL+AH1AvdhnaYMzeNqz27soZvy16pL
Ptn9Pg5u1x0kfhCrmIMNBIFXuzo3VfCH8qA/RBElSkCj/qy5wm/QUa0R25OMl5tEFZLEoSeTRclQ
h+d80s4kk2k37DVfxpze7tzLbVPFxQalxcCeHiEOhho64yJL90VzKUqNAQG/AIaV9sm+dzX16lHE
gbsfZ+2mYld+CEkBDnGLHVU8sGnUmq01wWisEkT31WTvpjY3jhqpALgO4XKHqWSj5kb6Lg+M3TR5
9cHWXOT4k+eucYDl99oECS+GzLH7/fTvXwvyfcJ1yfhmI7M4RQtcmdyrOpttPNmHWeRuwmJ8dUV8
YfDTbx2Jp6r2pkMp8xTHgXxz6CMbGKhX0uq1Pf/PdjYoVHsR0Okz8jVbm+c5a9qdokJvBu5hqqEB
GXcPQPXf+w4EVOxw9yHD8SAM5e1k8CMlobJTxmiopm88t7VCLomKoMWbovUL/d6itHcG4xs3MBcN
FTZh9h9WQlwULSJ3A1VJeFjkIx0JVuOwLLn1EefI0jzXEG0CBgzkZ+SZmF/EKplYhIM+OFhzfIat
7aw7z3zx0pseKQIe4Uu9/Ll4mcBYDsEsQ/Q2eO6zKyBiuMVe4L9Zqyk5z7pzn1fXKgHDgLLmoQgX
QqSL4rwStDTlFQ/jqpHuVzPakpshJC87u0uW0YGn5bQNCZUUejjggrC4IrxiIpGpO/YK3WMd1uOq
nJCsIXTjsrYOhRLfnk5EmA4/BZ14nUZ0Qp2gh8latZxZllyZxAv4IKSuTaJex7ylHBoTbI1W/jPE
c3vp0m4X0t7WbXbKVuhxg52AsOCq8r1If40nefHCH1RQyUlvFi8CG84qdguWx+QhH54DC1uKctmj
RSHy2BLr99iVqIRLlBlewt5ZIsuDIbNLYt14ST1W67QDUpfSYoEGZe+M+CR6ui+OEjfssR8dPX9p
czfztQaDgTJAUIQarDAX6PoihUtQZPImEvoo9b2gc0iTCp0mbU+Mv8TfmbzHv2DoWXNuRjsl5x4t
SNKaJ4tZ2FZ3nfcZQ2I+0KoMFMMVBbp83S6Mt44o+5Lk9I0L4XqdOsC1g1k9GllJoWrVOIsh/aws
GlZ29ZUm9W3jFcM+mxZ3UYZnxBSHLu96pDsMptqZ5pOU6XtPk4+7TalhNqVjRsTlIUzUUkCbf2wH
/yvdynDHTze3Orlq68FE3raMnoK3mg4LxiWN2rU7YxzANIihMlwStylG7gIwL0DmaHb2ukbo243S
FgRN3le+V9gNNT9jD0cN7qEnsJd2fz8wL+OE8ayQnIuo2SCeA37XpP1dnTMEau2Wt2YoT/TlL6EN
V6GnbzOS+24MtDWppapDorDQsJvaRaRgrxm+6peOsTuOUhYxaUo8NvGlEPrVq4S1E3pPMORUHuY6
waCRFn8PxZ5Dbg5hKNrTQL89dbE0kBf+TJoRLIzuiakZ738xA5ujIxvEbXLMStrq7FtzjK/OqbHU
lhTYZj3URXzuJPPTuqFpX1mjdmo4i2GAAQvskHuygXj1vMIv7KX+LDubsLeDnbKSZnH5XDiztcdz
lrCEldNRtMtMqNGXsKUc35ZMG+pa0NQwIZUvIk4LbRDmiXlj3nGhsc1y7Oc8wzYmjSIgZWxdmFAi
7KHCN8sl2lbuckles5E/kU5cwlbW2GshhIWKrj7jr33pHI5tYHTkU8QpGhou+00+PjcO/3FNmNza
TDGYjaHDssZIxnHVi+3ZhN5i+HZpSp7C8k6nhcIZxaCbd8WP0nYh+jds9/jbRjVtLUD6TJ2psiSz
HtLpUIInodoLNu5gjMmZMntR7BgWWxGhmh4yzChS/L36XSfD8z43A58o6hdwDOdKSQU1ISnRU2Kt
KCZGRDMAgTGe+SHtR+QaR8AOPyrL6TfS7Y8hM1Qah57pNQAsaJs71ZfZZRyiKblVi1PXDdznLFLu
Hp+SIliyIvIFDSrhHPW+L05NwZlsB7imuJAgs1QXMXUsN2NhHqSJs5OywuacE5XxNYb2u27+qHH+
6ov6zqsS37br27l19GNLvKHeBu9o93i2MB0M3Y8BZCkgsiyZGRUPqbbqZmDG7OCfSiLlt5H2x2tI
Bu+hNq9Z75AUCE362ex+RqlgpsPYa40yllpjphaZqFjZ1+7MkrUyH6d0w237kFjBdHSw4qxitj6i
6Clmw3LcahWR21X80GmZvm3cW5NUr63Up2c1AqhqdbrCY/PUKSYizoDvLixaMEAeeJ2RIG89Cy8R
aZ0Zoa+t9WOq+NZlt88mmLuiUuOLMNkO9PjVVpGnUbPvm9KOrmGJK6G0GBtQqwwtet5S/QEegaY7
uKR9qlai/xpcGvpVQgtehdpjR1OAVDVvFZqFQ/PDelLEiXOX64hB6IZ3ja17E8kJclgsDnmS3AFY
B0JDtCRbJEJzS4/+taHY80GNo/lfFd+6NXx0SqdicYa9wdqzS4sS1mf2gaOcEDkbc4nmsjM2ZXPP
f5RwVuEraio720UWGM+ZoBgt2eek+zKqtW4JjE2OJbrkNcjekIO8mirvxHlUrA1iFvyoG4Ybgmos
0SBkGUFnRf37NJVX7rAJVbC1wlQSw0Qt0IFU2ykp2zPOMrr+XlLd6nP1lbRoQbooeTB1L1hHNa3X
qLQh9NU0TjDQ9dfCWce59kmvfXjTwj3TV2TsmiBsnDHbPBafUsIHlYKtUdPe1IszJzH0eRdCtbvG
y4NN9y3XCJv7/RI+lU9l03moUof/tnUfAReM+xyB+JJwveBN062reZAFGzVtqpp1OKiMx6SPE84D
/aWtomFjmKZch9bedfCMidl7CeMIqExDT7ts88FvAjYy+TBTC62asawP9dg+KlnNOxMDkq+AKY0p
UR0scjism4woSbxKK8fFotS5eH8NJnGUcKyxDip7dl5p6VtN29+oyr3PCg5oMeNXrYzmpvO6apXG
ICl5PgJ4rWO8UQ+kiQcTTX7ajDgKP4begEkqGcsnvfFsObVE3fFW1QWR3SMG6xJ0WSOvOROxDRZ2
5MQo54NK2ypGrEamtZsSaFmCaStwFNbw8pg2/bjN8xp4WHADlOwSOuxV2JahgyU4atBS+jEGemiv
qihyxm+WXGBs0r01rOau7lPaMA4kjon5p+C+FGYdOwG8mYG6TQJc47FtqU1X5OFWy8C/1Yb7I22F
97B7HoGO4+Ci3JATCtsWK75lzV9idPeNBZ01+ZEOJ+icZ5+kDiKvkR21H3nKVTGFp8GqnpoUMUXH
yWW2j2PanrwGhQ8+TR+d+ZORwjWQnvgUqsEnb5Hp3nqmtQ5MeTbDapUxf/FV6Bw8JD/HKhmfjBkL
X1hpTNtLDoAUX3ADdn2krXGKZNuR0OMN+TmPECKYm0qc/MjI0axNV0JxGzoSwZ/oFgUKq8o6GGa/
N7uNppoL4LFshyzjMKngWhGXhFZH26TGiFRH8juxQb3khf3dzONFgDegSt1EQXTCkFysODs1BEHt
NhX4tNKlOmOOcnWSCEt32mLYVNa+truDATGpz8cHjciTS48WyKxsbgPxHi6FTfFufZupBc4YVoRW
djN9rpSbAcfNrNd5jeipcaNTxyyNntu7KbrujP6T1d6dtlrXeZsWjrInIs6W+C4r4fKFrPVls2uF
cXBUxq0cQLKfGdVb5sRY60bsSqb2Hdr9eyrSjw6iMme/uRtq3hcRD2uYOOnWmVtwtTQhkyT3NcIv
KVvx85klSBCBi40OAxNbm8Os0CwjfGKFPSZd8sT7fy8/GvyS5GzY/D2Xpn/r6fgO2VbZ4ffYjvet
Kb+rrHtxp/aBKQQU0kQLOegdc2fcZXXAdkAYi3qHOaqG59oR4I30yHNXfU7ordR0ps4ysE5VbXwY
wQBmqUAntkyzii5E+JK5wMKK6kBG0kk1x8madpIrqEC9l7NwB472avXxT2PixIZlPe5KQM1DgHu+
+S5k++JVId3oorzW5DgH3DlZ04mB8va5UJcRoATe2YHhid+TF7ZCC15tyShmXC0z315sLiw+X9L8
ZqDp+tHsXUYkaZvCEJ9ZHhJor0dHGELH0Z5/DeWXCkAYhXt+dgAFpkWd77rJ1n1kczbVBcTGwtkZ
wxie266qt2Fb3+MD83W75PJPxbFhUxp2tYZRHvRA7tUdKzxGsuQ7griGaaE7WEsKcwBOUTh0cShv
2YQ5oa9NAxaIyDvR2ViPbbHcB2PDH2XxGFXNrdVbmxGoAy8j3gz4aDcu3fJ1Q8/PAZi7qhmXr+MJ
hp600nPi1HeEQeHVHSsmViNDjDFPaFZlu7rTAJRU127WDajNaotrArxaSlFWtfuyAPXR0xOOC8g7
3Vj4bjRfYvjV6yCqC1+vumPoJocg1BGqozgyADD68GteYjaL2YjfRbWUAMTaagZFPwCIr5CBXp0A
VvBCLd5ok/nudPVV6N0+97LJ7wzq3azDHUJdra2LrIS1Pdx2ofVRiVNosWqO8SAZh/14aBxKYUOs
VN63nLp3ml+idp+ZoOzGImRWkp4sNqVRSBkxhuZVJuOVUOhrPPSoPYwDudL51qA94OTO7WhihqM9
1eyqWj/ClQFt1pgv7QjvpqZhaudgVjqVrL3CuSlm64G85HvBmrJ1Zb9Lm3nnVcYx4E4u3GTdlwzI
HJBJSUI3EgtcgkXCrEdrg4ySz9yQYqdCF0MSGfuV/BCXoKqVsZVdR1VCs9ErRiQAWnYWY/MVJOor
bZlVJPPKqO+zuu+5aCasMOUruvuveLS/e0XYB6RzS8+qna6NzMsmQIY1u3Yn+qAly8AeAxnNM+1q
lfNjZMvnRI573bQOmDLrjdaZ53jQFrwsGp2eG6Ld4rU9/6Cl9mu94obRNmvlia1dc4fVhw8k67dZ
+iGsBXCQHmjq3mEJM3n/ypc58Ij4nAVWJ+PJKxvUSN6fqMd1zqTzrIFJWCG06xHOjmc7dx/wWtHg
zt0nvVHnPiivvyj//1Hcwf8rzeA/JSC0//6biBB+l5v37v0/feIXXQzGp/9upvvvts+637SEf/zk
/+83/+X797c8TtX3v/3rO3KxYhO3XRN/dn+NHjDoJ/7+gyQt/OMP/OOJN+85T/xf2fvHe/7+fz7l
H2EFrvib6xEs4HggPhdx5z/DClz3b0IapiUNF3Ixj38JK7D/puvSlmhbLeE40pP/EVZg6X9jIGwR
DetQ4OmWZ/xPwgqM/xJVIPg1rrW8DM4uU7eW1/DXQNnEqEzRWkLb0+7wtqY7Jmtr9pgzD0R5w/bF
C7ZH8aZj8VuueCZ6sFODdPOXY3ZbZlNYFv/C4Ou2jIuu/bd//b++DOlZ0uPV6K655Db89WXMRttM
albIUioMxVNmuic25R8SCKGHiSCsYUnEEBn9HibDutM1mAsmPrj/5mX8l3jd5WjgYLWIbCD/1BE2
b/1fX4YrjKT1lBXs9Qa2U4AA1J8MzTxowdpS8jAM5WvqBLdO7L1mTP7YMHTryljgKkWhgehT7Dfj
ovb/m5clBOEU1d8P2+Hr3/7V5oVJWIMGBHDhGhaYnf/8wqgSMciBsNxLxVqSw0HCLllfAY+45xzD
6mocxbhhow/mdja5V0+jsRkTU1Sruu3p6ykHiiQe+V3Q04auSu9sjFlzlhLhfeCeEXDNpEzmt4j3
xHn6j4eskixU9gBNdyJ9tBhKe1Fujde5jglV0KaXoM5hdASUJVaslZcQ9ySmCP1bq13nKO7sEO1D
CAF4HHZkrFE6zoNGDmXx4wXuSGOFRjarqd927V7W2QXIb+s7Ot4m1aTdRc/bLzVCM5oHnIR6X1z0
ZH5wyybYatNnEHb0pJNyO3Y+uO5AQSxxZVZu0kmdQlycrl+CnFp3Tm5ta62+kckXwGYksUPEgBRY
P5UAINA6m06FOTzSlQCr3veO33onWinrxDSLc6YLZ2t4CYRjya7LHfB0psmhiYqNo4h+hEUitkge
mVUf3MjYZwkvK81/plrPD1oFC8iKvO9ueUOKaLwM8UtuOxO54D244FCxdYJ4kC6Mr6ElIQrp8ibu
3N2g8MTWU/xd5BR/o3Rwndc/Epd/6YW3tUX9JQJzNar6LnkgB+qDLn+zblUBUaJkyafPdU1RbcwL
I3dUVMKhDUPNosMhWdnxSewYjHHPhSHLrlYwPjRv56DZyyJld+jZD4blODuM5IclapnecgPxN4IL
kw9ProkSS5vq3tcgdxyrsf5wDBgb8taY5VsoZ21b2TS+NdzSpIVkaF/Gcq1Z+l03djcyzb6xSYtV
l8PZanIYs62FelAfVLQp5B+jeogN1Fq0z+Jron+EsAvXqU0DasZxC9Yh10cd5dXwPdJetasFNth6
iw8Ww3tCvBwAm54xQjFe+smgMAh761YA0wPOwEzdnaLdyKwUtqbzOYUGnrzEwNQ8DT+ZY4p1aiyo
3V5zV+ha4WT2lJsGE+itRUjSJhGVfSmC5mynQ7CJa3YplWE2ey+zjtAvbYyvOOY0mwd6SzbyoOVD
PRn++pB3kb2piVlGtsg3NCzLU5zNPhaBjqMZXZ2wBUkSUtf9fkmFDZOF389/H7q+eDI8k93Pf/zI
70fp8vzfZ/zzG79f++envx819jjvEs3e94t1saDbNK+HUZA0AtTp92toLJcAYr4rFgCqmLIXTBow
x7rFETbEomROvHz79wfJ6MAt0Ehn8/vt3wfaRHAKfz/klKHe4JA2awbKBSwGnvj3L/798fenYi+F
EzxQxPx+2ix/6Pej34fZ6V0a9r9P/csrmXQdAgMhEF1L1LWo4R78/vg/X5sbahCx/v53fr86/b74
319Pq5sX9vth/ftyWUKQpbJdEE7GtD7xvnsKxVWrcXpqofEBy8hamYKLJ7S7ad0gW+yi0N0iTLpl
sLkbBh2hGeK9ZmyGY4SpKRbtV95fFQyDZwf+dJE7x2Io1J2s52dcsD/dOBxRi2OlsJHpBVWEUATF
z96a23nFdaEf4D5BqQhD9yZrmn2gh/dCc0zfjtGlw4+4pyMJBcW6BqnuQUnu7szQZYiAC4DmuS/7
yAJo1YhNtGhvbCyUO8MVN1ExBeeieDN09zJWLt2fhI0Z6zddJ6/67pQkR9Vp9oXFrherMjt4O0G1
pBsPXgF1sVTVjTYG0RH4w0GoaX40rRLMZvvZysmfY2H6YDohn9klruWwvitm+hxjgLUFfGYPV48R
DO04Gx//pKGsqcLNNGcbaRqHoIsBwg96S8+WnOcyY6TGnGndgGrzyVg2WX7nKxvs75rr90/dX52I
XJ1Ys+Zt95XK0Dk7MbGezAuTjQnix2dyy02LoVUPsQUpLI3stu+3NZ1nvdvmWErIaIwRkpbj0+SA
ErQKs9kqJsa0uk7tGNm3cg73gwk512Szs437r2bIv8U8fyi9ebK1prjXlKz3pubtMXUXqxBu/xVb
B2PpELSa3iflSfxQ73lwp+jBMhEFKzZl6zpV7+0IBUI2PblFEuIz7RMmVY15ilKGgJ5+HFuuMBDN
axgycB/YF2sz49qc3vaqVguBuocXeev+AlQMgpCqKvqBD4s53TjZTf1luNWwnULXX+jyY/Qa01Xa
mBKRkax7Anh7H4GyhWD7vVCxeTJcmw1IVo97rdQejJ79mBL5zjJg+heG82Hm9bczjibttbr22V/Q
KPCyblNWJ8MZL5kLF4dp6s2skZ8+Q70HPIEGbGwq+OLoanTOALO2tq20DkYCsM82z2k2YeAo9zpS
mQ0n9tUxo2mrh9SbwgmJeCu3dD9PdQ8aPJwiFMddqt2WVDM0Mr6JPnJXaRDO2yTAztcNb3GpzwiC
MlyB0V0W559c4gdlO2izZO7LykbMk2+Ytj8FHcQN2kKPDjsude8K23dHZiVBT8e3Md8bVe2tqKDX
U9Gsjd3o1YohN+oug3MYrUilr8nMcK1W+GJMblBjsE692l0rzczOcRPe6gsUxZ7vMVndT7l6HQB9
rCUMzBMps1tNhcAPnVsqv0Nqh+16Hsu9FsNnwmtx3xgCiOWy+dVm68dzaU5A+B1LepQF2HtfVcgl
cv1trGmsRWREiAItK/P5bpWjBVnVMXexNH4YPLZ2HjShTb8r5AVJ9XUEIMIdCt9jP0J7CtGDjQc0
C0czd29dWd+2DrrIEUgvhdMfopovupDPDbQNDPGch9qRqBNEecN0O8YhB3py74j78W1DPZaughaw
dKebEAIine17GdAWCqII8QksllGi56Ov226YoO4rqV7QYtkgHZNVgpiJiyOjd1hvuwITBFafs8PQ
UJIw5qgYDeB0djrym21NPxcZfZhZ9admvjfnyPRdc2AsGVRvlYULohfGM0lLuH+E9Sjnk7uIWeIg
uugMjabE+XZH/X0a16kWPIE1PKaiWfLOCGUvHwgSAUuaTGey5b6KIX8pK5zB/5u981puG9ui7Reh
C9jIryTBLCpZwX5ByXIbOWd8/R3Y8mnquNy36jzf+0IBJBhEIuy91pxjqtHePU0dengrs9EbIQ+4
kHaLwivHVHZJK9g8UT4xm1oekfd9PKylFmMpYAtJUX6puMgANhOvciu/JDe2BFG2nrj8g412up1Y
EhNa4bT8M1T8iGbJL8Q8T2cxGqs5zKYL9VKvFUrmEQVaIdVyF9EKzsCIXtamEDQz7MpF1wZJAaV4
vfYd9ae97yHcnnU0qx6pjQ+1gay2bOwbvRX2zaAx0iuwyZEGh7utTAV57FzSYNqNN5ryJbJt/sPl
k1Atmj2r8WHyoCZZJ72aeC6K0gGBwabsTBqS0c+gnfPbUS+4QZi+Mvr+bQjJrhCEBvDDTyXi/dG/
6ewJCyK/98zforD5r9vsxi3F38IdwrUCtF4p9U2K7oIpkn+O29E5kMRzR2SBtctz4yY3cWOIubs4
WRJ56IR+Kop1m+DoOM5tcDsIXeei1+oXcmGwm6fpDcQxNItiLg5qYR1EARBxMOsbA3UJ2nT13kyF
erCzJjuXU7YhN7bhuTbKk+VHhPwbbwN4QGgGka5NjTZ5ToVsvTT7w1TbXpBFZH5SYe2Myj20VYms
EJPNhXrSkPvJBVtitdem6ntUBEfdQN7txkNydMf5AUbbdKGlYBxxiR3RD/0MLT6ji9u16XmbjD0r
mc3iAnPnBljNMgQ3X6qc877ZqHsk4DiJ7a+Oya+CP65k7jf1FwHGBp4Bab3ldAzJFECe5h+w6dRr
A6bbZp4rk2s/RSYN/zTMh+rkTuEhb53hki43rhj+JlnA2GYqO7o1P6fulK1MWHgBk6GWkYtBTAGE
Yb9FQRV9d4Nx2COFSs42xJyMmNyDL+YfTjHeme53CzKhDnRP3vTLklLYk7aWi02nzdpaPqQHncNF
ihldWB1LepFHuRTDuUhX13V5p1ECT1nJRXyRPM5E/tf2f7yzMdxNouNAyLtiWLch37a1RM7KpWgJ
5P3XVbkJjdJfG1+fK592Xf3tpRwDsdmY4l6QryxfgPO3ic374CtqfVRUEk7l0vXmX+9zcmAgqz89
r+LEH1kFjB1jLj+2kJvZIoYqdn1pOJnNx9t9vNb1rSLh/mdLqCuZ3xuHCn+EagMRWz7op8cDY5Gn
ynsT8gt+fSK5Ll+v6zAlOZNAwVq3kDaX90wqkxO1XEyJG04D8ZTOKqMCSO8Yg1MGnjrCRpNaP+jf
W+yZhAMR30E3pEwPcUCMS55gpM5tx99UVAm9JMjuwpj+wRLWDhuZSCfotzgei01tFFhNOkCvRps1
24p2xQ1Uk3qrhA1l+mUV8mt6Eyl4npTQHLcDfIez1ujPMcKs3awzlU5N0JlGuqTloOjYR3mtHQgq
1c82JrRZrR9BGw2hEe87uqznOIzScwmCYY3iCCBsaKHybPqDU6u3sQ3ah2HRVJ8nPt4ibQy3E+rz
di7ORAM/MRGfz32uECK5LDm1YJBQuFxpl1Vtucl1TAoMHg5NFf3aLJg1KITWVG8TTcN8AYy25JPM
5lfykfMbMsiS1TwxJ2gSFQG67m+cdtY8FSxhrVsLXdIPzu1yo1G7gMRoHuKq0uDGGdYGGbai3Ahm
KscAj8JJUHPmwsZ3xAsynefyAtv6zNmUQnKQfamEaXNeZos6UIZzogzIipIAPW5qLS3EMmOanlJh
GKNnW9QlllLalQTG0MIw8neYnGLrdyXtz4Z4rNA4ZbNqnpS+3fsVM8M5xXRQuHG2A+n65ldjsW3j
6LV2rWiHe189q6mjnuWSvNGHST27pjqvRQrYKcbHQO1H0fkJ+jnBLyK3Kic331KZWQA2rnmqstw6
mbqG0tOxN5MGW5Lp/Jkm6tIsa2n9sdYtewrzC+qUBtkd1/tCm9IK6rimHx5KckvAlWcG2UpsLpec
fiB500QLT4d8YuDYnruhs/ZmNutEbbb6Lonjl9lF+rHBLp4QtGEvD8nHraHUzw596zBl0AdVlJrt
4AVqMR/MkhnlVGAXgv2I0QiJy8hBchZqBol+WUoDjId4+DF5ZCWNpDMJeM0+6kyl2uimkkMErF6Q
VJONQkdYVMO0MpM+OVsiTcBctl/Jm3SNUdvKewNlqjeWnlHhKZwY5s1/tpSbyxvbOcVW94VCZ7Lt
JtI+9D4D5D9xJY6WHyvMIDM7y3fYLju9vIHOX+DW10qurSUTQcj4MwTDjxtiKACCyfWPRbqwgMVI
81h1yvwsH+iWpxRxBzX+04ZyUb6afFyu2nj2V3pCuPlvD1zfVW58XQWjo2+MjiHv9b7rm5Z6kx2n
7kWPnRZsWRgB8f/no5eBxRTAWDhm/3y+60e5frxKfvK0p3Lm0wtYy0cGdjiMa+ruup1c+u3j/bYq
N/ntY1z/076N3nEv3JCEke0CgxTHEQWoYpbJY4JdGJg4rmeSzTEiRPldQcF5r5f6a5EayiWuRb4O
qPx4jNKjNSkx5o2L2mew0b74hUtW6/iuApgH4oWyBclrt8nNFGxzKsSZ4iNpVHhKGNWHUzvfBvFL
Y6u7lJqFJ+rkXTDO9RzLdTlJMdM1CgfMD0cnlg6SLlSdfBqzCb85+S4qQGc6c+N4wzDORyMSqJHa
Jd1HaFiGna9+Pqk3Vpe+hsxrdlQ3mI7qI4IfxxYHPgRypobhoOnGzlbRSOudghsAqt8ydXJe+vAN
8vm2rEcNbwShGX29V+qeEEbOs20bdcBaKHPPTl974FK/hgqX5XnAQWFUFJKGTn+nkfdO6LpxWCod
SPDwk7RjfGmN/mvjO3eZqVpbxcCJjyQk1l6Yp5mndEq9md8S5znJFD7ePpC7qDorB7NDF7qPvqmK
dRFPnIlI7ShCwmCAXp0Y96MJAU4w+w1TJ9f4bpZuu67U4ZBzCD6IIgG6PRGU2gZ1snNVsqPLobkd
a+7Ki3agGjyuNaOJdnMHPUU06vehar61qqltEext0Onp26h8nWMzeMyaBLk+Ejx2kpth4PJPpOFd
X4loa9fjrdL7l36ioMOhbBzT/QwtmykYyszWqu9Vt/XqBDpC1yv53idR6GQCxicpDDVRs4tVIIeu
YZ1HMi02OLlCCtAdnp9vsW+Byuyn8gu2x2NL+fJQ9LGBZ9wnVZDw3m1I6BnxoYV1a3RMl4rMgDvX
zNu+L80HLQ62eQ1upy+sm0EZtBsfVFBcZvoRkRP4FT90TlU0/C1o8O640T3G2dOeMN7Oo3aWLJC8
eednQlk1Pv4H1BvKgQEJ3d9Q8RKmxJ6aqSTf4F/bhkaPWn6alftyCi+dM3QHK8+ocnTW4gApxb6Y
4p9G6CS3qlHgHWePotKGUyMadvTXuq2r4FujZ2x6XTp8Z9a3ikdr9kgMFgfatYcEY+VHW+5/6tX+
PxVNLzTbIaz936Ppb6CMvuX/1e799Zxf/V5NNf6ilWrZBjJRoVMMuYbTa9ZfHB6aTU/X1YSm8k6/
wukNl36v6qrkmzmmaVhLG/ZXOL1h/KXTiXRt2rMmPV/jf+r3Cl3jA3xuJaqmpVp0buhymo5wCL3/
71ZiORdYF/yJFsPU3OPEojSQkLKQV/O4yhT1MOcEe8WpfqJ0FHtpH31zGofr9Whp2KLR7lbhqVMJ
YYboDv0x/+mUMelHrfmVKsUD8y98Rz2ahQmp41ZD72+3br7vKvu5MXFMDeatG1KGSsD8qV+Sqf0+
g1gv8Nh7WhSS8FrrX8NkfM9FvrOMrGWOOqn3SF5JpAP9Si75KiUJibyRGSOiMXp9C713INRWT+6I
IARglr3ogBB2xc9gKLxhqnfMPKifo4rehjVB8xUBYusACCsJ3hheQmATcRS8pgsoOrKnH6NBXZ1v
D1ujgewTM7Zq0Oeb3Iks0bdxVpP7rEWp7+IEbOaaAY9AhNuHxr6b6cil3QTBfKBkFbnRj6pzTnmP
eoahJzgR5JuNulOdYleMrruOyJLIjIaqblqMO4HhsALIelRJ/SPRE1AZOOGNyYx7ZSzoBy5PpJpa
2wU44QUlZ/xuSDxhFiH2pekuTLd5Opq3FXx0AaIbwXvgrCMdLnAU5SSAqHcthR8GSICvwI8zBS0f
G/YBT1lwWsJIX7W6Gb1KpG9ah2ZdJ+hjG7n4PsISZafvONglm69uTEIfsqDCyzv1KNxiOJdVSOqi
4cUaUy9U9ISqWPiuA76BNFqRyTDa37S0f7CIYweUtZCcDcZO2ESpds1zuC5gi5EmWZ8iJ/0ZJwp1
yMwxGCEewtY19lPPa8xJ/WyXuJ2xKLjoZ8RbUJjjXjd7ZMxhf0hB3WzUtPD3KbG6/LDjRdEXw9E8
bMaIeYWeqybpkg4JJnaGa1m9yWb3u8ZYYmcl9jcaFCTYhfCd+gmchnoJqyBeI9l7y1ojRpeDOVxt
4kul1UB5ytnajvpZF9ZRCUqEQjWcM4c4KcJrfrpqWB7CrHtVl7ZePVZEwuO7wzsQbWi0knlqBSd8
Ak3xnhB6fIxzqsYQmvKdoZvTGXVIuI5Cce8WCfkHdZ8/hOGzTwPnRM6Ltm4jc+DzhCD1aQJ0Df0K
DAnxGD3QJFGtMPYq492sdjkM+Y1a39oKcJdgkXSBOQ8zjm9b25ioOFcJnvCQBMXD5BQvro4orKSM
hp0Hh5ebJxvFsN+y2v/RcgJbq7OmrOuJmAUUwM2E4deYzL9t+qy6mvPalK9WGZqoRRrGrt4j5u4b
+n1lhElcQ+7YI8jdQ24gzoQqDbbrGrh1qMWvlemMB7vU57ua9LyxQ/RRg+T1jMzx6ojEKJ/qvDfn
WbcB1sKvRhwls/ydWkEScRz1WxQxKKFWOjk6onv0soTu8Y0D6G2FdkpQrrUwrulqrPrW7rfYVNdT
bhwoseG63oN3xKWlFuKURMMbXeBt0XTj3kR5DYymIUpIJfe6izDKwSEeDrEIX0s3vKiFgz7CAezb
F+xyUVKqOHARBTo0m90Cq0NKSPfUwvpTjXzclS5OfqJsuZoT3FWkr/jV2cPykZl659/iUwyVGLRZ
Mx1G1NkpGRKa2rdbvARvjp49JGn4hpP1Ns9081axa0qtPsxQ8gfv4266CZ+iiKmbRrxF3LbrceGz
BVCChqbYqlbk7ASC5Hbq/D1ZRuuhHDdKd+jMtL4NY5EcWwtqTd71DF3zaGIYl84DZZ7CrI+pGzZL
bTTduYF6ut4ltwDjoorq+PGcj8eWJ35aFyEWJWIA2EcdpT+C/CBrY1nSBv0Oe9cPPWHsFeraTlAk
PCIKLo+m6ZRHuSpvktrKPDMwfrY942qCipoR46R7qwHToi6EQLUZTY4FZwhum7k5WALzQ+8P7roK
jTO9VKaooS1wu9rKJUSESZepB9uNxQA/Q350qLJTeVgW5U1T1oCH+RrW8wIKljcwtAkHW5rX1/u0
RdmRh+hTlHG27zUuo4MdNABfOBPGc/2gR8WxpHq2DcRMTwQKUVI4l5k4hBAT5H5COq0qunaUN6UZ
iCPe+kNH1t6OAlNyrMwT+1VyDE3rzgqCF5CD982IZTfQ4NUUwY3TOu4B0RApUnUZEOSaCOSbyy9n
atUWtskjJu0cK/FyX1Mtv2Y9DYehfcpIhD86+Qb15LSnXL23GOdux9F5a0H4trFenah2/SymyfQU
h5p3bGNqmP2CdmSLDD8QxVG1L8A6Z/CgSl7sBctHW7y7vYVYaSrwAQfzBkw+nnaNuqa8cZfqYZc1
fGC5qLWcHuugaL1Kn2zmValXtRYqJqIWPcIw8QsYFDIt2ciXLXzZ4teTJEFiZJvjo6FmdDpJBaQN
QdWTNAIfkmOQWJTb7P6bqqnFNmutQwTyBquNhumCdJJsaLRNRoOQ/STRvI89QFexPjMpIx8ndT4L
EOR7/nafCDo4PYPoVrgQM6jDyzcCxmuEnEluq/yW6ojAnyyqmEjw3VxvZrv/vPrxQEyqrm2qD71R
d0d5M4PF2UxRjQ91hlazNqoA2TnegNIYrLHcZUSgwg0u+LUZU8kb3cfIj+bvNU9GyFbsDjNlzmNA
sCX6UfFTTAJPLnnsKhaMwSEb4TudtndlXAjW1bJ7j8su70R+dryuZgmgkb18ZJSIaPlQJuHYc18j
vbGnBPK03EI+hrl6a/QNRp9mIl/6nxfu8z7bWAL6kdxWX445ufTxMh9vsXyC60t9vI1c77LuCXQR
++k/m8gl+TIf213f6rqNvK/wwa1NCv74LLa//fbgv67KB357zY+P+uljfdwhv7NP/8anRfkqvoPv
Lx/HZDyntVJ8+rLkw582/+N/8ufH/7jpnz60ndF1p624NVIG5pXehKcRu8KpmLQx2FaqtqOwXO/l
A2hqSutjmyzAKodRm83lQ2b2xEHCIR+aj3aTIrifkR05qYNG6c+LDQkha6WKxTrXfDBLLug1fWxp
pNoFAGWa5PiB5VPlurzRwrzf1z6yOa3X6n2ZOu2mbEbI9dUpH5Z/YmlslI0gYpXLqEdj0a2gJdEq
56R+nNBtUyfiQrQJ0GHYWQXGmB0atCK79rLLydUxUtlzr+vyTmXZ8+XSb08BEkgYSMuwqICfKW/q
Pig+lkQSjxsjZhwgycnyRYqM7Kq1XOx9QufW8u0zea9c/HTv4OivucmARDaGJrh4nlNUXy1NQmTw
wXexkh4AesEjix3adJhgniIqU4HAaQHrjRSI5UYC4WMGw/CrCRwTU/o9n8TRjTHaqfN4SowS2obb
7cPljKGNAkiYS54T/eKwCNCu893o7Y8MCfpBviAT0+zjpX0ic/DKH6xo+DEP7l0Fg2Il/w8/sR4h
EybbXJ4Q5H3ya+Dcax943vXzieWKiZOY5ug/32KZwezFPkzycuZkJqmNyI0xWRVHRkqvvabqXjm7
aGLkJsbyA9d6+lqOGrlbddrM1Ig5ByK3r3aTY5N1pD/QbSZVQxtJWrbWGeyf/biI2kRX5YDNNWQ0
KVqjjfyUCHYuNQXgrXx9+bl8KxoPrbid4SMzetPvPzZcggbk7ylX8657j3WS5MaC3spExtaSq7VI
5xb1GgUf9hKaNAlzLtbpbbOogSQuEvINCIlUPY3OzHoy23y46VTb2KddWh2dZewzRJ3sRv6Ew5d9
/L7yl2jkSy+/9PWHiRz977SnAD5hzMVt6XKUgPiIAb6RiA0zEvFX4aFceJW/jNytA7UHucn0wi+Q
dyz/l3xM3si0guuqfPRjh14Onz+tyo2vX8z1ub+9VJv3I2OPG3nIyX1Nfhi5mhUpY7Drulz6uHOO
ElhWmLw+fq9AoU+iwlaUm8i3Za7JkSwXUaUtUfDLUfxxfMtPw8jvPwdgIt/o+pEDyHdrEvrOhIl8
MZbrPnQdhhOKD95JHiaUTYAhEBX0rajzcueGfbIvmjBc2Ehs/rHoLwdKtPbNjjEFSL6CMjR7qly6
3lzvm+gHbSdNeKVGkuk/5yT5P8mbFkTLBF6Ef4Q05/98Nx+fvpzHWzPGbQXPume5KSYs5SP6j3WV
ktdgGd8d+UGM+kgSl3qQX7a7HHJy6frdX++zi46ZeQCe77qxfPfr6vW5cun6M14fuL7eb8+N8qcO
4yvnML4aeeIkPaTO93JdHnl840l7kusfH34uNQopCiHx8rXkb3rdt9z5jQRD0Obyi0cs8yuBI+w6
hjJyN/3zonyJj1PVWEzN3ilJblsGb/FyI88lclUuyfuuq/I+axkF/0/byY0H/x15TX6Q7y8/Xy8v
QHJR3uk7y278sTPLe12Rk7Z4fcKnreTi7+ufXvXjtf79qZ8eV7Q6Qij/hfj2GIYI+7G8jMgl+Yp/
uu+6iXxUyFGgXLzeyJ/muiqX5PP+9VVLbDSIH5fPIG/khr+91Z/u++1Vf3unYDnhj6pXd3Sz5DHb
UknQYQHv5LF+vZmJrEIOvVxPrnfKpet90Cw4xOV61eosfmwpT7fyxa+bfnpELvoGTU9NR6Ij92hw
S0iQrwfKp/WPRXlcfbpXrsvt5XH265muvUZnT7rgrFHSY3BcvaOetYRq3KUzfnML/bqZl+6urSi+
ucNTQjLfWm06AHMFykV3LO176sLAf+aueiqT5mBUS3tNs6avuZHvSYJWnoTmu3e9gCEr/P4xiQk2
LWqEg2qchIcoouJgmQ85xhP+QbIWCzCV53nCemUHbXzIjOw82xHlRuok63BqAoLXs2q3kIQ0rKg4
dpdz3O//8MfpZM4h6y6TqjkbN47UbcvLq7ywXm/c69X20yVXLv5p89/uk5dued/HO/zpeR/vMCTu
mfYU6nOmflwS5Y0jj93ruiuvQJTOKYvJ6+ayPiw79ijv/OPjvz3dQme+sS27XCntclKTT88cO49v
5ZZ9UsHMHqt7+cAkD8E/L0agWhaT+LsW1RbgyQhGMlTfdGgJ8oxgMmGLebfzc6eU/NDF8xAbMGDy
1ySDlRs19Z6CnX0cVLzGzKOOvdMaz00Z3Wm1dXZGl/DC/i1ySIx3FJq3TWZ+NTvzwR/V91L4JnZ3
1fYihv77QXOISZtBLhlRPmCemptNB3d2owSY/TEs4bA0s3STofHDvzSNu1ZB2vnNCkJzKwJGhpXi
kCTb3AWpGuz9oU2QzBdoFWea1ENYzFus53vXx1ykmclJ4zq75xKPeUvMm6iwzQ2xt89W130NwlFZ
Yz8VG+wqm5E6G1W+nioYhXBkQUsF3p/qFW4xDgxomVQKpksfBlQpLISOuZoVWxiWJM5TtJhKlswO
9kQwgIFoGtSOJBt5yFd/KJp7aygGHBwQBlap/MyUcfIyRUQeGiGU1uZzaoG+tinMYYKz74DOv4VT
H4Cy1NcUB7ym8F86q7p3sAw7xLKuU4tvtU+jtfiu45K7QNOa10i2tmYMeKT2LS/N8h+TU4IPQ6NL
c3jcMkmG+Z/kd1WhurfM+95tF9OYWthwtFAxzoL6tTbQpYa6VxJnQJ03L7cVwtZmtuKt8HPwlk4K
+FFJPaZtVM5BpFZFbu1h5B2JeKUNPKr1dsCaE6s0EVyI91utxHgNCDXvHWWXYAzONAOYe0vFU8n1
R4iJzsmcQMmT/LKpoQW7s69vbJvMasNxH+MRs0WiNtF9bHav4ZIXk43Kl8Ily2h2tC9KQfyZLVxj
xQkqPnWaf5PPdb7tAiIPodmuQUqqp7w2Z4+OPR62waBjXb0RgVfAnCBMoxwNh/TCrDnbWjPsLCX/
2jkId4kJEASPrGhJUCjX7Kds0t6YfTKrBLVIrmO/x/3m8+/Cr/dzykydAk5HI0l0APjjGgWqKgVU
sk5P3S4TAMr9CuQJZz3qTVjC1iAWqMmm+bnugl1oaN2hHcBq6Ae6iwqC8+irMQbjNqHAWnX1Prs1
WmzJUIFzCpf1V5RpPzLXBHmjWV8M4FBzk/+wSy38Punq97gc88e6T+JjbhYwNAttwy6nXdqJWjn9
lrVRE0wxR87jkKIuGpie+Jj1iyE4j3Xe7AeT60pBh60ToK2m7u8AMuRdMiQ/HA1pZ+OQaVgXNOda
6zIhdRPW8Cg69ftMPs4NZ4qECgKsKi5DAP6JQhclp/+6ql7T2DQ8MlfstVIDB2vigzmxsyVd+EZ4
MKGyenp0izSGZ2K8FltYQQ0cr+abNdBKiKfXYEBsN+OUtgbxDbSM6xVKRP22hwr0MJXvOerC+1hF
u12W+QgSALyYCROjR1h+tp2a5B5r+CpscgI7asRTBMAaVu27hgMK2wfEPgvvVmTphPgBaF3rqv1l
CgzAN40ovMIfU9j85P82nDEEWP86BgjUL73EtARMUpbuj4xSW4bvsfSn+ZyGOY6f5EQ5doGJHRKL
uaaWvrgRV0NobAjM8N7UyqMT8B4gwAuxoI1Nc0fu0r1AKEcy0YXLn2Um9QqGyiHgd/Sm6rHAJvIe
ADrvi5chD/2NATpwO4AWa1K+SEVLT0PcAwLl7YB2PMOzfXGHTNkSkuQRJsOPknfIT7LTMHIi1RXU
sEYJYNQxUEdoFUdtZ0CRs23zuTcL9Vj5L/NM+yi1PT1rng3GOyvh2gj7Z3FyagW3RuzfC4KV8Gku
hkpCDIe5PNXpUiRXFb6EQrtxumhv1OWIzFnBR2fgo4smrktZUM1gsOvpzHgGQ0VN4q1h7Suk4W2I
+9gvnV2vE7EZaRjFjDk/tHWNImfo8kNlMCPEwoctUeMoDwrNXaViGnYtP+pUDcONX7YgHGgyb7Eb
0H4ta1RvCLLjjjhJzvwcgd1AP5vCLongKI5m26ApOxrtxnG/IgEi2rimFUSAzk8laN+Ducfjpt/3
AzkfetFnHFBii8AFNinhMrkZBjf6LJ5MFfYBopHk1Cn6kbTECjfzJUW2l5Zhiv4EiiSYV3hmNgUV
E27hGBu7tOJkyalhZWfoygmzRzJUNyeCBcxVR73/hfPjCcV/sA5AqBEXi/pF52QlNGgSup08UHHe
tBmhySrfGEJnN8Y2GX6LteISO6RSoEeHA1AXM0hucSOU/m5eONo1p7fOt74zY95BbMw2bnRDU1yQ
AAAPnrYejVA/uBGWKNdd5VwIGI0IKZ9xkfQa3SprvDcjM9yVJIAuLqC9nufuiVwoesEjhyPm2qdU
49vF1EAWj28Zaz16UZvB8VLoEXT1FVJBt2PMwDoKUNoC0VKtEjfNfZUm0VHg4QEDvKMxl0Ar3FI8
IpxJTIgmOcQrB4HrtHRvxu4b3W0OUJ8XKqCZoS/SSFHSnsgfa+8DH5OJKMTOCYdDh6Nhk3Nyqd0x
Pmlq5a4UconK8zA27kMQBcMB7noRZeghLfKz7LFfDRnJWr477GMi6BM6yil526hm7yYr6jmN68mG
KxReGrRXQ8p4vAc7mgtkjWWbjfB+NE59c/TYCVIcpsxiNF3hkpoweKxIRwg8oVgM0qrqydewn6WX
ZAB8YX/T3TlZT3pPaUtUnh7iQFItQDpmaJr0omIA3hEe1mokiZvot5PZCxUQyslQXqchsXdkynPU
p9gx+6j5Og9k89b6/GWclLuoqfgackyA7CTkVqfKLhclzhnH/Io7zxtxww1KqnnpSHyDPmbpPuqH
Z6cJ95qdV4c2Rjhm2cnMRe7g2xUUIifsDi4EONMNGDBHoY2f6A7A+ArZMefJYKMDwMbEuKUynIZY
jeZAvRC+PF58ENFuQvNJxItNc3qj0uYjtAp/lPl8HnWbPFjMiZMeobA6kD898wP1t3MGSEp/RCVB
elBkKpux5YKaWjXGgJoBZjkfuSrRCe4qDsEIekfWvPaoLzaBWWKa6A9uB1VHbZyN64Y/M5xPKE2I
GKEuca7z9kFMursNzd7cj4HzHUfyF5PIIZLhY8BOttNum3RkmKSZj6H9kjH/oR3tIEJPS8vTyuic
mTe28s0OwgoSJnOHSTkpi1ZwWHpVk2Jtm4JxS9AyFONsCjM5fIj65mQXs32wfexRQGS8iFBnpBpV
uuiS6foOYAFxSabZHUaXGFhB90z82c+6skg2zyx97S4StHC6geOFzKYCKOm00w6G4RDOyBeSbom3
uEPHV2FA4lrsiJrUexTYIN4JJhpxyDSueWZywZwhI+vXP478VPvUIZRBec0HwUC9cIuTiGimI0nj
amg8RpwdbGfhPD1lhAZZlKkAkN4lo+pu02x4nzvjp5/76ICRAEUx8qHMuGnTMN7MZQ+rvne3VVxs
rA5zbGG602Hw/Yva9ILgkYO99ArJQsNu2g27PK4IhQ6hHAWRGnmZvpyBOPnpzXDXjaRQMA5iVAWT
v0HCyBfJfu8ODMITdaeMXb/SW3U/xplxj4cK0QuN0HDvEjGfT/WlIZLj0uYTUpKwVm7TQNvWZb61
whIx4sLVdNT8kkQjGX/L1GQgL35yvpE3T4NQJ4CmtJyKvd95CuFTTYwARr98iG0SBDRjZ/QwTDt9
LCnGNvEmtYZzms8ezkdtE1viearAJYHa3JRmzGQB89Lir8/WaRbvmDa8VgVqUiI/CI0DIY6F1147
w5LCOld7N693I6looP+9kc9/xCL1NCBaOObxXacC13IdK1w7efaGgf5MSke8Nl0oQS78/FWnmf2J
Ojw6yeCQduyFg2jniwvTGnbTu+mYw2vhuC/VEsTT6OmPKFasjd+BDWe4ux919q/UuNSJKZ7T2n5p
UPbQIMWvHVjpcc7JnM/BFyptM2zVcUkirIK9lsfPZQsWulky4LI0I10FsVMcKU95PEXbRoWcVUyZ
pzpU0XGlv1hhXXnqmG5Dh9/SMmP2nCXfEPKN549duAWugXKlKDcOwrR1Qe1OCze9ol8GHV9CpcPq
KafFTQLXTSFWfBCptgtswgGtOV51KUyz2uoWJg8DHTGOBD6YKhlYdQxMNrgXXG+2ij3Qh0m55CZo
vkAnq5Q3EauQkTiLYFuYcEajoPVXGDUhvjU9Q47QTryBaigQ7PhYD9N+SErMfi1ZNlNL8Tl1CHXC
nhkBrn8hjI7LC638AlXaGhNCugYQyJQSiJUDvWivR6aK8wUFTT0QhRE3/YbwP/LMsvq2jTeQJpl8
cCZLk+Zo2hMS2Sz1mSZiaq7nAcVyCKnVwvG/6Z1ml8EnSLNs2k9NfJ9ZduGF7njgoC48LPJ8lNa+
zf3M3zojiCjLAodX1v19jKHF9BFvhbZB56RGnaa6JgjDueWAYw/cahFn/yA3NajrekhMb/qsxjqn
eS5aQ2gpOxeO/qpxQv9YFw/j0Dw70UNotJg4C+gBQVIgNN/2eWwd+DXqoLFwaOI/DvjxDGfeJM2I
wKqDvNHa+kovyE90Qvc5hGKHOZ/ILhFYOxRl+c5eEi+1ONl0tYFGELfBrSYy5HQ+gxmtFrCEAzLy
wp8p3+W6Ii1mV0bJ3wSOfad/v1s+4gFjwzeTKtfKt9Knehyohk3t3mwDok7jbOX4wJ6GjljsZtvb
7jkim8kkRyypINj+JI4kOfpLQgKXiAfBFAS3eFxuDdyqgR+QBDXzk2Ip3DKvALTboB4ubDBYYx9v
KAyjwas7LgPd0yy610wLxKXg2wMkVl9UOK50BAoSJ8288RCfw4Ot9ceY5CjYFmjuNdiEmTLddoTK
bBtNVwFagE7OdcIO7S5OT47WrqRg9v+Liv8NIWWDcfq/aYrXRZ7//Y7Fovsv8tTH037Jim3tL5TJ
Kr8J2mJdYHD9R1Zs63/ZOKlUVbcdQ4Og9ElWLBAck6VoWxCNbJvotKusWP3LdVzLdHTTRAni/G8Y
KWfBWH1WFRuOresuECnwRMhTVKH+t6rYFJPlWoy99jWO5rAlz4VEr7MRwYsKKXBDbGtfW+UnE68H
5/+wdx7NjWvplv0rL3rcqIA3g54AoDciJcpOEMpMCd57/PpegO4NZd13qzpej2uQSoAGBEkQOOf7
9l5b7CK7yKcG9ehAPFIEgjkzEzCqIFGdzsyei1y9ExvzZnZmjNes8A5d+Tm0ybEz1RoKpX7G7AEu
JtwlIsNlI6J9PbYqRWzfYrXzBjvJVXDGJgF8ulcR5/uI0jYicmw6SwEafIv5SqEYUBfiR8OSrwmH
Pt3F/qQKFcGBF3GlUVVERAsJp0RS5EvsZJWmx75fwwd9j6QMVxKaJHF4JGkncuRQvVrjPSE+t4pL
ljBlN6ZDn0Gln7kY/aDEcFfrwamvvOPQ0AgWq3MskdPKPACmZcups+iqlykobnRj7+nXvtZJtRlF
sjBFJJypZ8AKCS6tEX92FTuva8ULQ5vP3G8Ues98zIYuX/VCO1S4xOSMzyn22WffqF44XePCXysp
iUVevYqwIDcWSQqMO0wNnK0VvSSdt/ElAi+AForEBPxSSiovlbkLoVbYeEgQRPOUyNPIqLM8OMEp
ZNiEaoE+nuSYqEBd51tVY4oGqLQDKiBiyT4Q6IO+PEq2qB9dn8yHIdAhUIjmTh30NyIhfnoVzws7
LllJxFyhTw9hlmpO4MmAkZYjRajJB5jeJGKBIgoG6zjAUBMP/k4v9dDpYvU6GWT+FgoIATYMFQlr
2/xte+CQ1eLZH/kcikRBXTaYzxFzLRuBFmEIeXKt/XKvlUOHPMAJsbrZcZFpO60v3b5j4qXCUwjr
/tyS+UySX7ZqkZu6SqHzxU/+Y1xbA6dt0lytPPusAaetkijb5qF/Dg0OHf5tGrNmrm7Mmt3ceIb0
2h3IQv3pJQJKzMq6RUYFmA6CLUUFZg2OQf3BrgkzRKYbTQwmMepJxngROumnXP2U4lC4l2vPlVBk
2n6L3lQJSDHUPaDaexVt+royDOAEw7430fYrNftKEW/XecYu6DJn+bF4ljXAC+1ILqKIMomfFENE
VxqVa9rxm6lE61YO/jMqX0a0fL9ohFNRu3ZhJUPl969lk4XrePSICCUCKCoz3iaEzwi96+gVw05O
fg6zEb7I4CNk8j1mV+Ze92Lfgte2jLOcp8RRlSQ2J9aH18AgSO8LWVnNebYwFD51ePg2sS788Mp4
lwRQHlJNO0Pg/hysGACPzKdChtCz1m/JIKFkGfNLEJ8lnZadR3AfbXOigKojEjl+GcD+nTTlu/Kz
Citg779IOXO7JsetKUKaduApvvQRBgdhl/ooNJn1hgTMeIyiRSy06dFjro1f8mYg8ra7It6SRLif
4h8xMrTYBGvN/JkqWfwpSv6nWkno8tfqFN7CaVhLsXQhT7twTIMfTdUhgg0oSyKVo16FgjNIvUND
sWaVBNyvm9EPTB31zOMwbcKeXrIqGLctX6GhGjeKTyDWKXBxDyU/K7RsrtgxMwbOp0rmhfjHeoY0
fUJ8V/1ikNvFbBzbNufaTVBDZebsGesGouPigmyTL7Y2pTWoaQqlcfqD4rDqRE0JDoITy0wXQRCP
oL3WVoXP6BOGoF2IVNOqRLoHyJTAni/bLSP6wpELKmc9ID/w8PNvtqXkNYbGGbYrOOaqepdz61Me
qAkLdeLWQUmkZgkHJy68Ta4KBxPK0gbA6CUOpn1F1PxKKXlDVvBU15yOYiMnfa9XYGOSropff2kV
BbbVqOsqCjMuBjHBNKQygbEkt/0ghkyKrFB5ENRmNTR468wJI4UU5y79yk8lT+F+I1pdd4F27gW+
wU7VauQPNC26LDMIDoaC2Wrb3JQChlB2eWIcDRoDkA8j6rZ2LSPn9IanBQJ8u/KJKNn0JKlj1e3I
us9EtyMQwelV60K/d60qd0LKV0ESz5Fiw08ie6gRSMToFBFM4+RB6fm2Yu2lb/qUwmM8rXNAwUDg
ih9FLPKea+3WcfF1dCXgp5eYgNtk34HvWC/nEr+Wr8xDQDNbzb2RBA9i1f4a2uGx0jFskJHDyUL3
LwbhyfNRPljbhvRoxKQdo+VNr9IOSGvGsYWR32EOJke553SbqTBDFQJVlwuWFvCVICflGxVqapI1
ECPPIhIAQ/UPpYMoAwDWwBYUQAuKpvY1LzkMJCn5JQr8FlOlsRxfTjepKmurEKQATbqOgBGBwrmI
vjCyysNQextt0DYlZ/vRa3eCP9doZP089dBJeugFkcgZmMwPtN3eqkXtyuCIE/4kfoh68wS3ldTn
ZLxOCtEPE4mYYTshIva5GJFnxal8oOwI8BhxfwdRS1STM3QB3lcGydyI0neyd5+rgiR7spDCgesk
yJ1CFD80qqAkHAxvjTd7mFQaqrr/rqoqBoDiqPWvQZMnLvhfJPFSOdnVAO2g1+dCUqzvoA9TvWua
bC3V2ay3Ft2KtoaQ+JykfKlZtQVfS28It7qbOFWYDP+9Vr52bUU8B927aT5B6mBkUfxyJcb+SmZx
dygHan0+SFqv4030LbkpUdDTrlFJMZfOCl4S2BtQrgxmy8vlkB+PYueMOJJ59DVz6AZB2nThbF/3
hds0Ni9DPMX7ISfrfm5NkDVypXJPHrsYrK2WK2WgnDSqPYzfGDbgFX7A30+AtnVSasnj7EacOblL
2bGWVn4uMGth6BKSSGTUtWCjuzuPk/iyHDmWMid/WRWEILAkmaCvjKVwySVurWZ6jJdSrYC01Xd9
50E0TreEyFE7PmOaizmQQE9pg0GcTuBd5KkPAJlh0Q1E/Pa0HVc5rK0qzD7MXiI4SMMUW4reewOd
ZtV1wSpoSSMw7ByDWpozVIoFhll6vNYsD3FqQx5WARWykdR7PvJsK+s6+iQwe19/ytlmX/UdfKux
yhgyrXRYi3tFqjdmU0hbRuCvQalzlUCwX9fpMjju91UFLoN4hOdEHNxAqOet3WuB8U5ln45JUcjk
iFSTtPdr/nytizVwtKyLdJpok7cP8uQuiqB+tor4YJptjeVfqfdSBloDBx9s8GgVthJF6llKrrVi
u59tOPtldfnTznd4MMHqdo9YrJew5RuCUe/1klwfnfQLpw1lgO6peafqFAviGq2uZVYgkyNJB+dY
Hyy5wi0NMdvs5S3ajtVQq2cpDSRKXfTCgtgLXFUtI8mJ4tbapLj6anXW/WbzvmQzrpAS8qNWWQlN
5vmOMuaQa0Kq9hJK9/3USD5OeoLOwO5HQPD4JXnTLgQGQhM2PgQZgXGNSFXdx5OGCfto6A2p7kHr
VIlXMmiv/aPXJEchxxCuBIqOULnV9xaxLYGuDludMI0qy3BSf+hD5j3UE5RBKLA/8xxMZmCI3XG6
JoF+Lkoa/kpiapSOfNJ93wrT1/ekvlHT6ZJd0kTYFioOGLMWBzR/nkCM57wYGzJDHD35XNbgKaEG
bZnCS1P0AIISJ4xUDftlCQu7lhn+YdZ7HKI8bNeDbLxCRGjdkoPVwYz9YlDiW+cyxqk+iJU9ziTK
dN/rMoTtlZ4Fv9IG0a8ICwW/3LKoxqozGjFjR4/XEapC3kuCRx58At8cL0RIViRpRuFgTps8lY9l
3hHBA+9y72sEjMxrch8ynbIIqXcGuF9UiRLhsPyp57u/VvviSQk9b62DIFoxUSGTNm36A2ER0kru
wfOIht4dUhGLBfScwY2zsD/qHn0BRdZIXan884L6+CZwLEueWhmu2giKXc5UjuUhpCHts3raS3qk
rpZblBnboWcQPoyqGCBNiidJ0U4eLVCY+sKhQJvwGlcephdN1ImH8XBlWm136MteP42CAJqDUfik
9g9hUwvnJtVQm8voUJQ+OZRGi9igzixXznV/s6xqU3DGN1fAz2NsVvSifEvCSDrW0wx6wtgJGiAt
1oll+iiRlf6NxJqNMRjxlZookWbx8Jq2RvpUtJa2SiCrALjXGJ5Tk1VaPu3A0G+/1Rcuf4Nbnmfj
v+OEma2rumLCb+VgMS1F/ufZOkmz8qTmVQv1uc42BALNc1UEtqarZOatrRjVYOhzQ0TaSHS4ev3/
vL5KRRy/s2go4l+qBdaoyiPRIe22NoZHbSrPlcFgkokgmTy/GOzLs3Sm1QOEqtPm37/2TJL+b2/d
0CW6wGATAWz/81tn8C+o4ZS1hH0xT5wnjHVr3YZklGwf6c2kilsxQJi2vOp/il7/qugF9QhG9b82
0rsfyXv/Xn38Dk7/es6fFS8Q6OT6kSi5UM5F/beKl0YxzODKCawbsrpMLeoPH71i/YODmmqYpaiU
xJS5TPaHj16Btq7S9BfZnmzOrPP/CTddNf5io1eJ49MlHM0i5x4qc/pfjqM4Qp8lTVa5JeubBCKs
XJPUlWtTNxH4UbcOUyQ5HFGhjRzMCou90OmrPiyzrdT1g5uWBlV+pjVUn2nfR/RSx0glR0ECYzrG
0M60CBvmGh9wsyrqxj90WUC7g5C5gjQVopXk5lCnlYPN49jWuYCj9c3UC/wZWqM7ta63OKl9JgcC
o36pDN7JgTY3tcEpTxuJOShkCh6qdkAamgWiSpnZ9Gkp5h/MS6cNagyGIbxFmH7wJbP6RR0gYxa8
LYmBaZu8USgzQYu1m2EgTWMcdbROgfGE5shfxYEH/q0SVmjN41U16/68ihnD5BFPkWkwMzTtIae6
LPpMp4R2Tp72gumgj/4mI6mgMMLyVEkaJF2Ty3w67MxWnLaG2JRrzPIX2fffdDr5D1AychwhRw/b
3D6dYMeJ461FnANeCnRkQ1PIVsiWIpPFQMdUzgN+X3ydRNolRPKidtMe+l4uVrNg48HzjdewYGZ7
Uiq9wKNAt6BSpY8pM3ooHsVZSmRp7orh8GDyJxO/YVd1+Nbm+P4EmSxd/Lh5Kg2oiegB6nQWOcmR
PJOKtk4jRBc/456hrlJQoaii5mGZkOg0+vme5eYplWnwTQOnW23yD4GuUwz1f2kCRh66LLQj8INX
nXzVYgSSlhUHdBUC+qZwkNZ3QSzTZOt7vFDx54hbPTH2UyfC8ZEgn80+5lTVb56XkaVb0+Gtq/HA
pXlaW1H5S8pBNWrlSKC9jsxCi+Co8UK6QqsoNBoyS7kqtbJ8JZTEHhXj6HXtCaVdRjMpe+iYZzuh
J5oEJWM67mceRJyRhujXu9ikN2amR5p1R038URXppSiZV2Bhob1Bzzyi4wtC3X+jhLUbC4ZZgoPX
YpcoyjUe47dS47KAMvGhjUG2Euf4FFNZojqUEvpeKEFAhLhYuakhbFuR0gOgA8SYd35bwpwEmWMw
Xo493jnNfhstreyA/bWLVJLWKUJmWygpPbYi7J4RNbiPbiYFalu1lIwW0i5Wc0hp3bDN+14Fwmps
W+bkjiX0ww7cpeun1EekQck2SpYgmCyreaY47sLIv+kSs+asQXEUiOlnZFIHCw6IXMoVbOw7TxX2
hPEgOIWedBrNh7aq+zu9So+pqG9IWkPAMDb3Ar3euXOPIjV4UgoUGH34SbyIl6aUPHptS/3ZBC5A
eEutW9tofCAzBTXgwHxSjbmaBycD6cMqiT0nH6pw0yTACkQL33OdRoy7YkiVSkw3LyWM2CAdhB69
atcxp5q46sJd8aMCfHfRzkoSMPxXBECnMSik+dwmhBMWZBQJric9jz0MNkxF92loCC6StRlOTQd5
lEED7Gvk5kQYgBHV6cKq5B2tetSsRDgNR2UCJSAzQCQwZ/RXgZIhZgoLdZPmCNsk4GNTl9ybcIy2
TJodEQogqlvG6UbbUCMNiKjsJmvtWRTMiGHywuAhD0qap0FGCzko6VSmdPBI020mPyNfXPpphHuB
zuy+f6Dhvu2geosZ6lF0DhZSmxKpnDX2YIuuMoGpTSZh21Yg+GHkJuJH/BmFXeimsvY0ydkDEqXQ
7mSVYBpUUwddzYxDNHTSLoPz2pmkiPkFvkWSI9tDIU/pumcHlLIBdtHKFYPqKAZaPv3qYiaDHhGP
4/AUSZpp63QmkbuYG8Vvmu3YhleDfKiNJcGdzT3Sn6ge6wdZ1vxdQToQg8hqPvHL0tAeRAnsZ57A
WADW2WynnHTWEPVT7EVzO6aMj1qSECQ5BrvE7DYkF2sbzPOkqJqcR0crnAEGhAlkHnDpVKk/ZYNq
eOFNwgFApnBAYa0RCiBfBESKtLvhIcdCJjhBUqaHIMFHFEe8HDmm0Tbrp3NDzwRrd35ShlGkr4jJ
j4+C9iqj5KC0QIRmyrPVTijUVAO2bleCXLb0Ux4RZhWB0l2BqdCJRkBDvexFNe/KslROn4ERGftl
hanGgBSp+trLDJbMIW7BqeCfJLgZxuGItvyPxTLUd2bzpFn5tPd15ZaLiMDham1Hxo/rSpWvg4IZ
kl5Tt0y1jFrZL0vZPP1SiWG2m0gToWF1n6lGLTgfESTL0UuXcCvtYBR87eRUskqxZlQvfqbGq9Ga
Tsk8IfNRxe0IFnCYDQ6bXphO5UB59T8jz3+b2GPRqvu3I8+wXlJ+/iv//C8nT9r0R/hPPKev5/85
CtX/wSSB8B7VXNqu81iz/6ib//O/BMP4hzTjohhmKl8D0e9hqPkPy1ItxoWKZGKH1Ylz+R6GmiIT
Lu7UNUOmWvQ/GYbOL/9PsxmQURrWU0kDOU9jeH7nvwfWjFIWS8E4iFvBkhE626n/qU2H1gc3wo9V
IkBSZCgQmQzVpA9AeaAoH1osK+L0a8ax14QVhMy3/DTa9v2lL7ZieNeULxKqiCa8/PYx/82sUzb/
bm+Zc4Ke4uORLWmem/18vw8zf84E+t8kqOuFaaIYEwZKqwG11joljNNABYvIe7SKY93FK38CKYy/
IhXvDdxAxXQezW5bCg3MeShrKnUmSAs+4COVjNMwN9e9ou9G+o49ZXPyuxBC0RW4M5SPugAohQw3
IMBwOpecC2OyyegoX+bNofZHsc9tPCKuaNiU+c/5MRTt7aYgN4CXQ3G27ckHFbnOzS/V+Awe4G6C
ippvmh8yb7IsCGpnD2bG/rwpELF7MrsIZvupsvU/d6qkCzrv07yDyw6X/ToXtZVuIGdmx0M259MS
8XokVAWPzTFiWmhUQ4YtLJcs12Sv02PgpeN17cer0BTv5scEqb6qqJkHPJW7VTBJhEJyQeWhPreh
3h1Lqh7NnRrToSOLFWGvUyIemZ+thtZWTL03vS6pYrGNkOTUMigg/cKP57klkxM4eCV71afWad6c
jNGiq7cqCc7zI1BiXkseTb0V1T8v2zfip2zOosuWHgVhqAc1X9c8I87YAK+x7BcvXkoGisevtzq/
Hn0g4HpcrGe5UAcjSbBpfi//w+QRf9RRS8cN1cv8BtiOWrQAjsPN/PHM731+8eV2WDplFq/n5fkj
9OZl7qvJFbVyN4pvIrs2KtmTKg7ougOU0wk1c9kHHcnIuSUm1af0o7Pc5ZdIvlEtc8WQw6HZh9SH
GU+u5tX5wTUMJrqK21GEHIVWsUS1pkbduo2goxN8PN/uTUDtO8+NpreQ15i3W8fdOkTNHrO5eRMy
y1aD8r8lwI69gl7p/PlUE1hWCeEw7inthiqaJ6plbLacN7sq1HnU1pG4SY5lKDUPYtKtU54+78H8
tD5Z69arpAAnBM7SleOagGpiYrv8PY0k20IiqpI6nqJ8bgrCRn1HpLf83iFlrdr4Hpn+jaxANLpK
8UaE52w4IRVAuXhp8tQXOgIvjZahyaigNrj6GqeykpyJkXUTxfS15VM7hMA/zVayR+wvDbE99HFv
cfYi1wRxYu0tGTPQ1BrF/id4MDcNSGUg+IE2lxRc0GiskMxxnLUrpW+ugIIQVdardrZ7xcodJ7H/
lG3+H3F3lAVlLlb/um7z2LwHv9ds/njCH5dLSQRkiOwR4BZ6SlmZBUd/XC4lCTCiLsqWBiKRsptK
QeVP+iEyJYkroalzqZWo6VA5+vNyacxgRPpYGrIiw5S4AP6Z9ffHFYeYwK9ovr+7AiFv+ucLpmjO
NSVRoWyEJIojeg5a+/0SVOZhkBNldmLaHTBNRQQCIBnYwm+LOu1L5i4LfWFZ/OsD1GSjoBJq130d
T6mDHO8SBgzXaytvCNYgekrvracu1/p1m6tHfyxDxEho3g08U1VrHqtK6PeqRxK5IE2fA86lSzbC
Kwe7z0B1iKN1Xgk0WFREiPpANAjIuBH40lwYJy6qDyIAs9ML4DQafF4fbgt1RmP0w0ZO25I+n4Xa
V6UHRQ4FMLeW2V0d9trkLO/ETC2SW5dFQcrN6WFZVNOJVqIJmcslD5yMA2FG/i13hTOS4utT+W0z
y12/fUrLo5YbqTlvQhpXmxYqn7gyZqs8bVe9e1kWCTdI1qoa3BaS1HLT8ucLJ7UApOZn/OU2tafB
gjmZexLV+3NRFboY19hs2l/uEuenf68ut32/TLY8cVn/b4v//tW/d2ZZgiij7YAyAQjpQZWJJgW+
ZambV5el7zuArf9x2/fjMBqgsP/LU77vXp6yrAZJAkA+hMn8dw+WwGDiP5pf9Lctft26PF2DmEHD
Zd6/0CA2qAy+dvYv+/T9esu2/vJSy2owHxSCrHbu93MxTfLpL+sBScZOVtCkK8YZcpItf8MZgNKr
EUfnspjMrAwdFE/iV/lmuenrgdl8x/dDvraxPPrrQfPd36u/3R1/+b1VaB1fi8uj/rK5ZfVf3728
xG97iUTbJ0cnzHFF0JCxo4XdMr+V5ZHlwiGzeoF8qYYG69d6PgNZ4vlBy8OXVXQS0b6/X25dbvje
0qQ3DG6X9WTe/LL0/cxsMbh/P8eEd0K4s0xcXkBsbCGQOiFlVWJr34stQuN9SvbHfrl/yFJiGzWy
pXuBa7kmkc/dtYbqYjbrXGRzVGG13dIvhkpVg+vD+zp2wtpohHE7hZTXFjTBgrT6WpRmRInGpwme
YeaIfC0utwaNcVAjP9gsa8uf5YnL475Xf9vkcuNy9/LA7+ctt3ng+wBbZ8G69Ke5lJTmP5i6By4B
CIepzZW9mKEZZZKF7jpp3hZizvJHqQdO6vlyaqeJUOyllNApurkNeRBDv++tcNirhqdvs0l047E8
T2p5y7VkdL8AFgtbQteOFWKY3YJX+Ds0y3JbpivFHLLTfaGMpkoBLZSWESf2SnkmohM2vyHpWwrR
ygZl1rD3fP4kOmC+cJJuIf5QFOJ+LZJeyfBK16516JHUTCV1TxNcsSHWhe6ymlLMVhvehdy1kTOi
z9hHMtQ5OzQl9PAdg+IFfFXg1tgbVWlBX23XTVj2O6l9ItD+XWHotaYfXqKxbIkRrvHIWRY0q1RU
vPUgTQ8elmW9aMVtWU713kIctyc94I+l2qzUrSEzmJ9PsmZYBStNr/EpzKSMBY9SFyamk29SyrIU
duIdyqZpvcAVlj8LUed7dVmqRjDZSooedf4hLX/ioKo3RibtLCMZmcXpoghqFUpmI2x0SvSuUPT8
BMYUdSWJSShpRBKxqvYiW13/dSDid8/234ffsrTcVsJARCqsgn0xxIOQ58nmW0SBHAEzxPf6soTG
fpgpwNW4RffmCkZHa78w5m9YKTjh4btbhct6YHLXUHp8Kz2kvUw1GnUFIxzfD2lhM6ISaYA4qcP+
a7HBpNPW8i6YprXX46L3KxN9SyFiZPKBkwWZtY9zyfz6U7Y7tSeiRm8jc48dlBQQZVLdEAsxc6+Z
RTLgCYe4sUavEwwrhR8y/QZEkSFpQ9c6Wo8PiMmUYFc/DG9msGlJVIKxkznk+WyFTwKwfcUtU0eU
UR85MY4eO76E3abwX5g1Ag2tRGqRL6ufSnEuASTUW6DsYrDqKJyvjC7E/QSoEymosYWqFE5nX7yQ
jVSqv1rvHTMpm44qR7EciZwJLIxPSHZoFonBe6ocqaRmyd4cDq25Tfw1QN+IgnT+Eoy7dPqQ6bJg
zCqCfdivqXrikxUFvCB2D0LZJDVdfdTVrartFOXQ+c/GB32cUXvUcIe3q0raVtEp158CBQb00QtI
CbPT8aDGxyw4kY1UiFtwrnVD38pRgw0U+qmFOYfPlI9TBvPOCUdlt8KTVBKDuxNMwpId4XMoUI3J
KLfal2pwychki15xF1BmBDktQnw9juZ9lmz69jkVkHb6l6L5pXebam8eDEKrChBdGy3cR6NjDG6W
7AKBGDRzS3AobGA/RszHZNTxxLPf7XVzi+/VM7fKe+9PdpZvZmlPvJPjY1rvutLJARdbJMHaAZ+v
cguVJ2i96YXm2jhz3zZibjefcuKIL9WTKeypHimfdEkkxmt30imtXSHZwknUg1XokbCyQVzdPUUH
MC/9nR+60mNzAmJsIgKnmLzO0Ss0u1HfwbAtgl1KR7P6aAxnSg5+fiIgTwq3OWIQQmzkH9HEOHI/
VS00iaNoXSEH5PrGrDaz4tO4xO0hCvfdxO8CVTtzQmSauf+k1ief4+hQWPPnjc5N9DcR7023hc8M
mTWga4h8HKZDsC/wQisrdGxqt8Fzrn3ym1W1XwEYr8EtZeofe+kzr65ZvAPyoxCIVTp8TrAJKR3s
OTplY1uiIhdWaeoopaN3Nhtr3ijdI8rA3pfTP2hgGRIU4WTRicko9oZedUg4ocwuDa54LO41YSWp
NwuDm7hVA7fepaTWVO5Qr438ABAaKGHVgFsg4LNyC92GpwGjFsLZangbHuGBRFsJMbl2beQdlmaK
BketWY/RetjwNmGq2lqybZtdT9OUBslH9KZjwEKj3NdExrm9fN+T6aKvxZss0Gt5FbNTaNyFLzQe
lWmjw93VGYE76aul7Gt+CvAwpQvodjwV9xMFK9QhWNwvVbQTqev7gStB8gQdOeI4dPue7B+3IypM
sqt4z7IEdkuhymE3yGeqH00K4oPCgnRrzTuMjVW0TS2Chxz9Fx4m69FsHBSbZ2SMHt1Irs0WYrc9
Ss5CXfevWI91Y0OYS5uti3TDtCh/oSBkceKEiqG7YumylVqAF+yQIMdnfuZgNk4AaA7pBvl9vUKQ
BkHKbG0sxoj9bV9xBmLDEwJCcYOBjH9k4kTxpTi0L5rygoDZSFbNtr2Xf3nKKq627BoCrcJT7cQ8
V8WGffJQ9KVHGYW2YiNhfSyeIRaomEutA41sqmgioqyHzHNQfGK5tKX+2CFrEtfBjzY8T5bbImQF
LQ12g7rWSFx4eO6AhssITp3wMXtOTxAq79SbsGqm+yBco1iVyzdFuQPp0OatPQdFSHjL3K7cKMlJ
Go6Ceqq8g1+SUPoIarckGlXAXXDtAnuInfQaUgJWtwJd6jlTfdtcrOeUz/9n/mQcEnU7bGFfP1CK
LNSdf53gQtqEQQ3PVu2Y4wb9DyVW4Pcpv2XBjV5EtGYToYYyeqltje22oNFG05/saltgFMyv71gI
N01w2ummTvtxvAIXiOt3Szw2UDTAp8xYfb5kh4ejL/Ar0O9EujzQo7yN094Ezk0DOYz2bbIyoB+3
D3702Y+vncr0gcTJMHhOa+qzzUn277oAjRQr4hrxMZ7exLwXoSmU29g76sO248wS7rFHhOV7Xxwl
ulbxhk8o5lJo2nRpQlqzZAlQEofXSRYXywA8fpnv7OVd8BKqB7YeH5jQBKih6IXqdnADiLrp7/Pa
pgE7G5jodLfIsjeJq5TYS+zmh4SUdBNUm7h1byIdZ0ffI4+1ozUZ15X7U4uc4rkYXf2CMGKnXpV4
TV6pS3nwQo9WefO2TeQQsm6sONKMVdw74q+C08GTf4tCR3wwztT+2HOqeviynwfL9bwtKHH/Ub2Y
v4otRpLTR/XcCrZ2jjD5wVX2AJ07QI4eWYEn4zS2dl+7g+NtU4fP1KZ9bQdr7f6n/UEIy896rbu7
AKX/RTkjd72MnBQYADyq/fyLyZ6jZ3pUEnDOZw2fEmm1CAtcWo3eDdgI/0Oz4KH9XOndkUhCYiGI
hItnrDry3dCUR5umxqsChYEqP65yJ4DoSIffbSBk9yuakTbskYA87rd6U9yhKG1tUaSmeM90iZw+
DwpjtR5X4Z70FAeLs4yxV8UMep72CtVLyf1h2aUzbSN51ZJA8bxTW7d/w5GmHMcVOCV8Nmfhp/gE
V7AL7frd52cA+vKqbdOr+Ojv45OF+SYjWhed+blr7Pwx30Ts1Sa8mq+Up7lPek7jVQku6QcseQQv
7BpaiHyXO8y0ApNhm8NtoU1N9FoTPk22EB/7MzobjjNuEB+lG8r97kF+qs+Zm627i3akEdpd4oPu
KC4H+7q1HJUPzdGOyrE+d5dq523eADqQ9XYsz8raLB1/K7BqBasTP2+MZHHN6tDZ1Q2TMWbm9cQA
YcweeARKB5uZzhHL72uz0zreODmSe2//Vr8Px/Q8EMVpmxtGH0d5nx0D2Z7WELAczBoreuE2fXw7
OlHqtnmIm58QJaxlJ7o0O5Q/xS0+FzfhhfgBt32PbpYd3Qxb/Cyf+hX0KZu8PDAjr/7zbM5wrRup
7zpKVwzJHD3Ib1289D+aZ85kHDp8wiq/K7ggdKdtulOcw/vLdF8dzcApdvFZ2BIFf9RuhWu4npNt
rEvmkDT0KvBcELYnvXKmVzoEqEQEhzOU6Gi+rb8KyhaZOReXV6rtzsbfMCjZJQcOh6fo1hz7z/gM
WeZYvieMeqh8vYifL+k5vB9X3icIgF/pVuST4ByjHbRDe7LQqeAJf8ge2lMmO+v2TXwMrzrCac4t
ds2PKrRv4kfm8kARSdCjZONKvlk/2jdEKOoqPpTXdGu+q4/V64gYnsmIo75Xr9FP1enPke8OD/Eh
PsiPyIAu5VV9jFf4q21xg4TeFp3JpSFl4wtxOPusca241Aq1o7HVHbilL/NBtxWeB3p85H3ARUJa
8UZXrz2FqJ3nPUmvpNrdcUnclx8cq/kjmJnddIjW9eN08DnHNM/kducnrk7xx3LcN88EM9Ks5+rC
r8gdDinfV+QSZNjMOmg6WE4h2h5YKuakH83kNs/cx4+Jqr8uHTCEh3w05GlzweJjQjjCNePH9CN6
EDzk4Y7XQwFc48xQxw2e54bclUfhh3jivKw72nrYCbRIztlF3/vbYTfwhYzn4Vf1isuotpX1bN6/
9QzJf2KmBrT8JNxNa2ntb3OuSJG0hQAlPvXKS7wRd/4u3A2opG0ke9NK2QsnBZFTuDLu04+RoR34
fusXSaZw6VOk+NZwiZ9Nw9ahflzHe3Fj3E3HdrzGJyQcnGoHWnG2+EqSwKrbepeP8NrzURN9Dux3
cqHa+PvoLrxOz8NyAlzOErgOOKmU9Gwe8w///7J3Xt1xItse/0ScRSrCqzoHdSvL9gtLsmRyhiJ8
+vsDnXvkafva67zfNTMMIJpMVe29/+GKu8+Vi1dQSvyLe3hO+0E3+NpdWzQET80uW/Y7mBXOS3Mu
9+5rmuD5teju3HjhvDBXfQ2+iKM8W/101uMR55L6TjYLuCM8d3lvP6uP1TkGpTFu0ttpfPBNey2/
cYpRQeVmWb7L4Tg+0yHK15HHSEEGfJEzNWwMEbrrmmZpWFHyrK6G/bB6lVtGeMSad8YJLuUVVcJF
sPBX1Zm2lG7y25hed8OmfkzONHnJubvmvsZbdVGuFArUV9pZ3wd8oQyBFto3dYd6hHV0Vw4sLtSn
WIlU/TLbIhG/tDbuGc+cU75F3U88+M/VulgO5KuuQL/VT/72NVjicLvpA/q0/tY6yiucCBfRmfPu
y5VGI4mj3Zpo7Lmkx3m138avTbcQb9pXcXbou6O1e4J1fLB2zSEAWnenR6vOXrXRii5Nv2E4SB6G
l/YRrxma52rXLaqlcgB/uCk3jFDZ8+YG1N4dY4ru3Zmu3t/LQ74Zt+27pJ3YplskDRfaNlpH9+Ft
fAtgZt3draFTas/6VLa76kFMPUq+zFu+We+J3CIP0Hw3wmUWrtSn4WV4KW6qh/guPTXHjFYQK8pz
8GDfa2dUIMadt7c26cm5VVfU+7++4lZz1x8kn7Oxnf6xIB12eEIvrCf9JbnBRSwqKAhuSxAscH6+
qIDfwquYIRSyyVdfnOCankZ9qr0jajaMi/eYYq/CDUXKYke8cButNWQQp7dWf8SdBa0mCr/drn/w
9+bOHRFSWuvOarTf1QFlY/82tgae4ojqykPz4LpLf48azwAz+yG/c585iVd/wwA/mgqmc7ZVMrCy
dNsgNiI+mrNwF9q/H+tq/AAdHfHBqQTgzNWBaU6bUlTzuo9slKO167yLbolCyNDOCq3zZM5EfS7O
c/7QIWjWGSbsNlJR8/k4arLHb2/SMNTu427sd4GPbIjXFTuj6BZaU9s7DVElcFCHWvkmSeZA715T
UqFKrYdUhfF4dviqJxlQ5IxBKMUY3av+WScnv6kSnwB4mkxcGphyO7+EyzoLoM9zdW1UW5gpS32y
RqmjKauvTVYpJIAms9JpFhpMSC/Q0VxO+s9ZAFMoRIUnch59p0qRJ6JS32XZXT6WaNtlBgHvGFFP
GozypjLJDYIIbvfatKrvArkPAg088RC/alhnpKMORjBgRF30PgUqPAwYlKPMEifX4DYZBk1nTFaL
ioAaqWDhYsipjVeEm37MT2gS0eCWypkc7bbyq4SGk3MyfKO6EvlzLwHotvGQIj0z1VLsqTwyz7Y9
aNU8NKHwzindOcc753XnOXuu0HVliUGxD+PQIP09T4apfqdXJMo/1xUKonMVnlZ+NtnbtJMhSlNi
iCKnybw4T9RJDlx2RGBzHnSeFIpS6qt51vK8WzxiJXaQpGk/crX6iPkB4plMJwWTLTQfMF82evb9
lCkf/jOHJDf2KdO6eXKxOG83/yxWCsooaTZ8Qy2VRHf9Hqv1u9o7C2qrNAAxwDJFpZ9ptPygNToC
/xUu3QXX1ZOk3A8uJiulZvSbKB9PqbfrWmCaemvQEplkxWGUFvse94aPudhxDyNoObAJ/U2uWhl2
ziVZRuycbHnQjBaNkEpDGdEq96OOp3ZJVp0cqfVk606LA+G0NP/BVbHKDdEIhafzn5Xz7z6W51nZ
r9wMjpMxUnkQNPh6RRIZM0ryx7UQAbWxeX5ePU8yapV7WPM5D5VN58XPv5Y1YlSlTDYX6z/2YrRV
NS4+/2R12a3T2g1ya7axkGqI6figiuvQpQoK+2SAXUpm0+vBGjYa6XQv591WTKmvXK3/miei2mBK
ufv82zznF2zljJNdw/wDwyprFSsedjBPSl3hoeElh5lGAYh/3mj+EdlrtFu1uYw4bd7bCVt+7Opz
7cfy/IP5p/NOIxuc5U9n+dNJzH///Pnnbz52/3n4jx33AmxsVcn7i5/Me+yA7i6QrwBdO92Li11f
ntlPy/OWl4f6XC5FnGx0N6LyPN23+dAfs5dX93Gh8y+9z3v805E+ZucNPi7QbYkzUTIDKfOfc744
8c8/zEe26/B/H95P9/XzflxczPzrX87g8xDjt7ExHynTfZ1No2b7qE/nqIt1F4vzdhfrqAGQ17rY
jSYn753Pzee5z23mXeQfLj2T8vTFLj9/9/mTy8PMP7nY7cc2tjHeNdTb1rMrEyKANFl+NOSbso72
zdSRt1N/++nZ9LlozxVO2ud/eyw5H+5O0+Yfs/PPc3JNAA3bze92MW8xTz5383HQqd/+OJv/83ef
Z/Ln3czbfW4y7+9zXT9Vwf4fsftHxK6mAav+E+honeRV+PYPlO6/f/Nv3JGj/ksFamuphgDb8BNI
17H/BW7XEu6H4aox6Rb9L1dMA1oEG9RBA99SMV1FN+nfqCPd/BfgJVC/wJhsAFHuf4c6AvT0T5Cu
ZQjTMDUhwKsbQJ3+iTmi4KuOTpG3W5o6vPrSKjwrUR4d6qI8N9AEllYSBJsQGcIjLBoyezqZpbyk
Ky5uTIyTDnrbnpSG5I5TVB2QnCqjGgAkM/HBubYZfhqavK5FycBKzcrJm+RvjE3uxc+XICZhp0l1
Sqfv5gbrF8jdkho8DIu+2eCuWcGgQf1FSfGi9uCoZTo1zrHUr1rXfrNzJfkv2aIfB3eh42J/Y/JI
Lg5eGZGkbiuaDZqVkNJoXBIDaYUhWMHH6q5azz8XFlDXuERn08A4+ad37TeoMW0CUf9EGZ2Pz2Nz
cfXlHTMvMWOj1scFaN1mkzr1jWF28VLrtG5RZxa5cZ/IO97hEw0uNK1XDu6MHwj+/xO1pl28Px/H
5+pNXm/dEJM58M+YtV42bZwIbr4QTUDpVN75FaGtMQjtSsUyGmZKA/nDCb9XELAX3YAMcIpmBaR4
eBtXRlEpf7klvz8jeBjTx6W54gJF16C04BlF02wUpJmvtKgPVhmY8eNfbvwFXpwLFzqfiw2GHjc4
KJ//vPDad4xalh4cw1GDFenk0arqLaQhvQ4t8Mbfq37mncaatJ4utW2Li/eNXaE/m9ilfiwMarhJ
b1nUFE3nv6MRz6cGtl/VDcTTVGsCOv78TARBnRFoTbupyzeERKkKKcF303CvgD09hCZeqZZHhP3n
G/LrbRe6rruQ4B1AkrRa/zyoF6C14Rh5iym6EBBz3ISEG7ZOfz7K7+66DjjSdWzVhVYw/f0niKTq
1HqkEV7AmEEla3S4jCq30PIyqHr/+VDTm/vPL4sL+ulQFw/YMlW/9EXSbvAgdBGDkku/jd6KKKbQ
Z5tQYsEfYwp9/eejGhfc3fnhOTYEDAMKMS/wRYM8BDFyFR0ftG6rLUDHJtu6qXpoQkyBoQiZFLgw
RB3a66LoHhrbjJBZl1uaBveqUKjXw+4xVl2kbJTO0rdxYiMcTKlBWrS7Tiu7K8A5x1L0KgrDCNID
Tf9R+dRdFU+/9gbUxrLK/1EjaLYd4pvKyYeFH4sInpseHsmV+c2t1ipka0W4/cuVTzf04objGmAj
JCgcW//ltXVq39Lzhg830Zt4rfXhrdFkxhV+FhTQA3nbTGjyTipU69wH4A742pjDTZdJe9n32Cxb
2X1Sw2dUFZI+rY0JpQNe1BgipFZDwN+Sl0WXErhpBes2EfnJscdtQWWjLKEhj7pxhMqCaVX9PUwh
i/lOp269Lyi0RdCm2qOiR89/vmRN+7XvEoZK3zU1VoL/Lj7VyE2seBRJsyHYS1dtOyL1EL33OdoG
dfc4RvhUjK1DKlWIfpsN3A5F/Bjc+qQ24boYI+Xo529ZzP9V9aseWug4F9rXwKNWGho59QWhra1W
wOttrLVvJPaDi8Gui/eC4gSPaY+HSGfTTyplC2eC1qyR6bAwPRXFwSY9pG7d4A7H38yIvKx08Hwu
Hpv2qMUI6mVkTR3DvtYbFTohBef+EI0+OAisbCds2L5r5S3u04+OPMQ9Gjp52obL3LyHOPToiOS+
ioTYupaCDFjWrhrpwAIFShlnAVUzxabKXBgg2Dr6UTN8QvvN0UCjNGgNOf6jEYVIDsozWKurJISI
6wzd96FA9V0psmGl+UB5RoiNNigA58ZewqhRtrJoH0wVTnenNGe/Cw9xbabrvngsQ2rqg5lMykPJ
3lRLfEzHBtc8QRE8kcqdltsugJPvQSW+53Z1I8wHK0c+Ly3FN31ytxjNL3YaUMZEhjZFOQDxPRKE
jcNOKtk+Wr4jl5GA45qnSD3RXgEmqrCQD4a/vFW/NlyOEIxaaYpN17Ltixakr33RChgMmxaF2yLt
N46MFZAu/YPXw4tHCWzhJVn2l/b/t0cV9LpCnbhj7sVR3Yq3A+V3ul0ys0Z32+bJjxaFyX5UHrHw
fo5d68tfvp5fxz4OagqODSzfdRH+vehyat+VmZK0jL1MKqFZnNK2RfcVcs2r6kXYcly5KrgX+C6F
GG/+fPBfP1wyePo0PHfdiWR38eH6LdTvTgKpV+z8S4GtQjToys4cY2VdNEjbNFtbeVM6O/3LbZ5U
Ii5aSQ5sWg7jXMMwuNX8/aceMFU9BRYp99ls7ZPLF7Yy0pRasz/0O8RqXlJihoWQFLeSYDzVNJ44
yycvFigp0Wp/O5tfe33OxkFrAl0LDanXi7NB8HHUrMKtUVpgFARbAvhTEa9cH+hl6gx8mV2tnWqE
ilAwyc/Q0ZZgoKNVGnQPOYbOG4EU15+fjP67R8N4GA6yJgyoHRevRVnmqBtKG7ARYrWLJFFWhWWS
HQzlU+EPP2TdWRQecw+VYd2n30ueUyO/G2xPPdaJhhUMld0tQlD7AM0vTF80Ezk2dAN4rstG9R+0
SL9uQqylGYrITQ/6Btfr63JSVDW9foU3o/eX2zwPa/7ZNTrCRSSXiNBwidUuxiK+qeAJFRgATs3R
3WRLmH4nzfZSDIPaCRuC5rScXJekYaYUvvp4O9YU1hIxffgp0VqtWi/6yNDFQi9jEeN5UuCoarm1
uxpTvIy6JFmrAlHA2PeMXWs6D6qew723gnHZmwNNmHt00THbipwL9sHkGHSrfZJsfe4RvJX0L6Ov
iVfzy3tOZAwfEz0gmrPp7z+951hjuOngABmTcb1oAlAX4AztYEJ/l9pRNgAMRGDuAvweFm2WwW8L
fqDBjs0EA37ZmsqW4TnkLK+3lgSAsKQNE8ykxBeni/IvaV+CGZiC2cl+pUleFad7rILE2SeZBm+r
m8Y/lrFMiwpJT4H0lNALAxhbTAYI2e3CAwYRhMPLWKeoA8YmaidebSx1tcYwynr78zs9j/p+eQF+
uhsX31nXJJ3p4wW58VsNd41kqBb6qIGpJVO1LFD5XNEuFIvJIsnSsOFA5FJf2LZ4lFFz/vO5iN+1
9AzA6aRphTT7sulDox6Ir2hrFMRRGe9MB5SqHj+3nksNRRuOoZD2oghB7la+T4OQaOe0z+Oz7RY7
10y2+PNURy9HbkUUeI/U2XCw3Ul9dFRGIK+McaKsXMDeeBU6OwnL/KXRWnwvfFLxXmk5S27GA7t9
qJwWJwYMBxaBzKlRo4S4Sp3wR5LhyOXZOvg+4a1Fan1JC1FdOS5qe8bo9Rtkehm/q7tAp4lyDCdd
Qhxz1707ieirz4bpvWh2/giKmb69cFd2Uz63QIOMMgiPYQkXsfLfHC1K9n+5t7++9ODENcSALGGp
pDT++dIjDoQEWkRz6pjxi+81OWLNMKLzkTH9n4/0m0YSwpuAcWZSA7HV6SH/9HnVSWyhNwsLq/Cz
H1FRLlIMEWg6b5wOaHBQIOuSophrZubDnw/8myEvuTBEvTE8g7GJnNo/j1x6CAPbnqB5zsSqlRGQ
Y6c3d3FTf9cNVHVHxwPQ3DZgCoG1CX8yyxiI5PHxQdAxwRLNdt5M0YZAaHsL87QqWuXh2rO04C/N
7m9edEs1dQv5cAYXBLb/PNPGD0sdNc96kwX+pN5xyOvoRarJTQ8COg3DH7Wd/y2ZNQ9aLr50Mn66
C5+Q1Jx12aO6Uqn7MOTr0mR7gnwIQlZZopq8HC376COOj41ZXawVl7p549/pnrPTa6SMO6QHwY+a
N71RATQKQKxVHgPNMRweQg2FO+VvQ6Bf4zUepKDrRPfdNn+RVcf0QYpA0iZ1Du5tamFTDo/xTbTU
OFyIIPrx5xfnt28sIRJy8KTbyPT982lYbhT7advXaNlcd41+bZocVc+sE42zgRUEWF137OE+/O2F
/TUid5AFYDCNLB2X65j/PHBUY86qmQWWE2Pz3A3mLV5CygJJwMlGqzoTroAFI/6M+wCc82ShEU0Y
Hfw7Vh1l34WT1sDmVLlWUYwfRzSM/nxjtF+TIpygTfAId9R2xGWr0Q0tMn91zBelmC+0KqgbmU20
jov6mrjxPQgZHUvTWVs68Zo93BfQlz386Vd2hboBrdgPY+AW/vmszN89L0bIPCmiW8e8fJEbX3q6
kakIxVPbXaspWi6oseywQ4+WaFTZp7px3UUE13ztS9VfMnDcFTpJRKgjEAJAS+sivDf6/h2mZnff
av4t/jP1yc8OrmKMh9IJTiMtzbF0SzBcnsjgddrqKaNfcCPtunHQxQldRF/Hgm4iw5qetn2wULt0
5XNdXkMIBDLck+HZ1U3zkvTiC8Ze+U4xIvtJL/23sQxXsdSCDc51PUgvujV8xIojEkF1yRjgzzfs
N/cL0wOYxrSJjKW1i/c7UJxwEJlVbqQvoBKE0ao1R7nqshav2lY8hEF7aynVj6j7axL7N2Mt/BtQ
rlFtDYL0ZRIbQUjS/ZVdIt+b2PiFteY2VDwP8UUDAFduabuuAocg026feOQ3DaMU+wB2/X99B4il
BPznqRrxS89QIPndFI5ZbuJwOFcmLk5lrKqrsMtyKPraS+9kKPPm2TEy9fovr+tvEuko5Rlkcwli
bHL5F1+5PiIUhaBwuWmwnoEFE2x0J3+NCt8/4vqnr0LFzRb+OO4i6a+LAIeqP1/8b1oZwAeWayL/
qJnCvXj8jJSyxg1EuaG4DpHJ3QFajBwQ5WgK67Ca/nrFhEK/iSUZU6qua7s2moiXsaQTm3nrjxrH
lKn7muvAKbuisW56kjbrsKnuk0wmS60v3QdFOCqvofeGYHNwsHuv3Pi9595EyksWwa9q0wEkbBgG
0MoM/6bVG8SVARD6eQuq2w5CqGx4NDtevSiGSqDVXsdHJe5t9NObSeuluNeD5LkeJDSjuopemt5d
G0ONDQJGXFQRckEPqBL2Zj2EhKbowPin/jbVe+M5Ns1XaQVi1ek9gGViomtfm3Zkat5LbMPGwH5M
V9U7sjkKPqQMI+1OPIUullukv7xrL0yAiKHzfiNUWd2OugcApzNuKWyUjw1q7NA1wl5az47x1I5a
9C7J61edflW14YNNBHGbd0KZHDRwzUgzYm68d1wctPDK8/3hELThzYgE4FOdaSHyKob7BWUvZNls
vKsa3TTPmZs8MZJpd1Xkj6deVxHAa7V907jfCILi60Lro6MzAkCkh8ye+iF6UCsf840ObTFXa4av
wUTpGpr+xYQuStuhx8tmBC8XqwkudEOb30eh/V0PivG7Gmu3uJp8bdJQWWe6GV4PdhsigdG8FUPd
LbB5SEa0DeGlpcjwEe8lco/oChFYk4zVMozhJ0Za2luopCNImxj1fkQO/kjJ7blRonajTUvzKjsY
HcQVMSfFpTQ80bOHpybPm/1AmmRepTmF2DeOvkkmrd1omuSqKT/m5nUe2mO1rLwN8r/rKDbEkdSj
dZznPidd6iM00pGTc0SRrlH3p9vT8xB93SG89k2w5x1yB5NxWX7AaAoQoas0Obq51bfeyoleRkBn
eCmiOD3NYaOeYF0HsiyW/nhW8mo8g1bWc688z2uo/A3nMInMrTPG27yyjk3miZvPSZm1i5CxyslO
62Ap6rhHaoHgvB6ynjFuYT72MdoxjZ2iONKOUO49DD1jQqq9K8ungSewDmzbR81EePemk6+1IdOe
lSDPD3VALKMwTFaLQrlDzhtMZV7eygRJRKjJyo02mUy6YbPxesVYCl94D36AUW9QoyA7L6YM8a/x
TVy2db+r8JVVrno77m4YJmD2lSjoh4XtTR0vbTU66OAnMLh0xaSAk+xkUXoLDVTdGh/l6NbMZTTZ
H8tVPyDONg4W6XdLBgdDDeXBG4togY2E+5QMUbIp8sJeNZmOy3VUK1BQ4WRhv7eprX58Gkz4G5Ev
x+tM8cYnJGfANmnubapW1VP6LZlWmnWQ7Po242Mo7E1J+PLoe+5wj+3wVWVr5WM5VCVSAECGitEA
KZtPwqWExGerDo3zPMfQFXdv58p26nCtdQ1jpGgwsN8tR3ttl/G3WU3bdoCPp0Fi8X7Dr2y8/ITk
DDQKrak2Ape2lGt5nHKUiOMAwg6EL9cRFlX3aprFUI9uEGusV+7IZbvScx9lkMES6x17Y8QcGImK
ZNlrXXGNYe94gKy5rvWDVnUxjr8tSD4p229+b37BEOyA4H92tjrdOOU170muO/0SnGJzXXdIIVtF
8BZY6XClmz7KoblarnNfpCuJsjsRdZPej2l7Ozg9HIPIyZCrwQxFwSjzi+ifMGJKEcY2V7DzSRxn
kUQItXS+tsG+1AfrG/Xfft1XY7OtFT/+IqAx1NN6y2CUmxTgwySWgaBd8/rRMhV8qREF2bYBfg3V
GD1lQ/iNhiT5Bq6TzeP7SM+rG0eL4buCAvbD9Klvu/bWcMLrYHgqzFJ7QMo9P6Ov+ui3lfcowjGG
NKR8n5cSMwyvsxqEb+phBNplCk+D3OstnQx2F5Z3jwy4dz80kLPyYDQPCSXQZRHp1dbIoM2OJJe2
ha4Nj5O/6zIM4dHqdj48It6P14mtvvYdykJlHtX3OPBq164Z3lXIQ90300TryR/0OaISUKAhA0lB
2jlzu32XgUAvp8WobUBT43Brdeo3N60k/K7e3naW+wU9zph4zeJb1CE3KKa91fw4fK3fedAd5DCg
um3nmDcernY3jsCasxYnynJY9vaxs3HKhjJFh6cgDZ51FIoDwLwJg2Uf+sPZd8rhPM9hp4lmb5ws
xKjAq+4N6nk9CrW4pAZnK3lyS6TYUilcUmO+flCloaEAScbGLu1xaSkWwOpJpc0t3XHrDql9MMiv
xUVwsgeYor4WFwezQO4MQWx30w0RGFmRrSnR1rd6iPyo0Zv2odSd4pBaJm+pPWL9NnV2uclfg6gj
0PfU8TRPBHUDLXbB0teVfzTdcuX4mr4zPe9lDJuDFTTpKirfc0V+tzyNPoc8GxdwcGWNPW5QrYmo
3WVu96vQRJFYU1HjF5kWwUFO9/owom0TQUIxwxWunRvDKN7COL6LYw/x2GRY+2P4rgzVBl32K6F0
5iqrTc6CcZ/s61WOA/2ILPmV9KJjHdTPzUTJ1au3SB5N+nECmEXfmF9laN2pyoAVZtjeMpxfZj2Q
FDvW6fOl8JclY0glNY/YTj/rQ3MzdlNVuTgntj/1ulSWPBMkCfQjO352dG+LZ/R3XQ82Zg1SWUeH
waVZg1gswxPKpW9j08O3M2AU+Ej9t7YD+B9dy15tigWlUHRL/Vyu7BaeqgJelmAo2mv5+NQO1g2S
NyNOTZCWqnFnDDAzsysT68MQCdZdH5nZVdQjepCNkEGV1SB1eLMWxtqUHO3hnYjztjCorw52BVe3
MMlApoPBbWPIKrgsTHDHnQpHsZmYpsVjHJdyYUXiLjLB8be1qV5p0mNUIMjXepji1qHz3dESWDgh
esJj0txmrndnDWO5VPpB29QRIxNFTacko71AAJnP0zknUQuUf+yaReamu6bO9qlhwfvPlHPY9y/h
aK1FjiG4Wg1ckKF9ywr1RKoEWxdnk6n60h6JPd16fAs62DI54HjcEbQFfdJkqQg5vapwkRiUEqsp
+K0gQnIU9YwbtULsvxZJtJBatEj0L3rrnIYa4I8UvKpxmhQrPY5qBOvKU2cr2VrttQrdTgl2F2Eg
LL70k1CII7KqwDVU6uiKgl9GqfVdabAvyB3jh5IZ6sIRE419dE+xHG/V2iVCRt8KQ0drZeoKOg5Z
40MsxU+IxL8KIRqKjQyVFmtIihbWeG0HEtB8MBmUG/gCdPlR18LHZhyh/WViTybwxyTP4KPKV7fp
uxNFP4waik+HOw28Zk2B/lWt45RnbMr6yZLGt1IrABjgUC3uzHOoUIz2Xey0OtTD8c7FBVbHCcqB
cYVYAL4DUXNwnXUe18VS7drkWnr+etStF1AcUOiA2a4rCx5c2Uq6Xc1aAvOHfjQ0RyNCBCNS+y9C
U5SN3XXnqpAGjuzAHXB/P7Q5/VIh7V2qh9XGQxrL8NVxV5ft94wOMCqG8LYZqrOM4A61YWAvs7JA
dLUb+sM8V08+N2iR7KBTXJPOMTfd6Bc4MRj5IbQJc8kzCq0oDoljKkBBgoOblflVqdrVCoMr2IYq
OWMnypYy9auD0/oVKIPaRx9GkIKfV7aRUR6Kxj8afedgItWWB02pyCgW0MVVNy4PEBByBDK7Qt/g
hXJtTwcszaH48NpAtVvwlTpXSCSTGM9NZzGfe5D22dqwIeX5COhGfh8eLGJ37EvqdilR46a58lVs
d+P6IBDZA943wT6qflzJ0DnlcbzVfcQtai99lX6RrWw/hkkk2/zQTjchjiguoMInqKIo7SHAlHWb
D2ITUGxHiLrbpfi4UASaNiAI3DsVpDXDqhXs6NvtgB3wVdd5KjRcvT7ME+qCa7vW3W0Fyaev03BX
NcIEopYm2SIJqP+XlZMdsMV+rhSvW9fT0ryKEPwYZna0Gitc+PIyO4wo8B2cfkRdh8GS0QIsIxEF
S9iC5Jh7Y5OjYMRdLus6X2po+xw4vWw3enzzOATuoonzF6jJARh+coinOa1DWEMEDSKQ7RdHevma
JW8/T7C3bnD80Z6yxEdnsYIfPK+PEpemcp7tRLQiTYdGQzb4hyGOsYya5txg3CqhRRSESndtorMW
FnJjVyVCBrIqn4Oi7tcfi0rgwvpUW5zpDSTRjIAob1KXQkDiME8GRYSHPn9Ocj/9WO00pnOVWRE+
rmOBiWpjIrAiag8AYNsq+6qEIkNgupolWYwWGkLsy5MR48IX2PU18m+IszjU0NSOiif9GgZv7TJp
DGWr8cSRIw/jrUYEt9I7VKTHREHORXWucUNn0qMuE7lqsS6VQucjR8cpr+1q7Qfvo6N5B5J8k7w3
+Pwqw4y2VNfCg9/TGs5+UNxx0cW45ZnUHpSSWDWJ1e9dq0ycJRrWQXXfBr1Z9w5KMbEX8jY12QJ3
omBc1BM2Gw8wrNfn2TE08/owc6KseS1qkChByQmy/cmUEqUWrQyPVIUyaKtRVYPtzKAyAnyaGSmD
zFYt9D0AnMz48Gky735eVCfaVeSi6DIvfhznYzr/NFe0bJG2ONd/rJy3KubT/dxdgaD6ElVtVKP+
c279fPLzNh9nIobkWegjvPTplD43DFAmXfW9+ZzrMmTMPf01VsS2Fj3dtF80H65F81wy+RfNJkaf
f5jXfS7Oc0A5kjUioI/z0jzp/Aqq0Odvbb8W67IPzvMqqBDjqkLyqm4yQmXHy69SF+muefFzMrO3
Pthc8+xM3TLdXizxxd7nGmPxoESmwsUtcFnl5VGqk2YEmMhlMYp6HTdRuulTzYPTZUO3nWqBfTRA
QDabH32koeaPif0iTK3vdETwmWicN3EV7FDFHlEYao2bZtDqdeJl/bXlEIlD28LwgORMVSPgahZo
fHYArPS4e8fqSt2MAYRTyxnJ3yO0TbU3VF8dQpdzQKqDOPs+tb8yYkMQiIYcAtGIbEIKXVw1aXus
OHmv++ZUCf0WwAqwzz5Mll7gPedk7K8Ua1TW6mh/c+0bVCihqJWvXu8ne29ALBbLMaJ/r3lMIkK6
FuOJSFohCvPhLqhGa4NF9X3WAC7K8EwntLoZB2MduhK3UIwKrjqSJ4bWHJMqaRZOqw4LF7SfYWFc
H+M8a3QUgcPcXVYSzXRp48yRJuVreN/J8jY0PdSZDYPxk39j5P2NHuU/GlMgMQPZnf7zXUrN2wQN
gYdjNEtZm/toLIkqoIF7PQgLAjuSReRYyIhVjJAaglJFrrQ8d46pUXztoWep2Z0Xl92m8pF7Jhnp
3mB8+SqzKFjFTvlW+O2D0pTDqlW7YhFm/cGPUFyK1kpaQSh3Jlhiay5Rwa1WkL42dp65B78CmxAy
NtKyDoMF/d3KPG0byMcA+Nadj3jcVRF6RwV8ykEbdoPMQSMZ6hFVsWIVu0hW4NARLlUcm5ZtGGp0
z6eoeMtNH2NbQuC1Jnx89EQOhTXU8JhXpb1x/QrRejQrk8HPFxoEdh2lMtJaGtx/pfK3tTe+g3GE
A2sW+d6snEMqMRAYhOxuDYBnYVo8K0lRH2wE36h1tIx2EHe+TsJiK6Sp7oY4REQ6fVI4hYMg9YHU
CwaoOMf2q9FMzHVuR9621osXolu5pIaTb3xbl+fQulJbhnwZ6l+bom38Rdbb1VJS3gSQXlJRTG0C
wpzYnRRYuqrIDvCH8IGAZtiElImu8CetD568BcfkMjJhbADU4GBV1qPUUcRGA2hQEiAu6jJqU2U3
AqhHdigzd6mVFUdcEeiJ0oJxMJo0hge+eySTCCoq+GpHSMQkI5RhI6qqY0N+qHZAZpmpUy0K4YNO
75wvvVagr/Ua5211Lr1N5FXRYhT6qfXJMNS9Em5jNT+pGugPKTSa/gChlWiQ6doSiEeBfXWXQWx+
6xJVLmoTl6ogZLyPpLVPWLEYtf+h7Mx241bWLP0qjb5nNecB6O4LZTLnTCllyZJ8Q9iyzHkKBskI
Pn1/9KnqqtNATzgHCXhvW1tWMsn417/Wt/I3R2EuBTHnbYuWwSlrOaSKtKGrsK92hlENqB859AYq
NZCxqDRsu/HJsysRZ3yRCJ3rOI4Qkcxh5qqpwlg3LRNkaN8qm7Vwaboc7X3fI4rGjbkyf64esM4A
k2Lw02GuQ9Gvlj8Nq2SjzT+Mtvszzsol4LkY9HHQ/V772LWoA6CJPar5GPHnIyVtcKzZZ5bDwms8
cuoyb7dZHgXXbAZ6UDlkwPsGO6cn2Emj+13wOYXbDsM2j0432blC6YNo22VfyLzcJvb8O89bMDht
iRFmgo8kejWe8rLod3qe6P5aav9oMM1ZOL5pNMseU78nzTlxAHNM+7tLB+2uhid/bK3R4whkRAc9
Jed+LGZKPovsm1TO78S7tt1tKNjjGJPnrEpw8bS0VnTNWmdTLx5nMwGk5e+naHbgAfbKegxSwRAX
TTU7ymDvOxpbJgfla7++0HeTud4paGRAFjdy90YvLkPUldd/vNjcG6UT/Un6jAMWS4jYjIiXM2+i
pe6DPru0DTYVL6fvknVgwAoQcZDOF2+G8TVgnD8zUKqtHbK/qNOEWl6nAVdUc6daT5P23hPpMRIo
K3Ze40cwYPVI8DBNAOFCN8ZO5P1RJqN4UM1P16JfsHNIGs9hZm+/D1Pj72i+YC2sks2YhdkubUWK
zZW7taELhKFoPrjm+FM3S3YMkomvVW+MJBpinit2zD+Nwy7v4m6E0hKu1aBmIIksOyUEGthMfp4O
n3M9fdqgPShO46kBoxXIXmNxTtRfre2ARHP2utQ+Wmj4oITRXXA57ydOsE8W5aEFswyMCK5IMrm4
a8Tyntupu6PJ9m2RxTVLWGqkc13s2eUYXG4EPeqxPaSoXjucV0K/DAl3WUpZVqZS+oHY6G043OLd
gUVnqAVEkR+Jc1PuoUztGwlRSIx8MiO+psPt8bHnx6ezR46p8w7oI5CUwC+IWa849uIVyZvwUbQb
G+cxWsIIZ21QIannwLa6+TanYJBMTBbxXK8zVljpU1QZm8AY1VM2nCU9SZRUhY8lJ8C0MsRdON1n
XkZcdO5UXlU5vJd9kQOls7NdO047D9Us5pycAp/HGCd0F+760rpmLlNIS0fq3M7lOWCZDhnNtbZp
6i67WUxUcig71ij1QIXG/JFW7nhwpmdrSfHPFT2AqzUSM3W5FesPIh3188QCCf57A7ataRrgoMa0
a2HPTNAOLgqP+HFKy9+zlXYbx/Jd6nIgMenK+VVVkb13Z8E9Fq3rYIkliWUwA6EbxBFdRh+9tZVy
EAH1QV1ypGMGOHuofhle5Jx7WUQXFUXprsJTiRvLZtmmovaBOkB5QwowL2UFJ4JK0qfeZYZNtP1o
Ra0Kaclqi6c7dY5QflivHlKvWPsgrZVH4yv7QHJLPDnJ8ySc+ltXpduqSO0nPArNN7zx5S6kh2hr
jR9iTLoXryjGq8ryDz5u/YuE/nrGZ9I8RMkfeyrq93yc+rPZGRC21l/ijKu30rfLkzO1kA8qNIYe
vuSsZuuPkVfnsJOxiBRkMi94r/UAf4TVYJoFzKq6VY+UbQFE04B8DKQkLymKg2338xYe9gIbFDOo
V7j1sYINv9F8oX1kVDtgrz88NR2rIpzunZ+lN3amN6m6+iWvxgMSlIUdrfpD4dlEU6JId25Nw5Z8
pCymufTzLwSJ4VoWxLRkhbVypWgWNRhFb6RausjV0bSGkU+XSXzDoAGyYJlFFQ8sPEw97LY4dure
rLhHzixJGF6aNMkPf9vfE44pHhfuybQ/c3oePD1RIFSlVuzmCQNuIn/YTnvz7bq9eRZyYUJd1dEb
liPd1TuVE1YCCrwzusx/mgpv72oqLFjaHiY5P3uuJ2+6EDTI2ABxuhZsY1rzdE0oAce7l+1pVIwu
Vc8Zdm7ehZ1RG4B4iasyOtSd/SuQpnOMCueqnLVTUcFDnEexN/U4nSr2TbTCZwzxoXupVfpFtA5B
NAjmuCwWnwbKeV+ZLSyULG92aSVHLP7+SEGxywM30RV6gnIPTrsLKG17YI9SwGKzt1Zuefc897wH
M6nBOnWFu7MbFBGDFRhGEx37uetszHkYDwvVrEesPMclq+xtFUJccrhTzMLfOUhVoKjM7ihKTz/4
if6e9ZZ3dkgswOJZW4VVHe2aEOqJGvLum1XV8eAjKbe4W/adD4CSRVVOj1PNfQt5HCrDoLcBizfL
HI7ckRTWD3gVg5iy59ClDAVb9eBFX5abTMcJoJk3OJDodM6hbwaOYzNlbzqXarg05DFq1q4R2y4F
aKWhd/DWIVUxLp8XJlnsrhTeKi//YSOxHt0w+pHOyXQVXmxlRfaUKsIi1RhyTvLNmsNFgKLSMd0x
0dJDjVnbUX1zmfUJ4zSDXwEZJsigDTh5vseEiePcV8ekBBzTD4GG5hGVYPqeiqIPbqL3N5hP1Ks5
QC4Txpul2MoE4l7oPtkZjvrUnBUvTcvgibh2CYtkiUvsOHvemOQg3LekpXMPzIrxw59/J0Hjv1nF
Z6frJI48pS9uOIVHAcHWxsLMQ73MrllDAsZym9e6UcM1kaX1PM0vXWkTgMCWcAU+Ut5qyZ0EKX9f
Yji519mIPFTl/nWqbl7ILJeGuKapyRo42Q7ynnCC+aMrEdwMer+tycO86gPcz0OD67dDXpg8elGD
eiFNtL4Mbip3IgDXwbExukXmnbXXhXq+A5Tx8iCW5aXLZHFhRaGfhQs3YzGYNf72Ynjuez8s4f3v
C7LdoSjtr651WN6ZVYAJNaCldtCEgVL9siSFuvI8mJ7dyTxldvZjRiZGtZ7Y0GS40gIjGq7LmNTM
BYbY4gbix+o099YpqcIKxhlpeGTHvlQO3UR4nymMCdeasA5VLhFP9rIdvV2EdzF2G0fHgW82uzGj
p83JhliW4XJuEIrj3DYBpJponqYxsc7xWDf3HvBtncz3Et/IzJKyL1R4ITuqTlGKeTvv5i9g0D07
o8WNKXJRJ4+Btc3zYTtlPbHaOrW2Y2anO4sy9dk6l1XafWu8fNPjliK0dNHAjqlLyXbC6xLgMh7n
9wTWrDSS9AKA+KnMnPyQsWBAAQX36XTvLN+5i7hNvlNFUW/9XOpHp4Wgyn4ERlCVwE8dwQFnmmWQ
5f3Ci2ocvawDRWflJ/wG4vz3xRAzTCjFD6Zr8/pe6zamlcl6mfjEn4ppGEkRmNNJ5+FHk6RfBuHN
JzoEsUo2IHoc9GSdODNHxqaLl7Kut3p2xm0rYBVH9HMDaAVFKOqeat5l7A9eN8MV91HutFZor9m6
4wc45Xk7WYAClTOnwz4P35eBNi8qSB6A84izCnKQhap5JxgruSSiPM4M65d2Tc6/uppPkpl4X1hh
vy38+m4vo7jVU64ek6Q9aw1VUteOt2u4C+2buTS3k09lJfWdb3owLG6S1RDT6AnoKiw4ChUzrfYo
Eo9e+jOy//TBRIVaO+Pr86uP1iAfqlxVfKCrw+rkEptdOD6l6XP3JvA3Z/BtpeOIXVbPL7VViCtd
hotX5/vRlz5Y8iQCnhis0LlSrvRo23ppsqzbJpHtbOYVX+vJ0Kd9RY7HouyxroAMv9E9Vwdf4Ui5
cdYn1Lx5+sX1a/c4yvEhNAfMCjYm5LoBnNtJydwR4hMYMbxhtZHUaRt+yrp2+e27uHBbluNMj13L
M47amNaQG/YTGN8Jg8i07XZ0QYBG6gMs60xFpSwx5WDCQ9daaARv6AB3xNhsy9z62SfxYNmc9A3W
frIDbdxR75NELQUausVoQGt4h890XyXLYWq6DrAlpvcS7FOYsv3s9r7bun9m80h+hN4ogG1J7jwZ
ljWdkt44tGYVlxXCla3Qf/xkvIra+FC1+kxttJB6pAynWbR66BbXOraGflymILp2RikuVivDLW6q
moUmS9SegsrGsfOY5/360W021FSJnaPei9bmmBKcegmhMnD7rfD7nkd9ADcxKijN4ziV6zlu50Yd
pENC3k9sLJdIMpwl8NfBq5It29y6LcKHssje+9FAqUXjZ0jFz9NpRjkV3iqxaAiq5b5MdHBOvZ1l
wQ1cqL/eBg3il+1FkuKx3H6QbePsE7FWafOMOrWe/I0ebu5DB74YQek5nlmyVWX7kzWZv9fwxXHM
EK3hFBSnNoDV3DfPtVc2D4rO6+cecUkr9rUj6YWzMUlAbo187kuwlGMJ37kaDfebbH4GtltBDWLf
J2ttrYVV3mFc53oDYW2SuXPQxHtBmpFa8JDCydwWyOg9J8c6eMuMKERe7Jp9b6506G4BuJSoYMfd
8Mybpcg1CGYTs3cep8Y6Eb+DTuSacAo1JnEBmOSBIJS7ybLBubi4co71XD9FgWwvTVOg/AxC3IKA
M6cv1YWb8PKgkjJ6rHJ0kBxtLS9670EN8oUTFAC8xsEskw1HiGbF1iXLz/IzhbMtov1i1tgp1EPY
t8HWqHtxG4PlxWJTtipSwcmyITO7Y0uJQcgPbu40478PMVEm1ktfLvLEHe7kar8kdDP/HGfb2hQF
aMTBQd7LYjcBEmr3HN/S1vqVVbJiy9H8Hhja96oDa2y0Xw0VGhcsduEu8Irfs7dKXXTWHgoi9144
t1s636KdGya/bLt5TIq/ui1CtrbZkw0Z4d+RqzoyTJ/aiczbqIj9S91WwyaVHYBer+AgS7SQ0qjG
5T5bf7HnZciqOb4kS8Fze0IsCo0CYaFTV0f+QMOgAzMv34L5qKUITqUlrY3lFbw7Yc9WNKv7mAD/
KVqcnyIozF1uZtTPdr7EyE8dfT7BrmqKkQGdWwnnyHuT/LEC0d5N19O4IUKaSLui2Pspn8wgUg9o
jhEDNQbViNhI6qwP1jo6ltX8ISuRn1Op710TAKntu0tFsmBT+C0bwoV5OBywYc20ZKUt54G8QgzS
pfuZWEg0bil5l+lzbYMZ5rinqLWZwHN7ofGrIkhskmndITnyPJh0eFYOfz1XARt0GwqY68QV25SV
42Oks4MTYOlCoU23bp84+4BlS5mBzazh/M/aao+h4Vf7AtlvN7kfpjbCc68kIMZ8zo+Be2sRWRy4
+sow7qnlwZSw6cAz7IEPciXenCCZTwT72n23mPBGWT8p12eh7/RAFDOYpJkro/PfFxpqf3doa2h/
eb9DvMiP7GSekrBzL5lwfnGmND8r4d69xMxume7DnZXl12CCc9znkxUjCU07+o/5PI8ub/CQVMya
Pk2FVf5WRO1tmUdFC5J3Lbp1PSbTF4mdlQNTVZzspj725VCdUqqmj43y7k5D1+bKaXtYyp713oZH
RpZODxU+j0/JcW0U4VtSCQ7ns1PuVelCyowMxTnAgRreHOpx+Gm3Q/nSIQntWZfh8Jic/laP4oVD
lT4qkzrBhaLihjOSzqRznCIhHwiC00ZcMqZ1MCaNHGT8VCKYUkb1xHpGP2TSzk7C5Ck6qoTZsIf2
nQ8lo8BCCsNKi1MP0OBShSB8MbLHjUrD+5C14BtVZ+60jn4EGNc2pp8SHFdkD4hujZuqlYfebp2z
0qn3EDGLyQL5rQSLgNAwQ951mGmW1rxGi8VzMOj2dcouRpcGxcsMuvBHy/3QRow65Mt5j5PnW5VU
/q6IRjt2ez7lQ2ej0GRNcq1NdTCVG50qztLHie4isuMDfie7umVTZRxUuuP7YC43imfdBg1+G53d
IiKDWUF+wk6tal+zp2QFpYbj0rmMysa1aAdnQxNmsXWspTvKRs67kIjXNjSTB+IgE5Km/17xWXmq
LbCS9pAdGxxUj3Vn3GotpuPol8MtSlPQBx2IajpwNpmjrJNX08jdqwQQAl64rLxl0h03Q+XllxJ2
4UZP0t6LpuJu1ZgFDV3c+MOJaTIwAN610raPPDtu+drxZfbdU5sWj46N6LvQlFQZxXTmzQRLzXUZ
px0NE105XlHl+43ohf8t8VlOZML+1jacUZIZ89FUshmacutXU3TNUx4M8dT27keI0AKlbuBbIt8R
N33tfDeng5y+ZCfdl94x5VNYyJdmwD/FPEwhI10g370q+2p9f/pqW/Q9T8PhF/hhPYNROF/0BRqf
cxxsVV5D290vkeo+eAw2eBCBoJZ+m51GR6COjzq4ZSWekiRtgT5O4za1+uposEpPcvtlyKPnrF64
iEymc906tIhPJARxcjo3KXh+JIX0HqduAQMPiKBFynvs1xdt1hVpWaGeXDXb6AOm+7rgGodXSjEI
X4wZF6zGXD3pzlGHQXV/6q7sN2ER9D5DP4YiV6unObLSmzDNmnXDcwO574x0E5w9dM5tSJgB+Z42
e9tssthIx2DLaO0d+0HkhADIti0d536Bl7bgUIsProWhIBnq7Nkgx5uWPyzPeiSdbOyJbWY7W2By
43b/I7AWqgyMVh7zdk63VPaU8WKXPgmqjGpMsk7fynr503F95+HUvLjR6Bx65uiHks/yYtKNMytu
P9Dm8KwuM/nHvGyvtViNLW44slpdkjMcRbYsS06dAFsv27qkguU2ZS81BpLoLqu0fZz9VpzKiauO
xNBwDv3EvE5uM9zsoTqaffvN8QzkZ5I5x1AIDjTS29gBJy4rSp1XkJHPiP00YITZ1iUi8KDbNPmG
R/i7O4fzg1n2AKv9pLrbAx/41onybeDQRaFR8wCmt4h/NgFdldn1hR0tM1Y3HerI0ruxkPa9VX9D
wWCGx8q/KHiHt9E0rxb3jO0wtnZcrU8Ro0K69dMc5x3eppkFllctLbrgKJ9TozXvUXYa/D1hq+qz
RJ7a+MocnobpqZVVdakIFzB4ltY7xkQC3JbAYM6a4Y15cZqvSeeGH04hW7Y/PBQt5B9OhwHbJWjt
aJbjz0YVWBf9zqVFa/jBRGCeIUyahyh3Yhrib8Gs27PET867ws2prKbsaVbURoec9VyKeC9/X0IW
VCA3xnvB8xvy/Xy3YOtSzO2d3GLARVRY+XnSEY0UPXmjgUIbRtaZq5aXVDJvG8s8H6px3E9TaR37
yCueE4xxvtnHAfdF+kYnij8QMA7aT2ckmfo0G8QCu8hJv4sc2TWtQffyrjckGHsEaLdsflQ0r7NU
DfJ73Yz2fmA7+p3dNja9O8qe75aPdo3hrgZpGgbd93pcp2foAmI6GMSGrm5qviYsNP+0Ts8jMPCe
/BGlbxpMvmoSOje2QveSdlg6tRMdayhR23asb7Rj55yfGNHbsjOvJlr/2gn7TWJQ5ufa5G9Zj7zT
h+TFZi12rqUdJlpr43EIneqpu3ZlJbY1rkz2UPDErYI+elH7P8PUp2zBn77Z1EKJDMPtWDZqn/gD
Q1vCf0a41d3TYXhmT9+yCZ4LdJIqOTQV4J/J1dN9Jl0ykzt49wXCZ1nmd4u0IYsS23/gM0nKA3Kq
Hnf+YPu/R3IKfhKXLdrU35eC3sqbm7rmFRrTNt0a7IPeK7cXZ7/igrfKxnyXgrLgqc7CszNj7xuH
LNhXxlRfu7zAu+1542vGxY3YW37HTFXskQ8ZqZY0OHZDSi/rHHW/NCsinVvmJStAH3Rh5J1sZ6Fa
taWR1hlY1Tu18xliFXodkHA4DXj9Jgho3zW7WT1r7bdnQyZfCjnoOU+KZdc1GBWiv3pVg8e06TKH
3Q3ylQ9R+BLqP0FgKLV1HJydQGWsDYS7cd/LNXWQF86rt8zZJrcn5zQkk/PaW+a//tLveN5Bi9M7
UU3jwWyxhVeNqo961mujS/pDj07+WnXPURe13yc7SZ9nZ8ZzURT3aKbeDvABVULJC6qOvgxOlJ1r
KwruZZNk362/u4hRdafpL2l+8F+yarnIyAuQU0r9QlEWhUtufxYVJgzGHOc8B0Si0kj070vCCotw
QXcim0n/kkBziHCzARYYo10Jl9z1MGE3q7188YTaDzVE+XyumpunyUE2DptcjdU8ngAL7tju4qj0
BvDGbf0HqQEguG3iYIAefeREzkeCw8aDomQKIdvgNsNJd2NKtezGiFmWs7W++hz4N107T5zvDOsQ
Wa58nBZG3o5Kyu+a3YMcw/GZb+yPFiLaLthD4rHM5kODDe1BSApPsH3LmK0mC9ZE+I8ljmKal+Q0
Jucp5cBbD+Mf3k4EwrUmDTSys6MdcH0UW84Tk677xFg5EvnxzrXhqVgq2P/um/bq8oV6Q/HC+S19
oNY423sd56O5YcaeF7ncPIVQJnXwNjrm+IrFlhE3qPWd1Y51A8e9HcuguBLh8NhA6h/Cl9b174sx
WSx7yECiX/DPWJMd6Kyb9iFFT7xX1Qm3nvWceKd8HMt7NyTOOakV9zSLscYPnJfF+iYjw36zPqth
vIUqSr9nBsUwEEXelA+qu/KClnxbNj+OYpgf63C5kIBNohPIG+qQF3SDXaM5oi4EX1kTN+Zu6MXw
l2hwNktK/QpnoKqoy+2n0a1+FhHeS1V0zhs+KRpTkm9yYiIpfCulBWsS12xoHgN3Mh4ZGDABZRMa
z1KIs5Uap6HjnQeaQgWGNR7cKQChGEwfTBbWkeCYc0ayo9ZAWfUuUmRmRLU0cYQPFOGkdH3FqJpR
CpMm/bYlO0faTHzPUMXp+Wp+Vq6dvS7jky+zOib4P8fLAHm+k8+6s8Ktctv5CqniNLWOBzwufU2j
3jyPtXQfPG0sW54T4X623ekfgcv/8k/swn808H62rKfyNJP/yy//+yF+jv/r+if+5+/429j777/a
f7W3n/XX8H/8Tddvu5f/9Tf80xflP/uv39b2p/z5T7+IG4mqfB+/hH7+GsZK/ltl8Po7/1//5X/6
+vtV/i/9yWvCkVTr/74/mb+sSPN/Rpn+48/8O8o0dIFNAmmzcX24DkSEf61QDr1/8SHycQNh3bGy
KPlX/wYzJa8+tKPM/tt/dsx/AVkEztQD8Qagx/7/akwGVEH0/j/AElyCqz7/82h0dl0Aamsy/j9Q
LCKbayNpw4rSue6rLXrKwSjkWfo/YCFPyrCBl0Xla173FxPnu14t8OFqhq8W66r/rq9g4KeQ55iA
sc5Xq4k+tM30MBsFTHeKgRIR2Q/WarofZgsut3EjjrlqJFz6HQ59oc1uSyz/a8G7b/pGdC6cKd9V
GQvwtnDxhGH1H1bTv7Xa/9UaBBAkApw1GlCtIYF5jQssa3DAIUFQ2+8zeQK5BguGgjuB33pP4N05
IIDh2/rOcDXg4uzEGk3gT0748AqQNlB7CPEaD1lp/0ZKSEGl09RTHjIzJxNS2remdX9YawjCX+MQ
LFNpbDN/ulX2lFQ4T4Y1OUGCQq9RinINVXSkKyb0rrz0A1Z3TQxfDcBr4Fms5FB2iyz7xgHoTpVk
BlqFvhRBggNWIdorkQ5zDXfINebB4n3huyT5sUZAvO51XCMhS3lu14iIS1aE4iysYmt8pFqDJAjE
VESn47zFOXY3sKy4pE4K0ieUuO/LOmV3u5AFtXbzGlPJ1sCKQ3KF/9vkWEofCXzpMZXTb8LP6skk
8RKu0Re8lid/DcNAdJhisQZk5jUq07MEHwVWssCnlwAa1IYcLe0eJGxYgNwEiRt7SrbSOLUm9hTy
OB65nIh8Dhy1tyalU4mmQJhgn2WAvmnI7hEL1TZZxFNA0ich8dOR/Mmp7qVsiDAQwW7BYO+z4Brv
yxoYKurweZbuhzGa7PXaveNebDn+7vDzscAArlNcCAji7SeJ5A8OmxaySTVrKXcNK5FpeEi02BvY
NSVppjDIXC6F8tkm50RoaO8yEk49uRqHJFRLIko29BgphRcDp0B6niMKl9YAlVyjVCGZqmkNV9HV
8M1b0zCm/nS8Lz1inleZGcXwCR4sjpZ4y/ipVyUBkMAi4tW5dFoSm3pI5uoKf5Et2pjQ69qg5g2e
H1HmqZ+LrKh3+ZBk19Esjm6pR8CNlB+W/YEbS00/zVliXoZ5qV7UhIZr0D3pDGjlqDPJ0YuS90Xi
5gk1MRhqC6seZ15YGO45tNV1mhxcwQZIn2JIoQPhyHFSXLDsEg1i2QTdDKi8D7yZPQyP/TCOUWyO
XL46GV6GcMyOWdbrbTPOP6yNTtImLmUfbgoa1ILMb69Daf5ojDQ6shJ7LZRDlxJlhoCAT/28LJfC
yC9ty7Wr0POBuCwf2YSNL5vEpZGu3g2Jol5o1hu5BuFK3I+kWuhAUuMhSQhaJdyldmMw3KcwNw/W
b0PDApBl6hE9UtQs5z0NMtQRRuCpzo1c/9KdegqbYiYcPE0bfsMhRZQ+GBSdI7BE+9myjK05DuHG
zuZ045Z9t+FotbygQnIZZb9yXH6sL/tvSoflI4Ai9L6oovPS6zgq0UFJGmbYFiz12IBRF0cAeucH
7yWczRsp9W3FspSZ27sIL/0cZEl2tLW/40PyD+3MDzYbe4xzKckUPhXgIV1WiSHuxF3Njk/XLX76
qZ+x0IUUN9ndRzUG3s413PFcseQSrb1Z1Ke71PmLp8ot9CgSvfNE2ZfF/OtSwRGDglu92MFlptr4
Aas1f581mWmUZyM4Tz1x8HrBNCBE3Fs+KfEpuhZyCvjTtFb/XdIh7dBTzJwgSv87GYpgW3OjmdYF
32CXOyUz8dym1jHFkRabHaWY0exTrecH56HHPopdpn/0qXEd0uYVD0uyY4jeO75qz3C7jm6W/+AB
SoJqSZ7zuX6ArKXuYCa32eJEiFlKXGZ3IFSy4OM1lqb+Lht2SKa6FqRCH62QB0oYJZ91YfDfF+WW
1EaGRvHLKDATTgOSqu8Jmlkt69Ueiu81+bTd0ORnDtBYznI8OJE5V3Ftdo8hl4ENCQ6sB9AcuOUH
L5/0NpsaOx48QFi2HonWpOQCkkSi9pod/YYfBlDCJ02xb6ZNd0dCfXxAcKqpv1MfWTC2IOnS75OW
a4s1XUaCfU9X0Ivm0VGwlbbx7C0DHeGpiW2sfyZvN24if5jfXXtYbpgZnqfWo3lE8q1aGf2dTkD5
rhWu8cQhX15bw3wKiTCdCcHisVV9ve9o82mLJUPbmtR71llXHmhU/gonP+nuqWmXKmaJQctSnwxn
n8liWA1J5cKWHMVreKQWz06akjtpCVePdHdVeD9He8zJNjFeO1J8eJja11nEBCXL+9fo+TKmQ/aI
BfJmp90SSw/BcfDaXzxr/LclcF+1/VLJSZ1ZuTRxY0ffpgZvph2Kt3KpPieHYz5G3mDLtXRYwmXn
E7PCyAMwvfb2wgx+Dy09aK7vvxeZTdCtK24zGZsTiw25TPvMASuhXZDs6eBuOPvSPjvGzmxMz0Bu
WVNV0WOYddPWiVSxjyxWCSEP46oeaZEr3Ct7p4gzv2tzEsE8skqYWHyMF5MPNGd3+VEEQblze7PZ
Y1EB7RRqhx8sgVriqMyk5KPjdAF2FJQU5IwdJlqva6Jt7QsU2SLDKE7pboH5RIl577fGPuGqOoqF
Z+BkVPmN2otDP4ljv6yOCR4nNnzts8oTTicffxfdZdt9mFE13uz1RZv9zxBZwML8DDwANa8k8sxm
vcNRtvFdkZE3X2urgWqws+gw3LQ1P5nIVpulq+nftIofpTFxI/Hb9bkE20CFo7/poqCMHaq8GZT8
GLQAd0sglrS3DtlbKr6P2Z9B/tARIDYzGpjJg/4lDWzIHgQaM4fVkoDd0LZr0jazKBgrlwHGeSUP
nZ+Wj269136Ah6ZJOcgpB+4IRxHTRF+cQJLUWhknXHhX6FLLRgRSnMs2+JmlbEasbH2Py4ocIDly
UZ2TlNCBa+OwsqmviQOzs2gAq744DkVsmXv2JGUIPELww1gKi4fmYr8Ju5li6Xhy6xgGfeuSj4oL
TUZA6Jedd8SucoLKP/2x3WZrBYdpaLJ3t1bW3q9z9wFAEmes1sdtktBZCthPxZwrk0Pucs62KZja
jXYntmUzfBahkx6czusONi4hLD6HHANIP3rztZpvoeXrM9678L5eMkhmHjTh57lnz94vJYVlPgZ3
n3RLjIvvBCWQ59SY+6fIplheT9Xz6PgSB37JNZumVxVw1LdVsp87H/yjBeJFly0WmDDYdbppnkRT
bMtwuLMGG55qW7SPkjQY0y1FmovzEjrjS4lPmvhDx0bX6ns6tQN1sKrVYRfR4txWMorZtTr4h3y5
933c6sNI968Iul9YO8ozYzwLy5zfRr7HjN2sjDvqBh7/B3tn0tU6lmXhv1Ir58ql9koa1ETubWyD
AT9gogUPUN/3+vX1XUdUVeTLqMiqeU0IcPCQreY25+z9bVe8ZWFL+mOpp1s7g/sfNuMLYpC7KdNf
LanSbocwX8R9gj0HabejBg72bCbpvpu1hePn5qosmQpo1u01ZzwXGWDOfrLfqMsutDJLSP+OzwGR
wb1G89qqO4NU393I0kXJ4lVOuyPJ+3fwxDsl9LHlT/4RJvIX4sBtVV0rzf2wa9peebfpaBElg/Ph
D8VX2GJ9j15dpztPEZjNnu3GtXYtrKzvfWTtFPpTY2DsIssF+dydFdXc+T4JkH57HseB7Cp1Gdho
YdqEyEIWER1JCA5VgHpq1lQ6Nm3kLCql2ShzvW6VdtOK+WqNjacUsb5U0WIhZXYBcc9b07AuRoM6
xrHtD6ubl07Q3o1NCTeCAHCqF+tSLx+cTDwx07ZYO756Ft54cpofQDjXdRe22On9g7QcIaq0OeN4
RPNOO5bL0qqu8pd0ypFQV7fjRGJQPFwqkzy5zCLTztQeC60+NDr6y4iEARCUzLQyS3kC9DM55Lvb
3x257UEQ4fig8y0LaQhBSGvq1mUaedVsrp26fGyL4MdQPwQuHZwqe2qDe4s2P/ovLOvBoTLML2He
N4YBpYIDVkaz1Xr2HS4kEP6/1dMtxAB9rUzwMhyXDbWXaFDdbOZ4ZcI0YD7WE9zPXiOyTwn1FXQP
FFEDGdS24XuK46+yAb8P4m35gNAtzaQ0aimm6GBH0a4o6PuHQb6YymgLkGfJ1mOHbIBATpVS5Wy6
Gwux1axHx8xs2p8wUCKZhJwn7rVH197m2uvYNC9D3aBMX49a9Y5y9ZlMy4ZceF/TT6VSridr/Km4
02523kzb/uGHIVXi7CnvoguqjbfGHE8Kq+som+m6lxtzDLdlU3wYk3rf6zo1XxYsuAEcQfqxDr8u
H50nfBbGRgn0FzzLRzEZ21jrdln/mLXSRFaeWdCvHJx33mBMi1KzV1aePll9ug3PZc3kOvvocDJj
wquGaZw0SXZk6SJQ6CvHBZ5WrEw8DXG7Rvio6Nl943OnlDrLQ7Vk82BbFTml7jnbW6wp7YLiOzu9
gxlo7gLRgTUonnLpiZwnieS+6iRJQ/XA76y6IoFwMq9KjSS6KrhQw+VktOMjtOQnZyYYvYn2IunW
NKbWVmedhryV9eCzCtaj1u2MnrmybZ3qVNkVAZ70bqIIWId1R2ngR48rGW4H7UkLua9p7LMmeu0S
9YGgTHuSIhHR7mPLvAilI4YVWTlGn75vviALHkwlP7oiIsN+PPFJ70xm6dGSEuTsjei3kzI5J8sk
kHV8qrXsvkJKgBlmH8zPrdpsairurO880yHqOUDIaWj3rgieFbvZRXZMjrK7LzruNJTxrN3WcQZj
C73dJs2y+3p0tgGt/iBPnIVvTq99GN+GzBy/W5M2r42iXoQTvqtAi/1sC2noJ6aLlSqMxwzf7zQU
HyraxEnplnXfPOGHDJP07CKMU23fo2e4aLNs55jRQ5EncsNIi6D5hqr0IDr/jSxs1xnf7La6Bgxw
cyJWRSue6lR8tiHWk1l3nvvMfEaT/+m2ygcymn1Oymzhq8vCde9iRNpiQEeXbdQYxqy8WfBAvBYx
Jj2HxVtoojOmjZSFL2CY8gbrmgEZse7N3VgFR7OAONAPymIcYCfMFo/9lDUIcx2ySKdvfeCRsyv1
Rz5Sn0osuQKWGFTtpW2d5yyxVo3inkYWE3lpvQxGtWRMWwRlf+oSY1Wmr50Sv+dcE99NHrsiXGHY
vpvMAhCFm2868usVlT261T0yYJCWqmhLpSQDr8z3ihjvRYJeMAs3jVFt1XbaxGwsjBjgkes/xnG4
i01tE+jTsbO4tSkGW939SLEfE24JU9+O2RLpUNHTaGv31QoEFTUEpTko5pt9otB4dnRWIxTH8K5F
A6AUSP8VVrkyBW6VdOFnjei36sFM4GNj227CIBktD0XVoUr7rebgoTC75FIxumZItAlp1BeTQgRv
Gl9LmGqbAKQoWkJkxgiQJ6D7XpUoTzXTpudn5XGq9X2lGutCs69zyV09lYhUI3VNig/eNnFq3Ycy
rh4Si45GU+avqNLWdlyzaZvvZ9OU5CeUS+plcCk6GdU6EvUPdyweKgNcgxXn7ExNYF0pJmV0eGTX
0kANlC0VOSIHBgYOqhNqTIlwLAeA8m3zphXiAc7zDO8wj9Jz1mY7oagbrR3OuSzhW9kCa/NKS9ga
jdXSSkhAL55zUR4mu7/rjHg50TWIm/zFneanONMezRKfTjUdy1nJvAG9u2fgb/KymC1RYdEPBSUn
F3qVP28KtoGm2LYMJiL2lzp9TMo5WJoWhm7fVVn7EhoA39F0jebFMob72s5fwuysRPkhNplx2f2p
4AWmAX07spzOeNGgbMLXQ0aXsDQQ68ry93FYv2DheSIrHuxGwBjRj/aR0uMJhzmPfdFcW5bnddS8
OSI4sgBmpTWQKQ1WpxcPVu23K/m3cnW6C6lS5BPxwm2kPOhimdnFJ3i8VWzcbnxMUFsWTlwVerWD
ZX6p7GgDv/tudHufg+1O5mKlu9OPRBseej5dx0Sh5YdR71eOWn0FCRkzkw5Q1Jp/1FWOonVepbPP
Eqe/F8LmvCklhhCYUXEYLOxxvJPXq+qK1170V1dv37ImPWEf2WBC33QFVpzyope05hEJ6czH9TGf
PlMz+I5i0sjV9N23tQg5DG5S1+gwT7MVNuc4WvrIPuQakUazsQxzfntiF0U2Kit6wz8Hiv2YD/6D
prd7QC42EJ9qZoVVPLb140yyPZ54L1Uw9tloevSx2SZmnm61aN1QycZOjqbbgn6+zoErQ56quAWo
bs7VmoKKFNt3R18b1JWbD9aSDfpjbL4hEjizc2XBRHgkgNmHdN7Zbv6IEI3hqp9f6t7ARlaUG7QP
K0vkZ1URr3TYSRZu++VkZJ9JM+3H7iuAmMcAfk17qFxGqujcsulmMPDljRp106qDVqfE9E996gqd
g6OxZleP299dmgKfMDY5re2L+6LpjwX38j612KAnI/3mqHf2JnIGJYvUI1VnVnXFtBoqsbVnqtsF
ZowiZn0EI/Q7bfOb5m3buCBYO4VogJnxU2isjKy8WZtG6N63UKwogDDUNTP20IotPMzdwPdcC0t9
N+UBo9q0YwfgOcu+dW12zuSGa03zOBZ6vUK2Ha6sJth2Aq9SEwZP7Ag+5tBM1iQU1ruup2QeYMaw
a9qxhoPyUA9B8eNofYqFe+9rlb4ZTONeDOa5qQvMYIZyrdwURF8QPM0KqiU/v/oWZGSrhflvjJ2y
DNvK3MYlKMIUhoh3SylLcxfMqCR/oLMVGjSQZGiQK6SYwOmeQjyENpDDCGTeqk3xYikGyx+2evjJ
Qs+vA2VlVhdLUTvk73G71Lu+RuWBijtQ00XdsJ9ydGzSwPRRSjrupqoazlA0rSmztyfPL2136YbV
Dn6m8VykP2kyvNfDySRnFF3lc112hKVEzja3uYQ4flQdiRwCU3bIuI8swrlti5WQ7OHQPeR3McVS
NEjAxiJBCYr4PSwznuCs21kaNIbWLiGOQ1VcxFm1M9KKWBSFNFS/mO7IVrK5Gh10yAZxkR/7b9bA
8jSIUNwpTQ3/xmbPOXIrGQnarUL0qCV7sBLWGBAwJLKDVSSPaZd+xT35QqnbrF3B26OVzKQm7sN6
/M4ch+nuB/o+dgDFvEiNZyU2r0WINwn6zWMj7+S6pi3SOhIYquFkTgHOYYxrvTEQFDdy3JU1cvCE
m61Gm+tJv33WhUt2qtjQpBgW65XxRDDHNUTJbt7DLj7YZX4mQHiVaNyyVg+KpfGHV2TTn7O5EU62
Je8PfI7iT6z+MfinXwCJEAjHBBK7nEErKPAW5NdygNekWNOu003YRtUHU9xRBau00FR2uGY9NF7Q
YNrQMAQYPzVkB+Y9SYMfmd4sSTSqEKYyMAEQQsHfXNhfo89v0cjYsnRYgsMAVoaMz/iUpirOj0QJ
whqMWCRgqwd5l2f2Ug2VjUnAGb1utNoJmi59N9J0QNm8GUb7CcXZq9/As48Kby6TnSmsHWLpZ5+k
JNTccI1dNO7cMafB6TSPhuFWhxvkD+Mn2yoZkYUVP8GfUSAkGFLIlGqSv2puv3PmYTmo2mWIo091
yBaARR+D2PjQ6+kYg7pYQh35qY7WNnGGqxGxKbHtFdWhZ3Vg9nHrn0rxw+jNcOcz8zataBYmTzIl
aaibFOzW3I0hWC8+LD5SdhdVEu8tZsXYJ1Qo1pUPO1CJ2i4vBC4uKIIQNz+eaHL9EFQLvVmMX2FY
P0RU/QbnQg9lWan+WlVqSBRz/RiM6ZOedWcNeIgahw9Flx4s4rDvhlbdUWHu2SUCFKBendPWbxel
IvZ4ZWmFiHpHcfpTtP42GQPEWIBMIyRJ7tDyJOhHYo7fA9b3ZEhZD0MybMYeZbU68Me03SggrYjk
1fLbF1W1zq1Sd6swSx/xTyci/pzyryCmoJGzbjRbyum2dbAz7ai4YqUbiofeJ/Bgh59qAoH4INMW
Je87buXRayYbg3/ULUs1TheEnT02sIgRDL8jpGVkVGfWMbCMCYqUN+cxGDABo2Q8uKqGBKUsv/A8
7Cd6ivWsn8wifIha+9Xt3WcfNToRXbgvigjKzMBipG5WOETuHcWsvaxur0FFSxFkZvWMOPkc272z
cOtwK2Zywrux+ErzaqeN+T0OgVWktXRlTUzZrYZH3UU7rCC1ptoLItZXbcw68gt4geG3724/KvLH
X1775cdf/tntX/z296Jmk0wGradMOkrEYxQXGiwaTmFdwTT3tSzfA7bI9zm9AlrM8yWPscuYKeQp
XX65ffffX/4Xr400TwiapixiD1ECUo9c8SmcxRJZAEHKeV6SRe3LQGq+3H4k/qbd2fNzrXZ9C8xM
J1BbLfgDYDMhOYYkegKJTmekquSWK/LtmiOymdXt2zKziT65fTu32tk3nXHtOxGDspuN2f72Be/o
f37XQE8VPlaz1CU2tKx2pPjyfm9v87dvE3mU28/l1MqCHf7JEqIuS7h6P0JsANgx/P7l9trtx9v/
sJ3gP/Pbby828hftFFwE88WwAN9WqNQsebHMr1CJWzqaxMrTQSNb3gSch4kHhUESkn5uEmZ+++6/
v9xey8Bl7dzuwyn7e18ZPtMUU7KoQYL4TnLnBJTjUMB+zLRvThguJhYAiLCiAempuU2AeXoZxbcU
cWTvNNSq9OEraZ2BXSpfACmB6S9g1mnTtHRdKDAzw6RhoYfNRlBeSaL5u8DJz31UTvvanGANqAyu
U39K6hFmh2WPCxS7r6NVYg5gEmS3DL3O+qH2U7rv2QTg7yhOaLGQPTf9tJoLdPwBvJE0+Vbtam+M
jrl3u2FCOzVfnHhI9rrpt4ewIFhzqj7qOKy2fe4n7K29uBnyU1OV3ak1K5cRVRzoMhQexflVYfU7
u+p9/Ngah9ER1CsJF7PIoAsFdC5Zk9pMVY7SnIoJD2iGwNAE+rxTBvXBGLTm1Fv1UStQjcwYz0sd
zS/rcO8ZvXF6VJFHB3lrnHrdME5ABHj6jXHvK+I8G+W3nSXRin/SnfCPLbPcPNZRJKSF/T5qR2dn
a4Z/l+g+KyBcZ8r4pqExXDil/tXobXbMC9bvoJ6OXciShf/GzuhTLZg4q4lL+TesGand5n0Ya0yx
RpGflWbOz3P0TWKAhd54RnFNdTHu1WTVCq4KYDiWuGqLuTrJ8lNo29lJVZ7oLo1Haw7qZVimtFQo
t+Vky657DR8/+3P7iFbdPlIj3QVRftGDyqaUVU13YktS0LdBiWCmxeaJyiVpUZ8DfAMETE1MTCxV
s3mJAZMlo069XyvZbobZdMIB7k25S2CQfCf0nhS6cyxvNBWNsG873eYmxS7Aki/cMquZidwUCKb+
wnynbinTPbEAWanyIsogddWjoZLRk+O3wpw7K6mEsbq99tv/vv0fJJSY4LuCE3OYo21eGingxeyH
4TqfnZjvCuxrxIQXjwBzKKHVJ5Br+1jxn8cR6Nz4LirjS+3ipykLjgmhFuyjD8OoPUVtkHmtqV2x
U1ee4pZvtg56Q5upylbzZZj77pClxtJUVAKSWSlqAs45DZitYi+qKt2XRnTX5Kzz4gpXNbjKyICv
aeOXidTeWhR2/8Ms9G1PUA5IR73EPIc9OEQZK3zWqchjL1WQjgvCuMxF7vR0ULT+yWWuUkbnYYAN
TLFhuq/IeqCgtWd7C30Bb7DTWtfBH47OlLwOiskylY2nKpp7LUM6o9X7dEtrm2XJ6K58C2DJEDdI
84zynNnHljYqPM7eBRpTJ9EjwK0lCAFW+TYJioCOW1gH5c+hYhFmZ+pbV+LgsTN3NSBKXCrawSGz
yfNn49tib+dVGmmMVjBe/IiRfxoLKn1Bs8BZsNPEvY9clETLaK3oxXgYktlZjFn/0gnjYs6XWRI9
wjq47xQ9vYtdNBsphB1dT7yyR2AcRVhblZMK7IKBEOfUTPhX1Ss//JLOqx7m9HaTYltb87sPd4qN
a30h6pYs1YtlnRjxn9w2pzps588TDixlMu6qSkMzbYkHRwt3ZQuIU7uHDzdRJKdnUTjtW47iIynE
tJ5stn7d+JWXhbtDFqvcKyM00rKjpabq+kFDDSqCcjuD5lpa7PPQgMTneVZNfMechnRCeq3fqTEr
ykbfdTTCxlzrvKaFI1rk5UIjHcMz2OQYEUFIRoH6tQS0G0bDsQgONqu4ZdSoMLiyBKH+iAXHyKov
wBkfNqJMr6NXqeKm2dSx+4iRZ9yGlo5JNLe0QxW896Gm/+gsCi5Ws89A0u+ibjSW+LB+aMqpYn1W
FihQzLr6TCuNYbrfF2X4rZGi5dkqNuU6vXdZnPV6z844QCumRBoOLjgzBRtoJUwWac0MHDbzXi4l
G0M9TBYtO92OMNPXSLxr0pXxDjfvsdNSqUci7vkW2zKCprzg02lEfoCXg1SNzY8XCKM4j5QTPH1y
trYAm8duN7/UTfmMYuqjN+OvuPskec5a9/rkL8UcbBl3zfuMkwV0xNNBea9Hdvz0A8ZngEvTMnUn
m9pZ267fycrr1hXl5VaYeEgrlxy5djxr4ditKkHzsfLRBSYyqsB6D4mrWVvsKLnc5xJd9atvaV9V
OJ9FlOkQFmpnFY/NIqdD79Whq67mQeXZbqkVCp1lM0WPcCoDOpqdggXCN5ehUZJGGpod76cZlyQT
OZ4IqgdSbZOVouN5xWakr2p7WrkKwVo9jGolnZ+UOYZrgpcPPN7JKtpoE6jaY2ixZtahZCzQ9vQL
G8YATjPWb2n+NSrJ4DXxxHaYkY2SrjjGFhKdAguHY+IvKFG+uZDYraY26Z2h/bJCZ2Xr9VsHwHMj
yvqBsqy7NRztHNGUqq3wkkqap0GngoTO4ELPektlyDkFNs7opi3VXUxMBbi5Ltu60DFWjgUqrkgx
dzXjsDeM7ltU8zUj+5e/Lfakwt91/hRf0+4cms1nMPZPFdoDFmrw7wbVX9W+uuli/54qC9ymoKL6
jAGM0cYkXxC6mB9oH7UyDl6myd1CJb4KKsAei9JhNUoEKShSVTJJe0knTcCUYqnnIwAuNXPT8aJW
uoVTyhOSbhpJzmmV7xI+2aJuMQ9NkoWqBF95AxuVMc+AGoYhNGLeXSeSoZqE0FRDR3WOBC8sNUla
VSVztZD0VRJXJ1rFEFlVu8HcJimtreS12pLcClqMJQygD0quBCecqL6kG4sUpb0qua8VAFjsOsre
lEzYBln+sr+BYjPJjLUlPTaReNlEEmWH4gfhZsTi3l6RX2bJn9XDJ0PyaHMVMi1QjfQg6oqpKigh
13YgbH/7Ec3Jpjbh20L6MNdssmkuysUfDNxR0nBv3wmKyFs8DKtJsnWjGz739u1cU3DOJF3XkJjd
Gd7u7fXbF3g+RE2A5eWndqsC6o0lsbeR7N5QfheB8xWS6ztRT+URzHeqZP6Wkv4bSQ5wfkMCtwI6
sG7DCdYlMdiW7GAbiPAkacKh5AozuB9CSRrmAt2VEkAMABwKseQRh4CJby8lklWMsiRfVK0EGA8N
LOMKqDFWHHfrgDnWJfT49qWXDOSxhIZsg0XG/0aeW41a35fM5EHSk1PKIMtUEpWDHn4jiOWAK44e
EOqyI/nL0EkG0lxgMuNaKQ5oSwBzS2IzWIMPLYDTmANz7oA6d5LuXErOsymJz4lkPyN3VJed5EFn
kgxtqSjxIkmLNiQ3mtSfn2xb83WGivQwsD2BD0PjIq5lsijkaerbtKckjZraQnloAVSnQ6lvtBu0
GjtkdehvJGt5lrGqgbOWnOsC4HUryded5KTkFqZBTXKx7Rsi+/aiDTabW4oieARJG89yvXIkXdsG
s51I3rZ5O2BExQ0SdyGZ3L08CcFIw6AD2F1JcncNwvv23mNJ9b59RxqCvewk87sB/o1BO3qoe540
rf6pSz64S883lcTwAnR4KxniKjDx0IQqXkm+uDJ35zbjDURYpnRa8Eu89ndl3jgetkgAtYDKK0ks
b27s8oDl3ATOnBO9xvGdHmlrl0sH4jk6oUCBgG47VJPEGCw1P5B8fPCCAX34qFajtflgXvyBtd7k
VmA4xZsBZD2WtHVFbdYkV2IclCR2XTLZbeDsN43///sgPrMoZ03T1tHP9m+/WyR2n//+NxnlSBLW
/+yDOL43zfvPsGu+2rb5k3/5uxtCuH93deFgdZCp10LHfPC7GcI2/m6pQhi2ZRu6qf/RDGHqf3cc
VCuOcISlGzcLxe/mCFP7u07CL8FnjgEeyFTF/8Ud8UueGG12zVZdG/EmwZWa6v4SJeoak1ASJpmt
SiGdwI2lXzPchcDjFAeXHgjv4V9EqP3ZEaVdxFCxgGBd++WIac5MOENw3Q4Q5QkhpNr7rAtUrQB0
Bh96zR+uyf1vLo9/y7vsvojytvn3v8lAtD96P+QH5ECuoZqQVEznF+9HANdprsukRLS1NtOCYA2b
5Jg5YYc2X//PhyIElnxFiwOqHO0fbSa9ncI5pHq+xTPynVCi8JXoG9+tkwQff30k+aZ/+VAcyXJM
zeYe+Ker1pK33ITWWG4p6rgr10E43WAdhXaBWPavD6Vxz//TsQRmHsfGf4gs+NfEOVrd1Dn5VOze
MXQb6tWp6mXpoMRUybliDYPS3NnhVEaeNFVru7dPRlBRRMmPf/1Wfok+lPeqI2RmPFdTE/+UsGn3
maO07lBuqTWt1cQ/im66TMF41ZTpOpbjpcFg40fBvzoDf3ILObiVmMAcnRx365czoIA2MWyt4BZS
kl2stjvdxldXoAVrx0vdscDLA2LI5mvsVJSMlOi9NmsEhkh2IgyUaEgFnbjk6a/Pxu3E/3oTCCRu
BstLU4hfH13KeJ2ehnm5bU340kFqbQVCRK+l+e2pTovT98iaixdiko9V0WK0TR+mJKs85qVHBzIh
LL31IAKsXv81Cv7JE/enl8nChYWoXVUZXv7xMZghdsAdzGD1dxXaW7LVlnVH/xZfkDeYPBF2u7D1
9rXUEf3/9aG1XyIqf7tF/nBs+f//4PRyHLisSpeWKJKM86DSrOwCMkuDkU52PV5Zn3Mq4nE7CPER
Rc854oB/cbf86c3yh3fwy/A2JBm72px3wP5J7kvHqxjj9xsCO2ZI+OvPq+Oq+6fH03X42NyXMIx1
lqT/+IkLP7PIfyszwF0lgWT2QRQJdC8wUJPaa8izs01F6kga4adiA39jSaXOQEPI2LYugeVw4A8O
/0YivF2fe8dQ3D0Ko3XZqNeSloub9KdAxb2LwICm2Wix+GeAc6P4XWiY3Jp+vM7p2s2LuzLYdCLL
FjNUDE/+fifoRPfGQh+KTTEZj9PEerjQoXQ7sKRIZ6VO5iUJv2S1tK+M7pTPSHlp7HKvUM3y++b2
QI39cDEhv/W6IFQt3KayLxkaPRlGbk5yTQQQzUReVU3vQzPeR5VJ1pGx90G9FvROQBuTq5Hk963N
5k0NCebNYAN4IkxovAdsRNC3xLiUK5wizWfSxe+o1w+JERiL3l1HgI28cujRfsTfmZV+F3r8Le8n
XfrZtJzPEOVg25ufjhyK5ZlRE0Agod6sy6Fk56D/hLZOE60Pv0UYESJmHzGzgeTnc2mj2A5sRcGU
riwigWvO523waMV4CLGfeUpdIvqasneNY5o1JwhZ5xURGH9gmi5aRIcbEvQgd6bO3C31GEejJI75
NvfB0BKfXmgjrSmbyyL7c7hp9p3PACZPv2/F30OSrPRCebIoT4LJyr7rjHZ0DZ7ODo46YZ5IkjIw
UKEK97386YatZ458VGVg6LFm9dpH/Sl2v0anNDw4WtdwYJ7QZ+w6LuNi6e6rEPgIhifPN3knvjM/
jAYQLiZh1+kvLtlhGdqQMAFCa7mNu3pI5DpWlFABLU4BxvRlHn1W2CVMZC/yEPk84A6RN1rUreXx
ANi8NTH0dSV9N2aiMeWZYvFzGktxshP1qiBPUkzlOymSdy3O3nubXbgxXqsKfVWPPbEIHoxCH7yp
1i6xUy9NFUl/FcDjJ478IclQQrhGg6rK5f5ko5zB/Ljrc5WqhxMeTJHS0GV5MfOOFnnYrqsygk5W
xe8xG/cFs+NZBP2Xg3MRpBwXqxbutKmSU/GVaSvt3rJbf9HmAhloc3d79+Qson7R+oucd+OqKbzo
XUf1NlfV+0DoGjnTd26L0IDuZb4wwWOnoXqVt/IgJ2d0Tyel0xALSjWkxrWJmGM3ZoWxx++vRh0D
DKsRgCfx9KxFeX1njry3Lg3JlgPexYAl/JrUFtXHvV0giYBrcL7djpUVfMfywZ0z7oNaSV8MPXiw
21xf+DaHvg0lTpR+D2K8uinPSrFluKXbT6M7ZJ7SJNuxgjfANopgtcKniuWG7yQsckUTgG6S2TRN
j83MmvA2bPVyqg9RMA0jt1AZmAucibS52+mqyQu1KAIKLjOpVvaDSsa319ndBUNs+I2oqPJSFWtg
WwcrG0m3XSfvChKXKmrfrGjfTzwDPbcLEXvvjlKSl6mOG9ExZbkDS+DRoamPDwHmivwFt9sEFfXH
zu6vjhwzW4W3NQreOpFx/BWOwq48XeKuOjWS4uZMwKvaO8pVBV3r2jbN9VyPB7WWWXmuf1Q7zo07
Kx3Okq3l9tIyoi9zIxrXA2AwOgVBtIbmcKTvSEjlqF9FKp8uAfJNjpii7ejegRpcjHWIll6D5Fq2
mrvCTbpE4kTGyHEmzvMuIZbTK9GVrEgBcACG70uC4RdqKAtm1Y52c7FsSjlNFiPScJXDCjo/NzhU
LBS0swoOwZZEoElpMErmiBpK8zEkiMQD4uWu0jJ+BgeEbCRnb+pKNUSqqatY4blKQ86VGKarit5g
ebshb4sX0cXfcjqAo/RtBWKrqJwahri2ZUM7teonddLHGDdEr2oPg08EWhev06GHOCIc2j63SzS1
PzpXZsEE+9vN31ERXzp7o1NAj8sAkDzO3zUNXKOWooJqpgQ+N1BKfBleOPbFqpi6rw4b7MoqxGNF
y2k3+PFOc418jehcZnmUwhs7vyGKsn6uOnBZAeGcmM1gdyj2EtjDh+jQHfozJhzNxRPVtHpFnB1a
VopshmcEyoYw1IgL2OFx1pWVY2c8lOWs454UoVcbwd4eeHwsheeQVuYSUQbRg/FMVRhLk44vN6bj
xu0JELrS6IPNubuL8hwAYltR4rVDEHg8hDUe1BzkOKQvlu3O9FU5LTU/xq2JOdPz+y/ozTkxKZyk
HiJIiXYGqdxYrqng8RKDeUVZhppLv7ISujS3a1ekPEOQPb5z89rUHYYObpeW9BVMZPp7Ek4OtSQM
tD1xfHoN/TFMuewEmb/zD0+6iWcvt4etaQaKd1sTmfr4040tNklu7C4nmMZuYqAkkVKiwgqhqofs
L+DYLU0QzOBvWMv6HRis7gvfy7gAbUJMA0E4JsisVlzzkUcg9LvHOR8edDmWW+I0qwCJrIZHNBiM
FxuMvHcbgqwui2RA8SoEc9fZ8K2Y28rGupIk9JWOPLaGoz7bg60u5zymtY3ul8aZ2y+obNGcj6m4
w+K+q9gerMm43LPRbLH5B4DLgmHddt1d4OjWsg3yp1aUEVyLlgz6mCYlcMFb/m1BK+eusXVURS4L
A1znzHPVaN0RLxJ6+SO2lP4xh4pt6gXF29n5OWXAmIhw/IjxA4UJSMSAhNUAOwORB60yPMWFeUe3
DYcVzKZlPEQvTtODJnXj4U5xrEMSpf7GKMjqrdCiAIg7BtWoLtH0l4uW+IYl5kiM1GHxM3Kniqkm
Tja5slIj7erSZsQU4i70MX2OmEqXFKaoi1a7qSL/wlXTjVrhzuKGhqgy5tEGMQkxeLWigk3GLj3B
UC8SsatD46g2OhpUgSXi7bYnR50NC54GdGdvnAY7OOXGGkkXgTGCIdPS762xxn9WFOdE0JKwFIeW
Y7l0pz5f0QmVRADnqkVTgREaun9CGEyQdTQnYTdZ2CDQlAUHM6sOMpdg3QlK+KKd+hXORrIsqvZT
GQQhMNjqZC0/MiIXbCgyPdeseCiSi5tyF2VXbLFEtcglAyIGVq8q4cSlT+chLMQq86HKaizzLPtn
OzJ9qJJPiK9IUgzPtaHd+baJx1+piQWK8Uyy3upH8wUpGirvgJGc4FwWWgEbk8oALNwJnv/JNbc9
FEnSZENQmBwQQRoYvNIirwoTJM0pAJID+GpQotyX08qio0swjets7EnqkZA8BTUw5q4tBvZ8Fj27
WLW24VivB3uq7kKt2RdT0DEjUaqfMFw4bn1OZMKLhXV0iSl9iSTJXoFsB4/f96/g8trFf7B3Hs1x
Y2kW/S+zfx3Ag1/MJr1jkkx6bhCkJMJ7j18/56UqolWqnqqY/Sw6g5K6SCYS5jP3nguaDO5kX1NG
uekqdyOCOmS+U3PMleOE9W7oYyjkybJqSGzygjraDpjrEA76WGQgrrWhP63sUjMXQmCRD6j8dOF/
9g3qQI+DujTVT7dbbGBWFa0tO/wyaufANZhur086Yk1pMs1oiTiOjIIxQI5Yz6hEmBNwO/NIe0SI
UJlyO2fhIXIDY9d5SKJ5KmxHESBOlyF+FgIF/OAp9dHUTX3zmTLHB/KYkdwsk/ery89IX9kXiIUm
eybEUJ2rNgq2JqsoFxOICxZzQ/dms8/ocRo1pD3HACKyHmN7FBZE2I4r1vFcT527wzRNgZhTpuuY
8nKdk2BWJaWry37bd97Ron2AlsF+Qyb+wp0o0wVlshWBQZ1K1IY8MH9Ol1py1wn3jKh/4oLTh2ud
rA8Tj49Ei8e+3VZFQeKAAiI66FiIiue7pM6ykSX3LIO1Afl1HIWQW1XZCv4cyCNiJr15SVuI0j7d
TEwQyKbOBhwbSBA1x9sKfeQ3NfiABrFIqPGW12MyG+5jkRd33JNeCjc4X0vdFvsQyl58g00UPxNH
zR4raC+Isgv5A6E5FxLOXcxvqlIufEl2ovKwlsHSzrWe4TpGrEi8Wdw7uAkS76ZoC7Nh7dT/rtbP
pI6/ZmJBKOLjfB2k/i2YJ3fh5fxVOZB0RBoYXM7kA8PnV6BENnrlIqlYGW5dn9hDmjSmmzKqlzG2
smVvdnx/qgsX8Qo4ZXALYcaFC5JN6NU6FXyM+OsV8Jt6plNHIXRr7NGR84S3+BMS6bMV12IZGMmH
NDn+A4bfLKNPEzaAkYpPrI3TGIX9kG5lzsEt0jsHaebsWFi87LPH5BAFF7eldt3j4ip8dYlZGCF5
TrPKg6AUY0mduupBSXXWw6hgrnm1ExXpdbrbkMzcFEejz0/CQSwRECu99qP8bTLPlqS/dBCMJmh8
1J03IMMSKQBHVoCmBRmvSqo2v3fwHZQ5zRcRIgQ8Nv7Sm3mgqrbUbr13VLDCjPhMTf3nGRpg50Pi
OR/jLCUVwB8XNbyc66/duXaJeTHAgki30GvpThoaIeUGjiiX9sWOJm0hbeeBRd8uKXlS61l/MTKP
VWuoY/oaLsYwHVmE7KzO4cBT2dOgbbIo+hIeqIW46y9JRd3DZhBIMB7GoqMzbfrjLOXz9TPoIiTh
BBXvrqCJXt1Xc0VLn1R/rIXTC8q0j458okVZo8R1fQ/pgYHJ6tolG+m8A8tzZqVPa6KpVHiuQ71P
ObnUL8HaZeWp1ja3weJRTHGcKMRVs1rG87GznpwY15Yo8IRJebIrronGmu4rkZ8cZzoCR7mVjCEm
fT4IhE/k9fL/UN9aDRTJi//EumNi0iw7xYHhHIGqfucx0jMkAI3OfS971OOlPp6A7fLIcCI0rRxs
kJ6J5r9cx2/XX15Xz5zS5HyVGYOKmIeUHsmv1s5XQ8F/KZKMOS8bMybPqt9FE91wwieRffYzZin6
eHQz/Z5sA5sRDAxrkniWwrqFB7jiyKOajj+6vHxNoX6Bb1w5I6l4qJQ4STk8gpCIhZs2JwoNimB6
vQ7bmlE9XKfJ7NxJeLLehWszPJO0l4k5HdVzWZK80875D0iEzFFo6vuCkr3T2VY4hXcySXZpYYct
lTgfioi7psTw1i2dMGcw/0VgROss2OqEXV2vWhZ0On1t+h18v0JHcs6Dej+WPy+0jTsic23e0bBX
5DBzMb7kUf8dIexF3UrUpxrO3Q7q0seYhh+x/i3Ok2XQ2AhU0pzbjLidDHmjecAt5oi3rUYQfcPV
E4zjxXIeky78VukbAB6CUl0GPNX3RIEJQG4ck96/H+fxVb1NGyYFObXyuWxtokYYZjqCz14NLrsG
WwFVKw+SJ8nVwaqRO41pJmt0taiE1W7AaCtn4bcj78IHoyL0+Rlv9ddYphfUKKwhRxwVXP5E1dPc
h9jDK4DqaoER60SC1Tg3Y42hV5+/Tjb4cjOl71ADHysIvyaTqYY98FuHjdiz6tmSoPOMjpIFpHqJ
ajWcwrFbdDiFI3TMgL3t1MaEyCnYVCyYWFhAaRnvHGCT6+tgIXxMrQkEAkmCpD1w4gURDXjrZcBa
OMGhsRL+AtSKSqDrYLEbFnN2cnmfs7T+OfEwvOwjr7tzn8IGZ3YC8ITemrNSjtm2EcBXG4Zz43V8
Fm8jD+Uje/qbAcTThHBk4XFwYsnb5C0iD/lkeLiu6gFiP3LnTqfwy3QSpXr95no9ILThI6zp7CMa
KkDkqEPt7xZaG+SMEz85aTcBi1zLfTFsuXPbmVP8evk1zqPh9/SGqtX2UdKPRnrQmTH2BT3bNKbI
bTihVXvP8x7U0pcdcOMGKLvuBtoi20329dBd0gG2dykN4v5UfaCbwRKd/wLKIY0kU9hrpxWoUVk6
cmfIoT63bQaRWD0fWbgsrjPSTPDUjRi65dZPQE5M9h5yIaq33MO7gmdp2YZ8IFbKKVnNkhspk7sM
IVtIKiXtqUAkPuDqANJIRjc9qIfsrJqihwbB5zbeD5j3NwTioVyhQdaM4j60qSbJIxQLvznLmO9d
cXvt4yfYCc2C4FrgrVb6Pa97/XztPXPinSJoMau04RC1TvZUt9OJ1AwFZurEMm0zfcnC9cPRMyqG
M3bhMwLwr+uURgjedJ1Gq0pZIWyNbHcr0pZWyKMNkNPPhx2lYoIahtPWojX2LOJaFGBNTM53JyTd
0lMjOVj1nDSx+8NNaHnrDLekgo9eJ9llyTS6VpEEiG8ZO1Ej4zS6K+LM2ahbyaTiMEuPHRLiyhfA
RF8dElcPNhqjbmcVGeFXXN6BOUOyPDNRmovXZm5vS0Hr7RcJTVRqcUPl8WYEk1jQ5B2vPXNucFZf
n23YELn1OfaPqhHDQg2rZzWakhbXJPhPnDPFLVOGBcvqbGGj9agDbyMaChJpxTyzuuyj7mHgTRvk
Rt3N9VoGpk2PWs6312ru+kYpvUD3WCb3Zpo8JrOZpz50o+WbIoroAxmB3q8uDX4ejwXjNq1u9ElD
1ka5jdyZoWr67mChXxmh4TNy0H/OBK6ZKUO1L/IAiANn/YhtN0EAKgjoW3GGbJt8ehM+tUrpROfZ
ux8cILPgVtsj9lnIErbMD91Nw7OUW2ktdxF04Zi3hhdgr7mEH/j19N03nBdh5uWG9nxrBZjITG/q
lpWXvZZVewigQaU1b8vl1AILAJ0M2Gj1rUyFjcLnFhrvXmjl2xy4znJy6HX9tlE5TuU+Txyx4HbZ
r6wpPQ4yAnGj9d0DnHB82OQ3Zta4Q+hvlcIjO3y8lF4okMOXHlnCokT6SAxiV4j6uZk384imxW9c
mJlGddKNNL71schmzB66UXYbra/OPdENC5Eq7Yrs3Y1NNvWasFxLKYYBn+mUDXE33jaRoZ0kikiw
g/NGc9nMlSBbdkE8PNYd8W0If5YD5Tbt0Uc+4LT33Sd0SxsraxZOU4r3tvDUjDSIdzMA33WpJS9Z
lZjbAVf3SfcHggWt/C4fXNDHroUZv+razTUOOmtgCiTqBShetY9RMAVydA7XF1/nq+6tyHv9wLlg
//FiFQ7MjYnyX/OwFgW54Wz6qbwng9U+XF/stEPXx5UzBEGxb4KSb5/mhJPYwXrqBanBBm+GiD4E
k8yL7ZA7DfBV2FMadztyTDDVFshnmjT91mhCHrpMe8tLFgqEzBHcEJLYVgx6dri+YC1/8+oJEJGB
0Ii88V9frn8Xl1QeIVK6CDHrlBbTnqNpHtpsMA/Xr377oxF2Biqu+hApTZlpdrDDvZJJqhJ9/ful
HBC96l5JbFjlM8KpxqjZx3lNYQDhSPRECYoEAFpYDRUKau4CqMQJmXnIhtDdDB7MDWNEQRxGJ8gX
khwVXrowMQ51o64rBv7rf/9D7POD0oSJhi4M/XB9Ydwvf37VIVcFoKn+xRnUbFKT5mYgGePOE8Au
Ccq9NImuXYoqDjZJzmgw9O19iOYWC0P0ZNh1dTLbFq6xiLKdSLXgwKd0QQe2RI9WPmg2ub9tPZ5t
vQvxwqTx3kPOxiAyj5a2CxwKpJlxb+lC3kehBs8sDqM1/lqFSycQ3KQi4KYzeUDEsEFyQqk/Mmiv
7gZ+xvVP40AwBRN+wPge2Niu49cJhqm8zEZWXiaTxD0Xa8Tu+neOInl4nX1niluso8X9XJ0Zik0b
Z47eTK1Ib6PVSGtoYxEIe6b7s5mYPIg4xE0nbMbf6ksrD7/rYwC+yGkMWgDdOFy/6tWn8MvfaXaz
6QPz1R3mEH+t360G6bwJDZnjqDR0Zu4ExAxBf4nGQ69erl+NPUG6xOlAHlDyr0YbD4GdfsUs2jFx
1uPh+lfXF00pQK9flTVRLE5apmtueimIM2sh54kLKnznF7xPes5yWbQlT3zzPN17hFSwbeLFnaZv
PI6gVTmz/zDJbTHUD5ZoMfkW0w4i7Fqqq9hRVychqohqzRgiQBNw+vlrV+Tthon7yQI/cMpkgG25
svDVjmdHJY9aBuNwQyEBIm41qxBfDiad9dTqwaFWl3gT1YLRXUnIe4TmH1xHFsXdoU9sV1tmMCEP
qbrRFD6xgEnnbQ1EjvoySMg1hFhC/jU95RYh5Tl04zWrRLkDX1c6ibvBHAtJS7cp6HpvkahvZWuI
v+PMvSUEAL1hquMtm8eCKbggWNPOv1UVP3vamp3Gr2DW3aFQv0wgE2qM65cIoCGnIt7EzkByY+5H
5sFBsn+4fnV9AbT9xx8jq5SbzHN5cnb7ySknMjGr/hBi3YeUEP7x1fXvrOBpCHxM9JL07540KgDQ
0YzPvMTVJH23XUuBRL0hCGDSOayRwyN66u/KMHrFvktOA3CGsKzxZQXtk0wcPvlxEU4TvE5OZgYP
Q3DyI/cgOwMapTJ+lh6Yo4CsOZOWJ0/jZEVw9qfvmtsYwGGs7cJifPeq8nm22hecn/4SED6YXAaZ
gjrkMElK+IAYGise2M9FGChmEd5qaC+hkwjmHua7JmvmBH3zvaIob2uQEGkgy/WXUQo4S+QID4BO
9uEk7bWOsHrQgRyiPV0VCYmKntO8xlb22djuJ43JwtKxbeHa+xwr/2MySXdwmksewKspZot9yLgJ
BO5a3oAmhy11mcslMYJ2mOGCLeKJ4rZzscqivHhswwH1KT7aPthE3JDreOTeVgHbMpxzGnK3q+33
KDXe6plvosLd3JHHHHj+ZRQyatSt7CUocUajfH+UXvBpOO0nImbmXvfgc0kACqjgLIv2e87q1wFy
32wc5kqyjJPse22s8tac08xOrTzhM33lLnRDNjFmW7hBqVOVW9l1d7IqwYWNHXAu0jYhPJpro8d1
NUQ84GbCLtnFkStwT0I4gakDwW2zzQScVdRXLPvx55THhJGTkx6h3kaoGoE0fuwdYlQQJFJRp9d9
ne/BZImLXebX97pGQo1D+3Sd6MVe8KVGQeO1odKYsLhZvmylf4B0DP7CGp5rT8MOAE0iRm6htT4N
JAE5NDpS0LeYccWAxKnvgHOtDTv5QAT/YFAsMjukZ3azdqlCItyeuQAUaUZISAk6xkIEk33IyhWL
HS6/w9/rbUwl4fuT5srT6AqQNXlsBQ3d/E1f1MDjMjtSNUkftHZk9BoMXLRwrc8qxJsSrsw+qfR8
2hjQdBmun+u4y2Oh1mGT8cIYCA9VNwOKSF+Qq8yOTx3KgDGjSeg16Y6BpJ2l5FFj4eY8xtAAOovm
Elz7F2UhipHpyzY4CbqYmlBzdlFhlQt82B9FbOvQ399sV36MViyWgkwm7BCbmds1JX+8yjpxspGx
/P1B0ZWg6y8HBQ2p7pikN8nrQftFdOUEMpgAgqe7OtOfO+REdULLqn4lIvhudOc4A7Lx6tU4du7q
73+2/A8/W9cQBZom8QmIYhX6+5ef3Zi9lTHqx3ymNt6Zz8SIH6SHhAYhfZDWuZDTxUYtgmf72XXk
3hswTNOFsRa9+B5utxpHIHUEK+X2pk69/UgY2T/I0uy/iMKwh2uO5bmu5hkGS8M//5Y5oeoA8BNO
G2JFWNTSILpNMyy4DdNMTmq8lgPyKe0Ok5KHrgrJWDUkX0rMEUV8ilnOdqRLkYrTEaM1+DBUL+em
THicIv+I6+wjZVTIObExJUVZEIfvRQPxCwepkiAGuJcBTzAOhOtxrl7jyQEcGNAUXnUatAlfLIJt
Mm3xuPU08hKmJCGfzFLn8UhQAz/MCCWkflZxY53ejLG5GyZi1TKrv+CK+BHlw+2bZ6cX1bAx5/mw
6+GS1k2/NMcXqYaMkV3trZz6NvwAFIMFxJgeUiBuf39G6MZfxLEcbEuXhmU7jmb/RbBajlEhXEYf
u8hOrKWnmWs0qnS/Sm9SqzuZ2ShVVFaC/0YDkeT4eeMULIzemxt71AoeB0yUXQUsEPhZwSdHw67p
BZGaPLnBFbWbGRNPdggD5ie1119MMDybUi9Oc+Nlm16bv7JZQO5AlbKxq2lzHTYHZGQtjSBcZuFH
0AiEcDrz6oiPTi0U84ghWTxw76/pUTQ0Ktj0qLokA1EjljsQ34QHZouiZtxm8whdx+3dEMKVBEYE
oalIX52Zjpid9kcmwStGRKvAfEV86TvvKYikxfXfST5nzs/Uv+zEjzSGzcnMQehtuY7z9lvmXcf1
WSapFOCsD5gqtPyjk4wbM4M0TEJksabigQx6bRkbjlqNRMSo59oThR7zKiY+JqO5RNYnuAcuGgbe
NSmbl+usvRTF2XSSfViKH4Xk9IF5SjaLb73pPeWeT7BxGyc0WBq6sgZPZ826d5E3wxZCnk0ccFVu
WJcAx4rLffkhjXg6DMimlqBCny3+kQ3BISiGT3MIVRjlxje7G6MkhkaJBOyI54QK3jNq8R5kXOfq
V60gv4Q/BBEzXVL0t5iRoe/AVydXcXw2CH+dxqpkx9XicS2ap384Xf/DE0W3pK1rOAEsz1KBCL/e
wMDX+7EpmmRnqLesngYOf0cN530XLUnJMU1ryHSJ5TNYWLW8UwszhQ5fmEpGVbXpP+h3/6r49gyP
h4TFdSSZSF7jFH65p7aTPdhlpEe71Areyiy+o3zeq9F3OkxoEae9rxRnpL08K+kVBOQPX6teDNf6
h2PzH27uBmAkjo7hmEgif5eed1HX+zbp3Ls2HEuUN1xV5DbEDWDyEj0zSvFvNa1aP1vfgG0UqwDJ
eaPmG7bSj6GnWDYENRIs6T5qXfQIqBNvP3XskujNf1Dien+RyXumxj0HhTyRzYb5uw6XAttkDT6E
uzEBhibYoqOsWGk9qGGX7Frus7T1c2qDmORjO+baMZREUDqaiWOd/5AB9WlKomGNPStbo59wluC1
l1WUwbYwzGjFnNWAhIgwr+i8Z3g8CB60IaN5zAuBd9lr9kMyPsFKgEIMQ/lGZmCU/MRcecLynj16
IaldZP0gSKJSEHC0eITKUmvMO4nTkEmft+4HBmvpSwkIapdC2VqXXRRiTe6XLcrKJzuTGzvzzjZs
yhvykRYRxMe9MIZVYJb432suGwI086XU9XkTeeKlLpt0FSHf5QzWXqcUsa4wiCboVlepaM5MzfXE
I/y9L41nBJ7Tu97mhjzn+YMXoo0KjGxaZQYYC826gzzyZRVat7WN3RXHXjQuA+1iJBEXqvQSA++p
8srykk45zWnC3Sqb2nEHTuEHcdfFz+rj/z1R/5snSjdwMP1yg1PpM39YplT+zX//1+5j+IiiX81Q
f/wnf5ihcBn9y+WhbClPk8OT+w8rlG5r/5KmbVJRu6blaAaFdV7UKgxGSvxOOrRsS0MVaUsXBfwf
Vijd/RfmF8vlwiMNm3/R/y9WKK7SPxWypqc8NSb+DqlG/3/1Cmm2h+yMQdeDVsZil05px3yKdWKc
6zdJhIk9zWmvCbI+6m1nPrkz6bmSgeAhyZgp9+zWGiLOV6mfD5D7NJ3r0BwPrUbCSVKJo0Z+BPsU
vd5ysYIaaVGesX3cDx0DtZwJ22VgNHIykuaRPmejtaAwTQIoJkgkB81PB/jX+hKpIegUHsg0F+Ah
/R4PeDA0uwkd+bsL6QG5peMsU4+wD9cdjF3U0mNN+eDsaBsIZCIE4G5GSQW9gVDWIhyTDY7x+yro
4+WswZPtBjBGXO/uTdsF67mxn6o8XEmveaiKcWfazBxn0VrHAKTo2AW7OTbmnaf4KDlZ7sp+qZtx
CqjAqpda5COFrYlq951eW4SmgtD1w7emLlmplCYggbIDrDQgfBX2Z2tNL1hZ6/MQOPfSrEuyZZTB
dCrWQ5Vk9xN5ejB4WYIB4TMXONOty1ASNF057Uvj+l/gXdiLJVRho2FTR5lE50Qg3El5WdHqAv0n
BnQNoTXfkZS4ifuhg1Yb3GQjAazEca701DYPRTF+XeM9h068iki7a/AsXJjaT8iJm+Ahj0BTO4he
wsosb/qa7YMsU5ORrPYFxXU40lB8i1vPPtdU1ASFx+Uq0FpSbOcZy7kTLMs2zLdl4VSQBAAm/nLN
/QcHjq1MJv/uyK4nso1ugouDThVF929tajabJiySxkY5CN9E87sda0BrHY4sWX2rJxxFL5kLRkuo
WvE7qoCVVWZAGVMTfBiuhdveQ2wqQJ2ubJwbQ9Lr9w55Qatm7o27CiqSFzziiCKHYnJRrJY9Awyk
OnOI9IxI6A0MTKX00s+pnlCosZz3RJsdRsBvwVCh76vngkG8E0GcL+dT7w06V9laEw18nazZhpBZ
1wz3mfiSk0kx/OH0c/PSIPvzZue5TzvrEoK27+fhHSJBsOobTlUvsFmKg3Rgd40ZjJW+odLEYX7L
xzqlx84NTUmlM+/h7w+4xHT52xE3NUfdhOjwNLQG5m9lHHY4N4DlkD84VdKBYWjZXFBtgPkwbgyW
3Z5vkQAUBrfpaUxKiMqTuBvL/r3VBAJw6hGsK0aAM6v+ZnUM9p20z3eGntUnku7AecsbCrJ4E5Oq
jg+cl4ARwlIPYEQ35aAfYkbay9pHiNHFxp0eF/subECQj5/kkCeHtOxfyJ50IYREd1Wotq8RgJvZ
zZ5rAtYHbN5PNA36kaOEZEgaW7cLnENaD3Qs1Xhnuf5zYI5yC9UU8HSpQzfIB1za0czSzinfIFGc
0pQY+qybMWS7p4a4zdXELZ7Z8ggQwS3fIq1xFYXyQPWZ7bTZ+J7b3Wmopb5zuLlNxHdsMwRCS9LM
i+cpGE6mb6ysTHPWrSkQ1iJFQdJXbsK4dJZGTAqLGRSIwadsyT6cWeR1TpWF5iGW+p7n0DnVEKLq
k+WtjBYiI9b5jMJK7wuieErmNE3svToWlGiCaVG++afSfMqaInqwzH4PQoewL+oepePahkV4aV3E
77POllMMscoDCjRggt2WfCmk3tgncq2paSbFuQ8boKbgq46lrT8RWXALqrHaaE0yqn6CLN8mGjZe
6NKmRhT+XuhknM3TUZvpl2TEpKQsq12VJua5CyABTMNRhC5Pkp5Leu5L5B6QJwxMdAcwBYQLB93e
JP/L99xh2ad41StHuAfWvQxc9bKDF21aD67b4cjrpsM0BUQgWdmWC/17S9rUopb0nZ0EiQkb7BvR
v80ORYU8YJtP2xYvYWyw0ktWkojKU2UxOY618kiFvpcQFG4GlYw5ocfwSYSCTDont+N0b4SZeed3
xNzmvrUdIzCr3WSVW9tzypvri5OXiGm76jDxzoBk4dTNM7DkuH4IE0EcOg/uuyHpMbFIJBu9tHdc
BFAM8gzlr9VsBUEIi3yQ4y7WDG/Zx0FyMBprOcjA2Jqz2aym2eHxlASncODpKN3yDq3oN5K8hn+c
Pfz5xmsxHJQevRzUcjyqKCdUl/BL6ySD3veD3hGXOK2Z1YUon2ReeYylUbf31ryfPbO+TyoXhiAO
iNrpPBQ/y1A40Z6LpVmznMEpEs0Wun4uL3bOz0FNw6PzeN9jgPk+B5r1EGUHWLBl142nxvKRSFQH
N0fYgoDGWkMpbA+i7ZgzGO25csvX0YMPXM1jtx8IltiKYCKbnKXUyQvSiIXUlgl8C3hSBuituRxP
5I0hv2+adp1JHWqrkf8gb7g7MvBwqdF1II6lf5XWsSmR+bQM8lMVgmsv6hRwYujz/ceI3YqGhwXZ
oPQ/CdEOdplmZse6MVddMTIM82CPpI6iQXLvJ5cGebVhTSdoVx1+QCHXExfWySih5bcaKJi4a1mp
2Cn578LJWH+32aYlIg+ClGApOmFDy8L3vow+bZK3thK4lafZrMt0wkT6QAfCRDpoQ1ZpSKjEJgf+
tGamKZce0ytWofMyLmOwV1zAR9uTCKJ6o99EfsvwSm/NmyE3SqSOmbbOvIm6DCrIMQr4eNsxJi1h
TGNuAATN13yiUs2MvDK5aUebKJUCe1YRDAq6l3wvaHW31XSJ0PxvTMcSS80QzUXGWndKK/vRyKHb
F9lJZzdZMMw/dbMT3F1fdmPf/UPrav/WunLSGhTPjubajJ6ZlSvH/i8n7QDrSwRz7V8IHfNWXh94
Rx/V8HFuZbPTTKRnNYtaMY+X3voWz950Y1ob1q8FQd9z9aH5xlbkKUAhLaUKBha9imQhQc7K8ZQx
LSOn6iKmJiazyRbbpHbvhZVOb24Ohd31tPAClhFJvKdFW5OBXAQFjK2c7NF71d7Sc+t+ZebZeFMV
3MsMp0YTEY3pSQZMSzN7wMwQzZ92NOjH1krm9Ui0fNsYN/14n8OHO41kKaMk7sg8gMV8sfy0pojm
Q7Nr7dkj4HmG7LwbjBkmvBnYJ5YiLVfOXQwSktFU6mwdXJlV1InN31cN5m+TSnXgseTpfNpSMxxp
/Xa3yGcy4/UwcC6pPbfrMdbHc1Vy93yFaOzfYWWZt5oZkt/hEpWDacUT4ZGpbncqLd1cEu0UX7Li
nIeWWDMGgh7GFmnVJeWz5mvWkUEs2kKz984kDRJ3ybCocHUL7aDGIi1MjzqVwd4vghSUYMk4pWic
Hdo6egKrByEzGcmjDn41Tdy3Og+Lw9yH4TInCOtkY0Ugd655aAMfm4GWBhuq5L3AEvkPGxfd+23C
fz1IjunoOis26L+/H6Qhq6N6NgfrQo3IEzNO5G2k3zcz29Y67LUtP/PVlnECzXXsDlo3j7QrxCZV
vW4S9cGtTnhWvk2arqX2HQfC+jLKWjyQUKrKCiSOp6/aWAeX480oNnNlBchq7tu5vQfo1R+ILUQD
Fb8Q32HuiuYUZv2JAW2xacoQNrBERO8GxCYxGdl6jfOJetfacVecHx1YyPVoePsSUNnsNhHGnGyl
ly5rB00FWFMxrqSbjeSXxdM5NbnJJRFmHRE1sH0hDxVeYR6qNndPmUZyERRmtsKEiy3c5BwHUfgK
nYBNVPSC7b0+RZ25mTA83ji2Eay6KTQfNX0qUVHM9jFrcKtQSHAjwTMU9cs4yuivJIKksB/g8Y8A
kTVsJ42Ov4RItgXE0ld74LIc6HXW45Bbi9oNzYVZgCMfMpuA0NzWj4Sj6azCA88WO0HRdKebQ7QW
Xl2vRJtmN0M9kSkYRqumsE8whLtLNBNv0/oEP7UV9qyCkLM40sIT1L7Xzmi4bTTj0iiSTwn4+8NN
GJO3Ltw/y3fZNRqrgVIczp/xvUcDP2Y5O0ccjnkGA0nvgP5cn0BmmN+RxFydCq06R6W4TQfdva0r
AVorTGHrS6ZMaXM2rWFfaeiLCnLNCqfQD+zuCgusg4wdcShDe6/ldfBsJMgucD9N9wT9HGoVM4Nq
/QUWqv40jB6gcCw3+Sgmuk5SxiYZNeue9LhNKwBDxa5z15ZPGZrr26qiy5FtuGEGix4AdR9GJcZz
vXFsxnyRVX13hJTgMdUefjh6B8G6sIMN/gQNgBB51uTWhZEIT6DlCnz6jIavfwQotXWy+JtRZMV+
GqniuKRoeyXJfy7CLTfhsEMtPVEtEek9tA+GMWWbUJEqnDaAlTwG2g0H1/2HBRg3sz/1RxRGnmHS
juqupYbcmvytIwXBn+EO6KuLZVMcjJjRUA52zqFhonLmoXRhLsvCBLHUrZOIBxkqLUrVlKwgxmo7
+RW2xtimolDAPsOqj0aMSSPy70SW35syzh8RFtiyne81GYe7iBA+hg2hxIZD+F0E34NVMUl1hSwf
29i1tkzb2VSo+6xRt9kiSpthjxeJT4Lx+62b+N97DDdaaniPQZBvCj5mZHaYlKUe1xufAcqSZ6a7
tlA8LRHdjeQCWtqK6UyH1AHYTDM0yQqttr/z9TJcjiGbM0/4GCkHZ1OTknMUs+ue/aoA7Z8h2yrt
KucHB/mt1RlHMlqBsuGLx0cbdG9OOe+J1pwfbb3q12nA0rkapcUg/L7PW4uBTBE+GdjCd0nEz03F
GD9m/oPtqf+3Noub0XfTvWc26b6LgO9VPnc3zQnuez3TbnwFvs404xT72HgHt05uqRRfGixyS4QW
ibIr+Ps+NFH4T1q89jrnG2b4/BJ0gBUaNkBHBxfMosTj7RnDUVflTBATZ5ISb7kq+5HtIyXTpUU9
0zJD2DbeSCCXxZMryru9kdDQjfpMNR+JapOm/RYbHtoFJ/PPsiq8hdBsaxkSm8MKChFC2wpYvmPC
XGMQzxFegHXul9q2nnTucXZHm0HRUbBiOubyUdPCCtp+D/zeR+bpF6zhOztUUlv8WNlgL/BcBRuf
7ABc3jZ8srCqwAmWLBFTL0AvGcQvYcyWDqOkAbm0gRMX6C7LdY8etvFPfWxP9xyHldUk3wYr1R8K
FLdbwDHBISpJkAQtS7RFS2QzCr1vunnLE9f/EAVqer/ligz0Id2TTWcwUPSPvpkl58iNDgX5AE8E
EHwysNFvKvWntvKOXjBf2Nka5FbYhEjmbbIOiL7e2NFzhlD3ttEa484PDWcJjDrduBA9F76WuXyE
XnJxoZIs2JB85/n/5SNwtyvXvo+fYacHh7Ah1WPcgWQr7iPxPWpDd9nWtXsM2QYtAoc8ram38Dhq
hftkzmlGcmNbrUWcFlviICySFexnAT+cCAmelYgQbSD3pGKGPH/HJpv+h73zWG6e2870FcGFDGKK
zJxFihOWIjKRE6/eD3V+2+12edDzrlPF4q/ziSLBjb3XWm+CYkZEazbJqE3HRzIPtccZUgwhc+JD
XJTiqVdqSp5Cid9nfR5U9RpHO5BV+PNeW7TfkpLMllOO7abRIlN7orsLpSgmoLKN90OITbbQ615I
TBXbazm9pXeWHcVRFLXPa4WLBsFzPaCQJpEyxS6+wp4vxZ7xvRxzw1YBlQM50Va9WhY74+V8K/Rj
tkMvc+xanDwzsxK8QjOz9bMjY9e8M57s45GaTCCcJOwShCKy9goVI2R3hh49fwwiqwV7CU2Womsu
GZU9DL2xS7SSmUP9zZwCJlpYms4Yg8c8Uri5ppHpvtqrDUk1EmSjdnYKHtRGJKGZcwHP5dVMjc7J
vRXg+QZZ0tYBglSicRotX+pEbSL0JBalE9R7kAuzxsORoHaUROoPUunlola4YouTfPaAMQZF6L4b
NQanKs418zzsW6dTlftCTfOaC0UAovHCmB9NjEnxSGR1Ww3HsMDYWp5No6/00yLPobr/lc2T9tFm
ZT2neSdJZkqJCjUTBMSTvCGCDHNUv+ySL5DnzBOzGXzkSoQDhmp2MO6EoReNHerTfQV55blBfooC
qQQC71WVYlaUZsFTUt6NhxFITfNuSKgQRLyb56ZEkZC2iY4U0hg2UlLdngyLXVHJX+blwwEMweSi
mTtuFnI8keVushI3VfQGv1kVYnQ9SkjApsc2rMlRUcuKPU1Na2xHdc8034i1eFxJvH6Sfa2JUMS6
JtCp3f91Uv5/SOl/hZQo7el7/tNg6n9ASvPvj6j4b4jSv37jPxAlSfo3UQVNAjtSwNBflKz/AJUk
A+hIAXNiKDN7oU3/QEqq+W/Es74c9F6mSSb0yP+ElHDXA3E29ReWS6UCEvX/AikBQv3fhc/rJV7Y
PuAS4Nb/oP5ggV91mnHXN9KU9EH6KOyB45I8lKfMeQlbEIvJSIax+noo47b39DAieM9oFpgcNfCF
X0//HpJGMZhYktDdMX9b/D3AnmwW4+vh7z9BQuFVPrIIdww5fvEcMMl/PXRhAclckf/5z3/9THiQ
ynzHdTPlZiZELasW8evh75ncjPwQCkeJocu9wjm6LhdlYnCQ/T29VzIpkT1Qk1pcnsCvViTU5LS+
rFYNbYY2LtrdVYg0ZlttRhMmCXguye7YJNqNQb6VpZpEGYAk4JQwy9cRvjqPl0JQMvHcV7CDcrqH
LoIbG3O8Oj5NDlr2q//GhRV6Bo6V3OzgudIOto9uoQovU5+wgsYdMrwRoCy6YTI7d5MJURbdTAXB
R5EZW6cNKZ6UnuVifEJ/tv6eNnXDU5mchIUijUzmhTr4e59CqReLv2dxXBhQIDwofs/F34P0rCJf
HOLt2DdFgOoNRQUhEinSUTiwyH3vcTCSEZaVeu9JdJXtRxKnL7Mji13YYIA64CAwlPMwpLFTjXGu
huoxz5H5pqAmrVAhZ2nix0JCk2EjPJ4RE4ff7n89hFpa/B//OUF7WDiPIdljXNN56Ssm4+9BfBCp
8fcM4vY/P5NnCEhpPS3zlfDx987/Hoy/wI/Xg/BkjDnmKl47IC+Y3fB+2iTpvTD1ZYDS4xMXDQur
AANya5jY1V5ZSQ09rVWdZe1opPb4XYsO+XUk0xYIQkSPYr8XPInAKyvz7n5k48hVojj6eIFkwrGS
H1bXHXjGdN1U7PytJ4xTdhrdm8RtC51gaLy7zixvmb7qIutxTX8lB5nHpVgjB6DAg0zapBQ8ToGJ
efPcKiPpdt+F5jFyr4lsrcFp4EWWEb4Gi6i3BrtaMh1oRKsjNNiWgqmfPz/Fc4QeB2kQasYDLDJU
W1SHD0IEcFoT50BoRMuhIhFqh7G4oeJqRj7vQoXn9pPsmDLdMesi1p5Iwsii5H0cH0cl8fQ3HZsu
TMMlhHSWhsu8SlaUA70sG/yEhpZ5UGQG5EllhImQGzhalWHX4aY0P8tvkAIu37Y/xXtqLabLoduu
2mPP0IMq08E69tlh8gRBxgU4ml5ZmVa8LPYlqXgHfl6+j5bhfmBmaJVLYYONikqK8zt5cyAsGbEA
OAONeM3gqmLDBcdGg5t10WB+0/tTvEN4jixm+ul0a6i/EIwZsBYbUNd5UdnPL5FcsJYoOour28oW
v5abtvgBBGESqZi5sFojv8a8ifmqvCCqsjso4/Kxk8/KJSchR2MPQVtnJaHT7BXyUEFLj/fFc97X
rvhwlRcDGJ6ekx5KDEBQa9OHkxGaE7TkZkd9Bf+nvTw+jfPjDTeibQLva3CNbmnW72ZsGQGhl3Dz
zM5+3n3KO7prBFxN/2UwB07PMz9eZ5Mt7qbKyVuHvPLZSVkJV5x0+DAsW/VD/RlPsWaFS31Rzlsy
nuyecYfsoOTMvovGC7kd7n7yhdOiiLkPvFss1NgpAvUtXSJUxDICM7Hi2K+qt3En3wDD6iuRS4Np
s9hQV5TEXFiYl2dEutoG3KHGZUFpmYdmDlsuTP4Y6M10O7zVSzeeI08tTvRtsErpol42BBbMAslt
9yoQ36+5QEXXWDJtgGvY6UL/Nb+iE6OGH/VbWWgf8be5Z9+ZGlc/hm6J2gMH6Of5Tqxrb8kDs4dl
uWsUf2xt6UJuQ2WbCw1oM7d1OujtI6Az3E4P7KRtOqkJCcqH/JFjp5QFM9ZDztzCjb6rxhuYwjvf
/Zokvn5Ncqh+UVdwtLDc6NemQ3ZT7jQu5vEGlvLX+G4hQlrjGqIzJlq2Tn2q6ASWMTjKK7wzmP0+
nh5OUk/3Qd5Ae22Ud/aO+wSKbY36N61qZhy0yOVJTSDCXP6YnnYBImpx9ODMdRoL3qxbv0vAaEHy
3Ya+jnWSRb7fQYocrnnzQSimJ30WPyZbKOrDYNK9YeTv05XYyXU6a6swhENoDX7oqvOBIABrwtfp
HL8/KfK9wme3HG594j3n5S5pAwna/d3nu4wa537fiOK8PN0X0t1/tEG2E5CSvL7fQQD6XnDvPU5j
5PAH5ZiphDWuujfUHmg2cGOYBmhdHp4ryB3F2moIJx6XuMGAjOEHxQ15Z4x1SliU5G8KbsgQzYpM
jMncqLAU0oySIL27+p7be5+vk08clcyv8NDeF9rWUNlAlB9QNjooKzJQ31yL/pxU65SAtiOhbKPg
8TL3ElUhGaorQ7g104OywKPjq7+kY3u9r1/uCdMunawekxXs6Py8eNN0fNvqoKiR9TNS8Vvpjemk
KO6bcWuIv5gx4JkGQ5bNI87du7rUMzfPfvIkEHtHgWSxH6/Q6Ah15GMbx+fx3t/k5ucVAc7di7+Q
bHhANH0JvGpCKCgtPd/xGiqzLXF0yUtms8DMkMewBfW2EqzITb4ZODu3iOSU3smTBcYVxW8253/k
SXo43/HB2P9Fn9psEX2FJAJYJ1CxfZhdU3Utbx68Xbxw1sPcvl/rRU4oC0ffUmSSIVgFTJPwq9dX
hCek+fxBwEbnkS4s5wFTULlwpWhX1Ex8Xald94PP2yOrjblAnM+lYo1a90mIO3PNeeu87Nwtxtuk
13m4ywiO2uyNdLSkcpm+mwtlkRz05RSoG2X73N7PswUrOrekpXA1wOHZYlIUsYj0rrwFolbqZivE
yCO9h7J58fSyxJXuQR9vHvJRJipTI3PLvh8ydzgVHjmeHkLLbE6IeEyuHvm77SYdMW5eE6IzLUl9
895IxeMb1L6l6EuNvLscYLyqgDsUDtKbWU35xagxpOGLlzoDfStulrjeV58txlIC3syEvAp4t9ok
rCSJX0kuuhS58ofk9Cy8TltLfdCrzixb63ebf48sKMz2eEaFnZXSH7K6DmxE59dLodLfwgGeUd1a
DOB/isqpz8JOrXzkXaCUtIp8Syj6k5843cuJzdNoxFbfZ5pC6AJD06Fytc5JwVWxyK8QhbuJgtb6
zRgCWcZ3DGDdir/US7k23/OZ9djz06n278toOQqbGZWGPbtUpcNbOsh40lvTavRnn+oFhuYqO0xA
06/ttP2Fgl1vQnMOK8HHIaz3ZQfVmvu4tXt01PunG+4EadHNm+2wVN6rYK8TU/9T38YNCU2zbclr
PF0MKIMH0xjEu7h+rXMnvYpEb55wmhJR4y65RgSd4LOCODk+9oXdENpLuWrSK8zJeuzTN7g9rYX6
qpOBRZyBPBZf/DTfxUvXXPrBrc996vR7dNGp0xynJbUS78KnZtcmv9N96HDZAlt73U726hKz4ctw
qc9cf/5Y3C3LPfZuULtejleujVz3NJwIOGDFls4TGfZoP7PNY2G8SefnTzS6Shzkj/XzXKPBs4YS
Eh3mS2741e3KD9WrG45WRr6sIYyVLGySDBLzDt08PAon45uFU/vSWWwvMBq0NwnnRlzzWpsmQhcv
s+expSjhnXzgAia9ZbxYCRoR1P2B0Ait8DWIrAw1PbDnNPXuvbVi4JvgfMUOTybDLdkjf6zuXtO5
WdCJXtGB3R9i3e16X0ful3sD4LTuKR9ZaMFGlj7cptoW35zTJplFuae8gTFFfvFNNp3fbrp23uOr
dj/TVVXb9ix+QoI1rzOPhOn04RGpSixX06wRo96fXj5Q3e76Q32o5bUU23jlFL6ZztP3GHMcnEyX
1W6S7c70qmP6xYevFHeA1WVPOncMePei2gGwknHU6K7A7xsbWXSEeAG+32zJZ+ef4mZWSsHjoLbz
zCB1hohjkjat5DY19n2Tbu8X3lEHFPWM7Ue47QufsVrSerRN5i9C3Luw4LOU6p54xzo+GiUcgKD7
rhimD1cwWDjHYFnMuhaatB3mXPOc5OvV8CR6hKw0as4Ipa9VK0/VoS2bLf7CSrABIvCumxNOOFv8
PRjRw1wIQkJrWd/uStYvmHISw9Z1/zz7+9nfQ6jy/6IIocKYQY7OmFAuS9iBSntPHLxOMPoklotq
n3YZhKWk43s9G6Txn2e5IPC+ktf/k6kNoaRZvxwBrkX37x/iOt0+gv/1t9WyJFdDx9qr1QIjmdlV
KlyrOsRY+EGlqDV/pDv6zO71B+UZ7TFROJvUJJoxlzAO6rM2UJ+T09wf9cJ8VBz7f0+RRkKgyfLB
lncgHdA62+IS/hQ/sUxgiy2uadHQUqQ25uht7Wu1nwNx9Q4hql2DN42DGJ6ymS5l+JnNiTIJFHXe
G4tZaT0+deyd4DVgRWUJG4zaYvzF3jVOCpuYb3D+JoF9ZNFMrnsRd2FbSAiy9XlRFTe9dY8cXT7q
R2U9SQRdLIWZpyE9wu3JcPOfx2XaCW5LLWpCgaXWd8sLMVv3VWSH6+5dfqdBei759JsEm1hLsNsA
h8j9FDmY8Lx36+pG1xkOLqku0dNheprj5aVj5GH1lypx9HdyAHfSTT+2n8LkhCQ5vEpy9b3wjcGT
U4fvHovDTHNfXt0//TdaB3xTsoP2OXO0PfG4RPOm0UFD3mmNnw/vMafwABQpV+0KdOPJXYj1k91e
02D6iTzpllD3vRt7Qma4dNgyb5JvimI6vUG37+/NT3HDe1do7ASXSsOX0Mw61Q/FZcSvhcw+4PyY
lvxWH/u7Q0AV9obIubWV8ilz/u0bn2+kpR5eY/kFuOJEHl83brXTbiIRJtD2+FZAxbKUzSQxKnIh
5CrQcoEkvwfk8AnuJZTsbRKMsHdfmd1V65iFC3WLX+KlgBWc5ooVGlYvGHvKhoUpTpHZyWQNXrhi
VZaJ/fhMoldP1V8iLifOyRfB/RrtkX0sXt1Phk1M61yfP0UrXd+9enIbL14oQQ2wTlfvt58yX8E3
r1op9nOyH0G7NBvb/CSmWzi2OBHw+wE/OAjYfvAaagnrg/P9QP+sLJmjSEuJjeWYbEPV6iVbI0Rt
cMGr1XfsqYyDONisFQOp6ncZZJf6TodPTWXxL8hDyzjIz4VqSY66wA7SDWGJ4JBLDV8doIeVsccy
moG8wxSF/egrNZGJtrkW57Aux6A7J1sNU6tLtSCWjnjsbXGLjilmLNjyfkNL3N97F9VOeEZnEsI2
4Jq7/SeTZuid0WUaaC312JW/VZpvOiosa1jB5OmRtUlJfZTndTBe+DYqHwv27Z2B0LusWukZtmu+
pnvpXkVgEN/U0jNpBFL24MITlLl0oDjfl+ioQ+fFwy6wyLErrK1ABJltgSsEqsS8C2a3NxJCrx4Y
+L8OztxmYCZI+47MpmMRucmHsaYdyGe/o2orwlpDXkzv/kXxR3uq++X8NSyTUJphqoGaxRmqv4kB
MwLitN/E31nu9yv6SDG0h9tzde8/SNKMQGE5JxrehK9XdkFZylHaeN2H9pkHBgaIDD2YTiaeIbt3
KNbZSbt44ts4L7e4SsojRUwwRlYkOkNoI7wFKO+Zg10e7xjlhE+/I3UMn9bKHT8lgi+XkCde85bG
bm6vVXSb/TBFgCl4ZGGkKQpc+0XUjWjFmQoIV5pv7ZNFEl2fRGcLdnVTno722Uz7nJxI3IYZSFy7
H7a46L0k4z11ioxabdnvGnSm1FROfynlIMHibcP7Yjgx1/eD7jDlSnbDDWoBowwdYTslmHZJX7I7
OP+u+IMYB31+6XVctGGdcBU4vrE+xH/nt2H+lXkG8r4bVDnorrkvMPYJ48WwNmmmDadBfO+JLPW1
0ln529OBjLo1Wqhy1vOS38zDpG3y1B06R5KwJttn6enOznTBgZAwvb72w2HdjK8xyysYK9mMd85e
hkMI/wUPIQQWMokFkIp5pIWMgI2e/TKuVs9LvysWfYD7A2gQsI313DPWQtSA2tKuv9M9N0moHA2N
I3T9VFC+evnkY8FpEmWkW4rTnGWX7oVJWlA11nTO9wQSVutyeGPqxUl013aRSangcuTUn4ZrbJig
xUvlwr3bwoNYl1t9N+3AhvFNNtmVVg3FAgKLheIpMDus18vt4/LA91gN8+n82ikSOzryzXPLCRfy
qWb7V549O+yMm/GTU6OZ/AQGoAJ9o2PnXRbndD3sjBuMRdPOQkf8GdWg45ZLl8Jnpzmp4olRMEWL
vPRmTEJjbzSsgjLC3EGM4jZk72KOWKB2fF1vvhjVFfc9m8Ds3RFFeIg+kk5tSZ9998strqKaZMek
c8IINgCMFxHi+sKuZVei+YTLWk0E2/qMsGY/HLVQfePJx3tdT5acUOyiLCyiHA2JVtNqT8MBg02+
5iO3m67bOUr63mN2lwjQeD2kjfLg8gdVvF0N3Mex/mOHxPXAijbE19L7kwTXcVtbj4+XBhEk4Aqt
Ob9Ot2HNncaGTbp80vGqECTXWXKGdoY/ZTav50TX4R9nsJyKOR0q10pQzlQLg+E+A+5avMISpKQH
GDzmQXnZjVJnLwv12AwB94VerPAuKJfKTRtd4+FkL03cvMKfdOZXozfLtx2r8Tt2aY89DV5w6Ka5
q0snfXKNOsBVTGlceJji4LCDHF+fmZ2lcpl1shzB8YH43TzQPjPqFPX1hd/7dVQGobFLY7jILAW6
So5tAFlkwEgGC5tU5kx2iat7LRSVcYrXZvuWDQbzl25Yc2zUWB/TJ9+hG3rmhu3XGlz9Deg3ooaS
l5mJz709/EjN0Zx5Dcba3UY8cygyFMTyoP8u9k04L/zEi7UdX4pyUc/hPjyr3xrl/6Zf9mRMX7BR
ReVghYG5xffDxFfiK9mFMIdsHKny1OceVTlg8dv0mYsQ5ieeC25MWOMsicuAb7b10oEDDqG15eLj
FldvpU+MkBlMPj9HLgXl3L49aShC3ogiHxyCeu/7ho3kNY5O6RaLOYoWbzg0Z32Rf6QH0dVvaFP1
iBB3C3oMA/1umEsXeIu/Zh2ET1vyIhtY5zEXxi9oIo1PkOYH26/KsjxzSD5VTzxyYTG84d5tfqjF
0SNh7lCXIANr4YMjPV00trqYrcurJFnhr47vVo27wbmFoJvAThd9JjYp36F9XxB0h4fCTH0NVkVG
lh0znXxDz38zDBA3qj0Z3zNsojHYOQ9u+JZzB1DgDRx8WH0FkmbncEcs/TdiBzYtOFaiZjEjpVLD
ZoTE0MW4kn/ZdaG+xUizt+GSVdYeH98qXBTrgQ0BK8EqV9O+Ndz7T8QLoFAs7ZI5ULJ4An4MP4oz
LZJddQgDVusXb/JeeU27Ylhallu+5Gpxn6uUbr6WrmXa9tvsrdqo7riM/cyDqdg8LdzrUXDgRv7L
sYwCOzvJZ0ovfL5pShbZStpqz91Eij0zcltxKM4P7FGkv8iSlwGQFc6ImRm5HNIynK2ikr7HayXs
/1e0dv2n+cnNie68v7BY5G+5dbh+VrMe3u4Lkr1Z/efxMiUON5TD5fu+Zafnqj42ZzbFhPkJ85tT
TJngynP1/flpXiD5TOcUd4wb55KmbrNuE01fHDSU//eVcrtXTqQvZ19UJwJ00wcKsXl0yCkfTtq+
ZKBzTGXespWx3FbyCV17dumD7gfXA5qybboe9+JVwxprnsFsWOGqZbgE/NLuwZ+EP97W4C2WPC9d
cx3uiBFEsuuqW5LBBroaWDAe3mlWsYpdJTC9x85cjsF4GK6SP1vVbEk0SyR4vyqHdstIHKAi8vg2
ahwrKaRcqguch6VPJAz9kT2yee0bVvYp1fbUkx2L6Jb2iZnz7CVwJw7WkqgmS7eufFb4yxp8pfnk
oQIHnMTYoZkW4c1gkYdd49ObMeHtbGKNJyhkbmr6cHpw+Jgdu856LNHC6g+bP5AqttHDtXDk7dOe
BfDssNwp2VhTZlFMGxYdJbJMio5LgVi6w5e0qBftbTj1jacNjnzF7sfhS6di7mQPusNjS9dHYXoo
FFu6kV85L850fEsAgTmNhXF+aRzW2aYkEl7EPMl6co/g3/IuvmzevCEMYGixdoSPezBcx1+Rj1dY
wrq6Cq3XfbVvd5mgjSDbV9iaPrDztLS32VL8ZHCl9a56ERa15EeH8W2oXa31GF0U3wkVEu+KaT7J
Z6UYtMoCUn/ytOQYAIDhJl+4W+qMQzC0RlBv8cLlaMurVqTBZ5xy0yJbXDH3mY7Tc6W4yNKO1RU3
qhgIimKcVFyyjCrGJAc1vfV8ong+XOMBcZBnTvbE0mE2v2KS/hVgyc5E6MDXhlsH+hsGb1i2YOjt
IOKe2EZQSVrCN8lXv8oboAeqSNxoNSA2KYh3ynMtZU7DsrAxBq9m56bzy8YjhTeiDc6gPgYlyB7q
+9RBXRUMqS0+rOxBsrLNRPGrtLC3uqLaFFX7yWRafl3/uHYwUR8P0oRLEZUGvtm0nbR40zbbtPpr
KFXsZl9DHfCP6QuyCdWZm67ZtUmsB80IvyePrF4PbHFXbaDDoE9zZa9c5Nw8lMocJOFaczGv/uje
tM92lfRWDkPwQ2SUXL+23/S3mKz8t32fja+DCqxP95tFs4zWYKzhr3JKfPPULBAs0fBPN/V3hHQb
28/4hY1yhEQBpC/uNLRYh7uwe9L2ow7LiLNZ1OLu+dzwilG3GK/3x3KE7qRzM1ls1kmHLGgxSxfF
E07/ioxiQDolxqneRpcOsBm/zqyz9En09WMWSKYPaKmEPjzkgczumf9srnDjqyegmw1MhLtP5z9C
X37VEWCiJIp3NoTT6qBSlEM6BqO7Kv0C1DQPvWJ0GvISmM2MzuyD4vi+0SF8Q2+dDwsKAvBCGj+n
5wb4erxDOnsIDrvlw9xrmh9nb1pQHyXTm/AwxhLkK3pYryPLSYP8A/eYsCbJxklBg7MtAAcOMAm+
AHlA41K58FONTYK2zRLX4U1mH6O6d2XivgO+PSrgFKGm85Re7+A5s/K97HJxJAJQEMyuZLdbR9tE
Wzf93HBrDkTD7pnE+GzZGz4ulXFypVrOy9VjBCMqAmo088M457gVvaXfoe6y1PNVapvu7J1JgGFh
UJreGDPl+3EVboBP2xPc/JnhmEhFTvTwAIrmew27jIFJciELiVt6KPgErvAzfM3eOeReCRocSH1g
UmzcnuidIosTDoohm2t/HDbqT74nImOcG18FJiFuGnmTPL/fiWVhwWlXxWFNPDhhuZNSD6x/nLz4
4ba185iQAMOwBaTygQ6jk1PVHmgyeBkR4ZLVfnGAKnbyPZ2LmQurmzKtWOepI74N7rgV2I5kkCms
+pJqwCubmBs8w7HqhH9nPVnXghWdY685IpgQJZeU3dkjiG5ZaVe78lwUgQFlXmWy7RIGgVmM2c+l
ZDcNb2bi3gtqZzYKig3eitd9psx5fJ3xjgMsyFpX3WY9rR9z0oECRkesBSq70unPzGWn2HlFYx+N
HVZn2lZecDyqb4pXe81FgTMuIGSw+7NMYHrC3BblQAQhxk6IBaIWO4ZvzyNM2k65xbAueYPAEEBZ
AZ5oAHP4rSSaHQvFC6ky9HkYkUHkDhBSopu+0d1mkXKlEru+xpANknP1eq8xTtn23Sb44a4EE4Ha
0w7AHMBo6DzdcBhZUm6ogL7qCvAUp3sbt/bt89oBU56lnTDPt9UpO3CoY6OuLwUn8ZVvACNMg+Pa
UuYADjibBelRVLfJYtjquBHe7eznfhEvE70vhfe8en/4yQLev8tUR/lg2N3emP+XCzyvO8mWl/Xt
4d5dYd6e4yMfBwNUyQXlUObRPIZgwHYNC3kdbsf1w5ehAzNUeiF0cWSzaKjtslN94tYcTywyNjy5
8rSjckXugXVkZ0lzfNAUedUX7yIjjDedYUzrD0grHl42gsnSIDrA3eXPQ8FEy4WNDHvxyRHNtafc
yYNmCrAZzlowF2+6uxrby+AYqVeki2Q2R1Mp4ZdozLuSLGS3U/3nCJbhwSLL7x7e5KAIKEzAH1Dy
zkgkwQ0gvWQlpYyx7IWNtOZgwc4A6IurhybrdXk1Bxf41ACPtpT3+ic+YnGGnPMHQHjPy7NiXv9q
0UQWurqCRunSLOufGncgjSPdMlbJuVSt2QFrRj6dAlEbZInRVmUBAWKP1zP1O/Ht8Bkb+g/KsIu8
7BxjrW+hCdnicnZ42fbVrvFNGjjZSuDdtgFQqFpastSX/cf0lUrcg1byC84xbzf1aLV4aSf+MLyF
3UZSXIUiLXUf+/CKxrRgsmusDZ/s9aNIbUvgjeaTmqd0DuVGDmYHM12yps/4QlNxz/06cmBCNIAn
brfQuE+h9HzOluRTRPvynCEe8IQ5u4PoKYlfF6s/X/Wgiiwy3aDqOdBX5ZO6C38kXEktQgIzGzcl
j1/9EZjeFowlHPnC3+s9Pjszq3VzEQPlDKQoOMVReNcP4zuWu9Jc1nx0Wl/4vsffncNJwSDuLIRz
8hp8sMWzMflsGc2xXkTIMC/hkU1BF19ENE3FyuXVpGxm6yEAZyh123yJGezKi3eSP3yluxbwTdh1
osWKL8/KuwrIEx8z1SnPs0+o1hrDn2V3Ajx5EmqSurU/i63pxGu0+3ovfqrLdGvyWWsbLx4qPPgo
JEPeal8JX1Brw6CBuegRkBkP87sL+02+yk5+jG4su/AoMmy2Z1sgHxJf8tXHB211yoQhGP2UGuzH
wFrwXDEUsrHhhOIOiKmy4R2T8/MIN+BBVcsOjltUNxd6G5539WnyO+bqN+OCmqvMR8jNxgl3AWz0
mN8dYGWAW3hTbvYzHXF13jfLV4U8cvBCBLCgkJwZWC7bTb7FTc7hK01uJTfWMvbqQ7k359oOYe1u
9NVPBcBwsKCFLOVA2+GN3F7jC7cumTPOY59tBgd0keBxEcHtBdMihbJz70jzh48SS/ZQDU1GAA+P
MQuD+QPyLQjyfIju0t76jc6nBb79fo1sQ75qUMqnEy0FAj25zrTrZEWd1SA74Hu80n6raMn9pQcq
NmDVnO/5m1lMFLpC43eaBb0DohvLF+INUwdARGPx3CvyXN9SYqbVyVwQF8X2ydFTrViX5SI7E1pm
fOif/KyTLOWHLYKFIr0n0Gmo7C/1WnYkKraYisipZKx23QSkZrIeMKywP2AsOllq6Ct0thV2lmij
X0tEPNV7eJ8CkBsdNcGKmPQTYqGceoqkpyvJPqEFeI6KX9WKV4IsO1NssbPrt+Gow3zhRsBRnhy6
pbrE3VX76E75KVmyPgGvMVQTmGxDxDy2a2GRnro5LCpCK0D56RoP8iqanGFOpV6y9fEWOTFpEKNg
dgHCrrC9X0vvzHV/RqqqVfhGUAcUsdCZjbf7NDe31Uc059Z6Mk+9wgkBtyltjIqzlcBxD33OLc0t
vqYVfLi3+trQgg9kazns2+O1At1lOrUI32B04Mq4ZyqAZPt+46Q7pelitodYtsfydd++VxfRqamj
M6/8YMcmyhY/BWyP9sqWE4STRl/AGlIraGgMwvGPw1mDTC972lNlGztpQnxkF5TH9X46NUdtNyxr
P0vnsWobVLZvtc8Gs0U6KCzNUxbO9Y0IgYSTmfHH80sg5c6BFLNMRpudT/DgPDJmoeqdsGee+ZNv
OuwEV4yexzew7voteTPPNKXtjIm/ZZ5D2iDKLxdB4uKa3dd4yRjUtUyM+amJGSrZxdb0i9zNvCYn
GoaWLzL0M5omt9rVm4Sag7amsu+NW8hUym7+3X7Qqca9n2zM2/1INg5boljP29yJRDIdsTq17sPy
UW6wpNW/9K9Utth0Ii7iyjAcLQ2A0eMrPVV3VSfgEFcHuBK3BsUuySu74Vtsg+KYBI+Nwo3Z2caH
sOOky5VtHr5XcFgUFpdKPzUE4rRqh8B8HOJsj9vOPcL8AHqS3f9U4H8XagiC3CgzCsZYqIi99hx+
jaSt3hlz2Nw+rMZs5uZFMJRuJdlj6nf1BVNujkmOpopxGvlhPX7rDLeZLoO7MrwCawothmDyuli2
vp3deC2MdolrmthaelfHfPmdTNHSHz7jx7xpmALoS43w3PHVUCMwV/PXhvz8d/bObLlxJcuyv9If
0J4GB+AYXkWAs6hZIekFFpIiMM8zvr4XeLMysq5VdVm/90PQRJFSUCTg8HPO3muLdUcT5j7WRjda
L8Dh07zvfk07/QT+sBzW2YJ6bn+kSFRD6L5nJ9gouh+mVxr7MruFQYGMipUPu02JiI/0MZx6X/Mx
OoMBi5d1C0t1Q98yJPDDj7hWgWF5wKLHJnfq7uyDw9h02BsGMtQz12nG0tuQBQeD6fwYLp4xHWtE
EBYQ4i07El5wnr3JAMkoACESERKos6UnuagwjGBvra9vf6376V0F7EOccIF35WOc3un5LZnUBrFr
WEupgQRxsIdxuC/mo8O0ixlkyWDiOA23RvYJBNt0EIu9zoBktWLPtoR9GXshNgmYchqaIWzZ2Xbr
vhNvWSv5OJYErd7ZFbsAUR2O1xk2k2fhg6J5+GY+uvfIk3pIhYSQMrAucdST0HFD/oAsf4bmAder
mtBwvLIwxyQdv1ifw/11sN+v0/4/c/7rXfgTiF9yKf7SAlyfFznh2h1p0MPxA5MVptCwm2DcKT06
XL83B5aJbcq+H4LcPcCy8fOexhhEPTbBgqactQTdMQ7HnlYKX9kVivpxlupQN2dHmNSK129dH9QJ
r/Hajtb29XtyKXjYXX/iet9tTKIxyf3oTCT2eaIDt5jibzmuWvvr95r1gTpFan+9mVusB9ev/jxw
fd5fP+KYfcFqHg9kYpqMt65PyjPHYMVbf9H1qcSGUJgkenocVNbchcOBXHivNeE2zX2wN3ix0oqd
XTO25TYIux2RDBs96YhNHa3Zswo/fkn7+bYJ54cpaDsvxAt5U+aGurOK+C4j68c18kfDFD91bei2
ZmaaG5fxRpzOh1gkfsP52gd3UzEZEGNkQrf3LRDYwO0km0hiKEiGHKbd0rXhNk9Kijw6CG7BqDFD
FjsDtcEzKilpHJsyuUcnmhnJBU7fWz6U42GI2Z/iOOHSZ3HdtPqYwVXbT/vcYrIdjz9LrdRPZoAs
Cos2VF6fTwUsFe+R0oZtiz+XY5DW6Hifd7o8gTlmumErTGjM4h1jW8FUntPWc5r5A1dIS3wJG45+
AGMfIEkTIRujLGZkGaPvVKgtWjAD/twjayThj0ULuNg8atMhK6O3IdGPJerU1UiCz5UZWlXtNQU9
BEL6ljeE8FVcpEi+a4SXbg31I0bktZgJYrphuA0t/VcLuZEJHwr/lrikhXl5RdbzRl/s7yRXPwuX
fkYWqwDHduopG2XC5KB9aWjf4HbbmDajvcGQ0oNjwoJHYodzY4mxoGK9yyPEdggC5+LbmQrw7C2z
t/gRcFrXohZrBsqAZA69yVxGT+GL34jIzYB7vcbNUDwSxoLgKdJBX3PhuKJL7KgsdkUOX1Zrs/zY
qs9p3qtCHBfBGjiXSUyijOG3ExJ3GZPjE+f9W6BF1aHKf2sJyoegQbBuT9mIs1EdXWYBA6aHWNJz
aLo4uSQdVOluXWvImYpr3BbyklQ1IoXSQbSwdFTkqf0R2Xa30wPr042W21nPaEo5EuWxprYYixnz
8ReFJr1NPbKmS65I9cjKYA+ZnE0vp9rBNnq/HCacoPOCmjty6QczUzSs8rXmSPTlKOlD1gccUYgj
UxazxMl+N2BXT+AN7paFngjpfyzQBedHMEbk7IAlw/PH3tX+YAmsfpt5+J1YDa01Ulu2qaRFpXPI
dvTQ9FoMZ8DVgPINzpKE3YCZtO/C4VpQ0UGrOwZEjWkJX+8tFgM9+6nqnFZXk7zZsc5GLkDrbFdP
WkpJMJA4sOkHpqoafcMw4dKWGO5TbxKhalSp8hqWsqTK1Z2k+tfH+4ADyQvIrjT10CEuKESdm6H+
Ln5DZe/PQM2gIOiG564eUC3O45VopI49W5okCKddsJRkXiK6LXUTnSHG86nLtB3eY8UFtRyycjsr
62TxBgw13cO85zAbFrrgIfy4PQ7dU7c0ybmP2ajkLbu+okpxt/6M2+kocXEjRCTfsDHDvakcUCCM
IeJ0/M5JysABGb5FWJ8JB8vkTakTo220BIU26bLTe7PYts7MaYJSNSQ5dfxqCH6kAE5/NMvyaqb3
U8VoqmOGOKUz4mc48iBLnZtM0MQqGXzC9fTydNYeSBbs7kqdEiadvjRbe58mPmvMsbMv5tRHlv3Z
ltT2wIp0PtrZuHNMWo7CfAUbwbX6KgGaGbgkGmLbvECDq5rHKRfme0q7UTeYVYKI08No2GamOI5s
IvTJ4oLTOoTJDPFH1pPggInuZLSRjSoSwJIi+aqdQmwJASoRcqsfXNndOH2SnUqDMXFSs3PopKF5
Q102W4ypd3o3+4QPEpTn4M8PGuMJo/VqH6ZniAUYYBhEpi3ZvNhv7OiOvE79oun9W6P3L2XDedIv
JekVGmW8TX8iCtvoklcUoIqh/aKI1dLIbSup5uyxqvi9rG+6CB5FEDKnqEV6RItYQ1SMwPR5icuQ
3D0HLJGl86altCmDPGGAj0NBJnO3B6nvCyt7cYngu0mt/qNzogAzP9vh0frMrPzX3FnuDtbJsCHl
83dJwLFFmngaIC3RdaLhsL/Ju75Eau7KkvgEk3qpH2lp6aG1W4i6j6s28t3IfTVLDWRyRp+C0wyl
XAtU0nQWL+QoR+m3gdFsraqQsUisA3zyIURvCAWt2HA1etX6x3lsX9sSchoMy8COOKgiIEAGuWgy
MRTHSfZKAlu0jQolj3DP0ByDN2GMg8ZDunRGnI5TEQpnt3V7NtMFg4/BEj0SaG3TypnEvCgMtrDM
7tKA3aitzNJ3m+XQy4hsmDZ7yPN8hpBCe9QBj2Hqi6dFC8KGZcwYV8wBQvuMHqM9q22ethhE+CUT
FU6fePD37oqQQ95O2sGb1zZ1y0bcjPlMXa0DYjegXRGVvLEamsvVMjgbMdP70gONIUSnfmQaTYPc
OS+dWHyzRj1Rjm2HcmnZV9WQHMupOgYqzPyyYAvp5lj7kpAuf6WCnkwPDOcBVVgq4pgJGiUMwpMR
yULo0DUkmzLd2s2DISvhR0pjSDhR2CcmXY/WovYbuMJC/ab5ZbszDsSMGaZAi41ypJ6HgWDLttqF
BRI+21KXeaJnXB6JU2YW2zPfj21zo7P0b6MGo0wKrMAjfi7Zxwza5ZQBxkIgj1n6h3ToLpNsmfsd
DbUymWOKRPHiZq1DglTOkHNUtD/M/EkvkldRh3s5sSCTFzrSh6cY0Qrd68mrORZtgm+JiwmR4gAL
lf66MtCNRnEhr/aip4E5aymOra785h2nZHfcH5ajxre5d76CLH+aYIBc8n5oT2N4MCbmAboVjyel
g3GAhoEYJqcL1bjO2S3ynyrAcz5oTPHL5H6KHPtoLP3LCtjhYGVbw+6uGsFR4gJtZyaNSaDZm5y9
FzquBe8N86fcMt/ynEEWSDLSlwMK35gelqFlGWo0+W2k6pVgXulNlQZDZz7HAaLPgfrFU0OXeZU0
d0WKdCFqHxfbPoDJ92SMqEGX9c4hq2qTh3h+jND6MNqxpvrq/CyeaGKBwKgIbCF6EMMYw4MKOrMr
pLjref1ep8LmUs7NJRDR+0xY1d4ih27x5iQ3H8xO24cz3aRcBzJV24M/kNbBpoXJNkkOu2lqk0MQ
L0ezHe/rrCS23Yh2UUz3Skao+MukxoYU95gV1xJINBmpVwfZDlymY/cSjnI+2D3dlwYadSoGd6tV
DOmzKPEK89YSOVjzkPGqsjAyavK3GrsvR+t4WniPDHo+sb/jDategnxxDvUZWoj5tOgWvluC3kAh
nRY2J7vlNUpic4sDHACtxD7NMMckjlGXizqPkWKYUhP4ZaMVsvXmECu69FOr19Q591VIAkA4YyUF
WmE73Yy2No9ItLbRXY23k8tVYmT209aW3LgzasixfyXcITlkWX6PEGHSGwyXCOpryUcdd5MBv7SB
jE+LfbBrm/Qe4pomM3ysyMkJ9WjTNkgVYYJZW7PuPmy3Gs+5C7/SpVxxVbUbpo9C3epVfG6xCvvC
dhgBzcATY/tHJNVTl02QLnmtvE0JasI8SNlAps9z6HzGalB7YzbcbVuQrdwNJCuZLGXFnL6rVPxK
O95QRZ/UVcMhUtU7QHc45Xn7lusxcw2tvMRBDeCIgnvkzPVyq7mZu453ISZzxxZQ8WvjScs1DybW
HbiK+UbuCFrVtg54cLdj51QXy3lU0bc95mQMhJ9BSmcnSGflsxnbwu2fL4YtL3kkTFhsqBS2pqyQ
HFc01XqqXhZ/t37QXCYqXVy2u2pV9iZ1f3Dteg1TRv+FYVMtZNSokL1ni0OkVvOrOeWYFZ24w3zc
St9V9akmowA4+Du8H5AuGdg5Se+oLFKUQi3Ntxn+aoO14FljaDbG7Xs+Je0mMkZ0k2Nq7xTC/PRk
DfoaKDWcLJJn6EvpmEyKnK9mtHNEyjaeHaNPU4TbxjFSjSY2WWC+tGVJNqIr+EsfuhoP9IilLCJP
1bcU5tBxIJ/JmsNkGwSUeouRPgWRBRujZ1bLp1FuSNPzYXi2vsyZGFFF08934JtSdhwMYd3DEKHf
1W5TbT4KdBNTzniIsCG25wXt0ziHCotAjUL+wJnsPrbVucngPPVrxw2tICcPGqcKgmY0HoxS30VB
w1h5jroHegovIpP4NnKxJxN9lQY39ECm/iPtybi1TMdnNy82baedg5lpraZyVJC0G2fE0sp6sKiG
jlI9jBoDsWR+TcJ+76YJrYMILFIeQvZVnOy64yfjDyWFuYkCiazWXf2y7Svm7ukETTm+uTOLgij0
cgGDavYoYlW0M6zpYRgklTfBRDcB2cOboXYuxBhUCF/C2yVYN8uSg5N9KYKc9pbjPPcccJDB7H46
Td/QjUpOUgz3Sajf8ocvN84aCCLGFg87YYq2lnykRgrHESiy15OztCsLVIJ2+gg2q/YHo0NaMvP+
auvnDu90Y8jgpAdu9kOz4FZFBDck3epTzAcmkEDvQXqRHgKBdpw05i4Tias9H6UJiWaj0oY4lbXP
11bi0kSf/aSOzdylJ9BVHB2OyVinCXH5IGl1KCvI/mBoveC2HQ37ECWPJYAnJhvdV6ShqWhoDtQd
RY/LXH0yO0+z8fYXI+9uRXNmC94q4fRi4C1KigurxrU1zxMAGToObtoY6HTRI1q1Nd5Gpb2tXDWu
rQw83jqiuFgPSOwFwYUNSS8OfYO+rjeXgmqbODYDNbkWVM6OJDIa0YyeS9PCVNX8nll6lRvN57zP
4GxC3kHEiPpodFXgmUEwXto02g/DcrtoenoqHHR/01Kd3L5rvaoJ0A4Gsa+S4AEgC63RRT8Z63hH
mSxMZt6+WpnNCE7zrPHHEobaESDI62AaiLmG1r7hRVk3fJ7R3hSgp8HKMQ+ElWMUPUapDu30DBp7
zAXpgfga5lcjs7Ciasu0SSqUVaA8b0KO+pFs9+1UQI2kCv6BNKPSGv1rqZ8Afkp/XfVtPlAMpps2
vugxaT2jET+UCDsqHYVhNdf7Ns28WorgSWtwiEBlZSbrZzL7kVnGdlgORou3QpDqyrbwgY7Jgthi
3BWa/puF8juC8bWxC6q7oh8lZ0DuBa0pbprOYLxGVJgqnNK3YpeC1nGfC2i7m8TiQLUZFo7U8KSM
RxbmLPtriWM0IQjfe/hQW90a33FQkSBtNFCnFX9shKK6roppK+qEOYfooofZ+nTCRywOFT0pkH9k
Rtij/qERSBaN6/RofrNHKpfMaj90jbKu2raB+RaUeEuxYB21Dp1H1kc/O42mUAIzICGYKtZHtlUJ
Q8q2rt845WgwBRK/iGa+N0ZPQLmB8FSzCh2Zu/ZpWOPT0jDTIBI7bUqkAETMctYjIBvT74jgnvsF
qb5eMior1zpWUcJJ9nAVgXYC44Qz0gKZMnkOlth5Ug0DkZHh1UzzKzRieQEC6JUKG1U7INVMq6l4
Wgzt06lk9Elt860CTmlpPReuoqtptN9c395zi96L6kJ2WXdl3TcEaBzVFJIwV685kSa6rENPyDTT
DMy88Mp3PUvDOUfhMhf49jsdIFleE0XLJsaG1dAY45ZLF6MJE8jzmDlEgg2fgZ4AnEMpXgbsTuag
CXBdD/vIzOR2cljeiln+zAL3pVgS/CvZdbFi+BRMF6ip744kTGex8vZcT6bDvEtIz4o1ko7d+ucw
mru1zNiUDaTm2TKXk+vCsUrYt5RLU2wHGdyy0CUnOMjmTVgVNDcc+Vy5NbVhPgmknpjiVE/4exs/
pFM3b5TjPjl26PrBArmxrdsXh6hOa67Jfy9rbKml8WR2rH+FNBsvC6udLTSxQ6OqV9ifwNblXOfo
8UysfcWkNVBHAHzljXlsysLa2ygPjMzud4FgE+rg5DSCglUo1/AjsEvS4hKfPKXeELGiOJ0JphSu
vAgrEOaJuzfYWxAZZH7FuXDvYqKXFw1T56gb09bNqfYWB8dLXrCRNy3fShSEa207zN2aF1x0F+Nz
RHiSs/BvqAhrtL2pl9stU4fgh1EUvrMYiPQH5hlR8rMB+X/v0I6maphvrMF+dRHf5Vj98LyYMzRB
8bswyUKwHIvKTdzZffMd0njzy2aNEqyMZeeixFgqmvV1wLZ77dqXWl5uQ5sc8xEi1X4M5oszTcZN
YDMjVcHMRq5mc2ALFMWBQIMw66wYhP94IAx1pKyT2Nh9/x6G4jUpbeWRhsV4uSre9HnJ97pKT0EA
C30esR8a/Sqy7DovB1jNVZOFtJQ0m432vhFkThphTp8jjNS2/ehFD+4ZRJhO0DzlZgOvoO0hfEWi
9QaJl0crltZT4JdvuoV2xMQVbpNIN9snOtj3mkhSeDfalwXv32hz9e4KNFZOUn0k1vRT68RFb6wz
19r7kU/2tQpI5NUMoIVFi2Kl5RzMM3ObFG8TVfE+aODICNQMxTkdMfInSN/zkcW/w5bFhWS6oR7h
+mzVX1lYsCGVDvJiiLvF8b/+MpqbB8C8GKpIbSSIVZXJ3fXpYW07M4PqtYggU8ej8C+Ofz1pfeaf
u3ltwUS43v/ry+uP/5eP//nxZWh4XX/u2w4TxnEnxfib/5LYWMfgFa8316+uN6IcimMz4Gb9c/f6
1fV710f/PPlv3/vb3evzAmgz1fAlm8CfU6zCLrTkY5BW/DXz+if+9eX1u9f7izHxkAB0udXd8on6
pDxebzi6cNz+uS+W4D/um6vPFh9N/Gbni9qnC1xaobX6xqSVeczSbuGvFN3BDAjZrWZnH0wGtByH
6Wk+kF0baZE6LlHgeEDxkaysd7t6+ecD6foU2zKZPBBJ9OcHrk+73hU0hXbWGJ2u34qVaR4nHQAu
0ofUxL8Mt+f6vOsj15syb/jPKTofE7K2t6lVYOgiqEAdrw938LcPpf41m7pCMOwOuFthKXsxFLET
GwcoWyutyK4Z5oOphsVbMf01k+6pSxjQDM3cbCzIksfrjT51CCKislnQNy4oRKDOwJj8ngRai8JR
dD8TGZ9SLuBmw8QsalvGhUKAlY3IRF8pTskKioLrx+Gy3r3e5PmIdLu3m2bfhMCg5YC94frIEBZy
8YOq+JWNdOX//FzWRlxQ5946BuSU7NLrb7j+7ioUK3lEDCf+nHj35//763+5/tq/nnN9aOqYpMgR
ovyfX57+65Vdn3194N9+93/78J/fUDlJu3P79vDnuf/2f5axs4/T5kRszrCBmcXyR1bpzlIwaqPQ
fRoJZaOjgM/OnrtzSusZnBT0jMEpGIaJmNblz9SU9d6ug5WNHB3sdC4O8IGJwOtHpkopc/wu3A/R
QGhfdhAhupW6BOUFYsULXPFzaLTflhnlx6FmEN9kbPUbdi5UnIoqG1KBsCx6Ysws9YDK0y2MCQIM
DCKChHYBsw8ws/Tbu4bGm/vMBqy8pCNLmltDpJWa5pP0GHhVONSYlRjWD0WD8BPwJOGMQA1aGB5F
/msIY+E3FRoo9gJwxCFF06LzsMujLrLKZ2Ii6BVFkEEkSoqBLpnHppt5N1xM9I9meKgn+aTbxR3b
23YzZRpChDjZZ1yC94Mlm5sOKPZmTT2E5o+cysHPVfb3mSy5mMVBf5kkg6WeCaY0GNP1qxo8C93j
UE5gUlNMW4lAS6yWauHUAopjo1WG+zEjlHQq0dyXzBaD5C4KFoIpFxcJjey+VZg6/pLUtqe7wKqj
sUd+GiBGB1YeOhhANNv9QfgHDA1i1iBj4yDqUfRAbrYW8bPvIag2Rfup2ds0yzoGjYqJfpret2Sh
oAmo0FBH+HUD1KA6w7WTqT5sZfzU0x7zbEszzZzlXllox6MSYUB5N6TIDe2s/oHLgFRYB85J04Xh
Te3QJ5VprLgEArEfiN1BnlhOh9qmdgiZwYIib072KC7MCZqhe6419sWSyrQrYJjMLYl3/XQZU3ke
ybpCP9YnfueUtwQw19tRBXdCNz+Leu3b8nKgbuI9y3RBnGIPMrDAGJMGxW87i09ZMGIcD2txGxX0
0LicwRSKBe9Jpl9CKCOGRmJjQ8qOXyOBmatQ3xSpfNM645eVij1hNxuNH72lHcAJEy33ubCeBquZ
7uk96iGbtVShALOU7e5teDQ1zZCjMLUZ11SaHqRDFVS44mQHT0TrqQcoub+Vjos/zl5CNig46gt0
u+b70JIy4XbLj2gvQlJUtUVP9ma66nqt7oth4Fr4jcJ3yLO770pMfEaf+VXCqmbkcmG4wp7VKBhp
I4FtC1sjqNbV/TK1v8KhiV5L2ltB4FZeNMbbegTcFtDX3QY5oVxpfKCZ+aLXZnCoeYeEawhanaV6
kWV3znIXDZzDImrmI7Y6U+0HI3L2XRXcAgtujqZZsI6U+ZGWwK2GCWtqh/c6az60ileQV4hg8+Ch
KuV9G02Ufrzfg/AHxVbQ6OdvmVritonxCegtLTwBjR46sg21EBl4ooK3KEZUvRQaTJ0oZ9OJB7iL
gttygUVNRmAHPUJ8Ua6hqNAOhYvBN+xPJgq7EWNP24BUYjnfGiM0vkrkIZravP7MLdoGLYREj1hm
eWuib5O09hC/pO3WBtX/lHcNKsMEoQzvLQLmLhIX9vQA/CSi27k4dXYc3ts91+SQsZBpku4yGfLD
SVwNNUyB/lJPX2Yz7nctKeosN7YiUSf46mih9VKBxCA78TT1vK66T+7jrgIfuBi4Z4Oes3saBmQx
84070JlSIaKpYQyIzp50v7K78bkvR8aW43Pdthra0uiXbvTGpqZZsO0Umt9J6pI9PL+UKTEal351
Io6uS3xsuslaoqeLMNF9MdzxEnVPbwlja3paH+bU1rsCRiVjfJSw01yeinDsQOehJkXIsVuEUP6Y
YKqABpSnKI0tiL0HckyNkyIInZAvwkmmlYTA9G4bJE536ELtjvCWdMew6qVfSGwhbmtsSSvRHXof
cyWxF2qheRyd/iuBlEqjrfieEpCEYxOtceXaq9DqlneduHWhIGXW3XzSlIOxrbe3Q9LTwi8NGjyG
vWJAC8wW9fQ0dTp6cDOmWyy8hZCfU4e4Bgp0fruKzDhy7XIgNqlacr/J8zN90juhXQXosemTRl1T
dtjNrofxD8BwSY9zwwftLiD3wxg4DQFMtBGmdxvmOUSm6S6lb38cKwYrObR/fUpIpTRK96BN6fuI
4NWepvfMYpiuWcktOVPoo2esFpaOhUlrjE2okMLPw3zumyQ71tt5zB+ySrKmFu5PKNw08zssvlbz
mjpajGamerIYahULjOXa4sqcC/vbWk9VS2eEk+bnZuQEomfHbm+ZPok5vYzaXAHN4a9PcLxLDUu2
k2NBrqNnEMFKItV16wO6nLxGiAAFlF+XH0cLuB1jZmxQ6/euDywObLzaNp/LtgtPbqTe4gyyYdKQ
bNGvBJtxvZFjipkiLF4iEUXHKG/c42xOb5EAVNEWxnyU7PaQl3DTCBX6KkdOkKCDOqV1IQ+1u3j6
2j0MWn03rTWAZlMX1NSRTlvKnbbyPa83+r++ut796yWuP9DGMYM5//qNodPZzk3rK3dG+UyUKJAf
e9Q8B285usgf+dSdKoLRd2wfFxpOc9odHd3hSwbp5U1pFYYnXQGApHF3BUzEvHk3QrT/0kXned3S
X29Mh0NBX2+udyPh0EGnYPPMrumPafARmv20/PWiDKK0iXyZ24doPcJTglo9UoSXGzjwwMjWIqLW
QZeU6831q799j3AErpsWBqNGJ2U5WSsnISq2tKHRo75M1SXsewq6Yv0s/9y068a5j1W40Zg4b8ya
YedermTWKyKVyClqlkLbTW0HK2G9SWyFlOl6P16hrEtNN8bNjL0lhhRdvT1UKF4gs+bN40CwxMGy
IRY5682SIeQVXZ1tRm1cSVXAYo99heusKdVtZJcsEIT5Hue+NI7XrxpN6MdqtMhO1GnFhisjtiZE
jb2YouTg3vU1XL+yKHUJRUHCFcXEy9Ty2LWOPKJjHyKLvMAamomeIvoNqwgTfCbN+RAZj4xFymMh
nXoXJQ5QtvZ9GdnnUevlG8YGNR9hqXlBKLDs2K1xrHRpHFsjabyeaygRPKgPbGK0blZ0MqxL1y6g
BUC8yQJoCiDRrYpp3dyaJGcP1DLMMe+rIIh3Mrc5nFxKXr+Lxe9xrWOuN/36lRwDxPQLydn/wuTa
wP29JqMhAsy+OBWDxL5ESkIO1atyEeImMQpnbuivHspukbuJ+ehxWW+u7//1rkFLMctp5vB2hwD0
1s+Ands/b9wJhoqDVmCzuOSJ2BkFkR4ZiErHXdmjeKnZ8LorSPjPAXi9Oyd4yst5Cby+dQjlGN+r
Ck/dsKxayWQh1T3Spk8Dezzrvn0Yp+r0v3NzaCOzE9NFB0a4uAeaO8A3Q6689KyBT6a7MvVTn9ij
vfaxfEcUEAltQsKNPHiOvvtcf4rn8sRoSkOkilJ73QvCXE7YEG9wNNnn6GV5By/2Pd0xsQheoucc
rcfOniGcbvLfQBTXk3La0fZkgljhS2IUMN8YJjk7bNwZltNj3XZvxQocA0GyZVFfnuBJNyOg122v
7aA6RsNee1zuuq+SuzOywRsTMQSII2aA7zqnryS/0eve+K8sZnHIv5ob7REzGkPCHDc4whvrHH9K
qhjsqaQ6cQTSftqX4oR3qkt8ds7NtMMRopvbSH0hhgFvWwEafZbvDwCs/Ph+jWW9wWaM0OJZ0CkV
W2znyQqacs7zV3ivn1GnAS7w8cdCJMgYvX5XXM6yjfVkfauL/iQ+jGPwRD+evV6LHcuAvXsTRGf2
DCwr+nvyY74Lvie84T9GGNjdLjzL+GBi4O83I4u2RSG5NWtPMMVCTn4GPrtUFN035RvHAQ74hekE
U6Nzdko+cVySgB340twC9TfhKGXoLTD2AnjoxU0dM8LaII8DFDXesxNj3UAS7z6cUVvsps+QLI7H
X2637Wak8ucZn7dTczHcm/XetZ9Etvs3XPv9X7Gj/6vo8/syLrqWwF7n7wFjjkYAjHIIx0aaKpVa
wzP/LWCsIjMgyQyJUZOAB4FkxU9/i1O5Tz/7Y/gI5TRDt7DVgvvY9uZ8R1vRPju3yxdHCPtaNHrZ
ynYh1EBuSa3O+SiylZOahLvIOQTFPczOsYKh6hliJ1ydGTv7hp2O5O8NognKwNflN3S/bb7N36Fw
3OIB3VevwwPxWc/Va0fHYUNE26/kCLH2LftpYnDZDZfsyLUfHabGAYuxfm/sZiYSO/uBxQytwR7Z
DHZq5NP49g2MTfNOHzemx9mxAfOGsnQxcUd1r/YtGOaJbvbZGkhO2f5qhm/rOT+D441+Y0zA0GD/
xgGllo11okrzAKa9J5+IIbVv+tbIX8cnBgvPNR86VhtYxTzCWQ2vQSDrR0p2wDAbnNUDh2zH+PER
sVn9A4mFcym3F4wSeHXpDWe8f0ckUe92zCZ7n32i1d+KB+MVCubW9cNfhKhh7DZ28XO2chr1N8fw
43N/0PbRzrzgCzU/SCLEPuVjve8ewAAieM5/lJBFcL2gbPKRO2OO5Dy1cQN8Jv4mPpAZRXeSM2y+
WxEAz4a2+QWYLLZ9dgdet4m9PTBLYJ9MsCMMhKd+NV6c8CmAU/flI8NKGbHTOdMihy6+0hs4bJHx
XWaPXYYn6j1EhgN/Yrg17uV3nh/q/fSTEpyXygV8p471+3xy36krd+zctuzN9wLHkLeCFi7v6gMl
IQpR/5jsHP9/OPL/nl12PfAtXZOmZVuuq6+B0/924AOyb1F06eNFd4YLnqXIW9cYDq8X233TV4Xp
TQyt6wPbDMomjEYvOJLalfi9apX/hxezRiz9CQVG/sVZKE0TxbNGFJP997NQJSQRNu4wXsiBv1n/
ddohKvyZtwhEGw4brh8ePrsEOgZzsLuquwsZ4GKzfME/Et9dX87/D7r474MuHI1U4P9L0EVGX6+M
2/+cdXH9oX9mXTj2P0zXMgxyK8iE+ZOe7sp/KPKPLL7tWK4013Ti/4i60NeH+L4pLdvkkyfcsS37
NVjdsP7hWrbt8CNrqrpm/T9FXShH/m2ZZ0uu24a7Zn2RWWmwV/vPR3tsxcR+yzaC+PXSlq57mIOV
dtYihnmbzQbNXE7mmhVTPVIXmnglrJaujOZszTT+tqbq91J3YhUb16goMRmQqLwZY/d+bof8yGTP
pZZEOykogZCnnB29BfJLLiNkrlMlE/WqMeCTX6Ex2k9Trc6LmCA1KHt5HNsF7XLOyk4LIrhX/YwK
A/pqXmfd1qqBgDUk7O6zhfwNo0U1nb2NZVWz02JjM+jnKUs1v2iynRyTH+4M8D91QuC9WcX+VZm1
H2o0YVGhs1jFKCsq9X+4Oq+l1rUtDT+RqpTDrZUcsQF7GbhREbyUc9bT9yd2n97dXXUOGxbGlqZm
GOEP2rFNsj/mHC4HUdkZRSF7Ez3ATkaUEezP26jvhZ5jeS6K5oKFtT1rGNQYxrLLV79R2r1oCihs
2+GEaETWr7IlrXLBCTBAZQWlxgAgpzYPhR/C/0ytpLmLE7ykcqLPD1hP9JWKFmOvKSTwCJosRuKa
ILKffr90urwDVjS7qQh+A3UgK5NHrAM5F1KKVugWJIqbJ5ynSLDC242FFxUw7pPG57VNtfiaNB6q
BhGQeCbxk5bAtXRMhYwKIwDaohWCGT0gAeRfZtyKtqk6P5px3mETN7pZSwxg4hell9NZXXvEGcL2
4GumS5MNxiYZBXsaSrofg0DKnkBjTwEgUw6w9guFnTikPoSqT1W113xclSEnVH4KOowxeb8X6bAK
lbHEMsA6k8PITaGgiERPNy8pnqiavk3KHPRrt5g8QcJiLcnvMd7cZhYNThlWqDcbbyKCSBhaqc/C
iD4EkfZaqQuUiy6zaxeG+RFo0YhytoAiT1ahS2/Ebl0Sc+aQW/aKNaKho1cZPFChPaUlmBtASk4B
y6ebYgQD+w5xoknP/vnCrWlzlL0OcUZFhUy4bUoK9tU5lIt3mq+4WAQINcq4RQgmDd0xqLZ5bcZb
M6YjqkQEPYXcl5dyIAIwWrDAGnI7LfSgKU1hg4rSi6E3sD2WDo851CKwVD6lIPDaUJHgUNBQ6AQq
YsYcPtGj2wlpiiKMUppfKXEVbaxjXuktktUU+kBqhRzgjlLLO9gLyUM3o1MRSF9qVAL1C4jFBeg7
57qBzFoDHKKih4+ziMRER2HT7vU4cMQJlKhu7Ys8fqZ9nLhTT8Fo6KRvMw/RYKHdLKYatUqMggXL
Amkn9BzhFqTyBYWI8DC1dqmWkj0G2QB7Bjn0eFhSd+ko5alY9KWzrh1NKcVFLsPDrEYHYQ5TWsMA
p6xhP+LZsCzyt9akV/ZLATFNdMSXBoP4uTLvyUB4VpdBakequTOTCG2meiHWkQpEmgi7Z+zBxBE1
rUJBD7+M0UtOqWKUa4o8G4YPupRmoYsrF2jeHBV5rOzVnOeeCmesAME0zeNtKAuqog3cX6HlFvUY
kXQcF3RZQdtRGr9kpfwjU8ECP9ZtScpBU6oQT3VhWpmcdftEYv2koK1SZ/sIeDHG9OgnpAB9aS/l
dmR+NdG7oeqT99BzxMlH+acAAgSpaaNeuq44Z1OFk3tbv83mgt2CiQVztqSlB0Sl2gRlNG2GtiBv
oo2gFdTwxSL7W4fjKxW9GjiEk9dk4TV5qxlMaBX3E1UnspVeib4ysGcMXvrVZPUurMAfyN34l7ZD
7Ihp+Y1HWGeD6wL31kzUu4iDFNCDm6EGQrnEhd9bBniPHGm7khQ1iSTwJsFrHmZ/h0Hhr9SZIoaE
9uNSNpdiWXwcwy6ZdY1MUrRIW+6WKoAVzgJw+/K2Zr7Nbf+kV+0tzuqPYoovbRYAQscqmuoLHc9q
wTMgMPuPHFjjvkK+wtTkmboD+L2B6oVryqhbGLS6pgLTo2gRnWLYdyjY5qRUfVP9FI9oDC9ZlE17
eRaf9E5jIU/KIcnNk4yrT5QDAlaBSSaRJqNiP8A9rKDXGSJVct1U7nKQfWQZBplGOP9UOOpW4/w+
VxS260F5C9MK5eg6vk+i9BRFveZLb5U4pij7h1jjqPCx8xgAfh0b6L/p7T1Gbznog5EUExJALQJJ
VNrlFWfxv0Bta3DothIEz5okgseVwXvJf8slKtdaN84qXVKerTY0MKNYqKhECFuab3KmJ8fSoFnF
Wre8KUJFChDpWbSezA7Gty4DDhZwAxmq5gfsIvamSdK4HZ+16TDsxG3WHmLzM47jE9aTBPcB4Hb2
lpvQtK/yyMkaJN1D1ZqD2ST0uQzBm6zwHGr7oKbgVxXs3Al8v0MkLNsRX1aULM0AJTsMdgX0hRLW
R5XmKEbNXGT8N261T7VfCxWxeqvlDpe4ssW/e5B3bU4Hy3pLRPVlDmv11Efocw5zuZ+F+JWtx2x5
91av0Svh3AB8fSis5TYbJSoAUMbbWT9bo/mJ3+AfXYSkpqgPkxPIk/HCHikK0vQBLjnDF1cEp0pn
7HBlaYfXM3R1uh2EEeUOv0AjJo3EnCF0i9pIIXDL73kwVE9cHjJOyuxYBgcH6ICjoUCsBIkCqGTd
w8d+vqksDAdWQBfmPyzVZSdEI2exiqYOjxibREKZ2vCtZsSGAlkOoqUDjW1S/qF4jAqWoDVZbR8P
4Dl18a0NNFyOgG6GlfpdT89BjX3jokO87XMygZgoKmy16NAbVPkW3ThW/RJi22pL0XleVHKKUESf
SWHrSqRHn3OUVvC1EE9VpMitYvrGam/YUZ1/yVZ27jTlBAryS+60j7D9Mw3AaGPJL5AABtKPYLV5
DdItXfDbAPvO7VeZV90g00fJXOy8lPhjSfOT0YBkGJvPZYb2Wk8XK1NfpDrEnbD8kWt916KaKndU
MzGq6LXqLs1ktjpTTKxBStTCltnoVeIS+VBBBp8WSwH73fwq+r9dhBRb2ZIQ5WODZllWfk/Bfk6/
gUH5UQpAXwqNt7agoRdqP7Cs0CYMjEeMFN44CBjWDOgOJhR+Ms16p7Ac0DdlxOgjVU2lbUdNCGlf
F5c56wxbCIyPuKgOhUKTkQDhFFYarZnUMm1GqaQ8Kp8j+M4toR8T1paHrwV9YLp5z0YTfoVDd9MT
YW+ucaVYK3ukKBX4FBLTOsaQoI5IqZFs4Z4A0cFWWRJZtTF/35Xs4KWAjpQQeXH+JlQp4mo90ETY
kOa2HGZHQu01gL00jcuBnvYrnXc0gUPx1klrUyNna5ly8drPzQ4z0V06rmoR033JkTAjOA22JrRc
dMxkOpEU4hZdQ+e2s3zK/giyWWOB3obFUyUTQBFHJ741RZACyHEGkXTPGgH89oBcoaUinjD4nSp/
WGl3SkLhy4jMFw0LNgCEaKyPa1V2AcOxKthXMITaEs/I9FVOcQRRdO0qNUVlj1i+BEN7kttE8ruM
x09nGodN9N1TNjo1RhgsBkqow61C7iwZUYGiwpG0oc+UiTGAWA8ZMcGFT9BB59cjGhS/32pmj3MK
hARgP/zaDIX6v3/z+3Nc15Fj9vClfl/9++X3FzJjj4jn+m7/fvn9zb8/GjKeKtIcb//fv/+vj/99
8e+F/b/XpGlyUOQeI3S42pL7+zpOWOgSv9+y70Mq/fejak3amsoYEaxjCVT2r6WBtPDvG/9+wccd
kaH1Dv/9Qi/tf//Yw3bZ19B+g2Cm7mV+5r+f8fsq9f++9J9/U/cicSr0GhoorUp7ol+/LHkPvS5e
1V0CkYrO7z/+vub3i9bQVqGwkdutfi2jBXHn//v3//44pFRC+w6EUZ0RR6Ac+Z8Pkko99WtG6Bd9
9wusi2raENLaNPj9N2OYUnvMAFmnUxx4Lc2mf6wifl0ionyirfP7bS+EWIzmTt779RgdhVOrPnFa
LdqJfCJJbrAe8CgFpuJyUu9Rnpjex2fllQrUubRrFOMORC701285htJ2dV/uRKQoz5ffAMkgF9lE
0vv4KiHLDZ/OPEKmTGg1kAXZKAE9krP1hAjggrr1VBnP2dW8KNOy+aZAiYNAMx/hwuY2LXVcURGB
Gr3+wfolV0HYTkai5APQGVZxOqIA2/hzZOPJXRGPX/wn9ijC8G33XeDPg5LKDNPQKYcPZCWpgOKm
jITWV3sKEKCyW1+5s5VAO/CwwAILtAn+VNf0AOkQby00FiHOUdzH6A+aJEfaKfNhNUlXEHYRnReo
NKqrUzPDpuKSnc0LioVxvUn9rvdEKDMhyWx0zvflS9h55csqRIfqDljXYwHxAer5TpbfkBGeAJiY
M3LuJ75KxsZEY+wBcXrRaUbwNsO0I+/R97Gf+1T1W2FLvZ6UFRIlMlxNumcfxX0POIuCZ0FJWNdj
asCpbqvXAHGB6/SSiDfh8wIyqwucZash83/IXvMPNujsEm+kbWlnWP7VzzgcboAOQ9w2HdpHG5kg
d0ML49Py3gzrjEYPuh8BcokIV8KS6R3EDjsRww50+WQgZmjj2aSYDpSU5BPZkG3jzm/YSLvfJKbh
0Tp1ozO/FfBPP+jhH1Ex1Z7vqJ2eUSc+UjWdKP2C9lEVh/RwkwX2BcHCZms6FxhL/PNGhdfKPeKz
YauX4AevaGqk4H3RcTR3yPj6+iU+6Tv9p/jiv1g3PZo7lN+v+AZPMfgReq+7qzCgk01wCV06PRvC
LwYAFd2WeRXBid1jRqU7D/FS3NGuuHAqlrhO7AQX0jjJqBN/BO/f1s28mBegYyu60p3UXRDuLUiE
MjqQF4pI2JEZHsDwbOPTP6FKHrrlDQ+Nj06wPTF1FOejfDqHL28aaGI6fvbBQPTjjI1ehgWUttVR
V6dWHWwoxZqIVtmTTePVl15mKPQ3yuhPD+XlJR52gv3o0Dn9qpDCK53kHCOfZaOs3t+uiYOeuXRY
cI/ETdqOn6fIz2AqODlrqbCp5rQjGpgpEp+18MBh4jzj0FhBC9jgJ3IbQeAdMDWoffzsJkaqPGXO
hAWYh6wuZtrhB7Ck//wrBQ0v3KO0MSAgUbxg9iCCVlASB1mkTbhfULe/8b7JufbrByQf5jIuKWDI
itGZ7OpPeyRDkWFy+9RZqPXg0Mhk+z4lx8lrnMGDSRLj09KcAZkqbCHz2TxNSJ3j77UFeWZH3kPF
kwIRO/SEY+Sf3X9myiO1fcvOyFE3xuw09+/Ub7Y0JK7UfDi/cRHAHye3c+T0nBmJiJPwBNFH2NDH
o2q3LmceJrPsAIs8xEsD38DHTuLX4422Jc2u4lwVpyDcGdQ49mF+EPfaN72qCXOR5RlWX7Dt0RnW
t1O9i5+iS4jwq2GXp2kTflAkoSlxp2OwoTX2EbvpHvBgvCfPKZ8JmBi50gdhOOTPHiAk4wt0bOqK
p2UXRQevxIYLXbqnj7K6yM/93wLthPncCB6WkfUWAXAdwIvFqJWWXX+2T/ELfVf4iwjKNR/yT0rL
SPpDpEspqx7c2Kc+uThShfgq4rk44yxHhEQt9XP40Vano1MNmw3PpM0HzHTkmv/G4jlRNl80E3Wa
lshNa7WX3vCDuSNWjuSxI6zEqmIHU5VKVLeJzihO4y9QOfmj9BvBJraClfAotN2CpCsdcnMTu6jV
npgspc+ouOEepOR8i97659EfjDOjsxxQqrXT1WzBdIxlQ24kFwh8eUAeeX9mOuQtdXgvTxKPCKnQ
t3RwCpQTYels8j2rECICWlbLkTUSu2LxomyRm7tJDiAJ1Tx2AKZeEuo1KMED9IcnDvjeRzhh4tGP
D0hAG3Tv8edQvjgsOQJrezpAwWJzgMldfqBAgVBH6DIGtR8+42SUedPXTKQKYA+bHI4/eO3rs6dU
U37m+wW3FjRqxB8FfRImyinyhq26zr2KzlX/B5eSYH3sMSFeIr9QuMyuH/hkosb0/Gtpe37hEsUH
Yrybcb3pE1vPFOziaMt62yW0zXaYWoYOMsRbhG1//x+OmMbSzTmErtfeJnG1WIJz7aZPAD7t4Lm4
IJx9w9I0Urfg/RgJ7AXG0kYuY9L97FtEyNt8LOpZI9jFCIArAHQLUo8AHLVb+J6Qi1M7EXxEfcdb
/uBkYBu5o82wSuNAGKL7eGaec7wF+3ojuoB/t0yr5Mf8q6PuDfK44YzymEIta6X2OaA8TlJucNrg
wYHJEdRRxK2+5AdAJbbzzPo2UHKU7YD6HP3Q5BWe9qKd4/1O5SDyQMViXbXn616vfUxTN+h4AL5B
iBhfWhG/sudlFz+0HrmztqK3/1QBMwOUFl0toAPMgaf0SuL91d3FGwv1ETkYEYR75VB/4I5ks3my
ZwDfh875ZRxGZG3DjRce+s/Vf5Vl8BZ+Bh/CAXrwIfRQzGQE7cHjiN2X7QUpfary2UX+DA90Uicq
IPhZu78bk8Pm5EyGB5Us+3NBJAQmzgZmLV2yJx5Oe0MyhyFE93N9iIj5c7+Jgycoa8kfqBphUGGu
KHuX3XElgWw6EAyf4KIX9jos+jwMmxIY/jaolQMQRZukQVhl9wmHlvIDqAUBzwq4yLdzflGH7IDp
gyPgsZA5enBEpFnGgQ57nP7VMP1qfIVwgtgsCAhxF/Jo9WSnqYeEfu4LslD2wzd1W9geHNGnDYwM
oWWhXY3RposQMupJPHIFyMCm/2jOkZdYl2pruH7gUc1yAg8sos0sf1GcGDCKOz5P2AKcw/oL97f8
uxauTRba049CNikr1kkA5yXuwRcKGPAZ4UXqK+BMuQuFaCkxWmAu51g8wMgGBQIAY9sZnxmAR+I9
rPwkmEjLVa0yV9wBwea4okw1Ga+UOLXgSNNYRXDCF4pv+drMNmrlYOxkcJXmCvwNTsHWGjBloZIA
rmnPtiNt8UM4J/Tct8oXexvnCYG0hBo/WxvLv+fJ5c/wLRvLI1ypb/B764nC2I5AlYV3ZueJoE/t
+wcK4zdY5lCgKzYOBL1xKqEJxObx0qqO9lJDyGPf1tDUJ4J0v5fDENCOWT2j2tSRNH9YrUzcBT9j
ljbHFWYmRNwd9pBo4NnN61JtK099qA+h2qK0+xh9xSSMeK/OrHPjnrrdTsSBb0fFREbbh+tZNlRX
NvmLhCoO+NDOpUjcINQm+WlDBXozUYIO4dSxV9gYEMfsYqx4RPkAqABJIt6RkcCgF0EliC59sZNZ
rfK0n9QzJZUlA0TsCS9B8hTiMXhKP4y3AJdN9WkaPIZv+IEj+M94sPeB/upTV+Wafc6Eqtwx2tlZ
IPHAzAyrFUIXyo/iuKtVeAYMnA0gKBVcln+f/kGnOPFYzzPSENxLvbmq41YLjxowBls/zXvRHXqs
Xo5lepkOcMFwQ8Vnpd7nGSych6Aek9jNC+cjFm1BckXCIuyiUKbYYNTC+fwGoKt/ai7zDY2qUfbE
8mXA8AtRxdShqCLe2niL9EDPFegEaTtFPynt6yz8CaZ3M7ZLpI6JGZB+/ejEDRHhvaPCTAgO/7G1
ZYBKcBIsz8Azs3YJMGY/7M8EqMsB2ApzXjtTaDSwV1jdzzBycTDvqU/BOnpMpfKWvQrplabOfq5R
zdnhL8VJMF4yD0efEr8EkjDA2JUjbYdq2+TPerSfEC0MrlmCfgIpnF04E003xPvZzTAWX41qyq8V
bCxmEAO8TLn00plwZnX6w8MeXaWH+cBDGFo8VsDJ7FmGX6teijxMVl4jVFEiwauweQpssXJVhuZM
kzZES8hgb7NxaVCQbkjREN4a+aEO0cV1pv4veQJSCeYrtRDY5ZQawRPQo0MFd9QofjtF4ogVIqNe
YLk4BCOkNEHuNRxE9M/r9MO8Bs2XwvJpx6S5o31X0UuyK4yt5OmgVJLjjGI+QRjniObQ6ZmfQ9x0
oyPlaCy5Ec5I4ZPDSUS04CVPkY8gIRHQ9RAHmxiR/yUZDExibR7A8kU0iMeXjikM53KdXnDJwd8J
GfkBRnd6wPfHUD9N49IATxf3HNmSjADC1/ihUtv6qqCdkcs8OJVkzX7I6AhimddvxQtGGDS/jqhw
sXuFPKo9lW+M0RFFgJ+ReKPicUzTOkZSRY23M/GycNO8Lvcwd9eRy7s3kptHPwGorQdHEsC9chdP
Vy6aPQdwt1LtQ2ohHEUETOx1S/Y8oUh75XjgfNp0Z9aNieGVXntn/K6IX2vq4R5xR/eKWjg7Ot7z
T+Fn+tkdP6pdufmofhT85b6BiumQKe3up1LZwXHDw1PuM2Zjmk88hLtBTMMU/UNZoN00F3LZbXzK
nxNEN6mxU5klvfsUXvFon151BulTcYbzpLvJN2EXLngcY8bxWiE078BQqW/mrvka7uylhYMpF3NP
YhJPjd9iHe7STaKLTJTK1+Kcn9I9N7TpXrXtWjxArNFbD16q7l+J4LHdkOmlmM8U1XZ8mX76xiak
ieUBY+EthHuNYgSzunbz9mNiVlaILHqWTN3DdCfoHszMdh1QqhL8BExO3cXmMaWfe0G6eDytB8n0
ytrik8jc/frGNlY+9z4LDtGAM3oPJnvWsXhl8bIiM49eOfUC9vSJPWgjEz6NWyyqaYLvpCPKbMyy
+QFs/wcKBaAfvMwCBxIonk4etai/4k16ZrnzKTlJw6WDevUDJCl/xM/5s3EofcMlvNNPv9cTDufk
W3SXI95oa9pMkF/hcngO+nORvC/GvsXYayT3hniIGYeZPJWUEAiL14Zpf1MIqKx78kZObng48Glb
+UGBSfhK3SD/Niqnf5ZdIh02yAL/YofnUEwXplZ3JlOV7oSXut29o54G1U3xzuKOJ274zZlaya+N
2hJ7q60dES2DAy86tqVvCkdx2xKLUqymo58FJC6Qtk1vpbiBRfrQ31sM8Gjwsf+B7DwRNGnW9WEg
BevKt2n0SNoHBY0sB0UXX3IAoZY70gwxxS/+3OjnOP+Lss2dD+9Gz2JGcxzXKywk6dwVZBq64lXw
SoBpHNUafiYhzqcvI7aeHkYRTbQhmlWVCwqI4rtO7UO/oGnWPphAu8DnHmTkHGy2LOx3lt3gpJ/N
sZE31RVFEuF79UFX7BzgwuDCb7hgkjyrdkDlpXbCI1Zg9/ob6Y/jeI0Owb25jRyYJJ2IpsGENjfR
s43I02tj3IFKIxP8Oe1RW6CcuMk9p5wd1G4QJcezzuGwr6ElfAZ/cXSzjhDDpApp2k0av46QiHWH
lVjq19hyDOSLh2M1vI2fnGd8zEfua8RC3fu9+pvj0adRbyJnU4W/VUtT1U4/stdriQfKsX0mGuk/
sIvrS1uWD6saM96s5RbEBWXGjjiW6kD7mNtNBFBtA2VtQQPxoRx864XY/JC7ZJj0RZ2eGqa8erh6
PEgxfQqf5nGHn9AsH8BDJssRqIjskUxwPBevxAL5hzz7V4NuGDMVD4g1oSMIW/dp7Jmpg6zFjkeC
eLWHW85pTn3+VZQPAnNo2gk0NNqTuFBrdpNjm7ZM7ty4VYE7qhd0g6o7Nd8KxRQ2HuJQsz3kf8zu
PDUvPPWTSAO4P6QDt3q2GiKB7KvkIKipwSVhBWD4kBtHcX6jQlfokCiOQQGj6Iv/UZGxgOCs/3lS
ggNasZuxulnG89Qe9DUO1eMLyjxbXM+uMHzN6CfLnUE48Bk9FX8/+FucmfXf1EYs1Z+2mK+YuK8E
DhvakRx/rY8gFbANUEFmY4XHiX3aixEcIPgpZFfw/N+p0xHCI498J+IlW6JgWe1xrQNMT7tnU9+C
jvK53d27O/9ZK25b7W691MULQtUHSPb6ey9sSbyemPeYraT+AOnE7e4D289SuYRh7BpnMg2z+BRH
dMMwHyy4AWfKTuyofAzla7I2FnPErk74i0T+NvFWGTkIqxgxuN0XySXYRiA8/RkfvLWgKx+wZMQH
jOTzLjxxDJUOm6oO4oTGD0EUfkPhNqdq48s4wyCBOnjTdh2QD66oHdlIaYRB+VyzaE5E0GGoJ0H3
/N0B8xPb7Su5evWKZO+vu+UXozXcibXY1oAJo4y3zj42PeLS4L2/Rd+kLsTF1HLZIGHYVJ6xlZMD
icXhge5e8B6rr4SYCUU/ekIt/ccvdrfpLZf8gdfoyEcdwPLj0w0h75WiBktrtc7Jdm14QmKmH7cS
p/Rdgkz3JdHERn+U0kwgeam/I7XfTDFYEV9UsRMVgROThR1Sw9okV0h8cYpX97nFauKJQY5rTGfc
UIUF4fan8aa68x4ZDuJqj0WmfHWvYMmOFDxqqjUEoOY70T06qnxL9Z9UiJBComZFjIAHX/onJFcE
1eESjEjKVkrO/eojh0z4X3wLiahS3abkDs1sdJHsqX3CEpARKK4NVJUeo3aHDQvSKtwnuzfhlZoo
W4afRntKSlwWDwjPl/ERUs75u8qV1uClSw+DJsIqDO4YUYApKSlSuidJCt7n8aTci3Pqcra9M2xi
cg+Is8i/TSo0KfIUuFZ/TdjjxigV79gaVp2l2/TFO7GtIB1GXYoTfuzPGeipq05Sa5togZRH5UuV
DzIbHM69wGGndQamf/CjJLEJTkl6NjSfN8ta1GOfZEaG3OJV2Q6v+R86ydp8xOT5D1LxH7y+Co9I
tXRfyHBYrwhXsYjpsrvg7E5McCpNJodPWVFRdBkQ9i6cQin2kKiv6QjYjdG1zA2an1iPiukfrblj
k0qrjWYo+Wt65bUUdmqCCzTjNaQYfZ7GoNFccidKQqTVeE4aF6Q0+Ia/GxEQdaYt1A8yiZFhanze
yip2uCKW2p3uDAbf1nsp/O1AxyDDSYUp3lNrn/SPwvL0cFupOyLnVjnk2l1g6+eaBWw8G38Ot1nj
T+K8Tp54zTzYskmtV/NKZ2RWFvR+XZ4DDlndeRlI29xIQKrJ4WjPXglM0NtQfsHnXD3XyjvzjSIx
n6mn83RrCqT1Ojbcb6fc+EB2MsajYkuZrvw2x1tEcwrZpZrI96Rc5U2cbFW6Jjh1qcjgpHjR2mX0
U00/DGo/vvPnfM6arqACsUGDizhLOTCs3BH3BXsbT9QZRSllyyVJ9OtpgfHrBXjN2s8xhgtnISPO
eKnwmi0vge4GVp/8CulAx0B+qqfYQ15c8RQpUX4wO3lPlMo49+AxleIbd51RbKzTP5T9+YHLp7KO
G1yA5LWXydSt2Sk5+UipJYQh6WZqOMdR1VzpxvTloFrnz3D8iRx5qJzzjCriAQIFDeDkrHg63kBb
EJeFeoAyh+wytyDwWgES9Mgbro+IXYGpFGjscM9C+wrXx68/LMw5PEzGPPAJQ7kVhb8qZfuTiUYn
NbTBo05CqbI33XXSmq4uvTFX+JGSK75ca5Tw+8l8AnR7LgE/T2oa6oY7Y06SnlTKaovKXs2Fcq8z
iCBE8FMM4ncMPx/PwV9gwLdnWPl7OuPrA8WTFBNY5nK86uFyO0x6xeWqWET8hpfwOEZ/imgNr7fN
3WIRzaWhXMjQMQRcIwIJ3P+Cdlu4Gm3zR1wvk2B9SGgo9XjbRbSQeIDkoLhNru0bcW6PwZ5kA01W
NiNuk+lg9s58Gj/44OGVLoFAxuTxudwO/1vaV95Qp8yjPfF4qAunZM2qivfxmVWhqTuWfK4cOm3X
0xXQkAOmCSw64N94iLzZujBim4Vaa/jb0ay7GgeV/Mf0eLAsED6DF/LYuUNuc1X/cQbdr59DGRMB
qkPugv8ZMMm1fwAMlOjXQXETs2nJ2uaVvQTeRFfXcqSrnh0onggpxYRX5jwfHoB6FoByurNxSTob
azkUirifkalEPLg1liOPgddCJF3nIsAUys9olJCcAn2l4k64w1wF1nkbH1qD+tNqNcxV8Doeg2Qi
fQLzG+nYTbMai3uWcuMPIvE4Wkf6dcwPHuUELSP3a8nnk+i5RxkB9x6bYt4nd63DuK4+g7SPq+Ky
lyONDZZFWtldf2CSdZf+hQZp2ODs6KCJ3l1hTFL1qDp0SQlbQOn4tNgQscaCt3CU6BMWMVfHOtYi
l8hx6j1YKaJlV7kEe2X3slgO24nVPw/dewJMrIW8CkFYPQFpE2UPeaZWPiHFGi0ebNdS3NEax/8N
xFgquaHmidqdZ8xlDsGVtWe0r/zI7a4ILox94i1xeSBtjWHTCI40MG9pc60DCxUYiI7skjyBcFyw
EV+Hf4Ove+EiaM2cNOubOu3+GWEA20K3BVPJ+KBGTy6cNvaI6tSfaQfWjTub8QmlGozctYocos+C
K9auk91c8IMzkf91kJoo060kO8xCMAUoRcuCy4Bh1o4tII+OgVrFheH9LF4G4JOBZQfi50Zz10Sq
cCuuOwEmjqTWnjFFCpCl/M+CbJEd3HjU5H64P54r0zKgb6eu9ckxO1hf9XPAPZE4MRnjPQNLmscl
cf8rIMgAXGRHuhtQzN+E5Zqbgo+MEf/Kb8ty4OPXSTBQyrRRJDIRpYZJFfgqVU6ysg2dCxlDJws+
MiW1TT/Mm9GqbZ/d00a6OUc2cnyJ9TcWo3WIvkGp5i/rfEVulCTV3KH5nhQfq+ooR15KmrFRydrK
8ZpasP2P4oTqqXAXwXj+LjtT9fRhHWnEXdjJqPLBQG98QgulBQrnVMyxAh1aH50A7FnWAdcRh7Ar
3Of/ROQO7OXAu+gwgp5yZhbFfBiUZyD99ZU6G0gOy0S7EsuEggrRs5EFPstgXT8qtqHgC50K+N0F
inTZH/kHHnVdHxpEBwfHonEOhuUp+MOIivIJZFdC5V52WAElewgOrO1W1+A/bBvza53XyjPPkkKr
SEOUtmcN64tCPepMAlZEndu3HoBLKrnsQAVlUuBcubWO2zybe/ZhWbbY/Unx0dQE349Ih4X3n5MP
W031885JQ5ftuVT3TEPuAkVKEmiBQJ0F2rj40uApTUSa7KzoqQsBgHuhyOJxu8SHSsFKA5FpJrty
/BS+QaywjamPGj1UpGBf8tJtGVPCG+sNieyqdcAgrjMJ5T1skFdeky2eELJvGZ7loIRPdPbC+jBE
h7lAmPkNcZW160UpIXIjvIBZoc2evUqm5NStBw1rEX8V9ZMygkWbxq/qLROTR8GUBfFPSaqIsc1k
BWrU+giyDNRpEY64cRghcsZsp4k3mgd+xda+xhyYtDwLX/xsRmgvI5J21bmFCjkhm5O8EDnt90L6
ktEzm9e74JUlloP8qDsVHggAI5GqAmxt4D+PxIq9rnsB7Oc7FRE+3mgdVh7vTMeJczvjOLVLmdlI
039eN5D1zM6opO3YSQAoLziX4WNOMUh7ZlkCTg/aPzUbPR5ew17mrWDdx8gOfTPh6YEEyjNLt8Mo
DLrC4qJMOnFDgB1YFei9LbWjIxze7eGWbJaBBwYGpj8o2jYct8LsiZTOQ6eCkUgjBoGW4YCqM4Uc
hlsongMiLjaW382IxVpdsnfmDEuKK2MnWhBS5Qp+t3M2I3YOHlEIpTjb8dDYeXJAKzraMLSXAGo5
7SeAEDYozjtB2/FyNPfIm4mXUQ4Cs5bbpXRmG+vjU2OCMyY2Rw3UJmzgw/hUzj6KZfzIGBKcsVrE
iRz1QgdHsyjbr00GHit/lYcQc8CMnyyJww5KTjKhEKn+QZKHfuYa7/FWhCCpzxaSLcjJr2oJSUp1
eGD2hyMycjvWDPW0TPl8ARNAS4ZIjLs3vtnkL9RGSdbJV9fjG+QJ5U+QRQiBrjCDrgX1twNpQTGZ
w7mhwoTq84L1uyCZnjmhcGi3yNAgZ8/moVl4vYU1BHWl7iYGc/1ZaAq6RYOmJ7w9G2xdL+2+b2oZ
lHBChKSPT4uZwZ4sOmOvIfoSKgl2LilITpxgYr/SVfwEJmWPspOyt1a7CzEBRFWo+Q7C2kfSQaPI
u1nepyiLo7GR7sQxotEtQGqJ9QbH6iZFjx2Dg33YByF6zjIOaMWoiPaArgmTncJZo0sjAiPYPsW6
4EkLTwRZq9uoj5kdBq0BsWJadeVUBUWDa62aJFKrAoO5qi0Yi/bT5OHnGHDIVAqnc7Tkfm+4CXFN
GJqIEgCa3oydhWqRIb1OJh6qmCD9958Huj57QWqef/+pSZWcIEd8/X3rHKeM7UTlplhpQYU8dfu8
RcFtrGOGrB+OsQyIMv2fL3K4AMT8/bmLDMCgcoW+Ts3CbdSq3odp9J8vSutrWslRMs414Yb48u8L
Ej35Nme9x+iroAm0fmmGVb/+359/vxvQzkT2I9/NqzhF/CtO8fttJpYAGhEITpCzWQ5CDbJTSJsZ
K5z/Yu+8dlvXti37L+edB5xMkyzUrQclKsuynF8IR+ac+fXV6H1PrY2DWxf1AQVseNvykiUxzDBG
760PFe4nyT0SovdfNR6hT7/v1lZQhFZl3JDRN3/7++BfT5yfjbKT3/x5sIi9XVexB2vA3S4rYnrA
PPAmfr9AZoZT+Pt2fr/9fdAsymdHpZM46LiV/FSFUWYw00F9/88v/fzjvz32+9vfxzTipPXICl1d
wl0nGmWTdX6J1KUkAR3qmwx8hRGgfKpUrYbhF0goItgL/LpfqZ1pLjULlblzbCPbIhda5m4NS5IM
SXVCLGbac3k7ojKQDT/QkSp2ft4HzI2EFUG5zz2nWfelSWNkQtMWUUKLJBSDosv8SzbnMurGxNZv
NtIFNTVPmHUsyWucTXMiE5wv0LrtDLzp74qGCblTTZLSkwJN88iWKCH1dHYT2kYMtJZ0CWewP9L6
VpkUBM1KZA8qrRBg8fBQU6K97TIiFqygEUKRxKis66iJO0BeuasbCF/L3ls0A8uTEc2ha1ZgM4Bb
WGwJqM/l40YP4PmGBlNa3rX3NbrKgqqVHRPvV6TtDsS8GgqdJlxVrryhpWtos9cCPb+tk546VGGs
Hcx963TgSPsj/m6AohXkoVUlj7EPLX6My6+hVZigYfTD/u4JcaeZHikx3XomIbyHcklXISD7jV0h
oRL0sclMh8bDQe3sVd9RH3VUIq16FCGpYIcByvspV5sdevrQgvueR+yfcynDnZjQIOVUmW0KhFYP
LI/4lbcu56BVZW9QeX3SHfYO2cBqU4XqhVlx1aU42oY3/IFQPWSH4l9fBHrwUo4QJII28IGq5oab
5CAbqACZIja3g05mXZGweAwyGjAtxSrLox81UdtRw6lH0xb5WJra7JSW2o10hpWFFWJnU0JE6oWD
VqI8cgBywPerOkW6atC/5i3vWFFiRIGKfWybwTyrzF2yJVV8IETPCBF7FkH8KhtWo6r54USOefRb
JrjUxGhahP6zsNgZomMmPVUj5jXoBsIHs+zg6B1GCVK8Omnmq0TMy3uRe2u/z5ITdrA+7zvwDJ1+
yrTiOvUtCikavVhQpoOQ5kup6UgJOsUt2hAATk+ckk24o+9f++xS65bzHM4lRHPtgKw7pAMk8TBv
iDA2YdEV+cFUqpOUZr+NyUywfFNs+r5Eq8LNuywVeW1FyLwXEnid+HY4X0Tsc0LZUc2RX1kx9QD9
8bZFhvFVwppXfJhgjcV6ROmyjIgqiZiBhCWQTeohkETdgXxaRRNhJrkkaltE7SthJnSBpibeRIL5
dzS+pC/7bV9h7MP2cda7WNvrIEn9PGH1P3rvpk4SohL3JKn7QKgf0lJuOkM4x6ooj/hpmgO+FRh7
4kcfaww0BYUzpgB6DQiSCAIyTRG5StRB+cd5lIpyr073jYV5tgbLts8QR2Dz29mdRMWmjWySimjO
6bHqPQ4pgkU98wsocOqmueV6ImEmqOrHvsreeivB0tYKd9KT83yl49R11LWpJNpRBuOHHRckLoXB
2g6wvPVYVEpRuwPrb8PZKrrY9iEkMNXCapM5aD2qqQecwzziNF24mjzM3mS/AnwzS2QgssQBW5py
p7Sst0wNeLrmy31K9A0uH29cxW1ARLhf74SqTLtez8arEQTbqDAPXCLpR+JpJ5tgKK3Jh0fSEFzZ
YnOzejprfU3ZMKhejXrYGnajHKYQmQa8RAxgwwQNwq4fRzUZdrqqH0tODSVH1N9+QJBzq3+bPfsb
HFcwPhxWRUKM54H+bg/ZDUiXOV1MQ3+uHFFT+ZjCXQWbm9IihSjY/OwJMWFZBbgupeqGXS6ImckD
usigY8Byr3Idm45aWrcR/+t+9I3eDT3IvKOWZfuJhYyV5HO4l35ty+jBE065YTCOd1r0aPm5em68
4uj4k37Q6GdZcag9NGNHUwcpVl1B/iBBbRidL5hEYMz68GcMiGbT9OAxX/lYTne5/aaEU3d0ivzk
lWPiAn8IcQ+o7/DT2M179LPsojqqBWEjsQgI5OrY59HJGBNxEsrEsGl3/UaJZbAWafHEVbosSqUA
SNiwPe9AfimOmazDWqEL6Js3g+iTZDKtNZbS72jwjlGt6chp02Q5FSw78z4EiMhuN4lpu5QGbSA7
Ftah9bqHhnDInY9Dh8bDXCLBO+xXUXgK43JjyPSnlgJ/gCDfB6qN7/X9nPwRQ83RnpvU79eBYQ5u
3xVQwWW3K82RqdbQrI3Zsz2S5FCmavIkOh2NRj1eFenTFNOJF04Ju3PyPMP4SNCeNsAALBlaWqPT
Nr2qtUfCQ+4Az70OeXOp0poaQTzosOa6I2hi323CoKMG3ZNDPdaXSC45eLmraCmpQI0vV9IyyXuM
RyQuCllXnubttKFL2Foo1b4xMSTVFkWFstGSB+w/l34cjnDAzkpkgdWfUlwQLOjLAiKViVmSxCwq
KJGSfWUkRyaRuWb9brx7Kt5nLvb7zBCUyqW9C1mhbwnamIMT2yPA73uBDdnPKkL8VDtDwL0izCna
Fl396Mxc1g4sKMGYbLYm3/4MJ1abud0ilbGoU1Wav7NUSppxJs0dwX2js4kHNoeiQ2rSBChN84ba
nF1yz6iidQ2ZozKPuhOuxyHOfjDugxO2zPdieimrzl76Ifz8rOPzWzhepskJT2Nwsc0UbUP7Ct4O
MevIbkA7jFN0aMpqOFZQwNENf/mmxcLcr5qnQLnviYtcxU5dAkrsvkKorjeHzpKahy04Ads++X73
6dfSc5WdbhZbsgwAcjUDZYAp35UpS/pYpIegIhHJjOtP0XRupbHcKG2K4JU9vRCVOKdpsO8bR27j
N1nXa8OfmrUpOtrNwmMKmuKzGE6jHgbHtqCFakf6phcODULJJodtONhENrwzYRYEHrChQL5WobPr
tfaVCefeggJMWglECdJ6uU/XAM7MY0HQ5CCmBrf5XGNS89vghPkuQgc3JgMfUsPga1Kg1x2D9mCt
43+2wLqWR5P4wwtE1fIEmICyPhxyhwqBHXTkyQzFRRcQs2KH1uuAEScO4L300eQxNsUfdu5Fx8pr
UQdFsWtZJiXXwYTw0KsEFMtVoK3YI5kHMUCClaN4BgF6mdreOomkesK2zjxpo96MMKRrGkPOMFLc
GzPnLrY4lYAiUDVpOgyfgD6n2hcrS1ypmDVJCmKmIZhnUrNTZtQRFfCGWp1VmOvEr/dR15VPNbLF
TUF/HbrDvWVVlC+MglOWsKDrVLr0pSCBaKqIOAwTGONRy3YYMiPBR+YOUqe2MxwHbC/sxxYyz7z4
pnIm6+6BrWnh1tiwkQPzY2onhGzF5tsIwoew4+rQYzKmaCneKqO8pDMss52mZjnfPFY8wr/0Obim
ZcyaXJakSrrJrGHcQCs08WOzjFAYmRLSGfqcOogXGW85a9+1nqrfaQVMclB7eJrwOg8hIGmHm7TQ
fIYxnQt8TsdJ+lbsvC4lrzKHNG8xTGY9Tgvdxivr1Q/EjdknokLJW9bybR7ONgQEn5kwxWHwprOq
dmKrAYfYsp/W+2leFSBdj33STIwJOSOCMDbUexFX8bUNncgNWprrJC1U2zyX0MWsUT+qXgx5r7Oo
moUeuezDzuqxH9myZdMHDWGfJF3AfBVTk4KeaIhJZ3ni2noyYv0e/ScbdO1yiuF7R7l48V8SiQU/
YlG/suQUH2tguZjgMuY8TfXOo4xnvwDtE89MHlWVuohlCHFX2JhhDZY2JMoTdTTUNk55HRaEIf0N
MsDILbyJfMkmP+Bj/C5HGe6dKQ+pnJBJYBW7SQHunDZJv5lysfcqlNuOrOHjU0bLfD6savuXRufk
zslApTqxMTThffW2ioxsRJuhRCSp5ln9oiiw73Stc1izRNWuGpGjs4ug5BSi+m+mZj/hf6mbs6J1
/slWo4tm9MoD212dufNzqupyadSHzgqp2Nj0GlvlPs8kWDM2CrKlq6l6TN9JQxc9k2c2Q6ss1j/7
OLDQNRN4GBlpRtsBLnvavHTe8ETZwWT7ZDPKmfU2l1WJgcIpjl6r9zQkkl3M5n4vi4qxpQz2NZ1+
pVI9Ny7jDk8kpxNLs6tMabYgt2/ehaod23Id4aRPz7Bl6ZwlKEOFjvtE9OlOpo1+Z/TdrqM80hF/
dgpGBWk7oSBnrk+G00if4BGTZ8U6jeW2pXxpOAsOtghfhpBpVQ24G7lauKFZws4ZZNmmEvmmRvZa
C4bR0SIps/ANm39QveZ6r8P7rN7U3oQHFobcokVBJ2d6EaH6GES0CqeOtrztwP3VElr93kiEoZKV
b0EIbVsffJqUaM3rAvl/UNL9CIKObVcan4dQvymy71zVGSV9D+KhPnof+fUYFEg1FCjcjU7wRhVc
k2l8mqYRC5lDAbjN03NW149TkG2VxPdviflcd93nEDmIaAO2kgVlDnikRIlp1G61Wt3XQ4o7BAUJ
3H/0Cva+s+NTUB11ob5VE0iGVHcOEtoAsW2Wjfa2u6+dtLvGav+t99hIbNLyACo45qKWcXwj4O7F
6p+KPDe/JuOWhfE1HSp4tNlEGyga5qYznaDaodwaG6eBCQmYbfPTlU63bRx6eXBrOmb6yXEhKMEk
Eyga4be8KxOdBQGTuyOkeqWg4VuL+JkBq9u0EamplImiQ9GFn2GefBXSL6nqlneV8NpjhpayY1aV
k/3l1KogPsqgH9lMT++tLYaz2irER3CQ4Fbkbql76ADWQPC1O1F1Wxmn7Gn6ZpMxgi9bMRy7jig4
zddZ8AenKQUr53SS1kUxbQfoGsthHLEdtIAjQmuXanPNZTYm9hVFjLEpKIi3Jay5icWUVlzw+NK6
IOAI7azxkjnOt54q+SZq64/M4oxroVe442Rd9ERQkY7kplZYFUn2doWNlcZQcAO2WYlFH8H4YEAC
cfBtcda5fYxgVQ8SrUdsUiroAo0BG6uAEo/euXOKr5A2ZdOkP6YHBbK18KCSKagw0niO+q6kyImE
D/pxTOgjhzTjFAMqZV19ZAIXFIkEY13mu8rIGV4NtnJeFzy3df0ydNN0Scw7J8VpDIY+cWF+ZGgX
gSopCivmmlq6w99QkvraxBURn33dLv4/4a34/o9/vP83hDdb+28Jb9lX+J69/xvgbX7OvwBvxj+l
Y+gmyFuH0rdlA4zrv+vmP/5BsPU/Vah9hqEK2zT/+tW/GG/in9J0pKpSBhGGZdhgBv/FeJP/lPzC
gRrn2I4GgfMf/+t/fg7/w/8GBZWMPjPUv/38d5InS8eZWPg3iCCMN13Y/DnH1DUWphpv8O9Ew1aD
Wz8FgwLbbT0ZrUtm2axQDNOLNwYxCavqMmHlcK4jFn9WRLHYGOk8jII+qBFpK30wXDY1Pf1/wsfI
SLQwSyRuStmLne17U6cAkWLtw5KApoxMXCtLM/ZdHL6XMggo/QTIJplFDnlOVTFJW4SkKRKm3kJQ
wI25nnK6oyXj8K4ZXpoWaoqKga5o9e4w9j55MVq1itMSjKhkZNPT/OgkGdf/2B07gjgxjCDfS2z1
ZELNo6GKYrEsow8y4oDSwXdf1gNpeh6zdtG09wo80sox6oUMWRV5Kdq6lhiARtftpacBww1IihtN
+ZYrQ7AZU2T2RZUcKEQt+CeY7/zeVXz0i20nsODV66rKcT8YRIxZ5muUpEsq7cU6noqfjuK32NBf
SQ5tTpmIG95ZaQF1syiVLhMukaoK/VJypDjEA/1agryoUYl1QmUNJC9m5LxId2r3HrTON9h7rG7y
mCZoPTNxUf1Ec0uGBQD+5ZNZZquiiElsbQLABUNzNqL2WLWki4dhcEf4FuqY3PjwjaC5BIYFcyy2
ym3uqzfllgaCZVgNikonK7NqsnZvB2JN7cM5O96gXsv2J2oujqb5zz1YkFUK43ylS+2zNaSEld4u
aT8xXjrhdDYAKaSTvB9D2npjaliXMrnGwJlkJyJUNwmD2YT9rAagsksb5V7R4deXefxllbTNuwlJ
hEMQCpXj3ndDmd7nHS6fQIgJ2QQ70wgO0kpI/VrbaEfBGzE/FsmnlzsJuO7CBX5DEnXfQ1iSSk34
sfIYwkVxskq/BgEGhbZLgYWMfsYijjed0Q2vn3KSh3ca5hQKDWKl53298yS1JM0qjmKo1k7tUczX
S2LNENto5tgfRrX3z9TUnHXrjS3OSevWx3nxzLw4YiyzE79dFUlusG8Cg9H5xoSSKmlWE7lmEytw
qqwjStm23zZK+BQX+Y2s6ozyO55Ura43SiKxMKng7yxn1JYizsoNU59qGmiedaUFLm/gZQimswU9
tTeGhxYxnOMxbU6+Nu4i4nztVlFXo6a4NbM7PL3yIqntLocMM3Wb0vPWpDwSKb6BEUMeWpr0q15N
g2Oo1u/hZDE5jfi2+giUTfumRez3RwQddoijJG6Ke8X2zWNSXmUf2ec4QpwVRQk08I5o9U5+x34Y
7fq0I4CDXYUwJF7Jxv9QUPHH9Ri4zpR+Aq47B7oyuhmRlhrnGx1kwEgD6Ec32Yyp1P4zhKZxAd9A
0HvVRWSxTTUotPfkNZitdTdmKh5fIydfh4jBTR8u+4YWLXTKl2gsD1FrY4NDENTa02eW2AboC+sE
RhyV5EC+e+8319Zsv2PVJ7lHa5CChCMAJ2XAecrWuqFvkkDrvC9POofLICkOp1wLUEknjIdClFaf
fQFdzB/PTdkBiI1pDqSQAyRRVkEO5U4W87bB9O019fht10QnRYctplsFxJaO1AAVC3AhcpRqKTTv
tj8Kro7dkA1b1Ox4oXyLIncGliKT47IjY4+4cyrB8JiMhKGdSHZl0bCT7YR+rxbylWANj55beuiV
50RrQwgV8bNiUDZiXdKRDEeE4RQDS3RKn+EPwGWMadMZ6DCpTcYYYWE2U52XoB/MNTGGBTuRznZZ
m777pXbuwoCVZZwDzCwkYhUSJ4IYxkUffos876+Ok0FOm+yHtFO8jaE09i1Hc+/Ty3Jhst95U3s/
hLjFfAsSl6iafu8wjgvWZWjTIxZlVFIc+8cXIUIirX0smrnmE37bzdC4RD4sit4s15EymG5ktC9T
iu55sl4oq59yNbmn+nTfqOWXYUMyDru02cjePnoJU144ts1+HC5EQWxsodI/LwYW90rRoZccsOW3
rj+ptA7ogxTqua/D4tIK+ZgFYjrZAsD1VKDS0MvXTDUopQvlqMfgsON8eh/KqHAnEXzrUz4cI/nD
FgnmhrPLFAjhtqXvxkKss0i0V6knWA2ni+5F073hMYZqsbduyUjhKETjtpqgYpZ1iP+/Ny+RM5oL
U2LEJKacDkkF7bCmrkKqwnLAhuvD6tRIU71YZNHrg0mdKGmpGrYKAQHqVB5re3r3jGwOx4yfLKn2
Z6cwwfxR+jSLobhPB9bIsY3tzWA0oMVFp8U3CePNrr0WoDevWeQSj5cvsooooFotvgsnU49VrDH6
EzLLFgmDd2VV+xGLgJ1q0YkmOHARW2tds6XgkADDiQDLbSxTH5fCc/KDrvYfk07ziwS2J92q1q3h
fHTUe9dNaZuujDTacOS/Y2fJ7hTT2guf+TZ0pq+4az8i8t5RtWNYLgmqOjAo7SNfZx5PA/JozdsY
OcNK8VT0pLSylu0kQK405YMas8RhsQ6yRIdQJxDUDLTuV1o2Ae2era9NclekzIXKWM89VBVzuHgI
yPghWJzhrCmG6FTN8DpLsXZDlSJDiYJxWcQzljmCJjSIH22oCtcurJNsyG6nnroa6bDC8ywWMakb
Z+Dtkxi3se5TdSwsVl+6Kt0IFDAhOzEO98am0ZzRvRtf6grEJnFekPT8mIwqlK+snw7s9O9IF8bn
NnUAv2Gu7WSnvXslLSpLtvLkd2qwMGpFuCStEP1pNF/CN4djSQ9iZSYpsio+SfSQl05BlF31NdAB
3eQif7SM8q0pdLpyNdOIb+gWnvT9mDfJLWwqzILGvS3oDRIz9MwW3UB6DPxuTHD9dJlBeYymNDms
ylpTpo+wBlIoouxM8gWCXhPDigiNJ60RGm0U3OvJpnOqp+JO9RQ3t1O0SzDPViA4jI3dQMGJumTd
+kAK1Hz6DHo6PhorPQyxLTo+3KSFJCg4KYiUKOLSLUbMQekkXhWyiFnEVQxssY+sKcFNMVLgdcJx
yY1CZh/a7UlgZ8yVAnNMpwLYxLaa46hiimh3nRn2S1JsGWlVqD0Ka5B8ip5svQT5kZ4CxbmFcUOx
Omw6KqPj2ih74DT1IY3sad+MIR6TCW3NwG7SofbAQD/AYUMA02/IAtp0QuCwVCJtU9HbxurAKlDC
R2lQ6+wajzzntDiTj0IVhNyOkVX+wiSrD5ATVOaDF5ilOygqyovspkkkLkNmY7PVK3QZckTt4mgq
lFFipLHzYltNFZHTyarQYbXeQ2gED6FH9WDsqo5m7ByQYRsVAQ05zlXbC9u9NX8x5wDDDRKR//z5
90HW2GIXV/d6P0deVIZd4I9kMOW5ERpTPq+Sh/TUTGNAt9YP4EHmX2dho27MloCk1ij2zCLl/ve7
/+rH/+qxoYOn78SI436fm1RJhQLYKpb/17/y+++8UmCwt4Y2QRpOtMSff23GKbDEPz83rOFXpNKi
O/vzm799++dN+ZY+kQBHROqfZytQORe+nxOYZ7OY+uvv/r9+SuGDbTHJf1lyC7yNpQVR5P8cpb8+
we+figtMvqmuOH+98O9jeZUhxZKxjTgMBptDH6tscn37S1uTlY6T7vcX+XwF/H5XJxTvEVqNf/sF
Gg0yXearLCGicymaZq6YT1xSwW8gfDUH8vx+8aIM6FgMX5tcsf081P3ty+9jjj4EtLBibZFm0eQ2
bbLVZn5bO6dDxglepoa0M9boGvHialYSZ5cmj9p8QglNQiM7Z/U46ZDu1Tme9Pe7f3vMMGxcRl3r
jpJ1y0ErzcyFZb03RgJ+e7OAQzGnllrzvfNXaqlasfsNCOPmNeYyXIj7N/eJUZ9f58+X3wDUnEL2
3x7LLYru6M6ow5PA9Ju/6k+dgnc3Pv5Gt/55vOsGZzPmJGxHZEe1smDHTVlr+fskJ7DuA5FhPjQN
B1q4X1J4//2NLgGyaV21/X3DxXysf7/7tx+1cWw3k3Hgij7+6v3md5DUDdyiWbf1R7H1R9UVgEQn
1QFZvVWP5b6adWq/4rPfH/96jOsOs8DCjXd342baEx6yuIsqLjT0n8bmWXUWbkLLow7uq3W/iY/Z
Qp6ehz3BA7txU64IBXY7GKukGbdLMpfvpv1zv3HpyiwsmtTrIqHYdnQIQZl23s3t4n16JCDb9W7V
2rxCMtwcYQkvgSksaSO5075eoaBbv84vdmRwhjlyF1er58heHmei1HMmV8+2srEu4ycPtCteEMDA
zaTMkX8JsCbxjRvbTY/P3q1JKB+AymoBIy2h8e1YBV95b3gAeXGXv80Q9kOZHAOw2E9Lci4WXb+i
EZVXq8K5pRNYaY4FtUo+Xf8Slicju3BYEB3WEymWnxyeEWzANO0c8yVhHU27/5I5PbZK1P7avqxB
6q4RYqnKhgiZDo/ESEjcnUXjAGLStKM9yCLnzGt7p6Tx1wkr9f6u33BKBIZYOt3RMYm3KEy7H6Bx
1CzknLO3VDFX92A73fjY2pTAFzDWqpG2wAITNpMCyjU+FpnVhKm1JNn4a77hR8fYFBMpNcshoEKw
aNK1cQlQzfYH+o8puR1UsIul5ZxsNsyftPA0lBI92+GteCMGjkfJqS96TGCrKr71DdgCMN71Pkw2
Mjuz+J9fbDgLWlrJIn+ZjE2EIq5d8urgfBVrFe4sH8cUiU8r9TIxr53oXzshDkiWG+0yG9cWmhEK
1TTq7Jt9KXe2fUmInPGGNf8znvO15jLeadcZZ0SLLllNjRs/jSMkNP2CK6lYwmOkrXGfnTSx7E7B
XuGTgrZaYOwG+YT0z/5QITghb6dT5BIVf5fAu+lX3XcZLLM3jk46Pnn3jIoLR8N7/t6up03w0K3C
eDl+bOsHdbMeGFmPQCCqUzNXxb+LHDfGLl3qEH6Sjyw9RT0yh/gJiVyFjiEuT+p9u4DMtlIXzg8R
icA0OF/T8lycAtzb5+wxKY7K7sfgxin71243QMbQthIs0M5kxCg8yEEDV3QXoPgiyTDVddS0RHDt
9Z/hR+edkzsUvc9RNCYpPXJHo2YVrdsbeEYg1cvqSUQ7u3EJKiowuNKMfrKKqzOrWIsHkbp+ea2z
V57eVAuwhBwP4wJpG4Y6Z12wx4byh4ougYh+4XrklLXL52mvfrr8sn2hVvImoi3YaDbvCbDyNRdS
Mm2zHwdHD7rne1FA3Lvw2mDNbYqCP5z+AjMq9w2ROeJqFCcuLj9YBXJ+Sdqik33LplPwxIfjT3JD
BJxYWd83sCjAlAD51PHNgMuEJUk3uiNJDmwAWxU0xQdDQRZzG7UfBbN4075zJdfVjsRIRzkG/omL
MoGNTzvK2PAgRFzezMGu98nvUZpRKvZjWTw4xWerf6F+wpIDwXuXVzsVMxqFrWrDnwyjo1J9AF81
+AMmoWDVJtWOHYv7Di5tJlzRj1vRvuveXaezBMTrW17jEbrD8FZmr6qKKC6/04qTfZvEvkTdr3BG
evK1uL9Fhgw92nXsxcFt8ieC/OsZDXj+hL7Br1iIrbj3qAUSRsw9GW/sBee9JZFsaXzaYjGCXt61
053zZl84w+Qvcly75Xu4tC/N4hwG96Y7fnIHw35meOI2YVjoqy3NU7lNnUtvrN/1K54J3COoIeFV
kiEpXL7jdEi323freexmjH3lUuI1XLFvPxlXBzZFczuEUTf7MflhzVs5Zk/UmUYafUt09HxS33kv
4E3elG/Sybl6OG1IYz/VTbHGslltjZg1+Znu/M26YEn7HZrIGtUpGKRrfc9FyDsZ9uMLzJUzx4C6
G1UMdzJeWrGy/LV3GTe9tvAfGDnDIycOOidHS7aPvAWDf2zKZbdGSERq2WbcJCMvzujDUDpwr7Uo
PZgWva3YC3eeOQx/BSZwCdWbbLInBkt6O/OFSpUvosvLZ5CuHR4tghuYSbnqlUejcbMf5S1nclc2
3Z6TRRlHu1gCq+M63QFC5Plp9PZq3JTTNwIS9ZND1654F6NYcSdxO85/PnqmksKwa4Y7lMfcwfyW
ofr35fXUVeQyP8pi+S7fCENYKI/yiq3hBa/nm7wy/XEepcsBCt77T75xERlV8yyC9B+lBk1B5mEm
dpUTPc+EBiYcorOUxy7gTHFt6NldoXFFop2CdLGZrhNnlEuL9wrkaJke2dhzORDzxunAQOCylIxJ
3CXESf1858pjupBLpMr78sj8ZV84S86Vu35iJq430xJm+jXl7zEfuM/yjW3YseAPBz00vhWDgu6q
F+WkPIo9J4n/nqOnYfnJQbBuswmVeBAmEo443/L5+Vhc/Eyh3X6+T81DsUYlny3ElemFDDczf0qe
tBunMT8yPXs3eQI/gt6SMcp1IoYsjpU8MfuZV+4yzPk+MNcgO2icv6Xmr5VxyytOLlMZxlm8om7v
cM1wsbAn5ZkMldRZN4yi9csrT2aNknJJO+mBodLfZdM2PHLiGXySJ4ZBsefOo19y5JMxBrwwuZsn
1KwL/Y1Pg86BOZQjC7ZuTSQLLyXfXqv6GDKhvvGFiueIv2XlP3DZp7vRX6O2VbigCQmbT5BOMMR7
Zh5q5sldszbwh84XKz0f3oB0OcJptdIBN83PGuaLlCAKLrPkh7fF5M9LsBWftm21Lby7+pPb2pMu
ZwWMPVP2iPQKkxnj6glbWLhjFaUceeYI8tO+zVepsU6Eq3GhH3UVphvC6PPAYsHYQNT6oRZvs9rz
7yXwRxq4w436QUDhtX2c9X+MqeUbCZUL0+zvOAT5MbyLRpBgbotQHPgt7rSM9ITdXNPnqm/wgxJC
iT0EYIWk1duelHs0rUBSOcQmzCqnPlL86KiVBHXNv6vajdFZhyQItxPuv3TXyA1NLYjYRX1X4cCx
HgraB4mGG1gszdO7fWOTvkD3zNAwzIOcBtNm2ROUIh/vxvIlA1IMmvxtRk6qVAOWPsStWIGkAZC5
aXbSm47zwRfZ7xJtE/a35ySlsrhh2VSsmVbt7oCmXByt9MIQJSlL9J/DHiq2E85FgGJJR+SV6bTn
z/Qhhs5otqceiRpZe5vcORX5k3kitAWmSkJDRLieR1Ti2RnWRjdfBiSNF+AneKVHvxYw3OFUbMbx
jpW52oN7OAVcrqyIDTiHKjwfBn9Wrpyfe/9EepCOFi/9ttnrPzG1yseIHSUXsL/WuU/h211K1jTz
BXYsGUdY639yzc4qpwU/y3Q7OKv+Drln/dqR4sjK31wI1U3MDfkmxNjt8EEzmLfbyED0tGEORN4e
2OeGH6+DfRbqMu4XnbOy9LXrugxyTXWvPFZQd8gzfmG84goYMIdR0x42rXMis5G3FRYncuOh/bo5
YkZGAYYV9I8UwIjHsfCDz6uVYanif3V1da2oD3134A2z4+DacgMsFex3mF5nkrNWLOwH9M7UHVmk
M2PU7VacwdizNkhYp7AQ7pmglvppGLH4rdJj/TnUPxCHLeVKdw/tHUJxc689iLdyxU0pXQ98HbE3
1QEpgM3SmAEZyyVuE48qe6IOdyUVaXw8W/nhkPVUG8FrqUHyevfhQrOVCZ1bEsGLfYpdnuizRSUj
4H6qDhwKe5e+gQAc5N4wV+R8BO0iaJbQfRME7pfwqqxZW65NLq4tC9tqzQXYVAmbp6PKgkQ/1a8N
tzuo8//N3nksRw5kWfZXxmaPGmjAt6E1ySAZFBsYySSh4dDq6/s4e6ayu8aszGY/i4ykCGYyEIDj
+Xv3nuuTZbVory65nczg4OAvkctcsOp/ccnJZM1FnKByJwEUb57KXYS/31LICSyKezpfI3wa+k0T
/XgYE3SHvtofblPeURRrfEcaCUwL3tzI3rbpWSarkHhZY5mfhzPNR4adzYMeL+ccmPmiOjBpYXoS
bXQaiJQuubYkskEnINRdI+Gu1y4jsYF2rbuHBtQNYBbHmkHtxbfu9bdKU6fQyKVMYFT3xxfR4r7S
gChsclDtfCG6hylUdLeBSbeDx/0VLxyGvNE6axWc+MPEzvsmh4VzmYoNflmblR/W8/g6Oniq22Wz
0jvMrd8IIBfTW+csjXKb4ETjO0yPSLgoNjo47+6hje5QkTBQ56VgeyqLXUj17K48uXb1Deqopyu5
x5vo8luYmOza4ISBj0epcxXONv8On6d7bngCCVR8tHXw9U8SLQ+xxj19Ae66ORLjrjglFmXIFsjZ
n5Am/bWD9nwsuA3CtwMLLkA1P5G5WCqTfRdZciXd7KAnHtixdmDY8+BcGxrD9irBFN1yJcEEa6p3
j/WneifTifeanVMEvJAadiHqpXMNHpBhWX+QoeW34N3WWDLIfYCj8ojGrlg4V9GRBvuJSL8v9mW1
HRhGQqZcWOR7ibPxHpzEta2MpSRIhdOy3yW40a133ma738db3zwFLevLeGD94VSAHE+pqhFssqu8
k9Neagbt9XHqH2LnPhye5uzV7tcymrZR9GbxC9DRXYB/ye0Kfxaig5MB0+Yu+5qtVfdQvA3vVcZW
XiGPWSWPGE9Jo5xW0FjEoTlxV4a83JMt+snf0V12Zz639wxicDTDqaAZ7fZ3IGqRPQQEYg/LkfUi
WWvn3ATQva7otCE8+GDFIB8vIVkIBBAt2gYx8hoS0AmkwHY6KAkfYvfgfd6MJ+cUsbrBKA8NVkIk
hpQHH/72HO7mJ9g4eKUEUZEhR6TfY+4J3XfUC1jLQc8cED5SK7PfW87RB/6je50G4arc20v5LjbG
hjWTm/m6uoX+iozoZ5osa5PWsH62HXYYBxDDcKkgpWDIY9JO4445qtggbi3ZX+2ijUGNAsZEW9QZ
lgBF9D6GFPTiTjsep3zPGMN9CI9AoZ/NblcBo9pihHJozN2xmtpv6Xk8At2wdlB+rB3+8yvZFeBx
I5Yz7D0LAnHujBUdb1aFlKeNJ1kw6/wA7EtIQrGsX4s9gJIE+FO11VXuwlaJ5g7l1iYcFRFhdf8Y
XCBanLw7jZbCwruTa3nUp8X4iNBYW0dUoeYp/xnZ3kHaXo1P8RpXIG6E+dV9C9+7ZzR5enQAdow5
fMfqc+bNgo8GRQ/4dqUwf+WLcQXCL4GeXaR5lP66httGeAssQkBpEKlQ1McbRluDtqtRAIcUW1t5
Bq6i1kT85qz5lxJ0795bN6/JC6soqDsyFrcYC1prHyes30cJf9hT1PKuei/jJzdecRUb18q+n0oV
oDDbe9/4oeryaxLcF3qNWQtnOpt/gu/ohuqLN7ZO3P6oELRebWJyieijBsvASFj9LaEYahRFq+Tk
r/HCrENYN3vwNilr5jEaFxl9FX6XcJ9DkffxwgHaWXan4dVDgkBN67/kJxj3jo83e9rWL2gUJCC7
DAU4UQCldmSYxa6KkQ6jNh9hEAmUi+7B9lfT2cTNy2AGram70MFCtPui25mjss4PBldr8ky5yQ59
ek2xvxO5jJVo7QniJx5o9ev7Qu3ZUZKsY/4TCI3ahm6Gdp42H5wFJqhJ7gJbxjZT8g4dKVtihLpE
u+EPoz92TYD6POYmi/A569l7euDVCHlAYrGIb50Hl2RnnyUwN7V6h88Q/FivNuNr+hO/dMTwLSTt
95Xx5dA9WYkdERwBPIUJVvApnd6hdMHZsFBMsI5DZ+blgEN9CIF+L1jjUBdQcZyMCkY9iJiF2Zxo
B5i0UaJ1tcj2jJnQB9E+QAFEhcAqj6IDeGfyWj7CVGq2YLednb+nyH+cKwhdYDKUIWUTlB/yAYAi
bng3PSq22LwSl+gO7hiB59mLz71qQKaKQ3IR/EkKY53uc787NZZjkTJOIOKK5Lg3pIh0iiy1e4lu
vbHtMKODML7iLgLZMYnqrbzRUv1qkwcqLW2b2/dduwrti5AHo6ElDBZCzjuWjvQg+kUAI67fDxfj
xQdstyBpge09+D4OaP/YvrhvEasoI3H46thooSeNuzC5TzvUaxDt2bl/cwTYBf7kF1N+OwDcWvtk
XUfqiWcPsnh/Tj9M9r0EXXCKIN8FCZ4vg3rNkEAyXn4pP8tP+SXOzqFmZ09f4w65AGoBq3rMuKA7
eJaLcU2p8p3gFIGEHN9DDzxydsQ7NN/+1rkbyweir+NDe9CNn+DUkrRRvpRrVZXdBU+FtQsJ6AV+
Zy2MEf188F01oIFctRhwS8rgcJrPftwuvtsF6S/zLoR9m3sESK+1NUkfbNHV28KWcdt/tkDzwQ0C
mNlFDN2O467djWgRSHhe9kRmANynvD2LCyQ3qK7yknqvsIv8DaA6pKULxBuPV3EJ35lXRYQH6G/6
Iz222wcDIFettrfohRIK4TAcuSVxGhUpH/hp4fCBf2PZ7yHOYi+lL35nsZKnC0Hzk0AAk308OCrn
Zfxj0vh9t67yOdjDE/Ne4sP4xJn4XSX3PfLbKrnZ4cG7Ptkar+2rWhJMsvAUxx00gnZJD7gFuSNz
KgT30LghSW57oI0KjYlkcXGXRjtQ0qb+CsVvSTgrtlG41eZDOwS7dNi34smT2qnVwvtQDYDC38if
3w8HK4UsUE/UkDpk6HAg/l1vofQPatI0dZqHwKtn9DEwAfr9mqjiY4mOZ5uqEVY0zQWjUaXqMmta
ksk8QPL+53dy9dHfT+0Q42uiP7V6ASRGTed+f/734feprY2fglXfiVBbVqwD//3nU7M29uFwiHW4
A63Km/p9CNWnv18LShVmFfnOh0AztHbZDisj8d+n/stP/n7DUYFOf58ia5i7Wdo8Oo6P+K+O1gxq
dzgRK2L8eAh/A7N+P3QY2Bvr3w/93zwqD9cxuDdYqf98ev/PX/Pv10SokrX+fv77nDyr4XtP4eZf
vv730//8KMoj4BHqX/37ndSOyE1vuDX9/YZvtfwnv5/LgbrMKEux+v2R//Lf/75sFKGQ41Q2WEpI
mG9yTeel6Ncoo2h+qR6uyhTrS7zjNfmqSV/tHMeLNkz29a1pEdGaM/OKE3pXs/Vk/KaVDY8NBK9O
pZillr3XsO+sEHMvavCtbcut3SX6LA41TLstOVNEonntdirQUbY6bTQNHk8H3t6qh6XFyEJoYMIj
lbA2aYRsouUtsIbBdIoTf9vnhkHHuLc3PU4hvUZWkAae2FkOMtkofclUopvbYAAk4m0g6q381fqk
PdQWe3y2hKFMDMkjdsljHlCe6STGERyXGPAzBfRvakvI20n+GobUKXQ5BjZvji/2WgNlRwLVjIYM
mn1NABxBdThCNrYBEc8iwm7+IOD64HUQDpxEO9h5/VzG2odO8F3hwBgPP4eepGCrYN/MgkNM3vyb
l5diDNMkGXouYXpeh+DdnWnqELM3qry9keA9pGa4TuoSCk2KOpIdANNX7iLg8MIQsV5p09DB4q6d
o+wyEO03tSNevdL8g5LkrIcesZxIWE3iAMf0yzAO4ZB9FSorEBsTRYDKD8y7n6jwPxkjF8dOJ2FQ
qqzBSIUOaruZQDmaUGynWxOZblu8eMQUGq0BTGM6ICbZ5zlzljk4ERt8xWh/P+G9jok7BI1CEiET
oRrcNXGIOVFE9eBSi7HcBzWqRtt87sS2959claYosYp1DlFHrn8M6XkSushh+mwQ/RmEMRpm8mlT
bWWjGBezAXnZXg4lXY+cY2YR51gmHbx68h3H2aba4x4PgVHlP04EQbYqEVKryYaMZpJRWuJaJ5Ub
KVSCZDk+VCpRclbRkkRMQnt5zcuaPqjo6KYSQ+kRR2mEGOGiTjsOBFWOtiyw/HvbUWVYOhDmfUIt
Z5vCEr/YhFkj+SPzpW16+irMh+fS5+46tY7C5jTjvk/JN0IPBAwQ9r1Wk+KnZ+UlbvS3uQQhV5m+
tuot9pO5eRs7Q+6bfH7HpMiSYhpoZRoifj1Y62gD39jrM30Cp0ewpxfDdRdEfXImrQ2jvQVEgLZE
gQZMpWeVDTrr4/M49see0NDahS7r93lI4Np58sJHLyoOuWGBOBa0P6zBvI63WuWQZiqRNGGWWZot
MLXYfrZUamnlmB/Vl26JnyrNCTWVHK6x6rnJTkfTMYLNUPGPi2ni5kV6ZusAU9AqglIj52Dgwp/1
YIPCN7ggfj0KklWN34hVNg9Z6T6jJq8RYqK+narwPPfOh1sgXxgldTQTsTkXFfAd8EXeJP8kIBGm
wOruUl36JE1cED/fGVVK/VFjCbbD4CewhuQ0dK+OwTJH5O7ByVx3bVhMt6PJgKNUC0DW+U+NtbAV
A3dx33+oVQ4tUE6dWFqbeFrUzgRbhSpILIDNmhBi6+J1jTt2F7k5QG5G0cvEmmFH5sOrLW+ZkYPn
dOZLqWm3SKXkVozNY1fA89ToyBCkS1o7s0qYjV2XvE+D8dJHyL/Mug23usaOOY4czAlE87YpfIFA
JUM0ENd9A3ozNBiLON88Itc3JuBXfvd1+SdomfM4DCDzg6WygCs7Jo7EA/pBTHDnAk8wVXKwpzKE
ZcLERaUKC+KFpcoZdlTisMbaA7oFCyRyyfuIWGKnbJ6rYrhwzC9zbe4qCtqxS5iaavpL6NP0SsVT
gLEqV4HHZXkf29CytIIbQ+3N+iLI4x97fLTkCEzdcjFHyOjetK0UaXBGR16H3SgUrACF6VJzehRd
LlnBdooHr8++NOnDp5/bH9ulvVWp4GYCnFNl12qt6NOv52SPNHg8esQ9T6zfmcp/LlNs/axJk9c+
Nl3802L1vDcgg9VziFrdFvi81V0Q2YPc5D4Z03FGoHTSVK+pyp9uCKK27i06IQSPLsL828lNc/nH
tRkXVNFb1n664JiWto77X0468DtMnwj1D2b+oAU1oSVVc0FdrVSlNNQNCZLODGoyGUgZCNr8pkXd
p4M5GdidGnWpXp1N9FmeZeRbkMANMeE5VpncGrNJZJ8mWbhAUZh7EtK9GgiuysBgjR6wFZXvXQAq
GFTid9nSBPHR9o6EgVsqFRwpLpzjYAD5JaZFbBN7oDLEi9Fs0FQ7L3qtU7GrpPFSZY67dfqkz+aX
xDUrm+4AIWJUGeWlQ/WkUss9AwNXopLMLSLNp5bdZ6RSzqXKO+9V8nlhqwx0Ygetg9aREBwwbtIZ
M4QBgeIl4elQZ4JzSMuR1PZ85VnTl8joTukNLaOc8HWtp6Gf+pe8k8Eq6jvBb8ucpFCZ7ajEaLSX
pM415Cj1Nvg0t6EF4JsHPcCtacTjuIoD3LG1QcQGOsF105VfRuru/r+X7N97ybBx6f/OS3b8Ltru
K53+m5nsP3/o/5jJjH8ITxgm1jAXFIbz10om/oHDzHMNh0B123Ys43/+j/9tJbPEPwzbFNgDdMt1
TUMXf61k7j9sPGSWwGNmuDpm9v8nKxkmt/9uJDN1wzV9R1gWK7Vp8mL/q5HMcq0IwALROcMIqjOj
yk6rErmEi7dMliQ8ifDgeHN9yDz7KS8R0sx+Ee308SHWMOZoAwTUtu5pByfc4bCRg3GRIy0dutUu
ttSFbeU2ympAZdmIayJNHlOtddYD0bwrHcJ8FoA7GUQc7Idq+K7NTWx0M969//VvDHMma9D/9To5
Ug7yTBOjmqH/q2EOd8/kpCaRyEE90292Wlypac5WiP1SoAv2XL5FA06ACxEKmxYafC2Uvr30qmbV
p3O2Kwz9VgTWYXaI1KFqynHIJTgFarGI3GBN+A/UM2E8u63XLCEZPBaA0W3cPPe/D8iyXYx5o74O
BN4JZsujOexjEAWZV5IcXiTFGvF6LjfTnA5HLZP7ada6XTznFeZv1eYLiI8SDbSbMbY/UqusEGlN
glFW/eRrkXFw1YNoNWKaEEnq5IL9PjTtoFOhSg/D/cPfLwuvVrVFWJCaYq0aQRcKxf98+H2I4pa2
tiHQ4HRZdfh96IFZHFRS/RhLAxZAGzNzd3PS8QLrTe5Kz/zuJV2qyaZxIOu2PYSMS6UeC4ILzPYQ
dRyzQgBnxh6iH0oNJlPhikssU7D0Y+c7B6urHFDG2fxl2DlhncREpmN6mIfIZ9qVXd2sDw6lzNHj
uBD7nVQy+Fefzq0u/svD79e00ls19uTtyryItrHV3I/qWQ2nH74p1XEEi55kk0IKW2wYTWZKnsGT
F5LUetQ3aBo6GrZV1hN7rz6aZob5zUuqVVDVDbpHrhO0dAzBJGfVrgwBMAJbjPpDIKb+APGkXQ0a
UmwoBO7StmbBfbD6MNPOWOtVyBExrIb8MuNBb/nSDNA4x152Ei6TbTPqcT2rh9JFpW6FMj72mhNj
O2zGDWrh2++Xfh/CcOSb+awhP7UeZj3SUNGDCDj8PpT+jyHxN2SFgN1rv5cpNyw5nFyHk4ry0FvF
MwOAqJzRGw0OBGMM6CY41tgiw6OvrGMta6VFBYMem++++6Z3REuMkQ4ST+uag6bzMsqYnYe0mJlp
SF/RnSb7trRpe8RIS8qCduacgD88DqrNEnrYvmXvM3BvxE24Sb4JigQjPoV/m89kxSctbo8pdAGr
xE9hUpNX42S4Yu673Ijp5qXnrMvjbSXCFXNxf2cKB44PMzEvoZTQshFVqy74r+FQCsxH7bTV2uyU
6VrNWBNNlFYDaCqC987uyOQLfOoEukNAbWR9sFAkHEadSaZRMfvBRfigleA4ocGooC53JEvuhZ/3
9rxd5mF2IcHUTjdCuc7o2U2UwZFjHxLBJZr3zHR0ySbSrDZ+x9DbFjjQ3OaYVhLGV9ne6rj9YMuj
HcZuN84+hBH4nkXn9cduiDJ2qNVjWE79EQt92dvlRhuK5yqfsWmUlAJNa0M/YYhik6zkhMzi3ax8
s4aI1Cs0zV4FbjoIIwTYmkWfjUPEWSxodhiseEZV3IrWzTdjms37PvyS7CIPlXrImM0N+rRPHYbo
IiN47Xeh5IZZ7ey8p1eET2Ee84cGT8oq11NMxjZqz7wgopBMgiZC3NBKiAMgddBZjKODQANttVUS
VNdY00HCoNmL8DlSWFIQRUe3TX9EyCB2QlGeBrASzP47gVY2zGGy8U3yZIwhwkKJg82zERUaBqP/
7IaxU+6joUQpE1AK+h7MZycKDn5MJLaZuBiaLZrvGF/IiNdMAjvSpyFkxl9Zz4WZHebJ19CyVxfZ
VfTU/eB78h7tsHinbK3Illj9nuZTVhyyuG62LkL+QtfddZWF0OYEykQwiIiZwoZTuHZfNXfmt6Rp
mnh2y/lAA6Nv2EN0EUBNGhmmSQZo2Ji3INbqHevE1bNujQFLuc8g+oApRF89Z9c+JY/PROE0m8wE
+GXWhD1GpC7gu9IgWINQ2CVRqgOV1j3Ivp1zMeio2TSRsBXqcjWhzeTNGRyYh3FJexRD5DrTLDio
YoYcO7G38ep2b3ecXoV1zUYicAtXP+eR9WYjlkp6RHvltzsxnvbJHwybxF3BuNwLo3DOLiKLKe8q
9g7Y0lK/Z17BT1hT610MC2SzFeOMDdJ5Xpo1Hm0Je4QWWLnxqeIXQWoyyZvE55hIeDEpAaVh3S10
ehsr4fR34CuwkqX7im3SJnGztaNQr5BXi11j4kpE/deW0y7JmQEZgqCngHAmGVcvphExJhG4OC0U
1XVM+RL19adXI4qwQov59UgcWa6RSgX5Yd4DvFV+zF1kDdPaB8tCKk1HZngwn8caXw5IlnqFGLmx
eo+gmGZczxoZcs6cbYM2ZkYr0N9mAoiW6GjczRjH5IRKL5YoVwtNe3CJrcpE4l5kbh7MknRhdLaa
+xUEIX+X9BEbEoYdl+cbbUmEch9PO6B9RDyOxTpzTPIvGLh3ns9WCVlprFOZQcDmYl640gIn4gf3
g2tWj26ZnW0P23IG3LLG97OuLVRfLGUbq5V3o+nmz8RngXB6cYWg2nNBoMYmwLi+ru9niZ9Rpodo
ZopXpPQiShI7PBR+89jRVq+zrdYBg+z6d6d1bnGGV4atqUdXldPSsFNtpbcGGycx46lHnR4Teyxb
3n74rxbNZwLfKxJ/bJ3eVoWdGji6br5k8s6JrgG91Lsh9N/ABtSg5/NuTb82xVNlCO81E+Cm7QK8
XddY9tacAGB6vveamAIlaMfcMMpd435qMvM+j4atLYPXKM5JxyyHp2pIErJA7J/MozKZYkZ1vk7y
KhUZNQ1gf+XQygxnQgBUuPukpJnT/Ghpax+7ggy3Nti2vkO/vrPWRUG69xyTbSwbpKo0pQgsdxNw
55I0VScNmJtkDTE6GiVwF4D8DcP25ImKW8iTbeYmhJQc83l19k0OTJxUAvX03h8M5GaCbbgeDu8T
U/nBn24+6nB/7JAEdBpq8IbzlESd3i29o8f0g37hn8ZHd93MxavtMHArUSa4tjy3GZ0/gLYF+gYf
VUpqTWvhRe4H8Q8VSpY53EmIDgWO9EWdEsHayelUeoClKP8YjNFkzx0etLLOz0hAqrZ7lXX+6Qsf
0Si1e9L84U1/lBYUHAdjmchIzkUAArmIvF0zoa8vFFHfeG5+67wwQVNprMaJzINMTJ+zUpQYabQt
HGtTEXvphvaDN9MyLjxjlxe6iupkgJKO4i4MCqawEKO7MWHD4COVL+DX+VbxzcDRqEL3YR59d9UV
Jjj94ey7RLTJtvaXLcFSZtDRZwbsGaWvOBkXmpd8uC3T0Mi29r3WbqCeFavUtXFo5s09UFUGr0NI
noqPqAinXbcNNCbUQbUA6BVTOPyCvUmTMGv50k5/pgLTdli4l6kSNRQHeNlJVz2b5njDxPtalMGj
hH6k0Jyfrat5G2/Oa8jAt7JAnjlid7KmYBsTQlUktNRwHC+9eo+1ipGkVUApMvKV1YDoVQOuxWA7
PiEpBlHibbtxJjNZD8YIMQ24VV+Gu5B3eVP4WbFJaaWEleIYICl0HBDkc3arqvLiEQUbhAxOdbA2
a7uPT3YR0vMozOJowDOIhP8tu4+hMZ+532wtxa1zne6nNME6ziPna8w8v5lnxLOz9gP0AJRxTnd6
wMGt4S4RMjxq6cNMmX1tKMekVburIp6vhhlfkzoPFq4etqvI+ZqLN1owOd0LyqBehUFRmIZOeY1Q
UmiZ/gzADOyaX2ClyRhdlslLpSMTdXu6WaE/74uEkd4UMNts83rT0cZRMVdTBJuoN+Yj9/2SwJ4L
QNkqpBntlkSyG+m1xpa7zTOLnZwTn4PJnzZO6t6brU1e7VCxDleWyZJSQHwdyJkO9yM+/d3sim4z
eGC15iodt1UJ+CR16AYHBuAPbxgW2N/IVUVXOGUImwIUSAClyFOLw54ZnqgWZphwqHUKydBPnqtM
PlgOKM3auB9S6vGa1+zgZ9vaYMZEjZLEBfSnMeiYK3IoQrWrckAL0OuiPRajnmkYJ2GtHkfoXtac
GOsyal49Gd6NzG0DoAZVThFTR7zoMbchq7AWtkDc4GSLd9sqzTNQ0XlGSY9IhNio7K4Yq5uZhyG0
eWAJdeiwktMa4I75TTzdZAkI+kUgkOiCHiux/QpdZW4K7RoFELfHavK3mqgJLfGyclnXNoF76pCy
FrpkADRBidZ/bFdeQQs2TdGpaoV7JzVCN8aMmrhr6ovfYRkcO8ZQZkxoeNGPJFSZdwWYcIQUBuwW
5xnqzVmv/a8gHB68pPSWbsYqYWcmjNn0KzE8Z9XHzptjM9zWozylsEKta+DAK6h3ddJKHfh0XYYi
zwJ4V6J1Ao0qN+zNmIfb/YXFcQ6pHEMDzVTcXrLCohScyqU2/nRT/DbEiBlD07iJmh7IBI8/Gr7K
NiNTadoxnYi3YiDoIMUiT1xGLI/wpShKDFtlk2ZfXROdIG59SbShVscWUWYyJDh93w2wOQTGPw6T
uDMN6+h1yd6QP0PWTDBKqTl0TC1xs7dCXGV57pIpkMkvJwASmbrTvebqFh0AZ200zFYiR4mPgQ26
4+zQtyd1uTNjMkqgMtddbCMXp+EcJ/HeMpEbRzrTxICchAVNKwIGUwUNy5GqW04aA8FJt20btdt+
BBDqivpBc8Pnwop9eto0HtP0Whblt+Ui3mAvwpDQXOvwY6f3fmxQFCYeF/3wnnX+Y0wWVa+lFzPp
+R0y5meWFMFSc989Knh9sLiFjR4t00B7zZp519hsHDKvWNp19cg/TNmUsIA1fvqqk2yFT18sobqM
K92nyGtlGm3adnSPsn2Ls6HY5yGTvEkz11zGBVtdamiCQVOPMONgAulrhpeOvRyROCUAwkyuyoix
WpLAmtYRBEhoOEy6aPT3bC7djFxqIF4Mb6mwHVH2SJ1ITJVjB7lwLp/0sEg2bm7i7SFEpYs6akAQ
kOpPDjwihl05EokeFWW6aZ03OoicriPZJRMKoo6CZOqIKNSjVwlZZSE0eWTO4mP4XGQloJBmVGlB
I5cDZUGHCjfGH5N7XP7qQDJ9efFPfTlzMDwX+SMEW8cMmqWeopx3mpElwHIXmjDf7RmrXZBmqF9k
Ca+DiTFk9B+gGo8lo9Eo+9boBVSjkywSy6Q5bTv3jg4nruhb7CPOzBwj1/fU9rdEelvfCZ4FNHzS
fpBQU0QurToAVyGDByY8aCFoxDtsi7DGZHglfVKXY305X0VPpEkCBnKSlBtDQUpIgu6sSJtgEStg
gp1BWG13utnLZUPjkZvjVwxIZCVNxHK2B8SnSU328twnwnEcd4HLcQsGnYuNSVnQBMFymGzCE0zk
GHpJ/sdYEbQzd+R72YnlIRSJwm3QiHUJEHQh3PITOBKQySi+QjtG3dk36OTL5BgBcdxOQUT7xOSG
lNxgIt6y3iBOTVSnctC+hqHhHtu+x9GMMt3bybY/14TdpNOZNaTvtEeGc0xv4/xpCu/I5kCR1jJq
6wVPG3ZmF5AkENCwwyua+ta7IjP1mzmdhh9Ki0irrk6CttZ3iAcJqhk8BhnLVeoLpqwAlsWxHlRy
EAeQKv95NArs4bOy/9d0ZLiuEpf3rg6xabYsonPAShezE8gqRsO+xHkzBD/UVT0kpOlatYQCZmmA
u1dgT4ea3NXNrhHyZNpU88gVxh0Q8merGh/RHNy1vq2vIjf6LmFguZI49WFyrk5W3ezIfkiYkjjd
TTr2XaO78IrArlJTeGN2tL30sbW4Wnqq/ig3rzhXkD/IdZEHCD5CdF8ju9YZoyH6OjML3gJ2N1oX
06pCXVpoDBCZrdYDuxadeB0r33ey2wmtvdPVtWbJ76ouXqTHXmIe2XH17RekMgP9L4puduX3bdeU
6160TzWyrcB41FwbMTIxjU07nX3I9pyLnb3k7BnBnhEUFdbjF1wwAtqYOfYG2pRa+4De0KIW10au
DFIuEUmCa4ft04SvsJz34MI9NtGdvmj7+L5BDpG4PybEaU+ijy+N8COyxH3AjjOW5Z1b2D+alj9K
9Zq1oX12Ec7nHQu5r8eoQQ1sSLxTSy8hA8TM5KEqfCSWyNGigWERbBBiygBFykupn8cwNvdWUpIt
BKioqP1gUwO72ng6tBz2wZusjIfNWNM4o7/PDiRTkIsJ2kWjsBeZAmBMVJIKiOEgsTRjEBmRgmWE
iprBXkFBNGj13bQArEZGybGIZ4NNB3p2N8f/MdYIE0oSXUM91e/Colz2HmiQwJYrR8E7fCgeIzQP
T2E9fAX4GBXqI1DQjwz6B6NHsFsKCJJCBpEKERIrWMioN8cANcCCEpsW5jx85S0qvJ5wUF+ipSwH
9uZu7te0CBKqV1Cr7WWwq1u6MRSsBKmHSfaDDRyXikbrdZdYo+xSpczKLWgnmcKeTJxGi1ihUAwF
RfGho8QKkyLm9KVJan+lNdcqyAjPYkz9OOoHFiJY7Aq2orpPO+a077LNn0UtJbA7+cem1l1qD5kb
nY2SMN2pqMGotv14Qq71p41AV9mxbWzlxDCwslLvHFDkU2tBJcoFsdhJZl/smROh8ifG0fZ8FBiT
ABMkZ8hxmH2ZNpoT9xBW0Bz2TKQgNKnC0XgKTCNLEDWZFQ7LYAZbU+8yBbGJFc5mNpApKcCNj2ZM
H2w41mkJGQIvsgTY3hLwkE00KltKS163RdOWaXWnIDqBwumI2TYZ7D6Zekf6o525qABixs99cj9p
IAOCcHwaYBaspEL10B0HnQu8hzXOh7HLz5WDoqWrOGUXUBUkz3GVw/8RCgQU48yJIAOVChFElczy
9YsN8urPOB//lLRlDl7hHLwyu88K5OX93JebMtDBD7ngU4PE+6xBTTWeH9wK37p4Yfc50vs5VhK7
HXOxZjMOpMg2iPACs4dGEVgJVrYGABI1kgsc40An/iOBIbroTbT1bBzJ0vbz72SCyB/ANFyYPjsC
O0DfqZXZA8Ae++ym9OdoX2/SBJo+L2XXjll5HWou7hGSVNxXw0XXohvk4fjgl+NHm1TVqVZJB35Y
Aj1SGChP8aAUGCqCEDVBirIVMkrHytky4tbNiDgFEhFQnGIynSbrLq68YlsgAeOq9cZd56GTziOx
tsGfQ362p+sk77QeoE+il91DXOhrvUYJ47bVytH3UWE7+6L+qUNtOPHm/RkqkFgJbCwlYWBmp53A
E8dHz3+1mImQPE2J72nVfO4a53kwLXknykthEW6YddTh+RZnNHmqYdqvB8moySdt5zD2NVfoXQX2
+xBk4BgZnJ5ozTaESAD8aiB/ed10DafkWk7RuYUMpnP3SCGFpQoZVg28ox57UPGLE4u/K4UXK+GM
sV0ODoH/0yMqBtuOML2MKwrgCqQRoVah1sn1pMBlGgQzG5IZraNhy1KIQgRrLpD8gChj/ylQADRT
odAamGgxbLSWPRLCH27xUAJvgwKoSS5JQzQfAKJ9bLmAqmKFW4t1gRhGPhkKxBYoJFsGm61TkLYw
YMeh/wd757EcOZJm61e51uuLMggHHFj0JrSiVsncwMhMJrSGQz39fB5VU9k916zN7n42sGAwmQyG
AH5xzncyQW4LADe6uoElGKiIMEnearYEu2h+i5bs3EcMURc4cMpyHju4cLEGxIH1hiWhoXFUEEpD
5CKNk0vgyqWguOiBcHBbRLHYGj43jBfZM8fMkfCtax/1Txzie80yciRtRDfSim8mTO2uxtr5GnCX
aNQdiHB/g+KDSGOX1MEGQEQ+3o72wmeyuXVPhgiw0YQNxkcN0tMAwvom03i9Ds5eIBmBe7qbjEns
WRChIXqWPnai7ksYPM44Rc48pPhLTHHTWkxDSU/6UUD3yzTmzwmrcxk038SozZIh85XC21UGyXqN
08UHAS3Q1dhA6jsiJTVKUGqoYKrxgjGcQR86RgRIUMISKEwUUhUWc8nOzlJiZl6X3YZAC2mu4j0s
rh2wnI+phhRn15XNKJEAXM08lO1XPg6opxP8LyZhFXwGBYLp8L4tHHExyXHPMhq8TNMU+ejd+eAV
I2xBQwdvcTb8t6YYPqp4jC8Z2+5NkLLttAGzaf7goLmNsyY4Gj3ZIMyW7jLa5m3ThXs/9syNg4Fu
cPr5iCylWkFfXvHiTc/S/Z4Bi0w0NZL1mzpZmiTJpcTWZEmpGZOOpk1GBWtpRwMoNYmy10zKHDil
AlJZA6sMNLWSwWK+GWpOAgXjmRS2PrBibAt5h28uC3Ug/FRmm3d4X9VbPAh+ulPb1hyCbaKK6BZI
6njueyxkrZarjh5XegCVpDdcCmskezCpOiSDjUW0zfg4ZlD0suc+z5YtOV/oBXCe4oacdr0ZA4iw
DPsB2NvWm4OXLBcd+W2tjXE3JkKLhCzbNtncmMkPyoZl02tsqA0/NNMg0UQjRRMNF601ZjSFN4qU
l+JeI0jHBRgpazEUvPBJI/C2EDyNRyCekucFiKnUOFNfg01J96AxfVgK4d0tCejTcpGPLizU+QpF
veJRYfwNGpgqpI3ilEJ90jDVUGNVM/JK1K9Qw1YXG+xqZxDR6YTA6BE9QJYpUf8q3m4PlUQtNszN
oQ8Zy42R090p0/os5plsl8y469Sg1lT8ZAlyeR40Dhak3cHDMmkKQLEtfhFLo2NHGLIlLNnWlhdC
ABhvw5iFCyCxe5h8mmrROER4mVtZCdDg1IDKGsUeKCwuRt+g+NcYWyuGSKHBtr1G3AoNu/Wh3qq3
FAJu2SpK5D4nidN5D9yq/Ol4xckttjA2yM+OJeYnR+0lBLZ9a3B6qUHtLjB3awP47gKFN4HG6w4j
zqzJB/XC6aJAQbM2FtPbDJXPRDrB5DeOj1XI6afHDArdrlvPHTqJxIk+UebqUGNkpXW63GRGxxhe
Q4MT6MGuF8W7dCouSmVq5dM4sN6YUJFGxjGv1XC24BArDSRW07dWA4pNjSqG1boF1mteMo0xLjTQ
uNZo41oAOUZ2TOzqSKqBnI3vjIzFaSyWB2Kb5s0wLp9UG7ji2o9c45N7OMrIh3EUabQyfTd4HWjL
mcYuixkAs6PrGw8Ki9m1ybYeU3kL7RYLERe8FBHuHUERkhlDv8fvbKPhYrf2I9WiLqnlXSk6L1sL
viwt/QrQgEm0YKMWhfHryQQt88ekW+6XIRvulMGQQkhezrRZPllX3kg3T78WaR7p8biYRVt40fOG
Aqd7nOeYJKJuU6OI/0w7RADKB/NgVtGtKxTXvgWLVkROfJo5eFvt5IarBk7Bpb/DBMvLZ/GRhoTT
JvxOm3NFR1wxQwIXvagCghIzOpEJcXN54yeHIawPbN1ZGttMtUlXIQGdT65hle9BWt65VYEj225Z
voBImqzsSZqnJZnyy/VgGGlxcWVIZzHYm7jmvdCh4aCI7dhKZqAiIOj/GfbYVjTzSWEnbI786rwg
erVzEltk7X1PKsnuNl6c+8BsOGuyV0Q1wCaCdJJzP7nfop7otTweNmlMQKCbFm9Fzmvds3wvPUS+
EVEe9qQ3nRb7Knvw7JesPznzXcuKEJ0pBdccAAypGODzP1cozz24hUnz7KgZC2BN9i2TukIFJ6Nj
6OW74J9dD1MozFuya8gVzwe5cgi6u8+A3TkTwAG3mu48P6/2UBx3S0AcWUMZSBH3NZULe0vmmKNS
w9YJ2B54xHqtfA9ff21BfYhnChSIcCthjWd0Kcs+wPgd2UN6Gxn+Y2YSvA3X16BMDhjc9YLhl9ej
7pnIoYI10tkgxLqasBXl2Uf4yc3t9WBKkggTdzu4DiCuWswM/WNzX0+cZpnJCXRhaQtTkrH9PECk
CpniNDg9VOmHt8rsnPspV7DVpvGUOYxcnQGTfRn28B0lRCvXCS4O9vqlLNv7aMCBMHmnyqN2mno2
IHN08MvS3lnoCeZoOcP7e40a173YcRLt2bTjpDHzD98V4JLzOmO3E6GrnANCtsf0rWKxOeeQvprB
vkwTJ6aqbo7GayrQbsDCHHbMncdDglhzZTuwTutliPe5NbF5g5kRTVTe0Tj4rKGH5dGB8Yn/zrlE
KpNPQbH8wAKvbPFaO5S1NZ76sh6R5avikvb+SWlrIKzZfeIVxQn58n1Ej9DafrMNHNyD+GuMgzvV
v5ws+Skb0981podAXbaCNIKZ4O+CUGeilGDU8m6qbPczLwKENkXKFBP5mWlIkgGRopSRPPqZ914m
CdMl7ImqWKInrCFAPAlZTgVnxvyFoLnxFvGXTbqV7UZoyx06utKH60E9QHyoXsNqUTE2j1oPC0HG
4GmY1l1BlpXNi97RLazygYVa0vIjKvJ39uTt+iW6VyzIGN/NHezqBnlgWbDgaECIjh5madWdo8Xe
hQwLV8oc4k0bM0Op+1ZQ1G1yx7f3xizzna0mHilRLDYRzKwBWVZTHhhsdiFuPpJrteyCJBEHs8RI
aszlu+c/OxarIXPILlXusq8pmW4wVw/So+uUxfcit+m2mQEF/fxIyx8ee03Nt4DYkDNjo0Ju20fp
kwyYkpHmQYO20pHnzHZPYxUwimcdQY8Mii4z57slzgOoLg9VV9IpTfEpRs63J3KACfdIBjiaXrLq
0PthLVg8CzRFas4bK+/fvcw3DiYWvFAlxl3jorMPXc67S8HYzCTxlKil+HnwRtBC9fIACZ9QbCdE
hVkNQBBcDMvFEpwLlYQHPfKe6jTZJ734Gcz09nlQHoaxsvalaE+I1eYTTtDXzErzHQ38fAr04XpL
mGo+9R6ZXKTwDIT7osVntt4RVaQzYfXhqsZAmjAsa/AVLKFjNEatkwLItFEpneg4WPgkFQVrTD+F
OqzExQWIsmEvxLeu378euqmJdr3hv/DQNQ6JV/QUTCWjT6u7j/VX17sgZu+aIRgPqZa2JZhzY+Jf
dyJfWFJxzmAQn/U7qk5YgaAfjBh2lj6gKUQAkromfRiSa9L6hhMTbtJq9eE17/mjfa0+A9n6LFtF
ruDgLX/eFQTWuP5fEfV/FlEjWJb/otjdfPQf/wfddNLPtx8FUR46G/7fBNR//sBfAurA/MNypbSE
Lxz5Wz4deH94wvZQL0v0Hzba6r/l08L5wzX52Ejh+AFibPE7iUOYf5D5GRADTKqHkPqn/oeQ+D8l
cVjEgvy7sNhEOE0CpWc7IjBpLxyH7//4eEzKqPvnP6z/Oxd9P5Qy8U8M596wOjFxo9pi6b1WTVCR
GpW++vYMD8rA6p3AEI5rl1ntbH8YqZNsjYZUSPJV4daTE1n732OdG+kgr8iSF6S/zNPyX7POl5x1
0KSEhUPupCCAEsWWQSoPmZQO4ZRT7Tvn2mwvyYBHRo0vYYtyqigRQhDswQzOdB5mCYGwwzFSj+Up
iZIEBrIxkqwQ4jwY/SdRo6lpe3D+GTC5qPUvUYtKiznS0dUZm47GjruhQPHaOluD0SvyDpkcy0x2
rI29tzhIzbsKiQuEDpLj2c3duhIlmof7N6yF89CU3pf00DV08fCVuD30jda9JIxrjoKYUAxTlNh5
BzorBGItaGfPQswHNfasWh3jNiG5bdBNizuG+7C0ppcMZ3TtMJsUqvhE4n6uuuQQMcJ7mMLSPFqq
5/qQN+wvs2UTVna6Z9d/ImHQ3EUD3KjW5ZLY0PXmEMXZUN+NdGiJYAMVTAkzCBazM5rbtpYEZY62
varqeTm3mXMQ+XHuGTtzudxP7iGIsRo5BLYGOrnVj+dPT2e5zjrVVep8V8K0bsWgrP1E9OtEBKxo
u5fZTpTWZ+zxu4IsCN2fjc6N7XSCbKizZMdrqiwT8v2sk2ar7L7XybPKo+izlkfEsHivq22qg2At
10/3eSLPTry1bYJEg2n0twx7YLAI8ctxUGiEY39GRHVJJyO44Jnbea9ZX0ZUDtNNPgGaW/L4k45y
2LS2eRI6UbcnWldQju9KN5kOSfUFwRCdBuN78ieB6Zipekf9CEhMp/UOxPZaZegebZt8VKKLAZVE
+TZ12hIoqc7JcDuHIGd2PAPBwBXJZlLgKDKj8KflJePB0bT1TGcIZzpNuNe5wrUhH1ydNDxoVoob
kT7sewMazHg65KK/yaKF3XoIOb8a+yO5UUdXRgGqSW87A6OsqvCtmu8ohKMHLz04gIGsGOJ8xhts
31jsgWr/m2s4y3lmhE8KZ0heVf3ATt+5YRM1XFLrl2inHDK4CrduicSyNULakxK+mCSW0LNG/Kyt
OTH4MM+FqNWxDtpy0/cwIzwgiAJ5Ea60wgMm8sOYunYfDMV7NFPeouljZIXh/MT22g4k2Hw7JGgT
5V2UNCHvuhmWDUK2vOdShFftbiyE5KONA0/Td2MTkIO5UUxjylyQV20VTIY8bzyUgbfzMM6S+0N8
Do0sSdcReYEZbMx+7tyD2ze7SYIz9QbysVUe0XDkEarP7FtPdRUSph1NpGrP3xPwU6SDwwPA6tyO
nLisefYQwZjMuJOz29GUNiHvmrT8bi1uchhT6G5xAebFRo1hVt1Dbi+/RGhufBKXowS0CdHom8Q1
v3yPYNPKYBIWEt0RMgSZ0uIHj9sHBCOPdUWyX9l0UKtKEitlRQsHk6IipRWpRBcT//rO4BybdGds
u4LI8WHxt5MZvxSctOk2elhVOSCnvCdxo+1AQzy2FUSgJUTC5XpTdms8Rg1REmWZHG20yaIbB1gU
3g9aEGobK0VgSI0K4By79Jwpm0UHGq0+p5/10vu2Y2sR5FnNMB1DQw/cUWNRRs/wQZzdoZAgW5Fw
X5aakblWYUa7YsS7oCHssy++obrPGDi6zbpIMVSY2AVEwyLBZnCQVwtxefNPN/IYK2Vk1dhRtCvI
ctrMXvvdm3j/iIm/sunBQxLA81Z8oSHM91nZLscWXRV09lVMDXYJEmIHVVL+qKaAAEmZ3RJIhkjC
6tFsDghQYOwhQfMP1TCy8Wwr0i0KGwiN7dY7ZXwtWBR3yRQjgptMeILjF9lrRDhPeAo6hjKvXHN3
Pf7JpQ2A4PZWu0nn+ZIy2d3nZfEpPOPFMMOzHgMSVoA7iJ6Tscvw1kxqa5ioVa00POWthRqDVNQ4
7yJ6p+GxGUp29JPTbh3hZttBNdBYYnpiNMRPc6jjPipINbIz7TvYvMMrW+/wpFKM5Z0tp804e9BG
azJ5w04Ut6bs2efZ5JmKrjPXERokaurlPszafhuo5mKFHW8fF/oLIXPzPcm0JJnMhJwmoID6SlGQ
RzI4+QLwCimdPcwTdPl2gFxJNgbhl0Fj77G7HARbYSJwkQKxgjMDH9RFB0MTaTFRSPgbTgP0C2/A
L+t4NGcDUpENM6dzEo5cE/yp3gVG/uLPaH6NoSF3k4mNH3XxVmI9XnXzNGyUyZLAswkM7heeN6xN
OqWnym9FNXPyxZsyeu1NoupLgbzy7LTwDiO7u3gdHxN3qtK7MSd3JXJulzoYTzaZkgSLQQ1LCnzn
ekYjEaIbvYWYAxM5V3ZsESM49preiKqFbAPCNyZYyFyRF6jyVfyQmBKOm0BRaTTNWfbFAcwGS9wE
r6nfymBvKchqOaPGoESjyh6pP7oxF+AEdjtBylq2TNcT2/6NqoV9aJ/YGhposx3YX0n0HMq43nCF
b/ZeWA/rMZ6qQ6uAHGE8z13Purhhg0kjTd0bgVuCl37XMHm8FC4BUjh5jiqr3C3eNFbaoizuuoQy
IMjcjYFwN8qNJz+Jo6PZ+8zgUDbBHF7yi+rmPd7siHQNJvnN1EBk1RiRKwrez/NUPfXA42RU24do
kdYCHriFsxzN7iasvW4Txv2yusLZVev/tPsZ27t9jBCzn673Xm8JjXGXLOTYxiP77oanCZjkyVcz
aulKMkgMDIBXtmcTsskItNCuKhSN31lCMihDI7dyamfVchI7mCxtXd3EXQ9Ljr/IFcFHVoyghd3h
h7EgG/mTpM8OjVc7Z4csNFKlcBd10FBCbyJHQ8QRPVsSsMdXODRSm3jkvvMZqBAe7iAgl1wHMhc3
MXLptRkZ85aAgc+eGnwVZWAErw+SZq7l4+j16ypMBD4XFw3kgLLT6V5aVjmhdk5ERvsSZj0ZPdpy
5rs+PSI0z7SaIXnor6Lav9jMpnbokBoAfdjRrrdsbde53vp9KAQlV50EB+bbbGr1Ae/IX7dm2zGO
AC3bIUxATyIIrIJHJzTTcxOGGaLgFCCSNieVWYooF9Zw5eLB6qlfd5ao768Pd5Ss92LsNJ62JeS6
Jb4enJHp0+r31wykJcw2723SziehMTCs8BEdhvpjz06DCSS9DNfWdjiyOGn3nQ5TEEPLfdebHRLd
dWbmbM909IBpvVmDBTldRxaACTHAw+qbuYvSplkaf3MNSEA2VPIsqgi67PV4vcMS1f3iQcMt7ek9
ajA18f6Eo6Nv/T5guqJ311kFwiw2HomVSNrA4di6cUdIX59cfbh+2c7ZF2PjZvv7rqwGqy8CRZ1V
lvWfTwujDJ6W63PV2e7FJdBzZz+XjFJPsduKU7hAA/OXtOQqZcfn66HTtzr/V6MQ88RjNXM9EwTt
RPQoVdkMbIzRJ1LsHPC/4Lr7+xC0bHVNPR3IguWlMGrjVMcxfrhRv+cSPp8NukjslXpEwMEfZLtl
qvaVI/dFjTY2yz4m9cCg7jiF2hB6PVyzF/68VQo8OKiNEW4Z/XuPjuF0PUir5HTpM+SgcOTcp6CK
1uhqCbjjL/USdcskKdqT9sxGFLzFYyDHeXf95qA/7Gio4nXfIHMi4Bw2mNKZGqa2713PE97fSQ/X
W9bsYxVq9W8f+ug18cdod31Rrq/F9YUaMqfYeaV86q6jmTDllNOQeiETy9tf36X/4/3baalbTXIk
ELL/fmNLXPaUzUdbNehIrm/kibMGHNy56Q4tBYF/fUK4jv/r80Xw2ICRAFX7kXbiz6fg+lde/16h
3aa//3JO2+XOb+NjQbhyPbQkfpvOzyr3WeFOJVzU3nqw6Iil8IHr2y21twNjzFzEe6cjeBm+b/s+
3c1z9WKUqC1Tn1xxPBYTkWP9F4G3vo/MbcrH+VtLNvaWGTAwthLhY4Z5d9POMEl/H6agtViGJ2es
w+Qq5GrrLcAigPqZsprWduI+DjGyWQC0jdHc2hFbYE9LmVH8NUKdotRCrmV7R9GJx6qvnpAJccWE
UyYYRJLpwlwcSfISlDfTcJOW5Q+kXK9mZKHCM4APjGPyVpiv2LtAYvv1t2gov9ky9Napw0fAKtLb
Ni5z8vGmB5TMbtWkO0zVlyQCSFSY7K69wSHoj86zpXonLqrbKdkDBFpA9US5OozhTOkjh+e0tutz
1PY3vTP6hyiPGQHPEttWujVFZiEZTeTRMrm+RmZ/VD5KEsshuXCeSLb1n1PEkmsGEWf/02BOsJ2L
4jArf3x0lU/15WOEFeImb39M9oO/PNY5TLRQO1SbIrvE7vRJQwL5wzBuDYVx2BaMhElV3IQ+WIcM
7frKC1m9Ra3BK9Y+pZHLhvN+9rOf4ZwsK5QgnEDz6KNTFCsGCi09B7ygjPTXE6IHN60f/faIUGLf
2IiJLN+reLr6+0zi9I1RzaNRRq8zFjeqQkO6pMONOb2GUmq6rXczU2T0bctHwoIqhTMppmbeyLp+
YX4KVAWzK8yuFpk08PYeZRSKKJF9dO7w3Hn+94EnYWHlDaDW5I3ouU9tnp38wnxs8h5d7uxs63b5
kdn01EMaQOIeuwcRShSaYInbPABwnwMmnJwNKUkvcxhqv1lXYs/5alun3SiHXGk7lsjP1X1RD9u4
2i1iOveExzOL/dUlPZECfRBvUJxk9uRempSkN7cCGhSLtdUkcpti8V/VZvdY1AagRlBRrBYZ4H0u
dvZISB1hzpl3k88Qav2svIAdOTgl8+FiPiO+2WUDPrRBTD8Yt9/GUKGWVj5lVvAeeIplG5+jpVrc
o+lodWMDca4GNWzCccqQR1GT7lsPd1FVPPIoV9YAsiOyYGHp7WQo8nw3OSXx3BCPmJRolCWdu0yW
jcHLEEENzwWFY7Y1D9aAxNUZPLmDy7RyBPhpV2BCdYrgPpm6b7hDIcaHQKm77lsbxeFq7ECm2572
fPoK/G8kV/2UgedOmmRPWPd7W7IFD62KS8FR0fTIqpO70Pdobpvhw7QVJz9DbV0bQxtLwXjjKVxg
Mu/vWTYiOtYBiijI4oha2ciTs1daz51fDmsfBSXxcsUmtfEpOS3sIZ41ptOM5SARjWfVdfMG1Mxh
dtFGdKJnyI02e48uAZ10+Stv3GSNYOObL2wyW5BgVJb11UOAJZtyuK0psRjdh6iM8iBfqzqQ6Jfh
TooYql3yOGfxfFbFAONn2DvZxIwIPdjBzDxgOdI4pWNjXEw7uuDyxhg1mul9rTIQ5a2z71z5GMRt
joPbHmCZwKzNCXAHkPKLygJOuBqaNZ9RaUfWaSpeIQk90BcvF0uQ0xAUVNae+uUotBgBzi/+y4/J
bc390prsplg7LaDJlbQtjLrGakIbxrv8p8hbuV3SZdr60bghOXQ9CeIJHP/GRVvL/pgP8uLZSLmb
VZDyf9cm1iMZli9JMt93JdPYIoP6xU7TOlHAvnLVAEkaMgicywtWJVo1OV4qZT5CY/vEQUHCjOsW
pLoa3m2fu3dmAIEyN1g+JgW6kH44sGOPjkXMWKBHCxyiMCMpFdK2Z+FNMFDkpzLJ1+QRA4Kqv3VM
rC+c1jbJxKvpRu0vxh7zrp3qjSOy+mCG4VPDOeiE1OlXnI/rHo7Mqijar5gpCrExv/x0rjZGefHN
vN9GIn9AKpZtssFDjVuYl75Vd6Ih+F0wQOBEtiuuQVn9NzX4X1zSB/bHSLwCvOkWkv00/Zm5KPUR
xEADGLk2AvGwlXDWdud3TK92KZYL/mLGIK7oPNKX2MZJtEV41CCZDkZ0KtDf+8G9NSiiBw3OMlS1
JBuYo81pELl0sxifUrUusTKIsEzEMnabPLaZW9x6JYpzr/DgNCn2WfwmK5f3OY31uvdROhqovTaD
2LbqpgqnNa6Z7+0kS+pMNe6rwj2YyxfwknhVWAHWHnR/jtW7a5+Hhtx+RiUBrmiE59NU8XuFOmu9
gLVGchUPI6ijpZsfQjf0cP0ly9aZIoKekonoEudOqCVZDQ2IzgxEcmVaJBnaHoo7ENSjn6WHxj04
aKAvhud/xoF7Y9CFbTwBYLYUz2UG3KBMM8mwlBNapIb7EC6eauvDmITp2i6m2zkaxI3DuzpZxv2S
jvNFOKPL5ctWu/iUAVDE0JefE84S+GFA0Fo5uLGlit7YsRd9B7pfARjFpyJc6zHirZ9bOyeXO1eO
PzIne67UTUda5mpgk7DJVRysB2XTMwUwFIqFCZxnr0rigsAGJffzsJ+sxTwxJiNDxWTpabouYUat
95Ak9n2MbnuTi7eM+faq0+Fr14McvHWTlcQklDhbObGNeIWhacgeMX3KcKgGpoC1xk32KYEUc4Iz
KI9+FVNYY4QS5l4irIWs7+mT4XQwnPyGy9w6ixVMkMD1UGqWT+nwmfTn0G7cbU9JBOA2dNeh47y0
PdyyGkZfL7OPADkBEsekPcz58L5Y0yd10xZF1HfknasRbOdDmFZYKKhb2uTByXk8nRx/TrE4Mqm8
GIUvoLIuaH3Fh+vOwFcJ76RRPi4m7VXS51+EYj9WDZDVvus3rpN+1rb4XJh4bOre6DkX0Woq3nW+
b9zYyZACL0HNPinkRLwmnIYzduwyot83lMfLGQvcQxWOFLjajEwfHbIX121TbN3C2fZWcAw9TBB2
nrIuxU50qMbiFWFktVWyqxlmOkfPQfzKMvs8T8iNYk/cod1E3+CnOC6LwNt02j6AvG4Hm4HN8yAw
JQwEIU44fi+xh/fOLOoNA5Vul7gf5TCgJjN/NHWP/57Xsahje6c8QjBqM/gYa0AxKUj/Ys3UCSWK
iQkK/Y6/UdZ8kc3tuDC0QNj+XOSypb+aWYZrvkk/52a+qqP6L97JlXxi667rNe/IoGyvc4QiSdXp
+vXvQ1LHnC5czvRGKU/TbNX72BqdVcXg/08kw5U8klx7Np/3G7kZ2K35ReVUPrATgZNiT/wGfdfv
wwAck4gTP13jBFCnFIlKdxgEQZgmqalL8e4zytAeKALTZU6TqRfGZV9C+Cr9xV2nCat2rBrgQfoI
hKti63Aa9YEHcAHZWO6v95vee2qL+ZgU3gjZBmWLrygEl9nFXqMxIwDTFAs3NiPXL6XXE1SNIl8P
y5pTooccMbKk+lBTzkTIzo+su1C6lwusCT0QAetKE37Navz7kPdmsllsPBeABejfdSc/hc4jwg0q
tSR/dke73blTOJ6uh6YupxNiMf4szziEunFOU4KbY3243vp9X2WO9/1IGkUrLYbyugOPQkg3oKVg
CVy//n1n2RK05+ZQTNORl3bpt23m1QcDLdlpmeqYqzvynk2LrHF1pQXlepyFeQXuW4NHFaEayFDF
dstI+TmM00BmmqUDc8QtoQ/XW/pfNLbfH5wACEqnaSh9fO87UqdlKIiGjkr9k2lb/IleK9YUbPap
8Gz7VOtbQ4q5V7L5HDof91k2op51R0Ttss3urvelmvFyvWWB8lyZymPAWaovy3Gmbek2VBMavCTC
gezU5vP6xfVugdL7mPGK/YYuteZ/U5mu9/3+koK322Y1mRnXx2dUk8NbdmN1/MGmqpw/D9e7574P
jyBpVLe4qKq9OCOyK721RMyXVyDN9RGDONBqC8eCY8djFPMCIUofrl9eD17TQ7tvH7OaKzEp8QrP
xJ+//18ehH6SPNTaxHrox3H9zswbIQkpmeMxc7eh/yyaliyEucbniAcdq2DVmG9FRLOySKBiSYyF
JyWG250lzPfJCQ9Y05y2FrdLEcA2rRhpGwPT7C7sL1ghU6iw6Uc25Z/UQOvcmRFM2djQrSr5ct3y
pep5l2SI5eOKxL8lMxWbHgxVS8bTNZUEyIczvYTB8nBIcO1ZDCp2zizOPR1NP5XuPhv471oj3vzC
O0+/uV9CkVCcRGeGvi33HNvEeqms4cvQWDRvQJcapQbPAugSNqW8cwd5inR8sxzMJ8PAZNJ4YMb/
Vy3yH9UitmM6qDz+5rv9P2qR26/h4+e/6UX++pG/9CKWJf4wHVQeniWk8Ewt2Ri/uv6f/zAszbf7
i7En7D9MfMBeIPDfmab0we91rG/if/7DcfmW63EvvZPtu9b/n0jEFahd/pWyhxZFSskZ5UrZg9eD
VOVfRSJxL6ahbGvnJo5IFx9aFykvbqIoqFCQxmQaJCCdUG4RtkMapVooarLYvbRojleLzVScwgMz
fjTtPCNkxWi3W8AAtdFWu54kX+YT+EcqPRJDH/5hxcMuDpnzK9UBpSRiaEH6zVQbP56ygO1PkqF7
CBAkDREJWOV92FXu3vJPbRZ1NwMDfbty4Qm17ErLJcEuY5Lc6sT+oU37J65k+JFc8ew7kbVvFFsm
qzWjtTkOTBJARJi9YZ4sDc8Ekda9Ylp5dh31CtmgenOCceeU023gh90xUCObxAGhrmno6BzR3MVg
W2E3tcB+IuuHNDTcJSxDFtPSogoUp9xUxb3hMwa0iI8LbOWjqEW6ayK3A6e96jM8o6VtvilJRwoB
InAZkoVR/V5V3X1izjBt4ngzDniAWbGe/BjCbdJGRGmby0M2vruEY+M9QGHZLJRtI6rmIII2cf0J
D7s9y/UAX4RfJlyEGXF7cU5h16X8bi3taNMBTkN27+IX2DMPQhWys8ZkbyExBLQveLLrX0pZp7Yy
OX/2FHNRUu4Wpwx3gfjpGbCEOhAneex45zELQvh4BDieFzb2d6OpwwkzmrxeYZJjBY7O+Zfsxndc
Yc3BIHU2SjGXBjrXTUF2S1PCHdoUI3RS5h3pggLOBfBTt6TqkDKDk1QNnMWBTOcC6Ghl9nKFwqcE
8Gb3zO4GVaT7hLoVXw9VV7o4hPka1n3djtmNM7d6qRfcYIbHlCEztN1RoKUdJ1SxqZHc5NkAy4fn
hoB145nCss6xFS4EoO+w0vA58Ge1j6oy01TYPL+v0V2HTOcu8sm32a1EHXRphgUuq5qbxqo+Eedk
+w5I8Q4zGy2CH49sMKDyClgSEY4Ynp7wvCC1PtY4gjTHAa/M4NxifVmPRdSeadw21TI6b1kNVDCi
S2vd7DxZ5G/IwDmnjMkRHjOAtATZZCKJXgIgSUwqHN62PW6usDBv7Xjq2BDYxTa0GN8iK1iNCZDv
OLFbiPaYnLzGYQsHU9sbXYjAXUsiTzkcfI+eJxpzdzsPTDvpCt6oQrsLIpVy3TnPTh6rd/YdT3lU
svMlvaUacuRFzK82y3Se2M6fW8uoj3Pcyh39JKnB1ri8egkeVkYKxgcYjRu27KgHzACZsMU5xA+H
g2UYx0w45m2b0D6HCxwaPynebFlUJBbhWKkrcB5Spu4+D2PnFsnJJYZXdNCnK4IdCjbwUcRIzMyt
m9701VcDCgrbX3hZ/GrAz5iTxGGFLGxMnoPZJlHNNPrqJjF8cx+H1TtKgvBMGTttxwnkCNsquP9+
73Dl9sivMKb8Lgyy7uBJaKBJLf6LvTNZbtzotvWr3Lhz/IEeicGdsG/Ul0pV0gSh6tD3PZ7+fJkq
m1Wyjx3njo/DhkEQpEAQBJB7r/Wt7NrKGL31kvUTNshmHeQCW6dtUTsPZb+t3cjcBJDXyLhBNQEr
1dg3gx9sknzEPxwET1iRkseevnJZC8qrZoyyKHfFqdSRH4eYJPic3WyxJ0x0QvFgLoSc5VcRfeS3
SZYk14UToGGiU13wlWsu5T1j7Lpb+MvfCTN3PqRQwjc5LDHF6OuLaeM4XXVCpP0ya5W9F2GOfgz0
XmIHuCQMNNpGkbcnNUF7jEA1akeKH3JWPVZzheXSO+Ee64/nEQDSW5GP1fOXh29rqoVeg/oDwydr
/jKrnpqo9OzaybhTb6FWUcvfvWNPkfZkpWSWvKLsqU69xKX4i0qLl+OJt1mtZDaSj9WcWklNLq9J
PY4IItBZR7QxYfOXpy6vuSxTr1ZPYPxGe9Q7wRqpd78wIvrzz6q/+MsWaGq71Apvf069yy+zb+uq
v/I2a/nJmZ87UMU/N/7tictj9R7v/9Ivj999TvXXJ4I26DbQBnj3PupPkxbwYXbCApv4n/tRvezt
A14++ru3fr+6evqXT6fe42+37O2Vv7y92g74hB10pz8/eVXhnXFawogbxuMI9eV3rSa2W7dkJL7b
8+optVDNVb59rDKn2XMKfEZTAKBbvuBtrYlubhowqugsUnHQGCJ/MAPnOimx25VhiAE0iqHBTdV9
rhmYtWd6jUkF5gUOleBwUUsvT3WNmaH40Ai7Y+3LcjXnyBerd7g8+/YubUj3a/XLOwYomJKKssRU
p/V51LcJ3ZtTPMg+qppFkcvYWz2eYRxjH42x9V8WFkEqAwA+va2inlCvC0DrA9obb4M09iF3ylST
MPdLY1vMC6d+TPKZ8M81iiwICggc1FxjM4KnDtiu7S5LNmaOKBEzpx9M+8tPtFKngsq8IZMA7adR
nht/4XKV8p1xD1wcBdLBth2+e+13zuRQc4r5JdMgp1MTQwSwyMlcDj8nLmW5v314WU+9jG+DXjvR
a5XnASadqvPUEpBpV1Td9elLEfmEnzcten9/iUjJtMZnHPwfyoDLfOxiyqukgMCVmhIlSFAP6wmM
n9sVh3ncW9zinASuuZMuhS2+h8chmPoecaksq8gJNXru0VStJc+H8IA3mx1DPcaXlRldzqmHFQIo
EjbKI/z56KwmY5mSMzZzNS/RSGAfb0RxRrpK0LH8SpUQQ028xQL4FniHQQo03prbcg4Hxo/KgKhU
lRWOWz+wYghK7l0ztvF5tuBnztpEia8SGzcLSLKEDaFBlDratu8t60JzsDe5ZYogkZtNuCbNpobl
dPK81jppqF2IIkoApcg6T9KY1NVGTBLuUJP96l433JFwOeOrSqaHnPHrMYLFY26tFHMNA3dgNmCn
aaptHTmo92UJwrDPnj2C90NPskmgI58SKUtRc6NLOIFllYdILp9MzKGZoVOflZWQXJY4alUYkXO+
rCkwJrge6Pq/fQcc2XV3CHscHNwA0AeS+9+Tk7GDWFtnD2DEyxMKjOrkaYNECmXWQa9J8lXbMKOZ
pG2H0oumG7PqcbaAl5MSGoi8BYUspDFOHYj8AH0bNCKywnXHNfbk51P+yyScIwGjIbdvRq2AXYKw
iT0vj29nFvFCfXImSpKSt9IzXQ5ANfdu2QxnD4IwFXQhz4a+R26YFu7exBJKQGHKj/TLY9eL4i3j
s5ikP3lyUSqJt4/zpwZIfWQfbydpCyPZEfJwUh9PHXA5jUjAT+p7kM+I4GhHWDIpuucn9YHV3GWi
lnUp5KpRWJ8DKfZRSiDGj8VJ60ws2koBpBZODab3oUN3on516hBSc5eJ2gfqIVcTblcT++DIOqGS
/bxTAamHlHCfR9Rx62LW77p4RICrFFlvs5Y9+asBc91aabLeybHePSxbIlitEPqKtOVc1FlqDmEs
tztSpxXif9tzWJzEaE3IzEbze6cD6Fb2aTWJQEZsp4Dvq4UfebDtAqMfkMI4tbdKNqX23yCPHzWn
ll0edtB8W3rTx8Cx3T1y392QInDWFiAV8+gh6sbgiLgzqTbJaFIBQnXe4vu2j+oD2fykndJoAQ1h
jypaBoErIzSzjUkPh19WMyGntHeJTLhAmSoCapPm4JFCOlNDXOjzbNJIz86TlVzBFngcR5I6wrbK
tkZDBVNtbJ+KkEq1PKEL08UWxuHx9lPQ9M1QAJ/JFpoRI8JE2qXSnDtTwZVHR2chLUFu/6g0X2/f
tJSDXQ4GD1ffCcn4VBCtGYTUwOTYyM5eJ4MiH+J15+zJicZgUKuJNHJKpFCduqr5Y3wC7FeEvn9y
ubU+QH/dDVH/RJdZQ6iREdOegUCoB+kfMw0sHsiY9ks0JufOLvCGt9V9nULitumt8jvHUus4AIDm
uu83jU7dUhOcQTBoFNsWDcIh0uODUYG7S8yeAQG9JZXEpnLXEJVLTqg8eRgBjAc/5VIrlQenogCk
YBuCNrPgtpmkNi776t7YtBip9tqTlcQUC4abLCc41mv9O5GgXBNN80iAk8Wwd/327nbJYghYYqP+
zriQLVfrVznh0aHXILhBtIXskTsdt9zkIFyBqnKdb8emAvJO7z/ujKvK0PWFaHOWqWeXJKKn33aP
Uc81dFnCjwHUk13SheW5pbdka/PJbEPjjCDGi3k72AsExtXDR0drkYXk5KP2GcwPPV2oHcsdUIik
3fepSZe9vG2oC2x1GIwr7UfU8qZIFj4bbQjjeOzA74zmbhCITGCWUYLgKq0m8IrDDNbKd5vQrJNo
Bui0pAgGdXxoTkkJfzKTEzXXz5idIQWiQrV79+gNt56YiJSJ6NsUnFC2RUNixNsK/HqPKfzZgUD2
LqHXOYB5HrpY0PZux7fPFlWASXRcK1RS5UlXToYcBeFAkYUuJqeZecHK0TyFWodCLybLAbUtu8dN
n7oIRPScIvGxvHi+TrpCbCygkKLj6qD2DjgFzrvIzgho1Ep/nUsJL4PN/KTmhIhRXF4WEkqR44ac
z7mmR3u13JQ/LjV3majV3Mtr1WP1rmlM7kBl8AXKP/TLemqWqIoUpQCaCfVatSxPiIQoiAcqnK80
53pYMhmaDQg5sANsjRit5EOBlenaR+r9gDN1OSTjAxEU2tYyyRNFQUIJTZt3VmBRrkZx5MDXDsf8
aalmuIfZSLtuGtwVBmaiFZcayJVbfQr7Yp8LY0vJgnZ71CNzK0JAqtZAVkMzYSVGvhVMLfTZyn8h
b0FAUZZwPXrka7vtR1LBqElqejqdxmHRHhYz+mok+0lY9ktrCUBn4RjcelHYXAcGIvkCb8+r19At
m0r3o0nt60CJqd8ZgzO8pNpZPT9aYDiw1mSnIWhQRhj9RwCW06sdtdE6zgPvpg6r9qZoe2KaKbm8
Qld/KMxAvwrhaK6qNiYmbxnxpMsnYU8aU48wy0+zHZjHisavV3zE/H+j3pW9xqEeO/a1H5fjrUNd
eKWe6IT2HCV2/mGsGvNEiFe6zWca74irl7sSGFk8+ctzbaCAKQqH6OPWX57GKsIXx4fE4qOtMaVZ
V0hkjTtGP/wguF+/Ey4C8XYugBboTQD6ODbO/RRBlJBbC2CaVHU3/ZwDX9x7GAshb/XRZwcOntqq
fo4m9EOueR49uttOitbibe+EUbeKu9i6G8LZuCrgC7295ezZh4Hw8qe5SEi1nUt/l7bd+JxHQALk
fo1KQde6JcIIgU/6oR8mHCYs1zP4XPRypltzzoEFut24tuUTRlTeiEyvP1IZJLltgvhqIJl/dca3
Lxgpir0FmO8CHdL7xzhdHtQbjhWqmsER3U00V0DRS5jS6lM7ovho6rSja+IIti0Ij5PhJNPbFwjf
zY/M8WVxRUdflxaSqXvOx8XMrtS7LpGHYFMeYn3gBrfqsFPvatf6V6rR5oOtz1LujaJLbX5hcHtp
euVTXLpr9DDTbq4r+xh5pX+fhBRYEb4VaNrsk01+yadJLPWOgXKItLOZ7sMJa7paow+Lo+NqyWcN
4+DOnpv6VHFCum81sjRCPS+/xgBAkEHMnzHg+NvIqtE8y+qoUbpgYjnQ1PugsthNdhY9c7dlbpPQ
wqgIEuNu7gSlTfk+TozVb9SG58yhEqZ5Ts79QxHdoSiO12qNEGpGiJ/nufW9in5iPp4ZGBi3lInh
a8jP00BSacu5ewklOlryZqB25fWtDs7y7T1cxIB554iXpfbwUVdGclXAZb3JwMK/rdFjKRyWpX0V
Ld4XEHTdVT7HOiQkLDXqr0ycA/xEvGalIFBg0qyr1o0gT7dAW9WG+sPBbS0COeQKetW3MM2a+LrD
OHDNJSJ4W8sbV1Uye1+G3gU553rtdSq6hUMQNs9IpMLX7OcGlUZEVuFIlp89ltfg9IgjaEbjC3XN
t+2Bm7DuNS26CbQmuIrjrt/Ulp19ybWz2h5jqSw0a2V3g/RYv+qDSCeCLTNfB/uTWgHDzUzvuLZv
OmOuruyW9mEXdjqZEXw9w0CZWquab9ySU4ocO/3BCyMp6VraA8mNw8MitHE1GG79rQUOkLm9/Vpb
ubbOiGS9qTk+zwXbuB2SWHvSuvDh7d386EMFvvApwDGzpZuVnj1Ds284mCBmQv1/hY6xUqumVgfb
qo/rB6e0BzBdQXawytJ5KBGdv61SoFsuKM6+2h6ETBCKzY1p2OM5xZK5NYeq/qRn9Z16N349j73e
dE+UVsDT8pM4wWqNbsfSt7nzKdovVgTlRX5ii0HtyoW6eI8n0Dxw86TtF9dKPnghJemCu/xvJDTg
gBq0l0TDGBRitm3Dmwj0OUQzMW1jPCKf7MW+UbuHuKqnQW/iJ7uV/sRwMk5mXDS3U6vpaxO0CHdG
n9SaC3rQVT8YBmbfwT+MCLi33UCEZ1/3H0YPYrFabcZ/Wtr+/KIl0G2GvnOuRz2MrqaeOIoe+cvn
pU+v1WfxK/+zPvTWRy/SwK0ikDqlhHTdGp42rklEzL4aw7XaQTUjuVUIAv1+aMcU69wwE1oYOh/i
ARWRWiVww52gXfUS6JyrhemP156plVeBbSBii9vus5ETbCj3IZW61ziCY9HlY0msX4YZWJvKo1v4
4t5dctgYuJy/9nmzNf1Ge057wlHHrmyvCseIbpwkhZqdE9GXi/u5z52vkwbwd/A97RZ1NkqH2o52
QTn0n5pxvlbvFXX6Dy0Jk0f6Cx5Bvz1UwIVLNyBE6NLyPQbcM9McGJ99Z4HL6EZEUS9FeAuVTaeK
yPaoiXrYh752I2BRnQ15alIvk69Xa1jh6X+b4v/YFDdcw6Q//d83xc+vRfva/gZReHvJHxAF+z+E
+HoeEWgO5SfTIFHuj6a4TifcsU3dFbZAROmAMPijR67TCOcfetckzvHMLz1y9z++rwtDYCVwheHa
xv8IpKDrfwUp+ABHhWW4jsVo1n2XRIdZUWRI8dyzEQSM8zL9arR7HVbhiDwJeQ44LXdfzBBI574e
zowo65MNBDtbKSkU2SgREVoxdT43JshWKqNUapmaU9Fll4clxbaha5yDepIQqJiIhKNKpjLkMErN
WXKu6XvrONSHy+LLc2pZpmo5l6f5TSLHsdJzQz+TYjvSxh2okq2j+PnxMwFvxo4LwBDUGlgjRvSp
jnHOcpt8LdqI8UkvKxYMSilkERvK766uDo2vZ/o61x8LgLIHg5HAGGnROQMEtnUZQgyEF+09Y4js
qyZvD6KHmLPkDsQsOWkDZD34SD9xk0MesDWhWdHZ30eSjdR+RCS9g3Op7SE1/RSU8few3/3+cMJq
uLToZNtluvUyYEhOBEg2W/prJdozWsLZaJCRi4CmTE0yB412QS9xZXOTAIUYBqPv+OvEpOquJmDD
ABuqWayK1SHjM5d5iGVygK912Qy1LYvcIDWnJmxHt2v18d6XPY1alpsvE7WsK7HYYXI9FAk1IixY
RNUw0k3w9Lglwapi7TpZtLU1TNSWEOrU/YewTMcxTZb2cJjwdnJmrsLt0mUQt4bow0RD9lROTgzK
D/wp1R43xoQlWckq/y3g0mfWMklxAYUxLeSQ2w7xYgJDo9LDxbm1w0FYHqbbUBv8E3ZwmQyQDNui
B2dulfAF9JZApRTtRVxTXshjb1UsPlSGCslCWfsF2lrMlKOBRb+qjS9+Ka4UKIcTfXFSE7PP9YMu
ECTIRTF32kSQRTRhMkqGoTQTqkkgR7pqrpyd4WhkD7jxPnkzLlWXX1W8RLiVasMVR8sFXd/vRBTE
h8LjyPSTfusHZbsioGl+E2UyRgTbWdrWRskzI2oq2870f/h1bqEypIpIbC4ytLe1K6j8VCh0WjJ2
+31qn4NpRT60dRjol7J3+3uby/zO8Dx9awzmV00yikzA0iCUvB46PzLFmlHiCZjVTCIaTIZcFu3y
oBlXkSx6uaooXMtSutoNTkoClV5VD+8+eyFH6SH3A/suaGgYjChzO1mYxl5KSU1O1G/TyUcqCmoW
myzXysIBqEuDfPCPdqx9a4aa9K8cl/UCCJWbd0ToPqj4CHh6W1PMDEjP3S4BOIdMIzM2Gupu5fYR
VuG+eiRLbuYQo1LoNcPHTKNrm/Z+tIsKiNcpRZhy2k1mkB8Yu+mnUXoGyRSGjeseTWm2VGwlV1Xg
zZAcbMFdizzIYTHLAGFRcFsEa7AhNAnjRpxEdCUGkPMeRs9GVl5t2+SutOBMAXCiOVX5ZODpCl/z
P6W0ZuMDjJrCL+HMAVoOPjnAnYtdnGJOOsQIjx1IBtrQkoNH3Q8iOrmRcqIkrWpOLROjMRBXkXxV
v34hvZZ1nXI2QOcOScQ1Qm57oIAFjk5QU4uUs7YMfJoGxTrR1BTX1SalZO7VA1GiUk2sFqHj6Lg5
hUEwZK+IkH7Kb/HcDSdqQTaMrHVRteXBq50NHRu+TnUsvM3a0t3duwNMe6o9Rlq++EVsbVMJ7kx9
ct9DE8cV404qZyPhpuTjAVv1J5otw01UcYYwpfE6DcGCWeLONyoTQbfcs4DLqf6ex1imtTvhR9cE
LaptCcCExID9ZqNnAGqVoFed3yCNnGmkJm/nZRGhMw/wsYOxjYuDblTaHj76vQaJYIxSkH5VdR1T
kyZtC0Z9HsQpbRpIwBac042+xOEG/wQ856S5wpgI+QepE+GNCJ/VnJXQ1/G07gCNsIK+w9dBRgHo
LNkhVQ8Ds/9W60gvoqgCjCb/VBdHnPY86/ucQoYsCek8j5GensH5yjajQ8foNCVSQalm1YRbTF4j
J57ZJsA1OG024HmpRXWEqc4xvVgb2WeIs+tomVBhFz3Lz7PR5+d+dKttqZUY4Dpac26BIKuYVT+X
iJQgZ0yO654UySBK6GitF8xfJx1CLbE5uruz0/yBgtGm7ixUw8SeY0w/NIzz9rmsaloJQjm6Wivf
lNcCtQx+BH0hyhyUBjnPY+KZ94buHL1CJqsDJDPWHb/4feBXGBPJhIzd7HqY9OkwjtNy6rUBOime
pCGwkaa087IKLCfcEmJzFCbAncAOUdFpwxkf5nD2iQ6qp20KmdCYqmDn4hzT1+r7yRv95zelHkbc
CO0tbzqBTMipc6Fo6R+mWZ6JGaPGNEt77vrRqGPTh+y2yWp+B2oCSzzZWVXx1Nu0AmPZgsrkzY6a
FHJOVDlgPFJZPVVcf3vCdzktrLs8+95M423uVeOVacScv+B3pybkzLYxHpKSICF8l6/Eba2angZ6
lQ2f4rB8nVtu3qyxSdej1hPvMuu4oDHlErWYVz71rdHSSRnwTnFQbYNpfMoc6IuB2yfrdPw0p1m7
dXpFxhmQSYKDAW90SjXOL5GlHRqn/pQP7mMa0IWNtHYBmjx/cbIKxiY/D36MNF2oLwQO1HUqZD0V
yz1hB1hnY/+JTNGrblzmg2tZu2q2fsAquClnTIt9YG4nGssSRLQ8NX7YYU4ddgQt4SVs6id3iB2C
1J+8bspv8JHm1qzRGMwAcSTgLfPFu2lT/UqPkUjFYfTilbg+F6jGFvdPW0LQfJR5+SHxiFhwJ4jA
3DEeMioDu8zrOtJksk3ZlvI68FqVqKa0qqaqWZoAcOutcZjSzryrI/djjh+Tv+xFeXUbxAgXnU5e
fXwuLQv13gIG8VrYEIEYz/dbLx0ouIwjxX87f4xNmegUkxhCVc94arkmiUH/4dpY6vxM+9rpFt0x
CtHYYEliWEA1EhmdrCb3mzHwfwBejwYGpVVHYWgfVlghiwHul0RH+9PibvMl3pZltw8HVJXCCM9T
RXIBvaEsxG4Y6/nL1Fqf53k07ocoJ/PdXPUTwHvXzELcLS+1U0Zn08HFO8eEm3iAjCHG3ZqtRbN9
nNm9PpWQ0jnZHeY0z5N6wzzONtYdjuzkIY3zFm4ngQ197h0tMQPgcvQO4C/wSdLUZGTBRJAxSBMw
5JrjQBrpwo9mTQATBwHpvgWev04kR/rau8IezHVZuNaOtEy4mx6Axah4HmSXJ0Y9xyZsC1C9FOOd
bJPT5NvY2vAi+o6ciEh/Gh1JA3AfRqfK0TOI55QITQYx9g2KCmvVXqMQ7FFTYL/2pnK8Rt4KjQKf
ZTUbK92i+Gks/nMmxmvNZ0uHxz68T10Km2Ba15zpcCZGjYmzOPpoY7nLqlY/LJh5Saoo7zoLGwTC
CISNlA/WE9DPDaWIF4//RlAs0C63ThUBnEy8j3S2q021JFedk3FL2lZ4neCtWaMFBt4c7ucwArwz
41luTGc1Of435DacCG0AAnbppXt3CPS9pk/uphwPU+DeDknp8yumYUDHTYAMgVzjYbUlRw0rpp8S
OY38cCaBE0TRvIkw1YdjiSc6XI358AHT3zdNI7PN4IPrrcDxlmxRUX8Kp+ILQmo2e8SUgOeQcCW+
mJXpRV9ga+tI9PtnQ6feZ3Tu61CTOsBwGXpN/7nxMTi5Ho4DIrh3c4jwGTMLhemcwC1utFXDtapd
xkyzHK4NU0KRl8sGQywEjYh2fxcnqJUuywr1SgWLUQvfPf3/uSyPm2sfpbB0c3YWd0eqdWfJK64x
SbDLpZ8X/9nZU8tGGSL49rTLPeMO4th1ExTNicSU5qTmOlevjqHqYbrXWs6YQS1WE+QMv656Wabm
XLfl7u3yTu+eVg/VJCnp/au5+UM6cNt9WVPXnBBxq04oGVt1WVE9fPsDalZNhjSQt4u2CzFXbZpa
WnLnvA+y7ogF1t8u1DUTeY2L1R180EKWa2xYQGq0rRaqyWWdy7JSdQwvj9+t4w0BKhD4H5mbkDQt
3/8yuawLdIc7zMtjtU4kN+myrOhhmaNOlWv+7Zb1PvF4qSimnyupl2ZCpxcyJveV3RCgUo7enYE7
elcYaIqoj/86ceUNl1pWz3NNigL4KQh73GsNlSyjXJ5/e/z3z9l/votaP20i3LpTyVjWRouLhRGB
LbjtQcctp4bCGU7Y8VbNLvg1EMnX2pqwyp8AWTV3mcRSQnN5qIOUyziZHi6L1FyhhenabacRUuBv
L1Cv/7tl/GLQ6lze/rKO7vv3VVUuO12zjFOUD0ya4rtGWtG2rzSx/9/a5T/XLrlXpqT439cusdTH
bfxa/ObpMd5e9bN8KcR/qDGaPojkN2orb/izfOnj9rGFyb++gcTbNTEP/SxfWtZ/dFOYuu+iqvd8
TmV/WnxM3tC3hQ451vR13fL/h+VL83eHD0Hjlg1OEFCtg+LSMWV18xcMbDw3Y19SBzoWDndWcdT6
e9HMj/UCJJPyw9o1XW2LBtTfzw3W/ymX1l6Sezm+9YiYnCg1d7PH/S493ythOPO+qK+nrnfumyD/
CKBZWjqMTWkLbetnnTTnCwE4trZWxQQyx0AuY5MYQNzZyTWb58yu8x2k0GENPK3e9A1kmuaTuG2j
Ot17iOlXbd4RcfA5c+NlVyTWsAbecUwGgq0nh+uzFnhXiz/SkVyQ6lY55OcalIno9b2gGwisio2o
81davP3BtZvHpm47RnF8VjwkuM0Rtq5sw+Sez8HPiU3YKLT+e4dX7tiTtZ0BZt96jAMAosM/yqGt
gLN5rXLeAN8R8tw5px8LtGGe6ulsCJSR5anyxXjbzC2DX3oQE1CXbTwAhHanb614joymQsGnodpJ
XI0cO9PapdJZiLnYXY+GFW5CZI++7Ta73EBqUsQmI39NLIfeDcBKeAyehP0yp451+OWIviuzGY/K
/ymwHpVx0Uny718PENt2TZs6u8UxR3DR7wdIMqOkKYeqOgItegSPOKzVJBMtwYyuNAHN2G/gtN3q
PRtlA6tbYu/nzvznbaHU/6sbjWOVDgAuO9um5O8Zuvh9U0zNIOwNfsZx1BpSUqriGY+o3RyAE92F
Zv5R84vvsZ392x54V+CXf9Yj3B2jnXB8g67B73926XGqtWh0joAxyMqh5MGBLTMsIlkf7MxmP2vI
sZKR4kglqztaC2oQYO2Jj+EeyeV6+uf9IDso73eEhxRXp+XA+QPL3+9blOhmO+ZFm6G+ZEckhWav
Wx9j6Tx2+6ksrZXWN4wQiC7bukl6HotsAeJCPHqyQFEACr0OR//7MFX+2nXRH/tltldv5aIRmSzT
JOo2+fDPGy29kH/ZaMem1opwzXY98e7bC/kFMGBM2Gg0sru4nQ9dImb6npq3YnhmbBBFxBtrrJ9d
A/lbHfI7jANuEQFYl9vG/Fa7c0GmcwcuXivvXQJSorj+mAXWFuoYsQ3U26hmrbM6+dKVFZG4Zpui
wKlbkOrzF4BmN0TnsCPM+BsSiG6HXYuYrMh8QLHZbUmtfvyXTywPjLdf1PHb//u/jjxwwN7ySUmk
82044L9/TVMKkipPdUDTHWhsDXdIU8dkVowfI7GYV5Yvtn6BHxIsQXIiv1pfa5oR0JZw41UlU1sq
C20kHfqd54LS0RuHIAsLCAvYYXPyHwcyGfGi34BmJaO54iTgV321KbLg1a8MzIB9nZ4oGusQkPvX
upyWQ6MB9Smp4taBt45De2sPwb/9Xt6ZRvnYDgZUz7N1jyodrPLfP3ZmtB4DQys5do3/WOKVZJcv
t02QfYFC3O/rHwUsmMI0tO1EngJITKfZNogYQ8IPWqzjtNI6giHXOYFQN//ylfzdtrF90hwLRp3e
4e/b1tR+ZnWNmxzr+aA3qXdasvJzKRouCa37CK4Zj5/mbNXlABI1SqoKEWtI0oWV9UA7Ea+QBrGq
evOlZYhmLzOd+9C957CE9TPUYl12jMiMpfnh2LpYFebj4sOyLM5COHd1aDQHzcS8UVJE2JB4dtcm
g73RUMFURpWfiDJ+ie3Avf7nj2389RTm0As1DN9wXd9zVQ/zl6s82V5jHLpVclxc2jNOltzZ7eJD
tekgjC9AjmprYxfdfuyssx/wYJkJsDbq6CHJ7fxQwEBd/csmvbuu2HBQdJsUAp1bGYcR7LsbD/oN
FNEjPz5Ggc9vVV9udUgg+yYvjkXmoWbqRHoIB/1s+sLZdF5zE3so0trc+LctkT/DX36makscgww5
W3g61Jl3x2tC3KbWaPxMuzgAF/StjSbtmMMj2MXJOGKYxUxCLvsJbaAMDtmUJfoYumoA6UfgZ1bn
fcyESUIN4rydYzrbEv31P+8tSx6Xf9lG+tW+y5WPs4ncm798gb2btY1bTpxKWgczp+HT20k3tl8+
aaZoX3CGLoh9zh7g7UMVffEGSvvwMlA2xfkNN5TfoDnEOAXgJvnJh8kgpJgu05CI/M7UkD0HMcml
SGSKrVhyKrqm9rHvo3pdzmYLX527PQHXUPOqf9377y4Lcu8bPnJKrgyEIejvf5HDbKRx7XTxUbcp
A9aUDlH7zudYiHDTtcB7rY6IdpPRcgfyjaRxcLyBNRPc1ZYESnkQTAriBBLtX34zzru7DblhJldZ
17UEfX0c9b/v8oGwlHIJiAkYE3/vdeRRtUmZcK2fHx2dQtHE8HAtpYEisAy5AyMCCWMwXgTJ077k
JjTkwkaW56adAu2IT2FTVhY2JHM2DkvWotIx1q43Zrf6kNc7oEToHWNhrITmHiAf9o+WjOfBVK+9
Yjsm7mVo19ncfZtSG2T3YvRrqHKIDUzyr538vocWtZtLkMUEiBO/ZMJL88uxuYpE9y0YYCelfX9T
mClBawPfY5ceaqfqXkGXXk/miV29LbsoO/gZ8E4/9PdauiQEqZFFq9qsARty/8+Htfc3JwEStxke
eYyQfP29doLb1WBESa8dbG4/DiO02KwmQGFZ+OAZ1oY7Kx/uAx/SFk7gYleTsLlb8rrauQaoIGwL
e2JOLZTzE20N+rZOlCcQFvXNPJTVsSmL76Vl1zuykD8Fmd+iOR6x5PpQvUxuM1cjhoCj6GxCg9LA
J56oukVEZz9XwaMXbFpGTleAYLJds/ifkzByoeSbMMIKhB7zYJWnpbW57QAQmsFa4t5Jnh8QHVPT
qfrxx9h6AJdGRxbeKTIAfNBXIzBNk9/ya9SStgPRc90IxgsWKOew9cNDl1o19RgCfcKgiQ4W1iVD
QNGqaIxuxsx/cULCBQtCAdjiblUDUkARjiFimeh9oE/45y/IeHe95EcgqMxa6GXASiDIeHe91P0C
XUjGXgJIAny/aG/RqeuEavUo2kGTJ05H8QYbQy2knn8qHt2MbDVPlPeRY+BV8Exy7spsjftLuk3a
bvsvW/juJkttIddx7jdMwfT9oCDWTA4irSW7S94L1+PwIQ9CuMc613aCpuEgAFMFpLcbA0olwK0x
xNTlyxxzm+zRfyMYA3fe4hH7ujAA+5etY3j/7rwtdM8TJkMHxxe+eLf/ZnSmrT0lHGWNae9jolTX
YT++ZImX7gKzCtfVNM7SqzKfizy2iEpEdJmY9D/kRS8irfSfN8h6G9H/fikRFoIlmH8Mpdi0d3el
WVNp5gBR9DBZGS5aq00f8kkSe8SxGArtM0/tuigucPfEuAeq735mVq9W+UxwlE44mtV87cmTQpKa
H0aklWe7/M7tTH8OvLHYxITX7yJE3GAN8ctHtdg5nBbh2/OrGAwC3wcSznocd0PUbQf4jXcNrgdg
gXV15Ku8Tqb2G7bF5JrKZHXA93sXmGSZtuFA34o9uYvCUKwXf7D2QGu+NHg2riaHVOC0bIgzSLgL
dnyXhqh313OHcYp8thOWw9za4qtOk5puvI0Yx7Ym/1AXGJAy3irxy3YHHwWPrR4++O4ijsSdjgT9
2hjAgzw+VUkwrq1ymfbR0P7g627XdTJYO3MW3+ABQeXNGj5UTjlexpsXaI6hKCD8JPr5XIaxsfEi
TP2meGZnR9dWMT4Euh3svBHubtillAUZQHORE8aVW3XAibJwhOaK5r9t7aNfNBtcnKG5EWbVnKU/
AZTPcm9NRFB7lCSche5QPkYO1GoqF+FMfpZRZs/IbqdzjAQfzgPwR4ZN+GoH+zkn64x7PWrKvoek
VnOvl0lM51yAh665+kKAdrli4X8iOyOI9mUTuJ8XkzxIc98gGj12ufljXlLzoc+SV2+ZR+pAs7YX
LRF68ES4hrhi746WvfnMSfAmNzT/2kicYzt2SLJli41mG1KxaeSbFGAx/OS/uDq35UaVbdt+ERFA
QgKvusuSbPlu1wthl6tI7ndI+PrTUJ3Ya+/1MBXTZVu2JcgcOUbvrdvk5QJ2a1QIxswLxi24yRqv
laGulZ3XwCaBj9uOxRylt/edzV09Fz1yNAfdjCAIB4Ko9xZZxHFOVXHfjprRFopehL+IxyHnfCLC
ztZJVODjhCi4kaP/WznM18iBSc/0gPDC1Rn+VjLUXjg2A6AmCo/vZFaEFdffhTTO16oou6Nsxp+R
6cw+Aq2AqbBqqKCxLLSg62heXBy3RaTmtSehU3Da0/jqzEDUKKqijZxhkdRWt2o5TG0H23OJtJUn
JyAJhBEoeKfW29tOcwEOowgjprVuJ+kOfhcIBgtPW4T9BtVErg8ydh5tMSwpIJo6tScDcC57Y5No
vA9ZmEdwTOvr3C8/QnpnLyvNR7O2Tmrg2NjZ239FdwPDJQl6ANAWIUi+9LxVWlh7jjj2sYR6S4fc
2kYGIdRV41Ijer29bTyhISGmsEic7D20wFm0bZiu0yGIr1lGeubcsn0J/60k9vAR9geurxTaY1ia
wyWwJusNcj0CYfsVb4J+s5ewQ9Tp88qmYNoYSjGPHyLYM7Ldp2EUnon85Tzmy10mkGGk+nkoJnmh
BqqSPDwEWJixOTsPWLKji5n/HsyRpBcndEkgCaILXnB7G7fBA7BOf8FvYRbzLEowTsm7VMxYOVRU
bwLlQKXV+1qo6N6efksCYKe6ti4p/qCVk4B1aRymqkZSuGezKHMOg1a0j+fhxcntgyqT5Dxo4Wzp
ysNzNdWha8nJK6R5Hix9CSUWNht9zKOh+421/OFlk497a/AXNlKv3/wKNXiYzK+pZZ+pH4mQyFGR
+za/HMiO8F118xuRs8EKypB1mf0aGo85oOyJXcxes3hbSKfQJ9RwGnAyN+yGsQLMzW21q1q3OEtB
KoiH3fS9sCO5ESIpTpNNMH1ptOZnTVDWKknlFTuQs+fozuvk05+wSCqMU/BClmUvkXr+73IUA9mM
jsGL0ZEOL72nJrKCZ2k4tDqmxEZTnfyqso7ZOrcrpeT95MVbCg2O/vX84TQsPTUT4iwj8LgJ/+QD
XQNOjT92WeOlAb50FK0xPMQzqGGyIR+HFJir72kFKJVJqlugFQm0tSkmp+a2PLieeslH3TyYTO03
TiwKzuOi2qco2MMH3srsiJ7p2wu0S7fXqo4ZSbGrwQCzQ5vkw6KQyd2uvRtVrC55kZ2y2N7PWf3o
Ku7BshGEngauZq1vh3WTtC1gft2vY/QszfhVlM4b2rbikqKI2RCDUO8qB/FYCvKKzvj97Vl16yVr
M/bDbapHNGG+UDvH+uXohrVqdNFRZObenkBiDYVZXebWPgoc45tO2AuVPb+r7OAuc7igzYHZMzkm
xa5SpzlJmsd68oEEYNKfrdDaI2p4bnKZ7LJIgMEJGjQUVkKKeSmfqqmxHhTtcK9n7syUIrsbZ0Sm
sWgIHwtK8xCheUDdOG6NMaP8lgFkJ5mdmLute5emK+7eYN0X9XQZy+Y1I8YnTMXwkfVfXU7zhhML
gR5+eq8VidpJwxscg1sfc1eu6UE1O9aLEUx4Ei/j64eycc+FlMl5BMNNuYbFMxREuJapYldjE6zz
UjwrokQd62QEIMDMujkmRrkdC3g/7XAoLOEdnHqJcJ+zI0jGjznwrLPyzBIyK/7+RXaSUwKKgD0a
pSdOUtF3h6BA8+W/BIrTQzChwzNasND4NkCKSheZpk+qW6e97VAhnxB535xMuWTdg3UPFQ4SpN3i
YLUGk/7Us0Cl+K+pDn68XhWXwFEomWly9UkFHQJzX5SG0wk+V7M3QK2aMGM5hbuSc0y/LmWkH4jC
CvYBSpZ8+Nt20KtTvA2Z06htmzNDAX9dbzJ41pU3pHdN69p4eOGuecl8dLKg3HvMcFZMU9TOz0s4
GuZYHYOkefPj8ddovOtcgsyOJS3iaV37IRigZeDBOn7kLvCRxFAZuk34Wo3rhgzSwvMOreBr7cix
zmCjMJs+xz1tRm65lk03RmlCThBjnRmRVLWXafeFaOhOsxPrKX8w6H+vOPnRdmp2JUjC3eQXuDfh
Ck2tfIuwJG+JinfpmWEmrEn0y1HVyc4wQGqgKp90tOu76l54PWMaaqddYznrxHGfKak3dizHcw8u
O4pzfzcNMxK/PvuetmHRf1fEAK4HmjFTKz4jr+LMjrfId9KXhtbICv75Rz86SNrZBo4jqQrQBwgm
J1cV5cwEXN0IKdtsJPEm0XgoovZpPIMYnhHFNVMRrHRKrBpTAaDKthkTurA1NVjnwSQH4n0ciOut
6W6ADmNrZoL7Ms4fdg8ILY2ATjsCiJ4F2Qr+Tt5tx3r6qUaB6SxDneRUb8nYkBeo23AbGsnO8Ckn
QiI+p7QkTsD8jJXY1SlG6axp90nssr6HYE9GVa6VrREWaWM9j8aH0zHgl9MXZ3tMfTXJLy3H7Uwf
faT6K5USOd0XxFXju31VHOAoK0h9oWwfBgNLnqq+LSlOnkSJRGrBQANGXYaCll0i94lAmNvWKt82
SQD8W54aoGyIRNEJaeOBqIpgxshMgP3K83JUAF7Ny96nCCbz8DqGwaobOpLBuwwu+mypVULnf8Xu
9SBIGiHCccK9rjk49YpU+KUZFFT2F7FQl3oyMliDJXlz2W+7mE5BdAbGhWR/wgptmbhTqdzuQfh1
bNcNtp/wGxXtk/Ty50o2Bwzarx39BvRgNDnqgEO6Q5hviqigQHkeRCx8JN3VwEC4XcY6+Y1ebZND
mZ7n/lV1ZEnTS7Q2IoQ3EhnBUS6q2V9tmRePuY99iKUAelDJ0rd0A83BHvZNhSeuge45hS4qGMHL
69ba2Exz84viiC17cDHiq+BVxiZbp1UsHAlgD8vDjf/gF2QAxHlBqbJ4Lf6xFv7ns7d/u6FgYo/m
KZLdRTsyhsO2892v21PJm0zj9oUB48P//zW3j6fajJdV6HT76N8XoqIFUK7N878Pb0/xn58y3igP
tQoBaaMV7csx2Vd1zlvxf5/Z7ip73v7vp50godGIBw25/Bm33/P2f/++898P+1/PEgX2czGT9Yt2
C3PJ7dcw3ZhM4yghWnH5M2/f/l+/3/96yv/6mv964f77pfn3PMvT4i9/DVqaUVN0iVyO605n5kcX
ZNEDU2GU/qgDRk9/BcSSUKv2ew22b135ar4zGq/fg8qL17NZkufAinaj0q8jaxivwqfAB/f2kSu4
6Wn8BcODqBHaoG3lIgnqdo2TEu3Sqbex05JLvfe3ZkdqW1xH3RZ033ukiuDi5dmmNkdAb50q2NqA
V8U5VEm4hODexHA15xSdcGjkxyZUaICr4lwye5dEqko/z68iOGrpp+BJOIJxAFFbLBLYIm3zb6uC
6Ckxv5sR5badopEvGhDKYeDonX+cC+pzQ89fyFMeU622EaxBy0RDKeE+1nT7NsJnNU0yAjpd8ACZ
VU4rkiBOSSMeG8BXGxf7xdrX506pVRVn5qEcZm9NsCxHKb/r99Jr9sqRLyHXysWc9BqxW7klVErt
fePa2z2kGFVsCgFvbqw8BuTiELkGqYjbhhPbOiqdEJ635zHt4kUj65HpZk8OmpNdM/M5ptW9aWbv
tw9hHjVasBYtAls5HiWXzsqzfzJqNhuzgezUuEO6V28T3EML/vmCcEKsPduI97romwuNCeoeqANl
btznug4eDP9Y5+OFvsaXaQ17mJmkQhKbnbecg9SIj8frXhMRAisM8l3c8OqJYPqsrODqMk3aN4lF
Jzc3dsOI5ZdScTE+JMhRu/SxEvCJCQr10CZOVydjQXUQnIIR2A2yuR8LNzsWIQCBRrzbA1JmcjLV
Xe2lJb8t7XTU4ueGE/WDD6k9qu9hIcZnZxLuyuKqX+kShE2YO/ougsGv5wlBukeGEgvoLq50uBaT
+UrAAPFdsxEf5rxcTB5McoBp3KXZtLLoPeASIQmlqdaobpvjYt4RiknmFBQbj2QyHL/sgZPRDysf
iCqyV+pFaciBKAHgNJldhhgcovhQWfFPCuxllxOqFBIbutfIbQ/IIf17RXY22SmczZMlixR2Bajn
6sqf1l7yRc7MXPneSEwaGt6fNkPgYoRgBsmuheHtgjzoVbKF1VBUqNZDAxmmqOujFetTEXBh+XWE
GVj/OGZrHvkmhQYsTzd5X26nUv4ahnrELfedzM/NPGcHfMY08EV7mXxiTeJmO0ck2Dj2/AWox0Vb
PT5kRfiSRs4PUySnAbWlPNgirnFHyh6/ZJ6Fh8HzjbVykHxVkc9AN3Rxd89BBbip/NA9XA5fxD41
s4Rw0dUPArDM0jlaMWlOzwS+bFXDRMB0PTZiJKKrqW5OtgPNjWgQ36R1VlhbIDvcinZa7Igae7fb
lkD4jEYSY7qXtk0fl/HA1I+aXVvGOxG3L2kbnV332xRkz9DluTYzuhaVR2oNog2cz1TA2jV1t42j
4aHJ2mmd2aQU+WZlHera/VWA+dn5ThStLBf8vAdydG2PcEJEhZs4VafOs/S+F/OPmSCGzadnuxr3
8d8+jCzEvhKcK0xQ6Vl/uQBHHEEZNUTivFkeYevU+fuwc/Jtb3jTLhCgdjok8aGwuQCRoqgM/pOg
wc8xWa3qiXyrws7ybfZNjaG7KD6VmXM3ywykTwc4YBk+RzYJZwXiSBYMBP3I2tP4LTAFbDi8Si3x
2Ps4sS5odPfDbN/ZTkAX1RmO7hS/GDGEIGaK0caryZf1DSffNz9ujOsDUsUiU5o3RWKXayMX3rbP
h5eEtoWok7+54T/6QClwgTh6TZrMNn5q87reZXXLPTJlj3maXybXNrcMC4Rn/XRC2Nu2g2MQ1e/B
lKM5jlAD9GP+UpGiQ5JSAgVwpAcehJ3E0FeheDSynVfO1DPkIDYOzQSr20qLH5NObXlFsRZdDPM+
NpO3qmqZTojxK0Q2gcEHEfbUT4yu5+gtSZ0/dj2F5OtS386zvEsKSoo2s70n0amdR2yKHonXqz0B
RQHIamN8twnrw+h9GE3BgaWxy8vQYSxw3TfPIseg/jWZZk3OKQRGUpqOUWtczTomPcjCE5qGtObg
shOCwOxMhU2/Nwr/TUU6PtVm/ikp9OrOtMmC8SjhQ9plo5YvJAAerFDIVcsdms41qhfU4GVcEm0c
jJxn4eK6ZaIPZoKXIevAWvfhl3LQ8gInGA59Bgy2d38RO5Xsgg7nw+TtaYp+DFYXn3C8/JGar+2F
Ii+KQ2IcQjWsEvDuS/aEH3NlkrUCvcgu6hWCvOqQ2yTbcd7w48ncjX1b7ECyd+GS9BKCn6XMrwmS
WaVxOp3HcB4ht5YApevuyZb0NPDwv7T9zpCGWAlWT46qcU+LvTlmCenVDVg4bGetfdeV3UsVcK73
+1SviQEetkIO5j52qPjZqu7MlvynJIacbTRYPRO4UIY5ZCQsR39Dbz4iVPH2lCIsyyOT7RmnzCrq
nB6WnqRHSIdqdMKcEBs2TpNgJhKQD2U0HCvyRhydr1g4JZzETZEixHPT+DWkkbkmwtEniE5fSZl4
KQqyTVsRj7vSpJvH8j3KYW3UJDt4kYBjBHlvWLJSZdBt3RyIYIq1blhuUtwTJHTnhylM8j3z1ph+
W75y/OiQJirnhU0K2KAGNQ155VuT+N5tDpYFR8K6YQyzKhjTnevoD7YXbMeN54MBr+ItPaGnpC/8
fW9V08bTz1Czih/64llNgjYyC8yKDGjfozR6752OgICkpTiy6pOhGaMXeERmYsrqJtuDvZkfMrzG
NZEPJ26iH7eMfOYiqbib8GFhDLTvjTFXYK3QIOvB/oiseOffRXPuHDjt0Khrq195q/XWLqslXia5
rz15bPDs4euCSt56ZJUDbd75yaGrhuQOak4pNyS1eafATi6TyoPDZE5POtyjniNrmuAymRAjy7SA
TeKXzRlhlW/jauLlsfpqVRqMhLpgALvYV/gwnLc6GJ+msn2rFeNsXDvvfaXtnTE/9E6II8ruLiag
5JWTdxckfCczElejJUulGb3V2KkHye1PepO8T9yBlApYiRt/6Xe27XvYk0lWEtvnYKpas5KYm5rz
GNeIRSCdnuEmI1ojnXK4s6JzqbsX5gTJ2jeCfEPf/2m2rl1DfpFjoXiqu4AM6Ak+V8Kv01feYSYz
Hn2gs4W0TMkVzEspXt+HZqUu+GGfemug91nSj2TybhkPugue88WPSZ5XD9NwCYwtYoJUk4puyr9/
7AfG6w3iIBg8DJYyPa5yw6jYYivxGtnMqPrIMFZtm9hMZEYsknNJOqhTIlYPOMwfJMGq5eKIvj14
EV4wR1E6LZbg24MM53KjPCL+3B7vnLc8tOjFvRl/cVuQQVj2S/IcrLqq8Oy7ET8ufjls293C+Bzl
K/ZG5gRGNn+izsUC2nsHa7F6VsCO9pEA5vE/4aD/yb5ku8JxRUNoffs3GNaurpO7dPG8dwqbeLz8
H+EnDFGtMer2peUenSXZ8xYDTMAKf+F/PhZ97m2mCAt2lHuiP7l9EqLZ7wSdH2T0N/7kPxTlv+jZ
zo/e7TQLt7SEpqQKj7efWQhFnOh/fnxM963Nw+CQLPE0tKyTfBUUcwMby3h2Fs9s+8mgGfvn8vnb
F2n8aVttGygLRMgC3bWGv0a+QQhJ4a4lXP1V5JnV9kY/9AtFlohDN6IZpmllgLskebVYFzWWoyLm
YoTOh9+ooKzgCoD0dmOHpvBk7+b7G0yUDN8Edwdu8rgK42OAJWhPO+jw75PL+Z03kkGh/p59UTED
W4iaODvh13U5fwnD7sf/4FwTtoqNpm21ugEcb6jKnJwZ1L73iYSs0lWkoVDFWSus4s2dXh5SY3G0
MC7vDk0yb/JusjFMUm2Phm9/pu7cHf04PaDldu+8NPqqZQ2KreD67bp81y98vNsD/eyN1YPR7Ufc
xVMGQS1ZDKe3T97+70bVa/yKSQoxiKixGXoqY2ITX3pr3qDf2gxfHGrmyFo6OLbCpda/llJMtNK6
T/a4T1bA3wUxaNJHRAM2nsLTRi6QEriHny+Cs4UZcHzM/FMamm9O5jDNDAe6vObbzLl2hWT1amvx
btnWG5HOuHtDwPe5fArjYTfNWtE674/UxH/KiLr5V+T2H3XOOBRWhmKMUDzAyXlEgfnWkpiAXOdV
SyoQ3KAYcPnZVt1tjPrbc5wvxJePuoE+GFQkdqJZOubgeQ2a/Gt/pGVu29h+RbdkxIslohPP7o0E
yKpEWrM3nVM1c6i7wQH/56GlH8XQgbjZYupWt09mXl3vjYQz+/K5/3z97cM4Wy6+21PePjb7zts2
GrzQ/33KIViAtrd/vH3d3BJ2b9bOpUyJzkaOWxyiSWRrRg1/a3e8EFpJqz2IP8ASxZuGblNeTcar
RwWw8vKA6PfG3PgGYMfQPzV4f7cyMy9EGMo1c8FHo/UfwkauEFnYwE3xso8Rb0g+4uEbwidHLJMw
F9JminNFmKxugk+1PqONIa4ZG3eV98wtZ5l/+6HsHiq9jgs9bt2yuVgsHmfp3Tkj/kg/JUcrGJIn
kYNRrSeKm6JMkzsYBLCeialzFbdVs/TuCKxmjlF13zUyz32J5LMmG4BGgn0wyvqFY79HTVfv4Xiy
3HXmzkajvMnJqtrK3nq2klofnD6i6A7Zi31qjIntei/kvWjADKm6veo524MdJyYstI+Nq7wNHr1m
n/j6oDiyUCqiuFaIzPd0Ijnrd9Zfz9Pco860aVMmSYlIPrAy0aJx5i3hkxiQ3k2LEAvCur6sOOt2
cGd+t5l/8WT72NXZVXbRj+MW5slUxiaKzhVb+euY2nszbd0jMI31aFL8Tu0eHtpw5Dj7mjc+/NaS
QZ2VTz9l67/Vtoh29TIIaEvvnrvjNQ4UegMLr3Au/J3fqe+kHT9Y7fkTy6MjbM4SSr04gb56LiIn
5v1zpud1nnKfdWO1G0rCBZU393skX3+MH85ZI2wP+WLJaNwiQvU2eCdecJx0EAknIPldptYy8v5W
5Rju2/kSFi2ytUbcMcfMwUN6bRMS/TE/OxxWctfGb52/C+n89ooi4tZl9sFcbSJUgUkS01jt8fuI
MF60VCSS9AyR+iGs9nGTX2n1UuVyOBdqOxr2oW/7c6HncucaZIUaDtBVM77ipvrlCXUdo+GaIAYA
QdGvRgfKQRhGDaKxmtZ1SmgkoHlsYTM/O5UngIAPs2B4laIksTF800DSL5HFEJhAsR8D7DbdBQiR
dYswqb/oXH86oDJXSozXtPQeG0mvonOfzHF4V9nwUSh18Vx9SOjZu0kV4MPLf/ke+rMZgK4wuC1A
xp3Lovji3cew7ESPMlO/qbVIvSzU0Z7SMwu9yVzpR7bluZfjH205f3pG8izQXzpD0Na6I7OT/joX
eQMJtl2IPvbZy6fvnPzyCqF5hZAgaBqTu9O6ivYHDcw3eLJf9kvXtwntHRbKuS5/T6bk1Vd/NIHC
zJNgKUY6IVVXfKbz0gqwmVm0w9sU2AShxgliAT/iFu3oUMCNQeD+yXUZg7WH+UPBTdKk+db5kugW
dML04c1dvTwPepGGoh739qTTkyBY2fJxPbRME2md5OsF5bdCq7PIAD1qPbh+JoBRhuwo6+35LDzB
kJ5fPG2JRAH89ZLUXUVmbsGovz6pnlD0zCwY/b/HfpqS40bKlwUABs9kcGrIN0+batUZ7oPSot5b
hU0bFJi6RkNuAfjdjJa+FwNWcwQGydSn+6GpAT0y2OBw/aAiG5TvQ7XYhpz6taHJKyP33E30rrxl
zbJd+KehOprkLEpmUrTWnN+jiQzHTurN5MMLtKOe2hcwpd8mTwSmrGo6rwTTrZIevERh0PrFycNq
xQWYWBSw/GEHo4FxEg+LTvi4RDX3wvgKA/+JV3iiEmFvH64TceRTXm2NSW56Fd4ZfffQp+FdGbkH
nPscGGwQR+MbDSbhmX8RPxd9wITAS5/Kcnoeuvm9GqEWBBbo0zg/NxkDEIO3Z3DRP1o0sKz4N8KQ
NBOPIsWi4nXBN26Cdh0PvSLNR+za2ERR4w7rqojbfSFKVK4tUpKvCC0dya3hrxlw9RZiR55xVyrj
6oY31hCCGuaVvfimNXGaXXxKTlj97jr97tDXAaAnOWX8qXpkaI0MmV157t7o2jcVy1emFjTRejrI
cTb+Ab3Enmn5j2Yc7fv6MzQJceWUdW/mxoVkpt8+4AUN6MVnUoggbhtCUqFoKN6Mht22DKrfi798
oPZj42lqYMWhtWtp7K+ngOOp034wTHLWY+JXB6wK2LyGAV2bbVI96Olo28MPUQSgiPr52kgT7qrK
gTpiHPN18dekLcrmOjxGTchNiZoASMeOY/LL3P42YmxHfdpwtXTdyQLdsWJyT/8of84bC+NYjait
VFmPlYESOB++psiLL3HQvEcFCTGyNYOHiG7qilnyt8VQ4ID7KYZ0WOZHxVriGAwiECbkGwOn22Y2
eD2T0JpRg9ICnW1xLmf6rKY31ZtBmffBIqM3q/Au8t17X0vnuZ6exZCi1CuRV1io8dywS5hTyC1/
Jbqfpb3Ue/J3SFFzqmcSwzGhG/AOyZvto/ogOIjBgSDRNSPHC/QB8vVScr6EB2cxfm7/ptZ4yAJk
TzEp7OiLbDKa0DKu5gZpFV647i7ufGcHqKFeu1bwEvpZ9dwlKS0Upx1IdfLjbdD3NKA70uELd3qs
meedA6fzzjKu7R3eEjL6gDucrTyoNpFlXwI7+44GbwaSSHaiZiY2Bl597pcHv4xhNli8vXj35J29
+E4mnZ1KgNF7s5qLUyw4IKbp0llCLXnXZD0e/2Z6mbLcOtA/e5AJ6rnbg9/PFLP5Jq/dYJ+63nQX
twJNEG39iMQmSms2UcvpF3ZIS3+MreT+9mBNKPeMAKW5M199BvdyFYyLKxHR58rqgjMMb7QiUi9M
oVwdBlS/dl06Z81muK7CvgGtA0pU92C1qVWHZ+9YKXN+9l0QPpnp2pDnS9INO6ZfA8iZl87S+Q5X
BFVikth7P1nykDrXeBTlK7BG73r7QEbWROAavwR0HNLY3dHhNkBS4NgoutO2ne/VrNhXJdVMRRY7
ofC8PNIunLMaij+t08V7YTfynM04q6wmPkgmdGtZE8liKsQ/XijuA08jm+tDYytTbBEZneA1NFFn
O492t7dtjntdMsvVOIBHmAKD4Xre8WwDg+G5ZMo/mfRcuuBe+/tRVLj/bXNjwyOe2NQf0qS2Ns5g
lcjwBr2Wo+Q592EcW2eYPuj87BQxo20Ad021gTOv58ig5uNM9OOBjOWjEWAxUpQTWWIl4JQHNix5
IAz8qZsFsdWxtVOLzxITHUOM2bjoxu03vqJ2lz3KO+Qx3YbbjGjhLjwYOpm5SOsJwei2q9mZ4pZv
Fma0k7xk+0rSiDcq+opt2/kAaVFfIB7AROncgVYyaMfBaZ9JicycazkkR4vGHxWU0eJeevNNzh43
Q29fkTxpRuSTzZz8RgGNW7CBbh14zJYTTUfsB5dI195FJTrbz13zUM3OeW7zYqe95jMdjJ/AGR20
pPmqjxZ5S5lxIMh5IdDrcHQN01NGkj2D6ZDQXs0KM/ffzjTdz0PxXBZDysxThysAM/5GUcOJkm2z
wNQSe8bWhS689fMpWmWD8zcNISZ1dPOQOOl7LwlPy3+zy+6beOM6rIP6XSESY6ypmjE7+aH9Uk3x
9OCPEMcH1n9R+SvAFZ9GVj6VrbHSVhQiZElReAFuYnNV9DxLUtJjlmqndOwNAqi1MRUzc+Pe2Qx+
9J0lLYJaQcBbPJXzJYl/Z4UbHBm70UCVbcsiBW3IKZBhEpEWk6HtXlJYtCuvwZIdBTTBmvSOxitx
uiLpll4zeQ6hyYxMvuOSSa4Qyz/qkPJD9f2hiDiwzWNyDhLCRIfcgUrTL5bpQGM4HlfS6spDlIqI
aqZTB6E5WRPniB0yj3Z2PYZ3QhKzNBDb/iQs+5A4P2EaKGpwFNeEidLTTNS1dwfjGDKT7iJCTZnp
41NS1qlNtE/IOmHRaTbk25we4XKNm9te0BqeA3KMps7a1QUbxqT9o+qr5mhivkoIbd/KYX7MrOyq
6lweiqAldtWDdlS4lbFKtffAfvhq6uqTW8g8KgOtJwHqwdFb4GslnTzbLt9splB72XffRZIA2nPj
J1TFi9tEn6fEucg+9jkFU1+0xfjWpM1qliOqE2YeWtKclVHFc3XDWiZMSOb5Vw3hmbaie25N7ANO
xYnKJslgxRQ5xEqZ3HF9xfTyqqtLDoyue8w/HjE7fuEc+xkpTfRYVCTDe7178itj7SJaZirhvmco
IoQ7+DhMBgzdhfNtzZaxK1KfHjoTiW2sye8Luu+bNf72iuVFB4QufgBn3IYtttD5tSJafskNr3zv
1PLSboqmbDelQ4mYWVW0SqmsUJjj/kQhQh+YJoXvJOc2cB+HHor8zUJxM/uZY+eeJBf4OnT1Avlx
54OLov++cp5uX0X6MwrNAE8rmALE3mAqSdJoUUCpOuBNhy/idggRbH/vjTLYY8OgKkj8e0u0oK1r
YumcIrl4JnOTGlBclfrWOkAcdymDVvC94AWgKN+smWZkQOzLXzjrMzOb1YHZyym1UopN3DRl+q3G
yDxYkmZwO1vb1I2/C6idHCxM9c9rbw3ObhwZ4BY5EqaQOwCAFufOuSv2asvqoNb5ghLAAI5JE5me
4bh4Fn6JikA+hWx0W04LepQBp19gnou8z4xm3JoT5kvi8JSZqECM1+ExE7zi6KLg+aUWYLHgpZdo
Zomvdmq95GtiNaZncnCq4QrHkHj1lm9XIdPvsIH5FYT96vaVHmikf0tq6hJdHjnhZzKEL1E3sdIx
Q0K+xmm3n7INmc9/xTAAU6tJah9mJjQpBuoGawg6q/WMxMio7R/W08XCll6til6cPRZiZfn8jLRO
NkohhRjtchMnwzl2xZdnsR6lZnNfKipqE/x0ZLPOK+bHyBm5F9wHY3R4k2z3qeYimfit/NZ40Rme
csjnn13PWUxWTH2MmDfbqcytmhIKIwOVWdtulleGYWSy4n1nJKGNeK1ReABb3HuIC0WeLfnsClo3
+8lce0diJY9Tch1sF3ozRwcSW+L1rX0HQIYDofrW1JK6GD7UzHtHdomBU7PADo0IJebtu7eTB8cS
xV5WOj8lQWIdGgwEbd/pXa445PrEOaz8bDReperIg7CcQ22a93Mr20tT992lZOaeMzM9emmhj0sN
LLOxvmaCRZN0nM8+Gp3rQBlparvB8JdtDWEP17RbJjzzhllbsQGtlxyKXn5CnMpOtwdj6H8pBZ6f
1EV3m5Xx2Yh6E4rghLza4hByKmbvXY3g9JCN2JdJEyoTzjjBWUefGLYP+9k2nyq3kzvWEvck+vCE
GIV6iOzNiiP+ofbrX0Fm2eu6tR5VzyXaTcZ2lGySy0VlLlgH1TsfhscwMemW14/22p074UxbYKYO
TVD+yrMOjgx7AgCMnGY1iasInMz/R9qZLUeOZNv1V/QDaGFwDC671g8BxMwIzslMvsDITCbmeXAA
X6+FqFJbV8l0r2R6qLLKLJIRDADux8/Ze+1j78GjzOWeJr+zQYvA4K7Rg1zp7XHOcDzdZLfGMFq+
AZdKG7h6FAbjRlImqPWkZrZmtCXFHOcioz8exOhY6cn3dEQJmrm4GagfSYqor+4UYSlbCIZ1HzpA
fqsFiHtJadeKSgaJA0VT7mTPordLZDhft9wQByIZu+GE3wvtEO+NdOCqbbaNcr71tddyDKJcilD3
lF3zraUy9puJNei2ENFeqYArWJJYDrbjMNdsHvbPpVxPo4PL2T9J7vuGp99lLsHsnuK22TRTwuEW
yFvhMvWns0ZIT3Ff6CBLVDg3Bx1KBJUiehFToOhIZuo9yWo8dOOboWG4BnJM/Svpf3M8NPra73OI
psaA2nZkU719To7zXVNo04SBZ97EMXR7w/UyLZuIaktX0etCIRhQurLXw0AhyXeTMETfEXPDsM40
vuYZwDvPZKBVAjfWgFjCUyFF60QjE1cdHQWe1US3sSeWKT0DFizTYKnJkPv0/ThQ9TB0iGtmpu4R
GqgbJHV8at34czX/9x05BSV3E0JaxN6GFpjzajv3xufI6L/N3FZ4lCCp/HkL6i1D7xTPdySGFyMY
M1asbGZ9LHdt2Vyhv7E/esfEiL/jou+CUmFEgwpBWcIXVb27nwubo2/YEqGW6V86Bna6ZV4AKpS1
9wpolzXZURda1xBDwcH4CcpPO0Jkgj6gIxdG8glgdTGKJ87xVy3CIOgaCObW9WrsdiOiCDT7rOTd
zIEv48tFS8mHQYRWpZl+ym6+3Frq2EigKHKKRyZBjquTzoEmnDt37VOytC87wn+hXGTFQ+0Ol4RF
ZqMVn70xNNiI+W1qvdguJZkFYjkUYRcHNu1zooq5jn+siYM6aUamdlKln6AvY7+xMMvksFvN0Trn
KQIKW0k/n3javfmeM0l8bZhCQRke5rdxjBvcIlUErjGa3wo8h7ry1nbG8JXQ0Dk0kAYfvEr/mqbn
SFbmO40KFM/lstwlwkkPtrUQu4FZPdBoUFVkX52qpjomtjlcrGk8FiOHP2kI8zJS4xT5gs66msO9
dCTPSQghpUS+ibaf27kGebBp3JwfqPKA4JWG+W75aZcGAI+c53G9Q1pj+NnL+RVg5wWmwFVV4EDC
dgTjyL6rt+JI75tDzmAw1qPPrNa7x9YbFimqRH1NEJpkxjbLomLlmsUjxRMnIuJCgN66OT5nR2Rv
63rIc4LqwN3WcfIZu+FLlTWP5SK+93P8K8+dQ6xKVrXUHghutn1EMyOX1H1uKK8tRYfQStbOfk65
K9aHqJl4IVIJKe4J6cbIUt9Hdexj9eX2rik78N1Cu5xpvumsyDJvkyB3D7cNO+Rsq5tnTHPErkdw
GfGgb4b0PJ7N1vusde+YCYk70DzGRoI9q69/hp3HPcvNpQ/2y+QxJxfkfIdBKYljAOtHbDFmlqVk
8/VGbm3BIIXNL/10MFMTDSEP67Nrpt2yK3g7k+a9TD3LXauDp9S0/jro1IrDWk5MVrgTDW5lr7oP
ax4GvcQt3dHqtiNxrdDhbW7vvB1xaafOfN94Gvk8QmMcj/2NKqJe5NVcvcHzwkZgudg3e8kiF+O1
mghKyrj9byCq2+MSpSSQiPKioZ2mt8j1jTAhDEOa+nbNshQijsew8c1Z/5rnYdqMrRVgLGF1wF8b
AIdtKkP68yyuWgPrdBFuywKmh78TsZQkdIqrPiO1onT1gnxEKoRkqA0brqRgYjpfhAoH8Im81vq1
HQsceKRNFdUwc9bjTu3qpm9aPElDcsERtXbp2XRicsk3ngXM0qQdUpLR0ZMWzQSFm8LD05Q7LRev
YA8jDePTLCyS1jzsYysnK03KQ+7SUQyjVWAHV5azUzrDtj7bHnyqeD3bF9pyySr7p11zUgkL9ueY
FrQb13Kfa7qzpfL5Nspwq7Uc7rj7N3mOZeBmzfX6kAE62WKOnMptmEWbpuMoXuSUCK4nAxf4EcMd
DBmasp4b0042yNscdvF2bVfECNw4CqzbJjdHhSd92WPR0KjacJ9luDbK5r3iym3TTL52GGuMRHtM
OgBKSSGZmoqBIyPkrRC44d5oEn7RrnsWavjWr6esvHXP/WgRcx2xTXsk0aWxekjxdgf5knwqk4e+
XZMQ5cKJLaOsbXBxYEBqDxESfzSWC5KSRdIyXu9HdeMjVaPg3f6+rd146Wg0GCjYp+ow9uVM3cgl
myzr2Wvq9OrO4isvPsGYTd8Zg+qze4eLDiF+jqYXJ/PRIi/r1BhthvtZyMB209qH2pfdp/Qe/DyF
v8/VBl1UEIdkVN4z4xy/VISA8yN2GIWRB+G+M3iCjiLNt0pOr9kwx4FsM0Q4c8eIX+8Tn+ahCpD0
bHVlhBdtYcUy3fnFs9BE8fDj1hgZrTRyOYxd92DwHs+pi5BtBkArEkUI1Hzf0fFa0C15afhNlkZ7
rLHloMNx9gBx0a/V8DRgRhhJkmE1JSi3twb22IgCCHNDRfhxCW236R/AHmFqgW78ZFgobyqWb4w0
I6I+c0gvHSd436KJV2p6+TBxWnxaEHAO6En+QPr895/T/4i+qoc/nOvdP/+DP/+ssKXBGu7/9sd/
HrZP2/9Yv+NfX/HXr//n/qu6fhRf3X/6RZfn3cvfv+AvP5SX/fNtBR/9x1/+sIVD28+Pw1c7P311
HPlvb4BfYP3K/9v/+d++bj/lZf4vsISeACPwf8YSXj6S8usviSry9h1/Igkd5x/ScmzhWCZMB8uW
gE3+RBK6xj90IApYzAlOcQAEAB77X4kq7j+E7cFYcKUOFhE8xr+QhAJaIdRiCEO6IfW1Kv1/SlT5
O9ABcQuQN34QVBjpGM7fuCu9m+paP2mg7eaNvVkLQoNhRoDE2fxpnNr34UU7RgGhE/YRX9G/fVB/
3kt/od39jawGAQhco217BkgSoIw3kNK/cXaq0q4aQB0LnbBpg6Vr6c+5uiJwp6GLqx83uud8Icz/
/3zZFZLzby+Lis4e24SXbb8PGFmL+0HbQyTzSWQNu7MN76T4L17y79Cjv/+if4Me4SlvQ48AhANq
rGF5NFwEo9sI/XwS9Om3//zXQ8nwv72cZ0B9Q7Vj6i5KvL9jJjtCvREsNrclOTyhitiDa1nFdtRi
pddQ/2bx1qqoMhxI5cHMke0iCwUR3bWLDbNHnC4oMlIt9NBCSEmeLyNZ1dSVv7SFDbzCwqbZ6cNu
cfW30B2NTYWZbDcXmCFpWrKTbyYu/MZSbklXdPXWWEW/zxgN05MB3pQSgE6bhBIBGQwxbZyUujTA
f1cGzs0NN44BalasX/pRVOYTyGKBtWfaTNOM32Th3GE5xTVEeEdaRxuUon3LJLu+lkyvlscBUZvd
58nNw+fLkJicUurkoNSib0NXh+9I08mgf3Zw2g8S27jzLBZuvNdVOb8SAOCrciCAPLdXPZDr00W7
uKryTds+lfFwZIjx06oopcKF+UhpfdkFh4q6eacB8armOui67qLZ4OhN5fpuzye7pMwDO1oamcFA
XdFyd7op8hc0wrnzCfm05mgFgG4ZRYN+WL1OHdtWXbfvetRwYdCvl4m2I2uF5lkFOcOBHxEQDNNk
P5mKf1ka34dDnKcXD6Rj8qPMKKt9zyt8o1weK6Pa1yqft+2gwi0f24FM+u+lRjJvVsBVXJhB1/QO
ciy2iTHB/Ey2QlTvLv3kNGEEOMxf2TK9xg7O3QilUDu9ziqJ/Ry1x1iiKs3c5Qvv9GtU/yJB92Po
mpwB+lpWpZ2Gjcyfs7TYuqp+D/E9aq6zM0vmgpYzvoI4/9JVtU36Pg/Wn1NY06s+2/dz9eA0lNRZ
JzhKkvVd23S+KHuYoz9hEashJGCxLjW+pKq2wuzuloRoV4xaKhiA4G8w4EJKtujtFB2fmodVXDm4
rdC7bo4TkfGkN4gvDXLLHnm5LwqSOjMNCooysEYmv7u1MCw6Rj3EatwRXoFdzILMYObtdxqPyLmr
jjQ/VJcaSXXbIctORcZXa4v1RSImZg2CkEJzcXwJRt4wKmCuHm+kEWCWlnIhzn1E7qqn5iXHYYQw
MPNjci3pnpSP0mifYA1R1RjGXZVK7HcafS5LR/iZa/ER6cQW5S7d1ob7h0wUomxyTpW0IG4sxzhr
Wm4ZvmFs9rcLLT0WnSb8AJ7zwM+CQtazxod8GAqyZs24gFfvAyNWF4rsRwACf9y+pSkZjKM7MVJn
RB6ZP4I8SanlCXvthfeUYYfF1cJvF2oGmuYlg+FnL3hPnOy43jfTXL6Arb7Oph3RSOzfjcaJfHAD
EP8Z1QtXwjWQxJqMJn7eCc04FMWvXMPODuX7MA4IzNVydk03PQ46s7TacrZj1j4gWQOdMXQXSA6v
WtliIh/4+G53np5lAetuuY4WOFHzGOZJU+zTNCRvNIy29vrEVSi6fXdP92InR8wgGJ6wxQkzPYw0
YgaTfMwI9TcsE55Oovs20Ou+CqN/NlV6zUyiheGh+Mb6Lwvnit8NrPGibXfSUa+jy2fc2e27u3rc
XTngxXOiTSpn+LhRs+Fxnv3xWzi2JuUa+u0C1B2t7Un4rJ++EeG0CofiuN5OXgWVajZZzKI+QVWf
vObWt7YxxU73aoIkCufRJl0gdXgg44zZdDXTcUNUFOo84rQ51qRCGizrcoSOYO5Wewka8sEmyXfI
8cYXIb8UMc+6w4ukkfhCuis248wVgUJMDoCCJBk+eXS9NikXVSzmVwuTYWNJeVgs5ym2GILyxvqJ
vyxl9ZgIWCSj2g9t+aqZWbujCYxvgNir9funpd/ZbvUmTfXajPNrK9cOdnjPaA7jd4JMJkqn13U4
hmzieViaLYsqunCFFabifaKSZY1pi/c2sV+bcjtGtYt6yoKQROfC5m5kLWPGZT0qkT8aevFYyOa3
XNxgxMkfmetzLLiiy8TH1WnZToxIaHSGmD5TABrtKImFVpxI57wMOh8FDH8MLMxwYj5WtKmuP2ms
QQC4+FhjBHKwKDaRclaq2Oz67Txd2lxj15RI2ei7fjEoZe1Mk5e8v4dm0yz05TLMrKyfmuRXi0jm
ZtI3H4mCYv41v86woXmT9AzwKGwK/H4gX5bbL2hoSHebIT7dbnjgcu/YlvCF06glagniJB0Og300
qey92/U/2JEjvzDjbZtywSXpTlu9Kx5d0V3Y2t9jK/reZtjWE1dgBl2yO7jKm8EFQULo9F6SEx/0
prUd2vxzMZzaT9dVjWHoGoGVIWpolwaaag9QQiXbcFW+KJU9eqqdD1WNRKCvQ9SDbveYziUdAgnk
xmsdclls7JElj1Dczr6hise25KEwJ/UgqhhuTndpSgK0Vhl8vu58cZ9fGMY+Co2IISI/ntmjz1xC
YnPGipM8ik5Pvdb4/HfCNpdNllbk0Uzydx+RX41dMUD6UgcGOZqdx68Afgv5v40Qa6G/pPHEnjzE
ugis51fpxn6KQXzLKqvt67qACJXEoIYwYs3duVUvC9Ik3c3uexMHWu40S+BN3ve2gW06mAR1xBgX
GnfE64Fv1uXE5fdRl291mx/Fpvqrs5dtXYgHNBtEqPXTXcY/VY92ew77Q22O5hu6q8Czi30+UtaE
6XBWaT+cUwc9TWPvRqbXd4sGA0oMEFWSBDiLsn84LrdyUyleajLfFclnXYUXKK472vHLcBydBpZc
JO+XdnpE8oG/mqzZKexHBGMRqaCqg0GSE+7jEUTMuN/j48ydAnJR9jIutN1NLAXMmgHNVtnAjryw
VyCJ38SDprNow4toBBSIqrAQtEZitVSA31D9MW1Ky5fMkJnsPYLU/hRzDsmo1961Hqg1akk+jXk8
JK5f0VpirKa8DQvfkzZ6x1bSrE9NBkhIvJDfTTsX+hL3WkSYW4v9Qx8W76CJ9s5cmntLOeW5WzKS
4Fl8RkQhWzJ5tjWzOnvUD540gE4ZxJeUCapCWKCUZSTLNUYBkJXJ1mH01M/FrclgsFoaeDYAKdvz
5358wTMtaOStguCx4ibSvQ3/nGaLPb0Vio5M94vVTp2dcbqLLEal/YSryVMDMsGhohcefmAOnzZ/
vIk1vG+c7YOY701tuZNT8o7cKVn95hjhyTjn+YipDSpc3BbcEBx10S7V9DctChEm9DWhRBMRLjWG
OqnX63AuRsTYo8LmELrJYvEyW8mTFbtF4PZjdGpNQnbbHiSWJcOSCEPKH7S67X6avKugg0ia2all
7yUSkU5zytjBdo+ARj5DT8C30gpzD4bLWKZfo8tDFcZGfUkgTrMAUxT0YY+kGZdbHNX6oTfJXM/R
62lN97Pj0aQ99AuZG07aMf4pMMfSkoQKSKDnikdZAjK8qyCd+3DLKD6zp1+LPhrbqczxxiESoLGX
8bSw5DaaTCjwePO3O4qFInG9hOclJOTMSQM57UKCPugfUYrNd4aqHVQEJV1xYYIypde1niSMDTlZ
K6sMa/akhQ+5/SvKudidU6VbHAsXNNH5Fr9L4ne4pKbKTrazFzZbK0k+s34kvLFIOIGkKA4lwKU1
C5cuDTo54ZFeE5Y9qOMGoLwbdez0BgoCzdRfEwu8dmRm25zTly/zBuiJsj+KYgwoto7YfseHIplZ
BohCt6NwH7KF79J1fGGp/vfUshGrKfvkVIQo1aQbVzeCWrgAeGPRp6zriB0d4Te3MXRRwrxWAPSu
1M1vqxTS70kkDW74ZaO6wqjSfCumMZzcRiJx9lTreKrXHj1sjXgvjWYgrIuyxewazO8p61Fv+pJU
AgxwYxpUtnUnEhQCJQOHZjkysSv8YW38T0Jcncr+NXBgZSbI+JKB+TreZ9MX7q8iMn+XYgGxY1Pa
wiNMNo3JdXUECQmT0xzRmGV+p9N5psf5ljvjk1vTvDYqd9Ugx8fIg6Ccm2H/2MZzMLqG2sZuykRp
+G23U7i1646D7Zy+WnpO6qKp1JEa9WrTQDdz2DOJZ1U7wxybc0dpgUxG05uewybpStSUpFnVHSb2
buCwYXFLOwOmBT3bOTOy2cgNd1Y7IUvovO99ZthBK7TnpHafzJpMrUwrun1urWo3IOOoVaiaGeyh
E6OInetuH6YHOdrJxbLD5/CCQMl+6sArIlPAd4ERL00FSnly7wCP870puJcKwBymovLInz7dpY8D
Q3N2SiJ2ibBXBAz/WW3GvSXe0LD1iM/lMw6g/khlxQRwckJUTCthVbos4cq+oxAu9uPEcy2VvIet
z4mclkE8KFCrXVsyPvG8HWbfF3QO0BamT9ES5Oky5B7y6JpijTyWtGTD3FFQLKfPldDJoshzZqDe
2aqw5OxOcm3Ap8vt3qst6DYncEUkj73CSO2JlmGEM3GK6/q7CXIggLZWHRz8rECSvc1tmMlpk9tT
Yv+ZohZvta3tR7XeabnAOWXre6sxUQrbOxVzYmwNSQua1ZJOK4rVRLNOiP2Oi0atDytz3nGp4ioK
6EAcSk/HnOZC4unoN5TZViOIAdSai/tfXw7Sy86Vqi99jqNaOvPeZNjoJkCHYrFAr4p3Nb63wCmt
H6VRb1sDXtTIcMHV4neVohz62ZLQKqhqNrXdfFQC+mk3GWjLxKnRoe0Be1q8CU4VI7QwKx71pfnK
5hnMFJ+hbLH9x6k+s/5z/9IvPDhd+UMnWotRi3Gcq/qxSrSPGusfQ2wOXwW+blIkfRLW2NMoc5jE
yqcemmZwb1SkhVpt+0tXGfASgEkbs4R/A896t0ANgkM5Sb+qngabk2zYV7G/6n5SK+o2eimUPwu0
87zMcynoHGar+z/cjiDgA4eh9V3oYlcqdXTo37TJLYl5t4kVN4qr6dECS9Aqg5wkA69M7C1ifnJf
lp2oh6+iq5/GIn52y/DbbVzp5A1H9rgkuCpnUXW1s6XbGmFpomX0Wb0B7jQJ/nGqXehtTfpRm0Yx
b2Sg6jPQWc41ANQ84h3w6d5NrfXYJeJiOS30Jh24dFobuyG3pqMQvJvc8Q7CFndyQX3FBOWihXRS
Ui4bVa31UOPu3KGyXCdlBUAqTewFJ5TAzYpdkTevOtFM/oQ8LFzloPiMRBDVxYOziiAMuknbueZ4
1wNzCgYKe8AnLIJhjUK2GR96a2rpDq2DPt0hLFCR3lZqftEOre+KwcF5oR/xyjDLP8zIZUBmDr+d
mMi3dH8brJc1012zi6iR1pk1wE8EfDn87LZgMtkY4SlHTrVBZZ0XWXlwqsr16T6/IrmUu/V8h+yp
3c7Nm0kHAwEe9oCS5Q0e2x5qJPP9VRjU1NfB5XGM5zy+y1PKn1lop0o3n3LVfXfLHs7GjENoLOZr
5raSBQXUi0Ug9+xmyy7GljAYRknObTcHc8IStrJqs1JANoszpknTSJjNhLuMtFC0Dkt3mIuVdGpU
00GzWh8lJ771vLbehtS9G1DX73Acl3uBaPhcZQS0pQy+Lb3WjqOdPmH1LY6VaT9ajWWdS4qgcF3q
M2DFeljt0O12PHNQJ5g6G0gM6PxaUVT4jYYDw9KR88yL9Rl3wEm7+t50sZpZq9hBzjNaetXuTNcV
PM7yguCoPQ4qP46meZ83lX2eAD6IqFH7W1RNAQanHWMaTnhe8Hf8sVc7g8x9xTEtjTk1ScmGbXcx
pW7oStppehyopXmrlmJfDDAePSR68GE4whurwMJ0PCo5N3yQVoVXpLP8m+KlNnOcIHQyIcncT0q9
hSlIOMfUMQPO8ekm5Kpcqz026rYupq/AytujNFCfOh1d17aK9tg9e380CapsBa3Wxn4D52xtTWg0
rdP+qgvtRw4jCT/dhA03Y1fIbYm6iA/QZPxlYJ6joPR2NRPHKJsFqrlE7ks3bf2RtdeIQxuOhfzm
2Qh74RvSYUZ6vrW9bFd4LThVccrn9uwAWo81uoadZMdUU0XFkgUpnTY+mXJ3U1Rx12yMOWMEuSoZ
ha45JMXMu3kcukCs91c/WMmebCg0ugXp6oo7J9eYoc7dTycUtOts8xu+iUuSl9suSmJi3yKORj+c
1lB3UcCJe9pPbXusCqAYPXGIxGsTRTMb+e/bqDuL02Fn25TlAOPQeRrc89zc05mO7y9CQWgK5ryz
VhOX3NLux7TdOdN0V5bGqhY0swdRa58l08wocwNTrz9ki3tJIVhjsFgZp+jd0X6bC6NlaEi4lZCa
IpONJTY12C7WyFDBxacFOjNHYHQxWpgQq3iKX4Uqa1CPcDnvNMEBQi6G7Tcy+1VOrO+zbNJ9+Qpj
eYu2K/RHWyd92m1AKawKigzv8cQE0bdWBVLnFne2jGnP2dx/MPMxMK7DcrPUXm7SqsRStg9LhST6
EGyVS7LEpnXoBEkYdXoTKbq0qFDXn6z33kvnzZg0gPNmZvZTqQku8lw8JvPH0sl0Txfl4mh4FGLU
A+sumsAf8Im22pDYikFssCWz2LUJuNAbr1Rzr0zmoxz2ehAA1avqoaRGLeMAED1vCLnW2tp0YBk6
90qjAd3r5JNXfjEWL9ovO0SYvvREc+cAsebYhuyZ7PraQkSliZ09xruGRKZBNB+NfZzbDJFqw5G8
s8NPInZ3ITpbiqudFECIJDIVNzEYPTvemzVZZ7IkmNQS51v2xh3w4k0HbLXoeN5J+Nx4VfuRtYQZ
wANG3Eva8abbVu34i9wz5GNGfnXg3NtZROGedvO2epqcO8tZE9fNSdv2dkGJ6LLn9fg2a6e7i+qQ
sfFgvGg1NGwPjCGQJD5IjcQfO36McCrabWXQGQBdqGfWW4hcTzTNh2fODG0G7ZEK9WONjoc885ZG
3h1zgsfOYLFT2qlOmDsvZvsxZXPtq7o6OOQCA4qsPmgMviWT9bJo4kWRf5r06qIxc9xklkTnsmat
c8d/YJd8Flr5Q7T8Raa1Z9kNBAjYIO00uEuOVj/lNRTSjs0yW2w8CkhX6GN9v+lz6kTeFdwLCKeq
n5aGHK9vUULcVITzt8Iw3oGy8rEIk+QY9rub1sWtWMmJffebBg0GjKI/hBjMvrH+uH7O+UrHR7QX
TYp2q4BTEE3xZZVvGBxroStNQYFsy7fFU+UI+UzANyZODoHo7PwyBLI4dV62b2tqbpsxi5O2jj/2
Jpbu48wj6cswHPe63nob5RUugt1UPUJpPmBLfjdTpEKJdd/RX9qmwoNn50wPHCRJUrVRJhb0mkzn
knXYF+bOfVts57tOmnBgFpROcVypLSjFeJVe3JTiY8rJXY8Gik7oijeBRrxqWG6HvDyiiyBGSjo9
3cUaPPdsnq6dzbKf4KnfFGQN38R9y4yip3fdGv5c9WyMlocglI7ejMkUgc8MPN6sSXoIe/moir1e
fKlRfpYeIBKMQiDhmx/TyGrRY94cvRetnXi9FA1LLkn2sCM0PxRGRF3ouefjU2aamM70lNeDbW8d
7JDQX4PHKrcMdKTFo7dm2Q0pC+QUVydvFWvLgbLENdyX0YieEAzTQB0VPvX6dCtYGpQzUDPG/IwD
qivTFlW2+zClZXWHJqV+dPTjaOnfCgX/pWt152RPyVs6NBEyP9JCstnaaZUenytmdWRBOa92o8QB
gw5tgWQPnT08F9QughFT09TmoS2yJwQZzdXxhmOFfnS/dFG6h56egm1DLGS9xPP0q9OQZwPzn88U
e+3ZxuulTYVEuMEIJuQ0P0wLu0lXselG6BLN0GGl4jPz3Apt0UiAnv1aaEl0RIYSHbS3BiQKrpIj
zOYTsna4ZmudetsLIYgj7zWfUACwG0zONbLZsmETXS2NBjBSUW2b25fG8vAB2lAvtNp9ueke2ymG
04DXNCEGlU2KMaLOxbst9CgWiPBW4WNvI2lr0Ozdbl0QTxzx9dyG4rQmAJLFZUG/+J2jSQyEJe/0
wnvQ0bkHRTZegZbi+EJ/5SLwgjI+vq/yM9KkaSisSjfOK7+tluuOTq5NDPrKTf17iOKtF/Jj4SaC
Ma0rKwhn9Lzr3TCSJybX91ityYBNtgS9R+uiqThasGj5TVpVQVVWziaeaYSif3Jqxr0INw5Tguzp
Jv2K8a3iJljw5HuOnxBsdTJT+SEVY1K0Rts69+ZDmlEBpC65KTpB8yxEaRkQZVxyccLHQTxbNBYh
CSw06PItUjs0ZDkmQrrDMVLcrVzYlZduYPQNeWnHJ5SOaj4ZcEaCslwCYPA8g1axUJ/wJk3OGyZg
2UMPhUauYiPOXqD7dG3rTfrvxICDI2Ppnkb3ZPTOL6Lz5MnqIn2DKsAKYrefrrf/QutsBNyoBgP9
KdkRRQCJlohGFKvIcnW2iD4iIlGQwrJRVMd+jaou0Ob6FVtmdjSygzs9mhrPbNoXBB7EXU2k5AzZ
32O1jow3MwnPzCvzkzFqPMmE361eFeMeDyH6cjVGBHKHQZwSdROyPx5abXogDgX6rSyS+17Pv3LB
LjM5LehmykcnNPPvTWrtW13urVz8AE49PS72zFEyeYjpzOyiJf1V6i5jUtNjamOQqjWE77ijXMb9
FljA4n1W0UArO6dqdC9lHGBokxvN6dOrXI00zTJi9kiat5J8l63HYQpIFywvPB/p95l3zjOJ/NNu
OdvVkQywuMK69eAA2HQWzMZCQdjUyd6tnJ+KAbxt5jyzNUhOGy95qVISIarmQa0bGvJLq251NrwU
z5SVEp+RtMAUk/n30BMC1eM8RBfxMHKO2NgJWJ2y2dP6/xXWyUXrSyPILZ3WW4wisJDMNZIITbAb
hW8R+OZ3d9y5Vo92f3mpGqTik9t9SebygQb1U9DvrXvElwzo0aKnIwUyo9VApAliQ9eGSmUuJz2r
Ft4Ux/2S1rmRNHd1GTNEKsbu2NTZtagbGH8mBHw763aVxQDLCMcPeHflyzTQipUZaI62ewXSXR1V
gjSTinX17MGmk2ukhqWfwg6cP42xq5vNq645mvdUN2sXfBrvRC1iaHogIkX4anI8w75lEzIavxii
DQM2Po8ycBbHkH+qtrwyHT+FDiHUyoWJHJXeBWd0f64L4yPvEUNOwO73irsRxiW1HHJL4o/dsd0X
GsNPUWZ3Vjb/NhmIBAPY2pNJb2kvsvJ7GTPslDhjWbwgsMbTbiRM4Iwq+9hFVbh37J7qyDT3U6px
8y1Lx5yI5B0jGhnvahhNlUogn0erdsJAlurSKJ1L9Vzr5PE5NlsohQ1aSmZ9nrs0T66Apd0grKzk
gzJpdDrLxCHcw42nWdmuT8f7TCjjVC8FeQqZuS2BKR8SzkNRA2aGmAUwB5HBsUPG3en2r4pd/GQZ
oGPRti//+k9T5wYzMPLq9IeFs2vK7vrHtzI/5H/dvrbp28X6fvsJif6ShuYmR6zAyQKEcC9AObdc
R/rx/Fgi3ZKdlYavelTbkGovL2Xitfe5IkjVKCNrz8mm8CFBSRQoi3yUPAG+VRsz/IpaHgy5y7Qy
AjAZ3UughR9PzlK1eGVlSIABN0tpfpa9+5URJK8Zx6QnJ6Sew/u6U+cslssDv0Ny0mucXKmNhDYZ
Nmj95b1u1jUO3mg7RyaZewnTY3JZMgQwX7bNOlbowkXYljHf5/WeDTb0Bb10CBgpy+UdhqtjaffV
Lq3rH1mc9XQS1I+0MPxiCseLjrV3rzxgg6REYI6X1iVqBcDwnGto4Q6cajXsmOuXaOST7FwU014m
fCIFnJWNWdjjpakA5gHYPNQVZz2TkqlIy10irXObhBmVNVy4omp3Wla9TibCjDQsgJkIKkhr4goW
w1tfQenJ6ucZANXWMPsHpwVarBwyD8OuPdOTAsm34Ifp89E+aSuTKzYycSRFDw035k/+WLEg9MDC
q9+0FinS7fxNVjjeE3en7LDm8p7A99EpbcgAS896sT7pkFvw1U7JE8yI66hcdxPTOdwaxGqdmOIf
G53pMha3HeJ2jj4qCtICk22kO0j64B/GSKCJyFHeznWt7josVFBR9z85O4/lxrXoiv6L56hCDgNP
CJIAo0iRVJqglBo5Z3y9F9qu8ntqVavsSZdeh0cCuLjhnL3Xbo6KKMMWnCwI6QNBcDVtNaoPWntD
pRNx8B5JO5KLDQVArJii5fZwyTmRAiYbP0d4mI8IKhaYBrekiwybrEb7EQZ0m8sMu9uoUcvLOoyc
uiW36zhjsKPWWpQJKJK2Dmh9FbG/glchL1qB9z8uio8pUIx1EZj3RdFTmSjo4pYjreloliF1gRbt
1EGD+FDp25HACLzf/S856okfwNdg0bszpvxXpGgPWj++k0eDrChU95qh7ei9LSkMUYwEWzNXlh6R
5UF2brMrg1g7qiPxpE2V4KMOJvWin0whbM9tCHBF9ilYilK0BOuUEYLj6QA/emOTgYYSjBTYKt2t
bYUelVelMw5QpHtHMxKKZhzI3apJzR3GYyDCtWBtO1grmxIc87bXuAyGf7rxLTj0uZjXnEEsea+3
3uQMsawcIq8wCXDptGPu0WGPgkNdqt4RPRQhNXIkngzJy1ZEXGbuRLcHhQui+QbL+L1EHXKpSVp3
TwW2XfaCJtwr+EQ6gQ2c6afDpVFprVdCE15LlZRdoSrFa2uVI35MI70h2QFyaORsgMkHxr7aDBvJ
40Cl8obZeuZVDz3HGLylcfUAQ4cRroXFgw8D0B7ENntoSppIBWlJD5KJVZz0lvhBrIrEpnwZPaC7
T2yiQIKH3xZQSYr9B2+kv9SwSb0NGSKCJLLMGxMTBfm6MG7Iq3Ibs2t1wqW9wmEuU+FGHmVWKBJ/
/2cUTPIR8La4GsKnNiFGqOjprXuWQGuxFE5BpGmbUK/7o+er3bFpwh6edKHs24A+5vz7TdmTzmSl
HX0qQzvUUrPDjudKrW4+NLF5a3p0kdn0BhYxXIIdpSaCT2mVmv5zNDW454KK9rFfG0t9gPioZ9Gw
zntwyXULb9/seBDCkBOXhTeefuW4DqsK13Knq6sypzdaidJ4kNmXUBiJlVXcpK/COO2Bf+SnSI+g
hBTHvldyJylj4zTxjYVI32d+tLWiMrlPNaZjOsAptVeL+azL0EXx/b0Yn0Hcyx4LER1BtUApoWI2
n0WODciUigK4sKrCQEcXYHQHTe3onvSeuUW0g8ekau8bP9o1VT45Zd3TrdHiE7Qpt636aDvMmi9v
YpLvOvrJRK/tvdzs7WbaeqWh47oI2dmxnWIRaF4yMZ9cmmz1Kh2rD9OLKLjhX51nbZ/YcXg+bUVq
AwyWotLojc7nWrokNohWjcmdSQRL/b6sWBr0oKTrpzuTjxALIViBQECmyhMo+DGI84GYgGnbSjqR
UWWCR9J0/RCx2eTQBINEGdudBKFhkVECvjPyaE/nawdBFLKdZ+brwgxxCibV4DL85nSxO6EbSkSs
GB27kOK5AX0hGwE4qkDBbC0JNLfVdc70Q7bESSGtsD9wcohoLKrRrdal8uSPA3whimJM22SK5CXm
CgXtaPgwTd1071NGwEaHtiVTRO9QB31gK5i5W8IKtkjiIMGROeYFCVOJX9lxWwKhHKgJcJETyEAS
5YxJkqnUHUxRio81gVJj36r7hET2FXkn5lbtSGBuwyAFazJijBDmc5l8R1cQoaqiPApR8Tkm1S1A
yMzIwlxX0CwfNEmZXRkpjpyOnHpmLTfxNYqWObVaXK970aspCkQj1Gmrv0NoMRhMxxbgrC1rv7ca
9SCzMVc95gP9kVG0MJm0GdyVQe13MCUVRzbuoO/myzqgYdMWcroVgk5k1m/3A/IyHErwCyMzL/fs
zI7+5HXrlvFGaz0G/xHkV451EmojkjoGa9g2g1pRu+8Aq6iwuMemXXMySbaaIVSrfkSJl/vPgmgh
e6dk7IxteRqHOYgNg4/LGvokyxyDAsWciz9uZVRHS8amrNZJtM5KM3HIBCpXljebM3V/25opi2dR
nWuFE3DHhgCYek8NNSN9ZxoGerGeuGdnA5HK6PaG0awhfVcg/fS73wdH7uSiSnXBCcrJNRIYhomG
gqDTHDSp+lnQKyzOrZasWq5nDYj6oBnIcZOs01exyDm6FGWU4YJ/nFK52NcTxwtBGWFT6CplHYIG
2O1Qcu1TdONdFD0ovpds4wnArijrO0tv4EZojatG0UnLR6okiU8CcKm2G4y+nIUaP5F2ft5Ku6mj
Pwg8kULo/Hu/f+nmn7zJQpamVSPF6rTWlqkOkazSa6ILDGI/CDgTbMxVa9Ur040yjOIunP/g909y
Rps/s2a48NDA0D2YmHfOXeNosj2BQWKcbsNpgUrUPHdPPXL3q78sN+FSOmVP5kv3bu0JTlUDTMZr
gcIvFK2l+sBxQT2XDAR11Z/xuHmvCg64/lyXjoWWUFjMZRUggeo6sBbSs9+tCydyRTdxspX+zm/c
5Redf4qMXuK8kS/SBxmD13F6NiIoRDYiO+1EXA6Jw9XN2Ifr6SCIa8F9qHDOYQFlg39HJpN1pUUo
vhkb+RgptnKJ33RjrebLCdaBMyzLeJl9FNeYQlt5MIo7IND62X8gnrou37riwIQwM0JYR2hlZjup
XgFlUeRli8UVy+QBZXQKDjKjYLe0TCcsODEk6wjskYMURr4v33JYFG6aHEzjKgjvXDrivLVyixsb
aQ81pv6j3CAsaWhFvgJXHY4qMq3KLraFU8bX9MKuWwVSAAMDuSJzxxkPSbvJHqIH4QUpAaUkbA+r
3Gm1lfKgviXyThYXCpz34LM5KDdrGzFU3TZFe+z6NBMX3Q5yXAr8fRG9dK9pt1DOwdI8cXGjrb4P
Tv9ICDXAg2v7IK3Jo0BqeyBLoYDGdWFVQ0LkcOKUVshFuqNqLMBeJ6gwFtmNOCbUJMI1gmKDjbNb
dc3Sa47TXd0vgcVk9HNo+FCuXADa7yMbZuGld7G/5GuaPUK0oru1g5fGsxm32T59kO60a9bbqn5u
ZTdB4XtQt5Dnuhba3dq6iGfjKo9LmYEjbIhQYXv51G7xBkzUhiNb2Kc780DhmIPkNdokwzwCfE4c
o+s/0rDr1tlndSifhfNA9tlacdLNtFJ3N4STK4LauJhHoK8Iaqgmv9dseV+JEDmKR+ljoNy/gFmN
zeEOOnzzgh3ikQk4VTZ5sZJCp1cdlBgNi+rR2gSIr2vb2IzpQlQ20c0U7ZaT7LA1KDLzqi7ba7nO
jpzD0RKMUJK3wQNZZpa+5InUtFiqZb2XF9HWvww3wYmOmhNujFuVnbRwQ76z5y8fpbN88jbsTWPI
kI8NmI3PapfaTIM1xRJqq2sfDBRK0GfQLU/VzkOx+diuSYm/nwHt6NgWjRvMoXGL4Di8JtvqYJwK
53UI7HqvOMUKVW65xOz8GL9gCLkYZzQu+dOcVAyMeaXGa9JCAyIkfkW/QNcgnqjLBSLEo6icGlfa
UfTpX5jKlDf6fLOgHgW4Q/U7QZZ3VLgxKDXd7GK9abGNsfMm2LRMQBZdm53ZI3dwpbf6RZwBb7a1
Eg7lRmxtVKCWPdjmU7kxLxKoqHdofMvKae/Sy+zoQYpLSJgbX5LeFa7UiqKGR0o5SLxCeHmvn6JX
ODnlynC082QsqscCBuyFc+L0C8pik7jpXrwoZ+scRBvKYN5mooB85A5xWIdfbS7qN4EIPYftRrai
TaRvg21+pz/1a+PF21c738nc4le9Djw7esOVPbYLizR1uif8zxeFumjFhZe79Ol2rXGfnOHjhetO
WCQ36vZPomLj9VSX2mznXtYuNmvEyEjr+l++eIAtE7UsiQvjAx3nSGiKeeyR1mBAZwa64lkoWWsY
NEAqR7AmSPOIIIOlTiTXhju/KB6CV8HAa2TX75xYh1Uzks65oBmbLEiFc6UT2SpoR8iO2rX7sOJh
M5gISJiXpln7sDDvijMOczMHIURvZyf0DvhWBNDI6/RVvfVuZF6q4JirewSRw3QSLjJ9x/vohp5b
oBS8SFIH56h0GF2Md6pLz7SxmXXf/aN5KGAdLsVVsxcuw8naT3cCTVR2DAdr72sH77MHNLgn3JAK
MB3RKysiwIrsSbsaJ+PZv7AkPBsb5UPY1y7vX8ShnoJBih/NDtzqodoiBgpRitrinbXCzGAHz/ov
f4dM3Kf5upDJJbZB99KRAKLIAAY5uAgdGrnWtvbRKRADxMu8tKyVeakI/Pkl+ithG71AHvLupY10
V7av0T59BDBG1Y7EuTlB3ebUhkwGIE7P17lLmMpGzy2ZD8XeUTd1ufQ36biOflkN8RkLc6n1LJkq
OUA2jV7BWvrakjeL8GAwNs/ppi5cWkpoKgzG+UY40IJFZT0uFcQyNEDc6RxkjigvshWp970drAyk
2WdlXMjr5sE6SKJT7DBBasaidIa97li8JtKd8BSvGpetu3wKP/1DlC/ND7Hb6MypJ0gXaBfapZE6
6ITZBKnvmdvs6HGmXGJ5A2w39rac2cNuTj5d5cfs2Xpijy7tSwH+NlTHpfBKnR85rvehHWNQsKeY
XE9vQs+yaN4sEZ0eAuND5TEtLIWzfvG7sz5sp12yrJ3a9jEAOeWBVL237FG+jk8pbZQ3Sj/B1tyB
Z1FX9XPwUIyr+p1XDmxXs1PehHvu7loiEWfJDTP6O27EVNpQXsJrHLiWdY76RSttZNpoxJQKPCXe
6YXyKIZb3VwNGy3ew0F3JWdCpPHUuA3KXXMBHFX/8IC0DUvIgOKOqGDj0P1qoO9R+5KpBTnZQ41g
0O5uwvPEne5WpF2TkASbkX7TKhvvwVVmO3JmOfsvyn3gqm+qdW6hZaJsGW1IQu/eRhFsC/z/faS5
AtEMN1Ih8S82wHzwbHHzdhgUxxVRKn7h9ndau9cDBzcGxN1fBMuSOqVBejvQk9fOsNoV4TKy3wht
7aE698jk38DV4+HH6XGCoo2kBmWtgTIZMuOKFxOyn2O6Kdw8QidAL5zSYiNly0C0aVghf2h3SQM7
ezFmW/mev28QkYTboFsRDtHtiCSftZUxzPIFfSQ9WCvZGjw8Z/ZQP7NTiPKbrh6aZlmbVw6SQntg
w1Z8VveNBT7T9diGvkTpRjozQSF/ksMbRcHsvr4L7zI8ldu+XPmX9jEuHZCMvDG0axZk5GyIG1gX
79B6Axb9B+1uUPCprDkVowzQXT+HArGlOMd2DhVSePRfzRf5wCSRfEbn7sWgdueSa/KS78tNsG13
zbN6XyTOSEcYTekFJCDZdKSz2MFElO6yWJWGa700qWOiKEp3OXEE2R3BJ1gAA8gkd/50yT+Kl5lj
g3sTzYPJ1vyT7BDsHtkvvF2p+om3bHzCu4gNK9GhIKGdx8Jos2ckifmuAqaypUx6zZyw3dUXup3e
owBF8DD9yvf6JX+KTNtzzavP9mubPeBBtZXGHvDmHQptWfCwsI7odsnLylNisJ1Lya5QoNjJjX1c
k736ROBSGj0M1PUe+Z6YQzEPsHxtQZxg0DHv6bh5xaPWnYVTesEpM8BU5DXj1IFU9A2x5/TJwlZi
jNiBUaVG6e3ER3Qrl5pTxxZChEav/Wi6hENx+0jq1s7aAR199DCuPfaobwx8ATzLln0rhh+CgO3s
JSyX1We7B4XMK8PyhKoOQf4DpG5Crlz2Lcv0DLW5WmrrfJusYfkczH2BF8xkF2zDibxj5+C/8M4k
uy7fFlhgVIdsrOKiT0Swr2e/bYyCfQWhhMxQ1HSSttWOBuTpHXV16hQqPE2k/GtIIHQ8iwvtX/9F
YsJiRxUtMZZku9h0kgdPIgj341l4KYYXMT935Og9UXX2ARmu2UGFDhIFhNRsz4gCH1QSiO7bgpQW
tvUNQDH2PuLC+uBhsKrGbOM50GygQR3S63Azw0X3QrZxtYUMRpX9Y9QW2hVDC91JiaSZU0XLb10+
krIL2fqeuCBO7WG9C9j4yYQXrU2CpG+8oDnK8TUsubPvILI1mT+3ZNvu89fOXPi75OofC45QFnul
FsHOJ4WAe/WN/gwHUTas5gqbjLVHsQz6D7H4Njxl93xt6SS+wKm6UszgY3FHcUZ4xusDBpS9uLjL
lzxcYZe8ULvjoJB81t4OAcncZb/6H8zGBAehqGqO5iOG3bfoV+VGtPQ2xUp99/YmZk2PMx975EV+
sO7xMlLXK/b9Nq1teIir4CON6GFxHnKJM+Q9qrbRijWK8dISPDCv1+0TpY+mtIl95tCw9O/Ue+E5
XYvv4riGYwgTWDjFzIcIP7nlzStpG+p7BVUfS/iymWyQR/0m6Jawmd+9Xf3oV7sIMe9G3gtLY5ti
cwuWJcAPcwNV/Nki9GTgDeVm/0JCL8A73+IDMdBKLL1hrTnWuTo3N8ScjyZwEPyPCD95V1GErsd9
AEJ5Ff1i9pOSpQ65522kwOcvPrvCZovAtgl9Nqt889ieA2WffGhPjM778NVzyIX3lkO4tHbGUcJf
+EFvAdGFNT2Aws5XhoIUfqG+CHvRLTHKrywgKEtmf31H62QZkEmA0GcVbeptgAX+JF3myWYWiXGG
MzbSqZgPsSYdBod6nn8cb9LTUynRll9S9qFpi+echbF8SdCy28NaPTJweEjBWd4Fn9hfzXvYn+Gv
6Nq9swgIF2mdPWfXMXUItNTPnjNsjAtzFC+F8UHXba/sxy2MIOOZeDnoMhNJOvbw3PjLFiwIYaMK
uzQ72LAj9j5RjnNcR3sbfaocMdgZqaB5F8EBe5V4zyzvLwbsFocID8w1P+avyNEtMuhshAGk2Xn3
/iXgfVp4j8knY7h7Ygs9gqCyxXN4x3QkM+VgOVvQ7qof60ftuX5kegzuyZ9chKdy3T9ydlUP2V5a
G7tNfBZXxlPF21YiKM3XTJ5Mltoze+tb99K7dGMeixsCNeJa0ZFuO7bS6/GJAzugy3pfoJMsl/Va
pOVHs+/B2jKa3qpzSQavbwOCZMror+bTOOysZXf03vvhMarXQupoopMTK8OqbzeucSSmnaPf7PDh
ENdjY1yIz/MLNIDu2hW/SEKQ3Uldp+wAWoI8XN/hL+aOthuPxR2zIJpDazvyZSunute2g8MdEPfK
qqYheMNjHCzIJKYkQdhfTl2IhZLm1nHePuMlfMvYlgWrYSV+kDkQ1ysm8EeBiXwWLiwK1zgUr/UT
dgqZg6d0Fm6hZvta0/EqtapjIILurQRqPK2Z7e+fYNJ2OFALa1mTd7M0Kl5pxPsYml7mHOycvibx
z3TdJDDbK3Dh8S78/fsxIqw0bkqGihXvaqkjmatiHcfz5MGoxDClTMmTkCj12mg0rluvBXkrahk/
+iZAXpXaWRnhLgnZe6FSRiHat6dYjEonIe1xGRQdVueRl6Gff4mQ3dgtnQ083pOCDK7eq9LAdmnI
/+eXwawOrVroTqwHyXYgCFhtVDaUSZWUW+vT+sxrq9tb0NGh0uc5RVj0Cau0EDip/P5FnwhJF3yH
5gJFTATGRDpWIduHwHxEZFm5QcHGHN0jFkQKzyreU5QclGhHMhG16CrEJ5+KRV/4JqIBCetzdexV
+UOO4Ypn0Qy8Ns8e17sNQbehZWqXecmZi5yn1rZwd5f++KkU3gG0vMwW1m8xjz1Fulzzqoj4j3kQ
rSq76JVTwt4mlsfhbNTkF0xYLajM0Djzige1fhxV1Kvzz6E5ACcM6w8hiq4WDPVqqO8bYYqZI1U7
H5LXXi8ooY6PYyEoTqOCPe30tTQap3j03UKQjwoHT6D+95mkXgwC5xaGTDwAiaFkyCikE3lnj+bO
qm/Mh6KdtHXsowbyhunWT/Idj4MNDCGv1ImKD1OAo2R07RK887spk6ppeQGOvoAgyGpfZ0O9aXFZ
Mc8kyYasNyatwe3FMThWAqYTzBij45Wt04l+aM80MJgZxsFMrGHXZWwyiYNeK2DBaANNqmNZ8juB
0wqhfoa3CBFngIH38I8+Tq32S+0rBZEIb13cJmstYbswR3hhYD9GZcBpWDLt//hfxM935BoQQMV/
w5E2H//5H5pqmoiXDE23VNyZfOgXoIs+JHLWCWbl9ip8iNwCU9CxXsjkT9UpeS5p6VRqtC0UgJKk
UN/+/vF/8l3mT7ckRTR1OkTqF2iPMWhDo+VGBfCr/+UN6lKsfUoHEVUMYRYokQpEtUvEK/33z5XA
Dv1x2ZKsGJap0dxS5fmL/YOcI9bQXOVBqui0EPBR4RSrdCc0+tOo44WfRNT0aXXAhnfQLfSctJM5
2ebKRrX67Q9fZb7Gr09AkknWIOLO4ht9eQJSrIkj8tDK9USwCFEpgIUQPgMA2K5wF4D8oz85A2EY
vgPds+5GcsVEKt467/zxh+FgfPNdZMBbimKqmmx9/S5a6EmykIf0ymECMz2wwM9YgWQsXgO8aJ5g
qj88CeW7AShj8TCwmIi6qn95EjEdu6koBLLVM8p9Rp/eDEVDJ8lOq52AbM6335Cal6Ig6jzNnBon
ajmwtUcOgMsk2SrkDyAxjsgT5AADX5+7pPGPvHiN7RbHVVU9mGhAihFlapPyeAvyTpBWUtbNiEkq
V6HZnP/+UL97prKiGFhkzZl69WVcj75KxEHs166ZshASxAYlp+x/eHl+D9KvI0eReXc0Ef6WYcj/
HsQDTuexseTK7SrtCpvm3KXGrjcofje8MQUlWKPPzlPRgWOw+KE3N0OkHfB/ADjsk7MeMKKSujj1
xE+YpADjgzbVT6uZmSXFS1JWh2kEoFHopSPW3klsg195lVbrv98s+Q96FnOQIuuaLFqmBNtzHiL/
eBktTYUYLiscByy2pr6RQyuAbdjSahlTnulUhakLJXgzQHsS57Kyuc6q5MGXgLkGMYQRffgk7f3T
jCtIgTAXFB9awdT7Jy8F1Pv3r/vt3KGoNO5YvAxZ//3n//i6Sm3puRHydRlZditBtcFwZU8zdkpK
u1tMS3329L8M2i5SqF36COCoySwSU2x++i7fvT0KE7eooqhHGPplCPgISyTBHCs31uieGGU8Lmfa
yBhQEyrl0vE13qemo8Xu08bog/Tj7zfj29dXsTRZFeG86QzEL88Ov8l/j8EBQdGykmSKzF2ISHS8
mfA1F7KSL+r5zcOXFQMEmR9OJ18ik7rSjJMZsMlhYx8+SX7iSSP2t5tI+myMmIKrfyiSAnZPwimb
FFeCzq9d4L3Bidhho6RgGnXbmbLUzBiqv1+Y9P2dNXWD1VhWzT/mJTSoDCCxcut8p7WU2HUFVyCq
tfUAaobYl3gzSdYmoXAeQX75+6d/ty4ywmbimQhwT/myJqiDp7ZqypowzpwegdJEP0PPuz5yJN+4
RVpGgaRvfrjm72YtVYSYpML3gWT3BScXkxPejUlfudPAs0Rw86Kb+cvfr+ynz/hyZXCTZXyiDFhE
fodJrxzVTH+YfL8dk7wMkmLxXtDk/jomrQhWi9zwUpTSWulpAYzMItbAANPy7EyQNoUvNVxpZXvA
L3PG1EQzHv1wkuwTr9yFVXfoRPyhpiwRhpfQpTKoGARj8BIW/rqZYaRkwY2wwMYbHBIqozMwyjfu
i9B7m4FjpodK4+83Tppf5X/P9oooaqYCl1O0kOx/WVNUrWgVAViQ6yNOXzQs4wuVNHIZERQocl4z
o05uuLtpOYC78YWSrknB1rcAH//3r2J9901AuLJZ1WTJ+DrplLohmmOhlG6Z/RJ8mu2BTP3aaCT6
uCMpl423UwBWBMru75/75+4E1aSJsM7Qgeqbv+/QPyZey5eaqYqTkjSXYGnIvJM1N9vOiw4/GpPu
HDz590+cR/yXe871mZqBcV5T1K+7Y6sOw4mMAtxhKmjeCGU2W9mnoooe/h+fo8qixANmNlfnK//H
lRF4gLmsMnLXpHYzeQQugeCGT/3DXtNUvruef3zOl82WoCQ6oZt8DkiKRrDUJZpvTvn6QhiQBUi5
Sl/xPgnzDUl3A/N28axGG6OMrlw+tYau7daCNWuulJREcH0lKYG4jtgJLSbiokndJM9BpQRF2mbo
liqAm9anZkTwI/b7QiREQUbeAiIcRS90n9YyEVV4/sUHsizLHsf8SNloZe2vp26dp0FKTjgdOvKv
ctvyVQTwebMK8ukdn7mw6TlQ4pnskUfSyy/a984UkRfEAWHOZYZrZ4hfe2PJ8ZRW2wxBthLzWTJQ
SoB9LDA39c0y3yBDkq74GLemHzz3qS4iXIWuow3qGdz2LxEm3jL26GAbmkkNc5KMdaVpTyR+RtOJ
Q3PpeFRYc4sGeKdjt4lixAPmEDyE03T1w7u/jxTpm4WJDaWhMRmIKMO0r7ulJJkEhWNaTpAxQAA5
6C9dkp2VXr6YlfVGNaJbiGN8xs7zaKXRqbYCFUhTj9V/n4fadszUC+b1J00qV1JQ3CYheZF0QjJl
pSHcPZGdaQwo7JQ6AH//oep0chUDr7UxJToDiUFVjb/aiM/Y2uhSqcFD3tE6FQCCKtZb0vcXjbir
qWkvMkjouoP0HWU0RFLrWJXBSsVG2Kj8gyghh2Nol0GPlzM6p7K6x0tylpvugmXOrz6iMdsoivQx
+pLjCTC9VQodSiW/tpnkFAOtx5Db7hHjq4ZhQqlpBUIacQWeBXv+nrLax8vaaC+BLn38/nedvq/z
+oz6dll3ECpk5HxNYm3BkbsabcG2El/rqHO9gTlNUp8UOdvgs9gmYXaYAvnka+qdH8OGCKqbMOUH
3C4wd4LgFvTxc0V07L4JYPJ4vnDfZPVBbY0Pwsup5pvVY44d8RR3ZNxkgI2nNr/nDMqYmon2P4yQ
bxYK2YKWSvFJQ5VpfJlMvBRqqVyNqKPBkOV+NW4byKW2blGHTCttDT77I0TAjiSjQs4i8tjjeqAJ
6im9+8N3mZfzLxOoIhsquAkLlof19YhClaXr+iLNXXAgyNPJlxbC2ahGCiJ6uVaXui3Ce9EWiv51
MJp3KRcvdYWyJghMdZV3Bd1EU/A3fTP8sIhJf546FE5ooq7LkgkV8+vcXvljJwStTpQxlgHqXYWJ
VJbGC+Jyf+cN1bOXTtAJDTlxawPOViD0m5aAlR8WtRmO/PUWwbdlPTNNAgDZsfx77m/GmOyMsQUv
a94gAqQO/r9UWP3mhmDqWAzRMO6yBHGiQtTvTNNoZs+52lnIihNA6KL+rqW7BDsBZfnhBO9vOuSe
gPwJY4msxrZsoZz1qmY56cJJ6RKuJWxkiHOwtdScSIlWX2DZSH5YPL+bqTgfEfwqatQ2ZPnLPqyO
myKJ8VRBaG2PjWzReq9eYVAtuqS6ln12TdoR6Y8yAYvJX/8+8v7cQavzaioZIKENS9O+7DPjrsDd
JEXYUUzaTfiVlsM4XqnWrUO93Pdyej8JiIf+/qHfjCl27eCuDYONkSLqX664qPO89bs2cfMYySda
wiKuXye9BfoR3WkeOukMj9zwmkbGGRX1x98//vcW8N9vmyoqXLYsqZKua183Zn6YFJmalMTdaY1K
b7FjdOgy0jvCfCf1Lkr0c4c5gPa2Rk9aAG3RU50oO3UxiOZj1SrXdv5jEt7vxhovfzGYVEzy13G8
V9oDGL9tlGPRN6qfntaf0wRfnEMHm3ZN4+vPU9o/9j+lRt1ab1O+OKb7QMENPJkfESZ8EJQ/nA6+
GxgKRT+d28ROSPvyUQFSYc9srNiNY7gGBg4P33BSrT0Y6LyxjHGibKzHvz+YPzfMXB7EdAXI+TzZ
fN12qQVgTcEkHYX5LraK13yUriAZlmIh3X7f8thLV6ps/DAe/9y+qiJHckWcN+t88JeXQKspYjSe
EbtC227HpCPBLr4LdXH/98uTvrunmki5SyG4hdv6ZQpj2zWEIf9v18+0s95xhieJey64sVTmz6Wg
7GNVXkeitjZhC6g1s2yl4LRqx02IKBBIFXkWCmlVgvfTyPpmEuIeSCL7d1MWdU6E/x5agyAPpPhh
+63wAU1hcFG0gTnA20Pm37Xds0QS4UKPYERJPw01bV5pv76P89RnaEDCWGm+fDYLCMkzQRO7lgZc
QsXoRwUE1oJo5Mzreb9pYLotMGiCa4BEkhG+zBWgKk4JVpyz3frOm0iHCg+/gbemhBHQ5KVWJLzH
QxpDrGElIFue156CmSRXS5xxiEKKNlt7dXafqJjIh5kg8xs61szBmz5uEnxiyexou/5mGQiludJ6
4EW//zpAPAt2EtAnTOSUWsHB9f1LU2vb33EsUy7OpngCpk2ltGEfg+QI36jroXwbgPsJeecC4rJs
WSpfATyvi/kY8MOAm1/SP26sac2lGcm01K8DbopguAYqE93YCy9ehF4u0Fb6uE0r1GglQBRPa7d5
BokE09QH7pyVUtSnv3+Jb18uIgdoX1gy/P8vE0mqlmwe/Dxx8XQiqeKyxVi6mkbzw6Htm3ojI9jS
OfcyqevU+v49gnG7KVlRZonbKzSd0CaaLcgO5um67LZsoa4wD9CDg8toFI2YNnlfed2+N6efvsif
O5W5Qi/RJjIpfnL3//1FpkjERgya1ZVquBctvyyHyqn91zgdn7TZyvk72KbUjrMRPjXf/u83nLug
sqCrpih+rcjxGuhdHDCbjbH3Md/vCn1ZWnk/TNbyn4dkimDMjPQZKN/LX9/aoY4zacqZMfSYFoMF
53+RFAnqLOMcj2SW6MxZkdK4Yadbi75hlEOeJ+t0XMtkGLGXRmkOkXOy2PLO7btQtR5TmDmyR9jA
gDywlhA4/TwNfzfbEEOhSrQdvinLmHplgvDrYpSd7VYg0FsoildupU3W/H4Uf5z1v71PsgLrDuyF
+UfnJuEmGTrVL3cc7gSpBYkcF68tZVOQkCbKmiR8a5M3FfBLL4Cr6tmR6uU2zBDA/H1gGPMb8HU6
4EHR5FUlhXCSL+uc1coAnvwydjEZ49IB9G8CfoBASWpVHKL9wiSVN/UpYDfBluBsmbUjms+GqV5T
tDX55+BjXQnTzq3ZLkUskKCmCWec+KWziCrqB+2gWd5hbOSrOVDMKBgMolK8qk38YCnNJS3yV2sQ
9wWgekLA8DJVz5WprUqfyClslK+UqilBWtdJKu8VaE2kXs3g4c8wp9kemKmyymV9j8f4vvsv0s6r
KXJkXdd/Zcfca215KSPWrIvyFFC4Arq5UdAYeSmllP/1+1HN7DM9DKc5EeemoymKMjKZn3m/57VA
wEivPo9aC7wFTj84RgaeB/DUfSxi0lwuex3F6aCDtTQvIi6HBealsHaeTv/33Bx3Wo6yrKioROWP
RP9qV7U/PfceFVbWP2b7Pob2daDmkkLOzlbV+wLYkp92+54m52q+Ieq+Rx8UjTvHwP57wCKMI50I
45jUxXMS1i9tpM4m3T5qMVFm07NgV3V1B4vjerLrnrBULNM6ekl+GALkSBshSnDHaya8diUssnTm
THmZizJac187Li5fOmrZWege57XY8viVDgEfvJRkWqdjkqAMbxtFP8vTvtgGPgswDN0mjWTAW8xp
3N9XxcxrhyQGILLTGmNhDMVtOAR77P6MsLov6/FZl2h1guxGlOMXOY75yRZksBjOQTPNWutjvG8a
3NU249u7KTBewbV9A/b/4BnRuhLFXSKfWsPaWbvxzZ0HyxyEO9E3vfQuysB69rvmrqgA6vmSrp+c
K1VbNSCgMINiQ72HkSrR3EV1dvbre/Wz1ZWaluES7xOP/SPt7qCtDnVYlrs+QdHmFWdVS30n7+/q
tDibZLrXe29jRUxoodIcCz4cOpJFr7d3WYM6wosYnYmucPN8SQb7W+7rrxMsuMS/N/LxOVX6FznV
p6fXMGhL0oshp/u4+9qaSOLaV+WOcbpD5fY1oqGHsJHnuh7fhARbRTasxyTcjr7zpa/QJ4E17z1X
nk3DEazVf7+2WPL6RtkV1xbmKUuM4LnA7Avumq1TrhwtuWOyfh9N+qvM9Ffq1BuIbduiDw6O2d4x
mr9IGx8ZM/BpSy8uf30mP0t2+XCkMxYxGJnbh1U3x3gN4DxncmrKb+DGNuPkfEsclssw8hbkpxd6
QW0pdJyDG4q9PYQPX3yCT/IqzowuLN8lwfI/hoHSs+MmL6guVWN3N5+f3hW7UAExb77ZorvD1fqh
zN2LIfUPePYKdB5lYn3DovC18cIbHCi/FUD2NbxqmSn+4u78ZDs2LFQ1wrLZk/7Rne/gW2L+WBUo
oVvy6vLNcapjpriA4rC68dviq2bwZxeLhc2W6RimSbr34WLhyghKU03FjurApsYZroZnsoC8upJu
dJdEIw8OX9zO8zn+sPPSr9cdy6IDbZtiXqF+Stzl1A+1HlC8YmL5cULHODAb7jWXYVl8Vfj2Pjvb
P7/Xh+tNaEma2PZcKBPwsVQcMGBqQOoiwzHi52ooAbD5yBptaxvp1WGSpccQjn/uj4Kb1l0xsn6c
ib657W1C+nm1HM/00n4EVJ/TycedBNxSNm3l7Jfbe/qZ0uSRkdgIhL7VUKyFInHuncu2Pp7Ix0g0
c9qPsPnkm10YO3yXd4nTgV1JpjMVGWdV4a2Lsrsa49fQ9NZCFSjpvL3PDDYlFxPbwKYct3olzmXd
HUQO9EUbt/WkMH6ujikAn1Zj1JQB0Ky7zLvxzGqZUqva9yRpjp3iU4bFYSggmOTBdOdkdEpMgaVR
yZD2MvZA2GSY+sof/lk0O86WtoD5EujfsLL5nioX98J2oY3WuASkLYZVp2OSY0Gk2VTMo50Il4Kv
srFRSTKNZ+9dNEFeElabfEAprefPEmkWlUWFD1ZzPoVjBgu1YB9xK5x8Sq5A8AJb28LX0xdhvOcO
ZhKUVss2CXuEm00Pmw5QVD8mGES06W2bEyRawgYMkukZLzFT95ElwkpwDtHgRVvIQkjGqWAvMGH4
hsHmgI2DtS2wBfI1eQNGjxkdrvrJL25Ana8sSTzm6cOZKtgKHahxKfPCHd5BIn0TjAd5sTr6gT9b
Yr51cXkT1sWNphq0FAGaJ5uR9vJF+cajmTG3WKTlQzKcwTJceC64WxoHjx5wpEAy5A2kWES7yOG1
0uBSx9SqBRxgRc6m0c7mS2Jwqxsxeue+OzJEyoec1wEg6Vv0rVsrhXsYRBd93H4rvXBYFe24/fVy
+en9Y3ieweJgIVv5kLC6laqa0WVBMlWwql1WZAwxR4njBSohe3TX7STO+YpfrIOfBSnUP8heEVOg
Vfrwtk40wlAJcVtuaP8YujgUaU49v/hiJfp0O3KIMC06trQRxYf3sREHAa8Xxa4fxa7tW2aiIMHn
TOtSTSmR0y1kHN2I2ryMscWpjK8jhc9WfDZVz+UYU4X9mDgKmVe57B06CsxwZBWK0xb9e6+5Fzx8
QChA0ucvgnC6ZfFfR3hqr0AiXug1gGSf4iOGtBdNU1+nJpZavnse5CYdLAdYcoARTQ85c5EbBbeg
CnZhVryWYXPbRuEervi5GDtgCrhNdQ4W6W1BNT/EKCRkgDjv29VYukerBQOXsly249wjzLSlWUMr
jcZ50kkfn61i2uHTjOjbWxo4JeeRjpD/1VQpwpyOAXx8vXAnj28reVP7JRp2m6EBvZme57NZQgZj
/mtIV37iPpBKpTnmzHIEn5Xc1PCWIPcSiTwFuMH+0bGLWDcsOHorI4wp1HTJpU+QildBAk6BKpTK
vWZlJh025TUYRwOEcIavMZYfuBAgUG8y+cYgFWBSHTb30IHlRxjRhzaWBo19lAPWpSOaf082IXgH
wYS2AYeC3qPXuXulM0SZ1eGiHZix7ZKHKZXQN/JZJM7MZxzwBjNW8Nf34Gf7pWuRogv0blyq8z36
034Z68rJi7QroB/SYzLvczc7H3t9mxrY1fx/vdXHFK2T8IZLkI+7yIOkWMAXLqixg0lc9o32xdf6
NEp2yavQpSBHI537+/fSK1OWlV3zvdKdinDTC4t1NJSbOW5PjPG7gVX6xCQ7uOEvvuZnUQ9VGkpS
hFrkYR+iHrdGVlBkLC8DbV8I6HnOyEvTHLxInBuS88vPvz6wn7+jQyV/Njb9R7UBODXqFjiGuzqp
GQCrj1Blno1gfCyz+q1hD4HqtP71W56Wjo9x1qyPpdaJWtn7KP6ZlITqj4PCLhmyaGljctihcWTY
UmA0qteLqXHvFGwmvOD67M73jzhgI4gZiRHqfm71lcyYNzcaG5Vi2JU507whIo2nrRiRNjhaCXUC
5xEvd85TRG8UugKG4qYzV3rucsKbOQxks/R87reeqTS8Bqhtn3dwdFfcK+dxDF+K5q3CjviuzhiM
a2DC5cLalbl5P4jqutCKcRFQiUXQvIqaCJqw0NKViX8CtdmeqeN5+rxSQJMQAGISVi7JPoslHP/v
iQ91wgGO9+uj+ulVyzVr0QqiNY0G9e9XbT8EeKVFIt/1lXzLRpyNqaQE0xn4uoNpr5t2lTDvOH1V
yPzsAoIHRCGTgq79j8xAddoYSdPNdxCq35KJ0ycm9TxmzXM+azCGWt7A/Tn++st+tvvTeULxrs//
nKLrn1YeXdQpgmTIhylbSAmuZinQac1bf106+8Q3rrKyOs7xya/f97MV76f3/Zg/J5OddaWj5ww2
D1sfj3o4Q+rQm8ZjXXZ/mDr/zdP5v4o2vy7jolG//yY+qVDjQuwiEiMtZVX4UCpveh9DD0yZdlaR
3A5D169iZOsh1VizzhpsXOS7g5kb3adpO+oRs+w+zAzqhgYnOgiUt3DUzgpfsxL6kesOV0lo3cCq
HPIAwKmVIfLTjNfQZRZL2cDyAud7gkZybZrI8gZs9xSMwSgBnONM900L0mRK71gbYfdCntpExRkx
LWPRTJsoprVxbns8DZe4fqJj+8TYnTikJdNIlUa+YYC/XpB5UTAuifW14ojNhmIkhLpzYGzDzsHj
rlG46WEMiZRqXTj9926ye0zgSHuMxtki9zoEbgjJuQd+iacJW3ADYyJdhiYM4dQabuws2s9xc1Vb
jz4R8aC4NrBUWIfR8GiHEzZYzTEp2wN2D3Ltpdr5kDrrHvxsrEXv2lSPaydq9njMNgenjnCLYvgV
h94vtpjPbhoxG1DTeOBu/SjqzDKp0F1K6uqS7Kq0HjtwFI1uPzrSOafh+9hgUfbFSm9+dvEKNBlM
Q3i0ij9eT+SXIb6FLBBu5h1MgPfIbgNzZahlBQk3nt2hjLkFp2Kxc4MES8M8OAxxkuzCJL+rW9qa
0qTtm+PaYSbvRSC/obfH3KqbZrREeg6LF15CC1AdbNY66xgBNhxoEL++Bz+ZFLCZsUDnYbLcUKv8
cF+E2pihqcxgHgX5Bv0UE+46Fe+hNg52zrfCfwtXdob6tBH+eqpFmO0JgTB7LKmQhwwiaqLZdi2r
cFPc4aqHfotRpy2uBUziwm/H0iN76KxN4FrA4yXEy0bDgCLTZ2toHd/XuIt2v/5Sp/rShz2RaN8x
5mDKp/wzXzE/rWjCHf28Ma1sN+BtX1FUB6XmH5vS7Za1OWwMEchVmYMOz03jGMFXIIcvGO8N8QZp
inQbp6QBUCv9yP9iHfpMiIFom9bRHCV4/yjMhoMzyaBjsZV+dNHG2bOWVTdRyWC0YzOI3OBxUsPx
Vs5wBP54FQ3NpUPra9EFZJ6N8h76TR4Vb03KiYJSj8wtfxtxK/B6XqIt/HNMa1D72Nr7F8dU/2QF
RRuBVACBG42dj11NPQlCl7JRjj67xkgpZd6vHVk2An2P8zMaEY7uMJXxWR/tRQ96oEzS6VLosBv6
6FUfK/OKBhrd7QxikBXM/pxtherNGJ/DidtlzH7gD1ms+6K5go4K9wRnRSGpcRQud4sTd9oqgauK
byc32wh13PHjWxYrAJVF6e2yVNi47RbkUr61L00ccqyIuvDc+YKbEu0BqAHpyyhQdN3MNQ3emFO8
fVSVFaE1FNparyTKU8269Z34sUCGtLBa21j0kljJ1/yLVLx4PUuwm7SvoaOvAodopuh2CNlWlfsE
sfQtDML9EMJ+ChNnFVrlzbyfdN49NphPc1DYZNajquuj0bavJr2+jp+72DTo/vPClt4cI2L+vu/O
hGxokEfnUOu7VRj375eBbh0Eu0FoJ+mWaiEj6XWFZYrwbrBDJn2ECMgS28H8ks1uymbu6Kg/FeX4
8sW18NmlgCDN0hGtkNR+7KqNNBMy1Vj5bkjKDCyktQDve5uHatiSz3F8YnHT2RomnvP6xZxNmhtf
KEs+CVoYEPTRmTvzjv6xwIvddVXlc4AmSk5fn8kH1wMx3ImKY4OcdCfGaj0xR7qIYS1/dRd/svpT
KqGnQxmXCPFj9b2gx972eVzs0hYTSVkkO7uEYeYBul9ZFeNVJcNIF75z53APbPIgAh6qdoEs8X2O
Gn9rFskhaCvzzBpnC8BOACHEl0t3zrp2CC6hZa4wTDrGPsahxBZbohpiwrr+Yxf777+FReo//+bn
l1JivBpGzYcf/7Nb367/Pf/F/3nG35//n+1beXjO39Qvn3R5tzl+fMLfXpS3/fNjrZ6b57/9sC4Q
1Iw37Vs93r6pNmtOHyB8K+dn/r/+8r/eTq9yHOXb7789v3LswRAz7/zS/Pbnr+apVubtfGoz//3z
O/z56/k7/v7b5XM9Zs8FraA/Xu+nP3p7Vs3vv2me8y+o2bM6VKfkTFWda6N/++NX4l9E7gzIoFSb
ZR/Uu4qybqLff7PEv6g/sR+Ri1oug2zcUapsT7/y/kXsTWnKZZbA0z3d+u1/P931H3vaH2eM4/Hn
zz/HucbHSpOY5Q/z0B/NDyoJH++LQm+TOo/SaSenFn/4bmJXsBVNDOBKo5YzRE3lKCU8XVaVcGgV
44mVpZ6/8CuASaP7KpDW27OXp4VLw0+H8rMP93Hd4MN5lofLoMnX/KcuAEV1xDQ3DD5NtftZHIy3
E8AGp+mv6J8jDMjrh9GmMJx3WyP3kBm6lvoqcvtYdeRD+OR0DNU6bGX/iNwatG9d5UTDbmwqXLNY
IilG9czGSA6KF1DBzxZ5aB2YMH77ga8ynrAdEZH2qKd8xAx4OtXyu9KDFJY0NoYXcb6UevaE4but
YTIlFJ9Zi/yvRLPzykbc8nNcM6eFLDfM+fgmV9rHQmbbjn7cjV6Dp4AHea197LxMrlmldlmAqVsy
YMbq5/G5FyX6igk1ZwV2r3On77HOt2y07JoooVuejvWUgnnVkxqpAXa6vB+DgswzWIzZdoZ+HMyo
3sfCxVc1+M5BshgqaM69grfBTPqmEThpSCw9FwMLbqi3cD5aE0vryo93MdWxxbQzvHq2E2/NNRHl
iFd7QnibsR768tZEv7UMbAMDvmlm6yb9evTAIoswm4HfFY7zS79ILwcwzoGe98yCaJBAMXVQvplA
cwrYFJ3izG7lXRhq19oQwikseU6Wu5yZAtZEiouxF5u7tObLZ4HvE3rIJw/ATTM41crr8i2AcAam
JiddOYxvu7DLV5YzH8n52TWJlptcQ6am4De1MaTJkARGQkhWNgNF0LPPpWetDXi2EHqBhVnZt7Dw
YmCKFSTtwIYiYobvIiyTsx4jrkXrOxGumu1T2NvfSp/uRzVf4MFshMUogQ7nzeqWgv58H5ccu/Qc
Gc1Lptvpykr8dDVqoUDPdsWfM3RmO0DfzaqHyDYSecXF0rXIJ+PkwcbAdoUPOywyGFd2aV14iZku
1CSvKwpDUO4y8EyJuy0EDjGBINBST8ZsUehf2ba2qCo1bpteAiSCtedIkIhpE+YLJc0314Pu2miQ
Khi0g9qAaul0l2qd/k4fbqF83oTbIfSdGXFOl8zrH5WbPDlFdJCzBY9In2qiOquyvGWQiyO5J72r
yFnStVWLGhDQGOq7kRdZjHV43kN4iOeho8FKHgcnfTr9Jjc4TR3uiINj3zGSoogm4UpNJOIqnWBh
gs3ooo4ms6tBAurVva2DIh0T+0EL03XlBhm24tSi7QIZDt56TcWx8yS3dTVF754ML6g23zP/uXA1
B0BrW8LC9fH5Kut4k/oCGJRJeRiUX6/RMfRYPGrSXlyoq0NgcCEWPbGPgX9lY9PvygqdVg98sr40
WJalvzp9gzAGOlgW453dI6cMBVdqUkOY0jtUO/N5nzr7vXfR59b9hZX0x37Ks6VmVFSzOXVlSglO
kWpKlqVaU+ltj64nGFaM04LK76nvB2AjCwvcpG/Ja0Xvbk0BaiXwju5iXmH0sci202rd4reHv5QX
4t8D2dYLcdVM6zJbOf30PelmtJ8+w/2i7mqKAeCpgeeHpABTBUQaW8SgorEltPGqm7IHmv305nrr
B4pu5o3HMd2EeXlfQ31i5XgDTyLxGtJAovb9QzGi0ZGaYwBUgzCsQyVJglk5aXH1xgKFPuKmewb0
Sawz/jAvRrx1GkZ/leCU+lXG8eLIlTp5gqI1stEhqSybvrxAxqcWccelxGn2opDxpXmjqWiK4DNv
XoXaA5K/l9ahBYHG9aKuOoqLxtJroGyI9qE1WNn8hCGo07mRLddHKbKncdLJzv0t3kjA2ef5ipab
BDsUgQU3bxC5JHOGNC51w/5R52wRmCxi28u9044gfpOB2zm56lBxLBM46Qs75dY+nRFmh3SSflwG
B+3NGaLbemCNGAH1+TafesiSfBnvUPxSsQ/5dgVC4MKEvjhkvDoDR9sc2FtUcI5KKgulPF2mtJcQ
fDMMVUIN9OrVUN5PpGX2OI9Wp0+GVeHoO78RUQp39LB3WsuEj1/H20yPH5RfXVlAbSC3cdrZG8x1
2Ie3k4l5VjFxa3QKLzLxnJD8lVX47XSJTD2rWaaH76qEvpNFOrq5cOMbHQi6+JaUy19gO/8kshpQ
oJG+mzobkFRsHm3C7Ldh4qnSGdmV49Bt6QDiqRDy0TCfQMulfVev0lJcYRlNfkfPHNL9igGZfqXl
46oxzJeQSbkFwu55qk9eWwFMKIYgSr4D3xNlOr9sWphI9qPKZgLEEJydLsxgZPPG0eUdVx59pUF4
HS1KeOWkfjRxQCUONTWEorvTVWQJlhWKYc9WBBC49tdewC6hm5zOar7AFfP3lOXzi9HEdrytZhdY
5lP9duKCrbm2azwul5pbPpkZXqlDmG7qzv0+F4WEyaKSz0t0WU+rPKcuqENaLCoQ8KffyVzu07B6
KWjkoHSCSg08B1RStfZzluKJjt5pSFFr5hfqmPst4gd3fmfclJl0Tq9yq3iSbKvUF3CmxwW9g8QA
YRI9USktbPQESzKjqT6LPCce4Sqz0NO0CEP2naRKVrBrrgy7kEtKW6+0qbmIZXWvOLaBj52t12I+
Uzn82Jgh8rL2ycWApbZnu6RB6csYqN1pxzYYEli1InpLIrWhFdavMqb4lk5uwS137ju+/arz86dT
HKBhs81gCtsk52QBeZ31vjiMYNKXgUfaaw2PTcWmkqS0IUeVvqey/S5t7zp3tKVTMoCDYyfNJ0ig
SfpeDEeKCNVyqIInbeDiGj05h84XXYlVN1st26C7zRHvLVrJQmZO+VkBbSwialnNx8zSw+cuhhgz
hx4aZjuVNi4zjV1o0gmk0by+QFeKRbv887bgmMb4KnmsNgupOLh/hCAG/oRdlc88dqqDisuiwSl2
lK4gs7ySFpZMprWJIm7zsK/uumZ6EC4VaHsBxehgpcU6Rja3sJkRXXoDZDOy4Z3tRiulENpjsUCb
NdDWNKNQwaeXtXUYK+2VpIRCWMat0gZNus1881zaYmY3DY9hhrOJnJdVpnAUsQ9Hpy7lEwPXLKKM
ES3Ng6tQ4Vl445yOhWr1dCVznFVL5idwaukXYU58ZTl8hGTYo9XoZpd3/rIPFlRJZr9b7mUt5MVs
b3wNfbRCrs1CSqUYTyVm4/C/0d6EjZQ6bQe8uCsKG8Ec6i71KWQ81UBnF9raQ9ln757P1uoIrh/M
woHIinfyjY0jRbSq2YLHwvzG+D9z/cB5EXqpCL8UIuVxO81x/GBjXNpkx5MTtoX/LdtGuJunUZTJ
qqxRDIHNiOXPaO/wkiAsilhAuzGm6pmiJXBBGpoY3iwKlb+otr01K4pPFeXgleVxXBPncVb9dtbE
ROF3Na+3TKCcxz5e1faArqPtHygp0B7v3oOMWweZGAh6wGHcgtkyMpurhkAPY4/o3Z/fP+9SGlNo
6vS+X2duft3W2VOSFNdSwy8lRhkYzMq20z5aXjdhpO885tVtN33KZgu6omQf0upmnyeRBsdIN9d5
a5+PuCno9qBvQoNrVVm4LDAf+2Sk5dPp8hMdGH2FTXmJ0dBUPecTCOTBv0RPw2U0x3PlkF+fwqDY
/J718BtPi3Fi4Is7xyCnRTxRbK5Got8EFjDNNjWIe9KaOhqabE5l26p7UeObUNBvXViFf5R5fD0U
6imRZDUmdbXhMET3ljRW4USYIUJ251yf6VAqfTnFvp7LOGOgsYdb2nneEYPLWTTJegDHMM7ekeBy
dxNwZyr9LkhvFkZHCOnqwT5uY8wH06coqFkv3Rw3AhtyPZBIe2+M9bU/BZuyHdn/fDLtJFGUNlOG
6+YQdZqX/yll7KlyC6Cic7Th07/zjO9BxwJb190uUs5TmrORIrC5y0R6U+DPQgiQPXnKBslYLxme
J3c3lnrvH9tYHIfCYo1s3PNmdJ5Ou+OkkbiabnvI+3hfEYKTUMTNKnGu8Xt/ihVRTelNrwQoK2+O
4rM8OFL0JBjkuw99dCHC7rqb4waRQ6cOQSj5ZfLOGSINYd9z7DRajHwhZqh4TlpeUPkgCKguauUy
FkzwH8bOs1m8tTGLxFS6zKNCdd5KLX07Xfue28fbOIgF9ic8I4shRXo4MbdEMUWr7nJQQl4x7y8Y
WkZF/G2OF5gZPmY+SXcXEw9bbgq1lmPj99NlzNTWwhm6H2XzlFZsmKfTPEU3aUttWCThxAx+dB0a
/g5ZyUUfsfZUbfFkKj4r5k3bGKHdlq4M40fqhSbE7F/CYp28zykSnZd5QbvrJ1a703U878OVbe/0
kY+Vt4TtaX7d9f5Fb9yMDLcRHBIijWb7Rqj5RIOl3Si6HbmTvTcWarKuG9djPee5fURlOgQpR8q3
j7XhtgdQhNzpQup5fClleq5JToSNp3jlTtpO06rvVuzcN7r/HAlx8LLyOnO5v0qDpnjmZq+F43Vb
KrHp5irVWWKq7hhPrmRR6juY4tqc/CEKZbMp8VYL+uXUr0wHU+qJoqPp4WIrAsbKRLo6BZVzDcBQ
pOulg2LChql+SjrLcONSaSXMIyA0ZIx3VPDNK8eL1pIYQWmEFqiS7l02yIXwtIH8i01yoi1a5iXc
dNtalpU5bmVsXLRSgOAPmPKrDE3sotC6KjLx3gUecKA+WyWpk27ED7Osmm3Qcde0YbAZOh0hZ1tc
sFlfhD6RmJqyM3MWCop64mZ3XKCiOHVyZBDV15yk+Tr3vO6s6hJwlS4MfBpCd9yM5d4Rsdw3nsQ/
fsjKYFVSuF3oRQ4sdpi8cpX40FUFI59wj5N6318XWVTq6y73jY1gFM+NZbn/6x9J4LnXC6bOFr2J
cbcMy3jF0sCDOPHYuefsaFljrlB199b81qcPEZgEKzt6UeX+9GAbMLdQeka8Nunx77MuvqKK7G70
se32HYHY3nOwaQgtr12l0whTvtWqYn/6RzdM/Ff9aPfXQ388BeG1SNGt+n8+UVMRf6ibMRlwAGq2
Gn5+mdNf//Xkv14Mz8gCzw3+OT12+vH0v78eE6dX/uvBv57zf33sw6vGOaTYjkrNn18vP33Jzkkg
v/31PqePpzxY302Dp/fpF6d/MFneR8lYUjXUaoX4hE9Lp9nOfz4o4rUU8XB28n8ydARBFiZYsGFz
m5GMGo3bsu5CTkjXBwqks1Uw1sjPoefetNKvNoGRFyAglbnts2FbNUW716OntsFUiGPZ74MWQP2g
ggFHsszdt3A56b77jbvnczv704OnfzDpjlZWCADdCS3IxxSSyOJS9HVq8PZhlvj70/9YTr19PJuc
D43BxIy6bmRgb0rcHvdaLc09DrXmPhi7G4zN4a+4ZJj0Pl5S9l8ZkHCchbOv/dCSfXn52jVywB4Z
7qi9nmy5b/mCOqlIrvVYQ4A7KAWEi4iGlVukKcRKiaJQ2PeZ5orXdlwno7UHHIFTATqNZQhY2TBh
azhu7q5xWb3sSlL5M+HgK+HrQbqtTCRBAYNGJgiFzex+1kQHRwHri/D7ZI/Gvq/1LW76mABCkXV2
wOrS7kZ26LMNVRw0P1PLohaHQAdeHN+HerjvMzRqtA/R1vZ+vlLGFOwAQWwwRrpM3f4iVjHiSc99
UUF6LS3bXaALaWHST6Q0GeVOrFiXrTP5iykIrwZGNaw2vJ40NJhaiW9Ca961fpqe91kcstH5xQYk
4ps52i9+gY2bVuGc0fX5K6buiAKr5qVCSzp0w3qoMnyvHbkt4+baSdqDkgZRcD5cICknXXFZeCun
h0Zj+2e0CS6Lpl91CnZrYfXDqm9fM2PsbpVS1tqyoTTI3FsjJkChzgXhZ96uDIzsbHB61NPYttSZ
VV4NOS5tXEAeNTNvl2MkvWgkA4r53Gd3wVrTPEup7YCLNuvodshdl6Altc91p/aBUyFgD+0W/zqF
KKv375y5sSwY2jQjuuYFg1P0CbC/gFq3nNB8LxFRUvPNx0OXa8bOS0a6kLC0KohuS7tBJYMrX1VB
oLBVdy5EUy6x2BvPEMOtlEQTSvUWG5LuycDslgpMt+rFnRlThmZE7NzsO4O6bX8hG8tHLOCDFi+q
nbQQ7+cuSaYMmlc+AfmKEYhtakkU1Vh/dIy8VjE+EpQ0fITrW1uPmKZnHDnEZo+PkazzGCpbGKNX
EWZ5SCfvAoMiVBdE+OiaqcfpywQKfKc3zpnA4M3q4Py2Sr6QGu5CaT7ZbI3blEiMxrC+boNUksZQ
Q0xq3gqfWMqp0QZBxHmk+/6ho3bNBYQ2tdaZha7ijQmd3HGnldeX9sZRDROgjvHkO1mIcb19pffB
plAa4HRl4O9g9Q9uE11TRrh3A3/bWiwWOO9dl664zA3vGASURGqfYSwjvlJaPx41pf8gcaWk4ibn
rVY+GlGLks5rr6UCOQ5kb5nZEgeSuPPPClEB5El2jNNhuTQyfUoJ9eA1WOykPUNxTd3Tvh7OyFR+
UBr6EU3JZWdY51rGVHdcHNyDHSUtUyP0SYw+ZjOmR6mCCy2D3+IyV1kMWNLn6bPRMpiuVMhlG1C0
MQ7FgDC3cSlXhW4PSFxH30dcvqsr73EcvOzKxOl3rs4V7oQlc1m95SKH5ExkNJnjRVpQRcixzwjm
KclkGurVFLjXtSXrXcVU5GhGx0bmlyLBhWps59qjMK76rrsck77dM/aAc21aLyl8c6NmwcJJ/DNf
hespkDii9lO8biW+Rx2Wk9QWziJHYTnHhGyRYQNq9uNZMmjxWZOn132TStZOo12XYH/Ob6zOdu60
mOwscbtNEEHFxIiUCAZASzO6D47tYLGJHwTZS6m6tdYCNDT7h3EU10RyK9HhnYkobVwU/naK1XMw
XTp5coSUs2WpO8Z9v0Q4soxLRgto7i0hjTw2HfXeytk1rrUX+Bvk5gBFURMLh4AkLUOG9a3qToL3
lrSCgnGHCnVD85QOBznijNGKZg9r2cHxcleT6V3rASlOyibmO8NNpqIXC0OUOCgPI3JZvx0XOlF8
NeTo5LNVauBEjytfDyNPt9uXJBqoTVSluWxygeGY88OeaxkaFUZK63RKtFWDkaUMDpMyL2Upj41r
PEFtvKK35eJXdRZ0+Q/0OzusZI+aESabi87XooumtNYawwl9CE29yy8aWbJbgmjI1gODm7Gsr2AX
XkZVehw1lg1RlpdJt7I780dkEgabVb0rdOOhD80bz602YcOpZ/aAspZTLWyDsBxx8mFQ1XmahPQB
WsjSkK855nnNhN9kfjMGeW1k4YUZ91emS/3A8Si0T6W5L+1mFWf4B+nZRR0Sq2Gbi8VZmDAfPhkF
Jk4RZSo7mVYq824tcq5Fx32ZTfgQRQMg8vpB063znHpEYdsP86mZXwro8K6aoStUxsz6MvG/2ZBp
ydgRZNXd98B3X4bKO4JiEAhUhsG7zzgd7SC/j9xDPXp93wAJHP1wmOjBJXoVZA4drwghWeadhZO7
l1q+F0a7MtLM/B/CzmO5cSVZw0+ECHizJehJSVTLa4NoI8EXUPDA09+v0DOLmRMxd3HiqGVIkERV
ZebvmLmMd8zgNzYaMZ8ReD91J236nGas6S1Gp4UvdxiobVHr/WSe8mP+McdEwcc6QVVMPO0I1/0C
Bn6yBD+0EoSCbak7FIWkVb0smli2I288LpKvbuo9tn75UyzxuatuPkOdom3gHstPLUPVayXaz5ad
rMuYLOECScCFAa0E5P7O0hDF3HWTeR01IquaDDamIfMfkzN/MRN7o1TZyrr+3aQXP+M2FBxXIfOD
E3R/PMfLy1TCWoHprgftZVlktHeNfKCz9R9nBhze6CR02CMZqzhxizyTYWF4N3sW5LbRSjIULa8R
tndMR5yLy3jNCJqzxmIe7UuX+ai6invq6ng7u+2yxTX5Exu4r3rCTL1riUI3YnerGztZas6FJMZj
Vgt2A9EplKnedv70q83lL7fl1Bc2N6GeA7E6DJXrK968O4Mptw9tKEGrO5HCnAww8yDtha1Dzmwk
atooJ/4YNe415bgeJZQHRIPuRg2xROk7y1bvO7xpvaQlQ1ueNC97sWb6I1mah3KyaS8SUZOXS0tV
YqRrj5Z3IUO1JhnpBxPuR1ezrDArOOhd0qMLkyxuex7PRmb8mCmS1OQl38J/YKBMO4hepJr78Zhp
pCRMuX1g9/ttGNGrE2vpoauHjx5rkz3zpWnTTP1nBYCaQB0z0ltVLR/6JCC9Cc50PJ0JICXdQOPE
tm0ijqq3weQeGbPyrQ8YnOYwRPciHaHTMG7jcL0zZ7LIo7H/mAm363VSv7xKJuEC8UFl8L7Ehc17
UsgXbZjv3DR5KfUO80iPTLUFqk039pfMdA6jaxK7YT7kEXMTjwB4ILx0BwySbmCWfWOvU2y2DljX
pvKTZ+kEt7H0VaiOa+W/7IX6mlrP9ZhKzSW9cF6mjxnWgGNkH22z/hj6B6MLHd/4JReQV/6b4UVQ
r4f9aILAjXvXQa8K+o4ge9xD3d2A8TIVI9N+A2mIMay90YkHVn/mc3ab//pZOpmhTXnf4ATGKQf4
TB4UN4jOU7g8vHq0FIGPrI3DkPxsoNf9+0/NpGY3giyifiUAu5rgHfN0lRMc1UP0ApwzisLZ63cz
D0clr/5pWmJrpS8L5oc8biwxi1cCIn454jn6BMf/yMjZCbmqyRLoavowzZ/Ju2kqBnPMzgKR7w0O
pDpxtzVfW5Cq1q/Vz/ivRq8ZcOdgY4OjGb9DkWrIfteoQDz913hsKm1jWcS88f8aeJeuAjrOodG4
GYnOCvj79UdYNaqv1XIMeJxMBHeE1h6tCqI2zmgP7EOhwcRu6PRvdWECMzYgSsa86fhYZyazuWHf
8RfIlwL+OZQBIxzBwjnUtoP81IS0rcJQ6nNSia26VqeVBVGK0acFJVg9ed30u/UFAFxbOdEn3cMk
xVY9nLou9bSaejloK9fXzmNI5xDTbam/Tnz9oQHJNkomJvxqM0ahenvUy1Nv4b9fasBVmRPVHHMz
udBMIPVKAdaqyd6xf+9lxt3G91oQMKLAt+pr9TsVeL/u/tJpW+yKaQa/2uZ/fx2LwIOeEsnDw+VB
RAB0FxrMsZhQyMTbq2/F/Lhq/aP6FQSN26WnQ0HOYBvFb/VQOjFYuBizVstwbppfYyVu6iHV7wTV
fbE8qN9Q1ySqr+T+3xelgpPVBceVc1JPxVPcjQPhoTTPWWusT6cezh17iIH3FjlWtCg/guWIwTXV
S7ZzRXUtG8wOALF8ZbhoMlhssHLsLFA9/KA2om/kdjBBOmIr/Yb//myxqrKReNtFc+tDEusax/18
WwH8usu+OW6ftYnbtXQkDgnlc5xhaaeX+rEHMTdHEzg4I0qpYxatC25FONGEzEfTATrCdx20x2kC
zcY/Kd2LPNq4oyOPTgMXW2ZXGf8ky3rksDEf6RZ+lcNUArh7DysNwpbcqEN5zyHJsEyBIrZ8titS
oZH8tWgJ5opGvhUnFHyJWSYnKxZP1YBeYPFh6+BLIalxGDcU57YaHtV/ZSDNXa1oYooK1kIaMpHF
74e94bUgWBwiuIXjfhoN1T71fkP/JlbJmd+6qCHE0WFEradMvhcqNsRA5s5qvBdryT4s4fmhKxtM
oxRHmBOi/pyd7imPqYcWhyG7a4I2WTNnhj3QxuknbxLOaVYHVpMp8wDJ0Jh4BvauWH9ex91IafjN
KvW22rYpyyvOtWBVCoFhYFeEjQ0ek2J0odnpMWiqJGTGyu3NUHgu51vX44mcFdVdjN/gxlWQmd7B
oGhF/ttuUtKMY7pHc+T6xVflV4C1VvEBf2Knax0VE+D+aWyMo14CIJmpnod6tJNd/SZqQ2BQm2fb
SKUCW/Z+MQBaOr+vQrvXn9BsgZKZxWdU9SqOUMDeBaSo4ghzXIteZwUnqZ2PwmN2IBIG3Sa8vk0X
WYcl6kBiC45hHAYQXc0Hy63E3iRxT68L+1Q3+qUJGEbMI1GDowIzHbO6riP84lRWXObKvKqgim30
eoT/N+zTCYmLHjHLNhQMPRrw3orqKY4oUtcb3fdIJOmFu2uMwNnhQ97vSzqZ2RvSg2gB/URZt1RY
4M69uuVrjYiTZXSyvSOv7uxYp1njU+0HHzcg6kbN94/Cmcc7mORbYBXnQffOQaW9LtH0O/UXY5cG
2X59akm6/cbNtXQ3mYJsSTsWJ3LF4H8p0bgNiWSyqvs/tIKqr/TgMbJYobkpOpgQd9mSjts2Rt6f
cl+MuvtaoAcN65HBaV84+yGgblnSh6hCc5/O/KWXOSFmhKzEPnm2FDNjZI/O0AlMGkJ5mAwHgWVD
KRg1J6OnoYaIzpZtFluI20XPZ5u+OVHlk7gUPLlIKPbCII5znH5TcVZ4gszYdIjq0mEKhdbzXTcA
J5KxuNIHOuE8LeRsjuJmJdVv8O5kA/Mm2CV2fe4jeevb5Gq42bdf3AUBpZEsGhulBVNntRainntb
K6cXuC59WLvsAQbGC+ZAE2Ho3TUgoDRmTjglsLdKrJtxKoNlscKpClBcWVJlxfVQ5GHWn366o3Vn
UO97BRSRbqQ86jKqwZZbibFNEiQ60mFKI9sdgboGCr0iPfc+3H3gohU0aApwOcqPz1xR8VH6gSDx
L92ubs7i/ChhEAL2ANywgImgv+9669XJaOCEdtCBHPOhug6u3HEc7PXMBfMZ+3wfeSACVU9+cbXP
o9uk9wxw4covC7w4YVGVqScZQaJFZLwVdfXZFs5TnsADUiwvjg6qR8CypRNMh1jApfI6LvyCMEL9
S+FnKzFnGdiHedKLY8GbYFZ8F88ROC09mp0gaSZ7yqHBXDH7KWb+Zg3+RWb5p2mUN6vmXhBB8qGN
ZIq2gNpmn3n7YvRYzxPeCL2+dSIO/G4JCDns6ED16S2JyTFVYyBngMmTJk6zQR5HNTTlz8bCjEjw
CpupnuhJrDzMEqLN3BhiJVYKfyCIWYCqSPliRmRajCqDCtzfus14HPuCIChZBNdS8/e1Y17tfPiB
jDFldMgN4g406yQVKcMBQRlRNrtKVu3Or6ynug3kGZBtm1a4ULkGTI8qc4oTZnAPVkVOp2v+rvv2
l44X3M5aqAEEoRbpwEcQ2PQXcYgBwV+YEeL+OYnMBlIdfHk4PaQk5uhxcYvkjVQwU9/QPdgkZaN3
PZaAc03cvuKefcjwvAsbD0zb675JoXn+S54a25+i/tbGRwzKhd1fckRhuxXyK1L3bjENory4zVvF
9MQojgRUg7lJPUCoaRtII7H4VIgdkS0wcABvdvOcfitQ0PXr19Ycn3IjYFhDvzHM3L0MgtHq1e4j
980P0WgbXUPTsmJn0Pc3dRW8N+PyPk5sQFUG9imDhE3YqGMEH9n/Y96wqi3+mxVsYHEGtRrHHXjn
/6l2akwWGhzYDn0BHIq5X0FRkF/fz8imF87TAjn0WLaMEW0tYmgWhCt3Iet5k4QG6q7oUXrHxjdx
sCuukky5G6qmummKyejFlEVR4J3WfznRpG734pP3RJ6T2MVpvHPvZosOR6/PWdHTvw3AkYEC8GQv
zzSgP5aY9+1/08mdf9LJ/75sy8Pu3PtHPhI0rqqsM9kdadOOBRvHtBh3gQd5VONoJhzmLq+/q3ny
t3goORvpG2SQGopzUWUsCDo5WAGUKxX8u1nRfBKYADuQpW+KkJ+yVQXYEvzy5QDhxN/3Du/eeooy
YAuJJ7oMBceamZRPQxOxEKAgR1r6rcqmRN2n+Bww97f4PP5y7RXBQQhGQZGcb1RZH2PDjq12uNIl
HQVq5cnXZXrMk0v9JdPlodFwZP7fb5r138IZxSHnhZqW62Ni+I8gJ7Q0uTdoVnvUUgsCXB09L2CU
WLmxlyksd2qeOlNFYSrWz0qPAHU5VTbjOHW00LBcvSog4NLRXgah3cfS3K/kmAWf0M2ysHl47lzR
xhWXvGt551xuoURPHhmTfvxls9nWy2CC4y60SIrcEI/pccmbR7RLHKrJSeUlJgyl1Qr83y/f++c9
Y2EFYqPC8GEy/sMUIO5lbgYp+Uu63pr7tNhqkR+HXsIxUWox+BYRNSuZXjdxf2399LKS9DSLjzIt
FQlcscmjOXpwcHW3pLdj8zsuLltdOZzaGorlWjBMkrwLmAaVOlRiu/ycfd4Zgc+fKEqekESlEg4E
+4+Gm8cIRhQsf6lDTpZAmaOtKGodj4Kx3Y1ehajMh0mVTTA8iuno6ej9l3nlIWWjLc9OW59cHycH
VPk02Ak2sE5qnypFxPJjgkONAhjIYnxEkFd+CBrYn/mnHsE9iueXHGrC4rX4vqvTFbiqpiAncX0t
lM0s2MLjZgBmnyRMrO3//kRIKPhvNRW2nZaJaIW8KnS8OMH85wbmILmri5l0mazCEnKgWD10PkmY
JhKyUoz37uLiYErwz1bI/uy60tw2Q/LNmVxju74xu/hlVjdfrXhW5JNd0IXd4bnmYu7HH2mpeGtI
7wwE+NXfTak1TjZOgO0gs51mmD/1cfnjpfEn3LP92KbPZlB8+zkbR6k9MfjgQG1MMBRYZXnj6mFb
eXeZ3X8uJXnCs4z4PNwPqXicGG2lO3ID010yF7vS016iLsGcpe7Hh8Cbdt3SXTTZ6ft8MHF/FM5F
GKNzcaC75jmCugaYJOGhr0M5naNgaPiOME7RaG7TUj60zOqO2KnmFF4tPgxVq8Mmhzu7rUfGjYVe
7tjaEG9Un4qD70mXYScbnmKGrXQ2q4OB7lh/1I7fFNRIqkhzm+K7CIiv8dmbHJsqcGVSrT83KeSs
RnvUh/hblAXBSgjezPbPWlDGZX1zNRDMRvQYyKiVoYhbjec8L1FzVX1xXKfvXtacgip6Yaf8VK0p
XTQR2Wo2lBTd+xg475Feb3OHOORmiJCOBM2BMeRVLlRcgUaNsFSD8n34UMQgKv7QRoe8h8P4bQ/T
oyzLi6knLk0iHPrUogpfSEgW8WvcFMeVqdolP6u4/6WZ6rESegikop5AEuGUJa5YtrYbcu6UJQGx
0/tqp+V0oqkU18b1nnMNBq9idamKsy1aU5FBihBS+dUvkpMfO2hg//LbetV3iIFFp5c9fWQjjykc
Up8hgpcw6lAEOjsBdsqx5rIFl2u2JTb7tQn33q6fewM+v2yH0FetMJXsroUYuW976xHf0vdI7ULe
wpPrnXxNpfm+LvCkqZOtI4iizgYYAHWMAEaatzrDbhJ9mgGuoujaDsLY5s2Px5tjaWw29D0bh9wo
h57c1/BzxGeM5jmgLcI8/8ckqx91Wt1mpZsg2WjT0R4HLYe/HhXYJ9jRs8bwfBsZJIlbBAutbXen
MTgZDEYBC+W9oeiPlcYfYo6VpOO1j38y6de09bZNkothNJweYEaF5V9qF4Z/1lnppeFNtpcakoQQ
72O57KSPkC0fAa5Bxl/6vDIuPfQ03EnCcczTW2aOJ+J4xmNlBgx6PByGxoWEEQRpjCwwEKvEwHmi
B87BXpKbQ2950nK32NaRDgDoj9dxXn45+Ww+5Rj14rl1xS77uV4QsXTei4/XGBhMqSMMYOKUwvfU
SX5vMBBivCUYyHapvRdJa4ajaQ07OnSiYRBW9H1xcDsCoCdM7LdVMKkpaUenagPcdYrYA0lTHL3W
2a3EoA5Zz4wRBp8EYThJdIZVdrbyWu5zTZyXJXW3zaRbyIWXO5Op+SEZNIgsQpzKbjbPS7DcJcLO
d0hgblpv1DxcvRBNQ+iqvegQut7rWRKc6ch4Pzrt92TyXUdjxlBhcXmGkmadPa/911fAhgb+82fN
1B8XAwNc6GvHWrfMbeJaz25QLeegex2xnWW+BBWF6FuHcEj1ZQcY1HfpoUryCb6i1C4mxrVQHqaj
jBbtknqZd26W7/UfrfrO+hWKOkDQxoZmK2YM4X3LgQDo3y2Q14+27QWXqF+ygy+st1QG+XWKJ0x9
lnIbGKUDNDXrF1we73r6n2M1Lvex52XHIisMlCM9dPNCkoehkZRRDSmWHZXjXJLBvEGicw7rVa5X
YXlYZwir/a4iOCxRJRrIDymQij8bYUQbGlaj5WC3PRzMeE5OblGA78icjLAsCJ2Up9MrEoh1Hfe6
gsG5AXi4s1QAcAtD8OKXr7KHXmc68Sn3GvdSqyIkMpAH+xMiasRmj3bcdcfR8Q+ewUglp+4EaJle
EYDvl3TeTqb5xxqzfJf1ZnOxZddcpsT4LSGn70sVMpzUE8HBfhnvMcjd5dNgnDxbAOYwJbyMpk1q
aQxsyF78FMX+a54OxIZHOnSWCNFR6YaYQSCAt7LLOD863XwvWpZLEhg3kxxvYisX+INamx2np1gs
xtlPzwsX0C+xYDCECQkkp+HQGsU57ufuoJcuXbKUS3t2NK9lkmFthgUQJcxm4yZgOJ0h2GenrIrg
HqNcYEZo5N2ZtjBHZHL22ak5eDJvuz5GDJUXOzdrCk0Pv7wiTe5TGOKYgjECpRlLMQwCjGuN88oA
zluUKFXVwczSRNi0KPQtLzmuEq6q65gA58N3jMO64tVd111LKG0G9Oo/ReK+2OXyslYXeC1WW3Cy
w2gC58Vd+07Uar73gftgchefPk4j+TJ1W13pGRzsv6GV4Hsd7VZqdDFN6SFBUDU7OGA1+a85ji8r
PVuYhRt6FNLAdYQtmYjWRle7hx+1X69yJUyrEdESlbcp2UJqPBuJcW/YBLkDqoRLHwB/tc9rndTM
HB9jXB6SDLpVEQVNqGF8rMjOmNm2oSOWR3V8rhxyxC+w+hv2fl4F9pnZD3LGoNy2+eeoqME6tHPK
9OZ5keWn4sMq9rlrwUBH2ASUOG1bJAEpIsioIvNZTc3HeN5y6lNKuzxSPULNwSigjaguO0SIVg4O
V8swJ/cnY6646Xuep4P6nEtIZ1ovaa34ziqSWeJa33yu3P4hoXP30j2+9/DU8/Fg9OPz0qXDSZRY
0aVWctcUY7XX2/2q2VoJwljElWGj04sO8Ox3nkRZBpHy2yL4eoN4Dj2ZRX8rp8XHK6A8Gx3K16xS
GtTAPE6avG/04Dl2FrBK80Z3izbEHZ8dmLtlkX4vsmCtAkH12nOuPNxdt2CUNX/i2CI3nS535ixv
0rOPYnYRmjjHtYH2FNu4b70H2BIPY9la+6GFxdV5zalYp2lKDxhoJyKpbrqycijjGUkEgfZ9dW6D
ersU1lOhBpq1UtdoGfMYHb/QMekpWqyrY8KbotMfWpQv/D8dmVXOnoiw95vCTJc5wfRM0czpbEVW
DiCDJCOOvoYEf8T1jlgSi1kkZeQmM+t7iuhxsw5bpoj+xBuKNw/jFxyQ35GmnWLwFXTF+bjVsxEl
ERfdnsoeuoo9UT2JmLoIs9Ct1S8LEt3ys9W0fVtob+sTxE4EoYf9wRJTt8mc9lmJdmz2B3Zb+aZq
z3V+EGFg1Ekn3qr6vJXNUw50jUiG2rdkaJNltPWJVl3TRiMOY/R+FLN1L7XuLvVgQUcNTOeWaAvy
uCHVKuMFjNk3gV4jnMkwRnaxfOLS9N55Hh3M1OLpTcc7e2d6LJBu5OPBNNGEh8AvGkyfSY8kx0tN
XZtRicDKSn1C7pc/BNVucNPg2ikpaqqkSJh3cGk2ON3aImo8ROAld/4Q/9HiuwrNOdPqF92Kvmtt
ITYS/iTpaXI7eRU1+bjcRsG1RthJgx55XWgP1QPpD1t2H6QuU7FLtfiXIXgPVZXKgU3ohfe5jPLz
WM3Bh16W34aJWECt285IHl0MJYau/sqj/GSoAUjJ5Bddr37K5+bPwOTUUtc4Uf/WXo8dRbB0XGIA
c0jQfZRLFZ2Xpj6VlgldDBNmGo3jqLF0gsh2tpqG1dRgIW7spX1wEti61pR9rxMR7Fi3MVnmoccg
cGsDuq/fJgB2Ew3Gk5/7P/0puGcGtVP1UjL0O33wI8W14h1Q0qEq/hTky+2WHm/UdrnkSv3+dy+L
+aDHKvsMSPgjtu8LZ0PJNLpGSd0LzPLxMJ+M/ZzQyUMSZzts0U0QhjZZI0W1dairngZHae5azEPC
QXp7JVpR/bhqSZyZ9pqajCfJk1DCn5krkg1XfX1m/cQ4CMGgUnis/VGdcGrHSY14piuwkgyeV+HU
qsAw1E0lZ+1FENMskFOvA7h1bm2qqtkjJ7joRtQ3GCrAK42R/FL4lYpPZY8iDy0Was4g8thPBjJ7
shdXAGDV55ChyI0A+8vwBqi0qusg6TxMW2wXT43rUPdS2Q8GQUM+nI7gvl+6Q1mZWJnBPTmlrQEZ
y/VBcdLinM6J4Gh56W2XD8O5ZHZ8MmzTCa3Ww4QYI7uQoBsNka52Pyzuj64WUYhrFhhPNzD1tn7P
apfN6UHHrok2WgPxnH4NPZlbs4jE0Z72dQKlVU9db2dbW7PjU1wVsXo6cxKJYIecdipw1zIEjX45
0u2tl2Bn7LhjJD/sREefzuLWJvuhnQSnKztSVtIsShvVvseAVm8pDvLR3slovhmzAQED1QXetsQJ
1rq3IXuJ9dQY51UgOsZH2+lpjbotUk9NPKwA59rkmgO6Pcu7kngCzs70vSmrD6vT9nG13LcjC3VV
3UYeeKUjp35v/eqD6TnQ2mnb2QjU0knYp0zHf5GorwoZxL4rvWtNXgyAGoP8etbJ38P8pUqYPegm
St/ouNp0zL0235n2K67aeliOA8ISNfFxYhvNX+uLK7PpsxegPcBs6buZx+8q1+B/ehg340MQFsUt
S2EJkZnC9IBls2qWV+VJssgTO9pzYMuPFXKbZ846v5s/lsC4ZvpCiviSbaDCMxgLcsVSEFsZZB+r
4g2lKOdq0v/youVhgrc9Vt5zJ6dXvCnxhnOfx2i4ayrn4Kv+tWdUAWsMzZbydSAXsdqVSuWl4GZX
Ipbl4td+UtPxaxi1ONskVc7IJ60gnMsNioPg78mX1c2tJZ8RGmm6V2rMdXXl1ry3ZXvxhQl1KX+x
Y15KlclT0MOhi7pNoco72bE9r0uuVIjMCmoooKgffmEOWTEB1+UB98fCpnfvuLms7JY6+h/Rsy41
LdkPLjtnUOJ2oCbHvgfXVcdFdj2S/Tz+pWUEKyqngr+QtNGMGyhRrtJE9Yt2jTRHeaCyK6vPEKoF
WH3G0LkBzG/q5tR7YBOt9wzQxMmiaqRKZ2fqfeRy8K9P01RmmGvhtadrX4M9vHfRSE4meKXMY2J2
j6nL8qgZYKx3g9ak9W5dF+sMQQNgAfLhAZlPYnro/VA1M6TNfLsiFyuA1Tk/CUV7WrVEAdLmjQap
0VkynOH8eGaQuLwmkwalIUr2gnqY2SPXikEUQvjCCYEaeficEZQscLTQkwj1AOuDQSI2BmqcMS3X
WN2QdU/vrGrp3sJPgR70pDXiFuDvCutQXI2CzbelZkpjDcYDbG8KoeloqRPPh/KJlLu4qXrMwn64
xLpG6QXxhlCzL1VpGZSe67ucJfbbSN3pTwx8VomX8eItbsZV6uCSrcYplmOfTusb9ZfZjr8V1pcm
8FMWeV8P2WF9LEehuksNkpo18pnG/1toSKKx8Tr7fPLhKixWFnNq12dsh/9TelhnQBOsk3XePMUG
hFMwCYW6wD9zQ51qDwS33mdoD+XYLXsFYUI1A/Py+VjK5oa8+b2luV1k8IL0AeCCWQaMevMuL5L3
dQ1Jwxj33tQgWPGqXVzNO79DYaI8apQkzp2wYSz8+LYKaX0lwFdqXk/7UzCkQMUUHNCWUGaolekP
xSeDI32hD153ih5A25inXU6hNGWmejNeV4hjKTElqN2nOXnpvxxcpTeTzdkTeffocj4FLfUmYHSB
PwPwkii+Cdj7TMvxlgYzcsvYWPFv/PelBfd41U+SXs9wt+bkLFtxnZWZQOnlYl9PBxs9QGXTN6ib
dU6p7Ts1nVJlCxhZusUdbr+qClU9lyorBKtE/qoUiCttxLHKfWFnjIwloDb0KdSa2tEiS9hFFbQT
acTYOOOuVQsL2OfskPmLv1sN8WMe9zZi57G28QOtvlfCABR7MFPRbUcr7rafTaMZMMrLW7r0FCix
+4kWBtvr8pOd7l0P5r1qZ1KlrbXb8pZ4VMcK/Fa7Xlb3O9j+guYotjbjVPxRM8ixp4ZcFdycH68x
Xjo4OXBf+znSYB2tj6rTa0a/PTrRJXJOo0u+2/oSkgHXyECQvVSRQeuQ96DmtELdm5MfPa++Fjky
a85I2L9dfKzwBMhrvQ9zx/zE9hVQnHWVVszTfRzKJw3gTOJexM/xa6ANqU30qnGruZCB0bTYqM1p
IeQmNuSPuXAlHS/NX8/HEtToY3tnM2gIibkt1mIFJdRNCMKo/ORbvaPq2RKroSNTio7W1P/OpEvb
3IKe1RvHya+CCfLiiGK/jvl1GlNjK5ryT1+kd6pyWnJKNGrbfZGlqIoF9w6wyqtuMIbBZh1eCV6v
5vImewS4HoMOVxUSjmkb+Hcsl3XPaJUuPcsgNOXoJzfoWC5RM+0Zi++4XBo9wPS/sngqm6n3aJ19
ZrkGDkuNy5i0mpY5pNrIkVTQ7cblVjlfMCYC3lEKh7LpvnQADw0bk9Ac2EjKb6ijDHcj79QbAfMU
OjBbCW6dbtjCJcNaD2sv2BjDbzfLDup2X/fEPEt5uj7br3iIq6P6LzwgJUqwtczUEx8qv/Pbr5BA
9OU1szFZ9n0RncE0w1Fq7lbNwFfLAj919vRR96tVgaFE8cnMlLdyEEuV1JDr+kksDwEHY95NWRBQ
1SzxVdVetgceWsfL/TTmUdimDSw+72WWbQ2N+2UdJqxzDK2dcVcfzKfVHKMpZti2eQvbEz3QkLON
+kFCD2155wTDaCvhziFD4oC7b7xvnxebo5uMTuZM5N319fdsY4BEfvAUSsd5SkDAN0JbjlPHPSAE
B7seDMa+yo+9snkpvepO6208SNz5pz9+rSr1SObQSwLe855ZjU+T6tQpsdMtu/nAUbCg6wpGU4aK
GNDRETGGr0NyQWlGIsaQCfuQFUmO6xQn1PKcGD04mtgq9F33mD4O6qgb69eOLVlNVsqKeYxRHyWd
kRdA+oM8/L020N3SPllW/zqMkx2afD45zvyH1WMpAi7RQG3H3tpO45TQnkO+HWkwCO74yuvqNBc6
JaBLpKSnqL5qUA+77GNOy59mwhYBOjeE46Kz10HZMj3IGRoinVTu7Boi11i4lzTSZyh19mOpGB/F
ONzLxlzAa9J724eD1Szw4EpFnqpjineHVclwdjdwtMSza28wNk43kinpVsfBdqVcdDjMblwnvroU
KaEM2I+j5cujsIWbg+pFeET//kVdl/K9lKgxnAYXoMbj8SacNFmhELtyd7eShxIXLt0c0562eJLi
7Vm8T461shhaY/iZdTghp1yy13xaJoCsAyU3VCe5wsRW553UBQCRDg+q4ZSq2fpuHaDwUUuqkrfV
XCXN5R2RlU/q3JRw0Bnc9xccqpCRqxY+Ax3yDJZ5Gxe/q/5t3ULX/Uxkn6lLU2DVcCnttyJID1HK
fMAdJjIMmubOA3vd0+Z/amRTGmX9mMivwe9/1hJc3c/4zAqTki2FVRdOHgJMK7+2+ECuMN5qFUIx
XhOcHjJ//VTdnYiDo5+OmwGijiVchjzxQS5Xc0iUPUDLvAb+8t6ug4umRYfSyH+tphylxg5XqtE0
GoJNo0gfceQ/Bx0VWGRRgfls52r65WEKsHI6xiU5j376DuOQ4d60WcecNVBPiJ7wEAxeelyNoVam
1yg3Vsw5sBIHFPiXu5Bo/Tj/gvJEZRT10caW+ddqLITLLfBSZREMa731mf2VtcWLMjBSx6ZeZYg0
quaPX7V3kCj/rHAdbL/D3NZvCzEtdLtdjbeL8m1gyqk4Q0MH27IF2U3U4mu66hmJ5mkFgA0PxI4B
zcYOghtegA8RdL8dogy22hjOexc9qfZpmijvsXGEn6rkZoOnHKyoDktF8evt8s7NAzNchPa1DodN
V8mJJ+I2sHoBIYHI6vC5Gy1MeNEQM0JzAIOIVFYdfA5RUb8fIL+F600KMDqEzuCGJZ7eCognwAP2
rHr3ubnh9QBAll19ZUx4VVwl1AvHtfZbe7dKu0/LaLf4YJqFm+LDD9k+r0jMayFmWxg0QdFND5Od
H7rMfTNMtmTYpr8SRalNjGYXtCYQKXWI1fg/yOSJz+lQv3WGL7fAO2HgdvdwzSDCKysx1aVNyhIJ
vZ9NZMeHmvkSKoF1gMbwU43XSVQizLf8S2TtlNPYCqP2vfnHsYXY9s6fwplQFCo7CdXZqOloygko
WvwYrMlDlkjLVvBjT8lnFRXEhhqSDf7D3Ot3SbVAFbDoz2xHnnHrZBsV3k+1ILISapqJrkZV0SsB
juBNhZumH/Iha2goSvVCE1UBdP2DdnSbUuyiycclxGgfV/+ufOG4Tv09vHmfDtDEuw+4dedCDcdh
PGEtR9pezAinTSCrsMb/2jDdZzUdJ/vyj9Can8rRSvWMAB8vaFqOspA35SlSpc51YejBEJmacbJB
T4MnbEvfURGiw2QnZ7tjX7mVi/68eh8W6vID7Trpmr6TORriVrnR4SRSHiILmm57YYj5c52yGBM7
R9IuNKLNS8WcH+FpCg0wtbbqLZyXvOaShx++IvNU5P0BoECCodWyCvFa6CuqvlIoVeO5rtxFuev9
H3lnths3km7rd9nXhw0GIxgkL/aNch6VKcmTbgjZsjnPM59+f1QVsLtdB1U41wcNCLbbZaWSyeA/
rPWtpQf7mD0xozhKqpdUZT/kMj9d3mW3nC9Z6R6dknXdrH9kQ4VNBomumf2aFlqco96taLwvl4fQ
yGQbst6kLWYZoPkccjUIPsjZ2VQO9SHXVFVPWPh4oLPGW/5vwNA8CAhhqJbKanmbPyriZZz+0V+P
YOFZIrP1WP72BB0OtTgl80cH2IJXwHmcnKbloFie4HiOEnLeHghoRCRRElk7GYtvk8m2NDZ2Rj9M
1/CKL/mb3XDwGrWm4IZTwzsxL6W2u4zvYV0+anK0PlSec4fiuq7cp48nSY/KB9yRSSnPfj8uqUT4
iH7TAAuzOTsqP4DZxhHVXZK8+7acNR/PfoLgrxLh0QadqJq2C4qtWwLJrCD65cPBAM4ekV0C2zDK
y69t8TxJ++WDILUUvVrOr2nunXDgLfhBSdhVEHxpr2YTfisN+V7e1TZRhb2uSy7oUlV8PGwMFzfo
NG2RRLr+UqouCwXr2gBLeFB9f4jz4YBN6hGJ/udmgP2Ou/4lH57CjE0yloiXyrIki8SYoyt5/ahv
yc8zCBR7iBqbpMtq+GMaJwTDANvG2WgF8g8V5J/M4D/hsr+xi3/77f9nKGMhPIRUf4Myjn6EUfCW
/wfK+I//6E+UsWv9CwAuDG+CE5YMdIlY7k+UsWf+S5kuSn48BrDqlUZG+CfLWLn/ItURxblGrEV4
/ULf/5NlrMS/tGebIH4V6H1Y8fb/E8t4+Sb/zru1yI+EsE14EJRtpczfOeMVg6W2ShtxMnzx3NZV
cfHn3j4W0qaB9r6PYqyPyHXCtZO2JjG5i2SymsKTN4vrx+86UbjHLPXuEyL5O3bnrwSbDqeP39nM
kx8MEWZbdLk/FJpvdE33wjDUOcxr2ktRYnDO/ehoDSSgTWF2ChJtw3woKGmyDuuFnYm9rPJqCRT5
BtpWs2WA4MB++RFGvvzkxzM3xmg2R2LCx0MxZI+817emhf6TOzraau2z3vHMOnyou8zHQjru7dBq
HpXVaqgXu8wKgruwu349TTl3PeAACuwhfENusM/GftjKsDfX0yjyZ1qJkMWRy8ZpGS+3oe+zY5Lq
PptdRLWlb71vGc9ZbL9JIMj3sVf1KbINXnT1QxfB8OxkatjNKHjXMZSQhdrzCiyqXOEvXoxUdg+h
GZyospB0WOQ1pSkUqIkYwucsKGFdud4ZM2/4kIZJhpObHozLx+pMSufqTgAXhN/Q0Yo4PLuqf1zK
8hpn3UG0Rn9FVr4tsXb8JEmb0frQeM/ujAzBQg7YU+89NElsPhaWr+HeM9uP+iQh4b7pz7rVz5rR
4s7CfoLnQeSPeYH8FhXQeWynfdFE8Jqa8ZgvDXVno+Ut+OtXxAS9EdS3iOHdLIwI8i6rKwtx7Iqf
7mC6gb5h9PZPoR3c3cFMLpmDXN5nUsr2dzdpq73CZxs3hgSlZgy2ffdSzJR2HF/C1nhNp5nIi9ar
ThAlqcuqzwHZSifR016GZgmr1RtYlDCOm/rEJTyFYscaHevQu0Gzdy0BVMJKViiTxa3xxmGF1Q09
CKiYh0k+ou4Z/in2SP5+wynuM5cjAQ4HycG/33Bu0w2pX8/1aQDzu0GLp1ms9mdUg8UDXeKlMbvw
YMvouYV0cUBu8E2BC1iHrGHYiFKA/tuB9eeZ/u80c4sa6S+vSJlw05VtAyDwOAn+UxtqRKksja4I
Tl4QDoc0yfAT2aWxSsvhqUsydTB7uIBNBcbP7fRrJkyDeEf7VKPtrzxZf2Hor1d+JTZtmrk3vA8z
Sl0/eB3UcNasw3nWD98crhuLqjh48X6Unj2tFQPv0wekDOENJS4emh12Ax+Xof1AQ2Cs+kVXVxTh
Raf4Mgtmem3HfxhooFjBYr5kEzmwV7I7enHantbu5kdngqPREf4xTQ5wKnTlefkoUqVRIcloYwpQ
3DFZrFdlHlqApd+Nfmb66hvOTsO3qdUcvwQd/EoROieHyFJIO33LhEnIgxL6khgiuGhB32gtPSoo
i/aS1fmzNRl0+sH05Na48niOJ1aszmBQj9oy1G2u/V3oixCf8AB9w+vXbVxaLyYR4ZCRFXUMpqHh
aSyteB+CZUSIjM9MheNBGEQq9cOvDITfDi/iJ1Frbu5oycGRBnEqXnjFPM9t7BCRGgTxmcGVt5HZ
tyxrg0005HjJUq9dt5l4I3wdHVo+613SdV8cjFNrqqLkEA8VSEkvPbBPJKJvCe0jJgyXUzNjP85O
+BsNRpMFYtlE9vccV3Jj5QdeUrFnylhv3AR6UdzgpK+G8TzC+NmwJY+A9lbdPnbEgyX6d5ZmeCXj
wgBwPq+ECNTGypxpxQgLOX9cnHrUpK7TNKcwcddNb7M4t+mesCeSFy/MHaYDWvRA650KO7DP7Qxs
1GA9X3b8o/Fyj9S2sZ9NqtSGUDhUwnTsU4yPWBnRQzt5xalSXkbOkoUTFilO6pXepm3Yd6lQqZM1
Ty/8TI+z4z8rDWMnVlF/YVeLXxYmZsoi+Pqxqlq6gyXua9+GLQIrT4Gf+bD2WZ/7aoKnyd2BeMF3
tk5NH1y38coqvBZ0jbkvXOmdbd+541lNtvEgE8xHENAr33PP6B8e8f8ZBCB+qmw+A6RUxgxe/Dfb
o70MSD6tSxHuYMIQIeU/G53ho7lyqgthLmRAeskTsolQtwWuqMLbeWNfrnO50CY6xHSjqjZFSefY
ivHJZaDqkBbABoyV5xTg8lVjfjAW4fZY2s9yFOqRFroUszw00vphVBb8rRkLYxIBZVXOZ/qf7MGQ
Of5vFW2quCjOE5nH6PfoyccbwOdmNUGOLePaWPuW6W18ALn0GnLVazAwPIqhmsasOxz4pg/N1Etc
2+W2aAV+vCYjJLeP8p2i/J1YpKBEYeJMiiMAGZ5S1Vjbz0iQIdMYDYrD9E5N0mxyMuPXjBMCTEaj
tyFA/FPQT9+hPdR7JYNbXHvQciu6NkxpT2NEbG6FGc0zFofvcvLg4n4FMoTEJDSslW3Xn/vc+9Qw
yoU4PWe7MWetPyzvQ1HbJzM2RgbY+AXSGdchXLzua+31MAHErTUhxRiCZjvoQHiMEkYrnf4GL9e+
G8zoXIQIU8IU6Abrjh+IAcDM/shmi7Rjna07Cntli18DqbscjCz9m/Ad/hYG9eVmzH3/Fup6DwGF
mOR+2XkS//hxxpUJG4MawQzqBnkux749TW20T8eKtkHQ0KuhRvI1xHuGXLpkdVab7WuZFdW6dgHE
z4tjFrHzLpliY+Ut7tJ4uXMtNR0n4CybckAo4w/51s6ebF868B/wt86jfW2H3GFOzl/OZMRsOyyu
jlMfS4hM+7px6n1fE2g2F+UdUw9ZO3N9LidmqRXy0A0PDs1iov3JJLy5Zl2HKboDs49Ayq+Fe/PM
wLu57oS7NBgWnQajnF5256lbV7w2pp6ZPOpKv7KyguSB8OpJT8ZJlVNzSgNK2CIKD61XTitnSatk
1s6WXXsvPrGm+7zMtjKdnXNVIIKMLBR2RrzOg9y6oAtS4P1DYz2ERgi8Lj5k7myS2TvY26lzfg0D
91+IHGmt3Mg89bn8yYgy3uNxYPRLQDgcyMDZ2gN/g6rEpyMEDwdfHJVHF7yTOJ3fSfQi7akovgFw
jI+17O64K9pTzmFyrVPbOkXstOEft+JM93BIUX4dWhMseNN6G3bD5dYY9LXIr4jf40MDKldm2M5T
kh+BLOOGVUptscu8GXPH9l5LEFmzE9ycwLsQFUZBlurmzAplgLnb8jB6zMMRFgr68fWEb2pXdQo4
xgLyy7Op2BSivA5mWF2IMiIZKhjeupYdUtVyE3548RFNTLB3WwwQwtsy/I3J1ErQAUG73zZ+20BM
CXlAKPrhSmLzNQxuRmVU9sGpa/bXcYVWiL78TFb1/cOF/vG7ISGLjwE887YZ0VHLI/Y5tcK9jZ9h
X9mLYRraZL8AM/mMYUDrOcsFuC20vP49QJ5pmjtSzfwv+EZwSsCE3raj+Wia0LJm2AKb2XbfUhiW
G2I2kR5OtCV90/JzB+rTVL+WvtduiuWAjZajtgsQJ+gZwYjHrXQQ3fRVZnN4tly/ZygssLxYFs/0
BgcoILd9WIcL3fqpbd2fWHuLU2IZ4qXpEcZ4VE0pJS11S/0uYlR2riOupRQvvJx4nyfRz5El4K3X
9kEShcCERWc7PBifoOHpXaTaZeblt7uhgo/TL5c9GtgszMP4ORk6MLUPgRkNG8bT3rWtjEMxVY9K
Jr8iU5b7MJx2Jp9VZZj1na35lWEoD4NZ/AgWg27ikpYdWhuDm4ybcM0LHTfT8uZOcbxNndx44tGl
9ASGrDZvJsfuXs0NocDI6R/qECoSHp9vGJ3rE0PP+xxW+VNJOuaDO3ZqUyyWjrSEvmR741NkWs1G
xBwWMmXhlBiEi7lBvbW8QH5qHAs2KSYJr2hvGTN/eMXYx8NiMSctX7rcfC/imL9uhDRgdTCdwhYr
bJ+d4o5cnol/YWXN/aFrcWegafI5h/lJ9iOh5zvcGGy8tY1156OBrCNnfmIZGkU2yBgGUYcyAlCF
f6ZbR1SDazP3UffCIdj4YTbuw9lfwjatYE+s3GNao+8qhxb4TblMB0v2xdmkiRDL0p++rz1c3aS9
9EjvsBmH6hA5KJpHRMFe1JXfPj6VWRBMtx6gMCKKR6+sylvIwhP2JMEQlj1+D+mQsHZg7ENTY20H
j8q7VFO5LZ3qi0V3t+iQkFA3domSvBCrPtfqjVfGy2uZA5MxayO7TYhs6SeLEIQp3M5yODrL0c+e
L98EXYmvwUoOJBtr2tByHZJtxHNLFqcil4D38hKobFgsn/R57xnZdx8I1DXmM4rY51rDiDLJwZAJ
pXnT6ydpRPHGNdJTYHg/SLExjyAhfqqo+E6Lq06gwpw9Ay04Fq67iUu8d2Md4z1KBr31mJW/DjNy
KzxQBGqaiLtGbmX+XO/qFg259jvBMH3hmdgdiZpEgfW9OPed9V1MVDmB8lZyYlbdlZigEN/Cyos8
uXYiHzpJSCwJ0gSeuC7L0QJBEetpKwUX6d59xWBTDcyGm6b3z/brssG8Drl4kgwiDCb6rNryYEvY
wiEl/vezXUTjys8hr8y1Ix/H8fUjevdesLbbT4h4d4RGXZGQE5tu7NEM1g+TyKotKlswM4Mvjz8Y
WJtX4F/IOb1Kr3PN2W518yFi9wlaFCRk5qLWba3n1gVy3lXLrnBwzpI3a0ODbyHcD1DdxHlN8kgs
do1Sv7gqQK3LRKyzZeQe1Ac1o2zB8i8frKYpDnaY3bsq/uxHhWaB3uIy0stdsKQWKcEB4GXVdx/t
/9nuWDE3yjmJJJ6u7b5ngX9JBxb4iGvk3iQ6BT6GdSngOpK67bz5sIDvtm9l6LRAxWWWbV5Mam5I
r9TWgbq1BTKnqKnDjV1xe8ssUp+pcp+BB/eOVR/GvL1SAySEwA2Sv/g4CQkfEofRzWSQIxwkSGXE
mCnMY+JG8pL+P4X3V5enwUannHnjya6UfRGJDWJzqeZyy3dWpKJfUt8xt7amczBqhgcttfsmMyX6
oqnxzmbCSp/UXtL3+ALQsMaK8OiHwgSTZM2bDian6xTmHsqr3mGcek8s7qSh51tY1FbYjoynIe+K
01A3ODiWsRtedwZfjJWpFRjeeLUD1LUWB6OY+lNdKBdOf1JwTunwFI1xdPr4VSWytQ/Q/OipFp5R
AXoldIsKMC0fLCnEYxSZ8RPzyfzR7jI6NA4CqHnQoVBc52tn7N6kHyc37pUEvkNYIx+neSQ3desE
VvlYJYN/9oHYWA+9GKlFcQWeKPWTU+7ysKtdSIbCnP0jkg0PYxZuZEr0+AdqL8X6NM+eGICKvZg6
sbFaI8DVs4qqzNmq3P/mdy2YwXC5s3KgcqoDwop+INr0TjWuVG0ZL0OSf6HS7Za8UB9FUkXUPYOp
FK/jpiqj6VFkcw1kyY8AN2I8Spg9BKzNnqCXERAhlxAMNFHIjcXJhc7zOCxDL2OU135kzA5sJdhF
XRC9BLj4j3nLazEiM3zhlJ6JsAjeQcxEzrNZOc5zWMFzNUSuD+Fkw8txWmvHYzy+F4CrIjxpJ7NI
6VRqzsYpJo5BVK/FLMOFOMnIX/fFzogy69a5/nNPx76VtodzKuwMeCSFcUBvcfj4odHDbIsAHfhU
WxcJKPDy8VlphQDgl90HauFbWabzw8cQsmQnepoZZayVb737uoeGI9wUD1j/OPubCWw5PkWGJXPS
AJEb64cIkxX1shOvGQZSBjfs+qpPs1PP55ppwKU29JPvUKVVqJVIXTTZW3jqXF3a9mc8h4j/B44l
Nictwz2LB2+dxbua0gsaX+ScCtuvV5N36GwvuLA/RPWUJWfHisdV4iJaGeEnsvNrYZAF/Egiwpnr
FVypxm1ecgqKPerldt/U81U7RJJj5hwu2dz5RNBU0dVo5oasJzlcpBmXa5PcnHU+D5l6iCI8Or3/
hIecJFGliAvhQOdpu5j4ZvEzz7zy1AwpHquINilFnL3z0XnksYdlbWx9xq5T+AD+2IFNzBdVWO1u
HoZnu7ecU7+IwzENd/uPAgQ/53EOavjIzSiOUiCJmGdxKHCcQTcyiU5igb+jSpFZLDCaDj9LL38a
neo0wGZGxVK8BbIpqB7KYGPxhIIx5qIIC/YNQw/WQtI9kIaR7c14hIc899FWSahVfnztmqT57IHV
q0vz0kGY/ZRnF0sT/2yLOLhmuRAX24i2JlrJPY8MC2AvJ2iVNO4NEWdMveveO8eb154zJ2dvRgzi
RpIU6vKxDu3iNFbNV1myNnW9AW4f+h5/DNQB4/JR2cWLn6H6WhrJosnoG7vsa+sy0PnIQDGyYu+q
Noc3wo/fLCD1QhdvUTP/LEK33nrNF4OF3qy1c5AyuviBCbLSpdzJ0nFexbGed3OB0G1KO+xjxRGS
gLfhIoOkHvtDCcbzXBj9HWZhdLGD/GsYGQOVpwcxkxYvI55uKaXHvLd5j/EtM9Wotb9G8zkf81Nj
D8wUYnp1VVnMm3w+tNkiu1OMsztWNVsOmgZNm8XtpdrgpCJktHBgqx19nLV1idQiC9XYdFTKn2Li
YGOhCRwopImBCQl9U+YNExp49h/Xn9JtWvsG9iCtyi9G3+Y715pphdI+3gpdUzfLz3Bf28cpS689
U9CzB/wKdYB1nlPWC+xS1aZMG3mZcneLGwsyo5crmgoGmXUCMLMRTXlGYLNKeFY+htNmSJAo8D6i
b6/N8dbk3OhGXe6IW2zX7Mp/DZauLg0nU9O5YCSYdO76wAjWoTnYx2zMMYVm8Z5ZEgLngYOwBi1H
SYB1r87rtUFeLjMCdBS9z6CyjOQLyQvk45GMs44NdG9BBxMzcKE7WeGONmFAb50xqUvieh9NvLiJ
7BsUY8fGz3kXAqaYVDrREf8mIIyhl1/dxJyveFSfcJ3VzPOCz3aIciRF9vEgDaZ7bYGMUjX+exL3
cPwYFpVmVu+x+hIPaVcjpE7GXOCGU9RdscNzVzNeAt6Y/XJyUYFRDoxn2DhbjXfnj2EK5KevrD2e
yjHpN3Of9vsMgl1Mfshq0nl8zD7rkGk4mr/hQdaUVkoX77KOjtNk9Wiq6S5yA3GyXbXoEMNy780m
3YCTm6Qw+DEllrhNYGrWOsPxTzWzS0foVI5mbKMV8x3m790mqyBF4IDLN4Z+TQZ8wk3BuTMQJnFH
O7UNSvtI5aW2GGF7XDvZQKIjo6CYiKgNPmFkbm9h2w+vXmu/FJwcM+iwe+xfUBTkd9J81hgesYFh
3KPNFOU31xqIK/PyAbCqiNZ9jyY2sl7aUniHQLXRaewauMYDMFs+p19HxlkRU9CPyb3kc+2oqrrK
NnpqNI22N2e3oqXN9QoLCn3ke5/x6lzrZKZ38EsO0HowTl2BfOJjItFJznCMyiZ2whm1SAqjYmD/
xVY9jhq9d8x4wfOOTLzJnidQyIv2vZK4tnsKP44vZlw6fMb9hgC5gkZKPHSJBasLn5sJzdQwYBSz
RYk7afliR86F+JN291G0hNZ4x/xlbL3UCU4WHx3UOHPP1KjNyOVpYl63W53iMtosM4ECLZNODja/
NTwrO5NkkqEEND7rApp+W4cAmLzBvBaVtwVlW+3bVtwTgW2okb9co5Wg5vpXGdQu0wxF91Q582Zo
4dKkTeCcGJPe/EGRBIEZ/dxYsEKmMiD5W7+aRlDtiqKMmR6M/r0Zoi88/7+T4eE9IzfAr9BWzlpR
UZLdhPmUqU36QmoQ9qAYTECcL+Mjz9qV7E2x1fBCa6eXX8K5/ZFAkyULDxuvFeuA6Jhs3I1JN2AM
y+GqdtjWWtHwHNfZRtVEE8Rjkb3MZnasLDc7tMZiwRw79r8+K1YEkvYnSqB9j1piM/Q9gily6C9x
VzOfsSLwVrD1O8+dX5rFbxZ7rA08p8eG7bi3Ns5ea4CooWtaL5V6b1xTr53AMW9zXJ29IUq3lRVl
2wQs0UoNTMHk3H7Sdu5vZV0y7BCDPAmr+GS6fJw9ObPR7NCjBOP8NUVis5H2V0mgI4/UoWRdm6EN
HGC4ZhMFitdnu4xl4NEExB8z15SWudZFyzqSLe159tQt0LzVeEfHL0Pl/yJOgnaQqdvZ7aGmcZR+
zUvrKYiZ3SR5iXdu4MHCJTJ2URk1N4SZlCj2mbtDXOLIIDjSb9Hp5FS1c4TgJMWfESCDfBoDbwlx
NIMtImusCuOE3zMOvxrtFOycvgrWIk2BpTZEW/SpA2t9OSW9lgpT50iqRr8qv5WET508n0Caj/+X
ZyZ7UXPFGDM/a6NAmsTycVXO9BNqsbHL6bHLaNLirthV9nTzO2BJgRFal54o01hPw437EDAs+w7W
YuZKuXb3yQ/fMPe1qId8dfBdhib0RPWaFVZ5UfbEnNqjlgdQizrMb+IvdvE+hUHMrq1gCI7blDOi
Ck8BubA8+7PxNCL4KozKvdO+MYRlBTjXU7fR2awuuW4Bu/kxeNyY2FNi1Zz1WCPqRz7Nymbi4Jpj
CpKqbh6HLJNnU/zCx/rHWjuJqfC9pHvx26h+docvprZuuotYbXKMYHFwf/Rpy/Q7wqVMqn37PGrc
vgxzbsY0vw9d3j4F5Ea0rre2VQU1ef7gcMS/Rg6qdV3Jt9wyX3SgPTREXrJdjwrA6+QZSJqDKVi1
o3xUTUS6H3DDKA4eY7t7VhbqH5qPTd9hTPH4mGttvPtBo9ahIRJWwrQSlU1PbjSXlt6W97LZCmNv
miSXjA23T2iKE/0NZjMD8GaBC8/Ns2YH2rz2+7uTxC0SADhIU5+9C1ME7B5WyypFixnYce6Oa5GZ
r61Bac7y3V2N8cRNH/WsD4w0YybekXe0LSKSfY0yglzCjnyrgOKVtvegh+psZgmB6qH2Lh+/ApR2
TlAxHVo9At+Tqez36Du+DgECdcx/UOEXaWgVBqz2+fLxq48vBhElx94y9vlYB9cgz0IU5uF7JWWC
IjKtwishrAcIqhMCleXPuuXPhgaRaqt4TrBtjbF+abHBGYelfZHQXj++mBZ6tA49zh9/5s+T2NYt
GxJHjfHVDNz4Suk/H4IguyUj0fH/++cfvyLMRlMT1IiHna0ZGYxTCKyJj+QinXEn06ERo8CDnCO2
cqalhkxWLRAMAvuIeOPfd1ZB36V7yUB4XZHOwYwlMY+ep14JluHuEbCgTDPd90ayMDmIUrXmqt4I
j+IXh+a8MdxCbABmDs8Jo8kzbA1gk96T1nOA8DqK9xYngt8y72MWf8t4Z1cGh2DjptcoZ0Imff06
0HmBzos+FWb5Kx+iz3II93T+R+bJLUuJiea5YpTTTnJXy4jxe61OYmS1kknY2EV7dIqM9fTwnuff
tO7fBMu/LqjFfiChVpC5mjpfUmGzViNisg702ZsYFtPbUbXpDqJSHjw17FETG3l/4AF5n5mcPaBj
bxziywqNTsPw+oeQOOAiMd/y0WsewtdOfHfYF9FJqWMxjFAnKgybog+yjRcnyPmwtqheY7npUkih
sZ2hM7HIMSXUVxXjo6qxNSv9bRYpMe1uRmRAhqTCde5kfLHiLeurPRMoAbWdPLHaZLam/Ix1NHQA
3y9DilUm0aHd3X1G4thVCeYJ0+5q4Mgewy/SLh10K9QHMUWj0SrmeG16xoFWLxqGbzm6ZFJFG45d
+P4zCbERIbxuw79ppktX2OwTA5NdXnxPexsGgC2LdT/jdTJ8vYqdDa/DXkuRgFefbqP3HUxjBqCZ
nNOpwAXmCS1WBFExttmytaIezhCcWh2MIvZ5NDnyfR5gQw1qQRLZz17prKM5esfUrJ3lvqjNEPQq
qQWqdH7MUaVASSTpLnSHp7RMrhCQ7uyOSRlqMemYyVhtde2fLOlwFwQ0Z8qdVshvpk1V2S8uayLP
aRnxhASiOKH900vek85ha9pgm4wamUOdKCPQHXpPCvy0ln6+w6bcrqahKTbQ84/87eehrxqQGtXJ
isEyNHlT03ep59CCD4CF2tyUCNZ5Ri9xgPUXq0h2oz1EoJCqn7ZjQtu0tlaCY5kQkQMnPMP4cGvl
OVcA6somm6snqwYmnc321gUhvJOGc/ecgY1C4JTMfxf3DbhB+sx3McpbVzN9hNm5lnnYbky7RXgV
/XRwM7lN1K1ZVoLSHGMCVptg3fqAOX2n3ll2/tgw4JF61GzpM3fbJuYrS8lvvK9R+ShHgw+45kNV
tC7lfMuCvjM2bK15xhSMUcoGu0dAjmdhcH18JBEE4yDUhR94CNtmT88JpCmwWcKUDO1hnkGNgdFk
FOl2mOJbs6Qk4wES2KM8b80EjQeOVQzkiTb1s7Yom5t+Sy5iu+kjUntM1axztM/rOUOYlPI4HIKa
BT3i73LkURE41TmoI+K98SknFsMmM11llRZrNHWbCHnTJnZh4RnJvXBjRQpqOq9mg3jViLXO1BmK
gxCrus6Zb3lCXlmHYmAXM957Dch58MzvbQpoBEIMyJgawptvAr0t36e4kKusZGg/w5tH+vqpAB6S
ZsxSalEHsDDj505UJFZsMS7+yIKU7cr0hrLpLeFEe3AAMj2ECGrSptbbwTdfq4mRDxMMbHDyczeA
v3Zesk602znfEhgPA9BpL0XGqtbXDOLURFwTlmWykpkUDXZ7iHSPw40i3nTJhAa2XSN5WQ1t6PL2
NM/AobGo5Cgpge4d7YiLqk29VU1yoLH7EsfJdxEOxYPNYZzX08aLhnAHwO9lGk94NL9ZnETrlnXU
1h3Vk8m4PnQZLiuXzjdKvsJPCTdBCRO2CD533HXkLqENJ0kAnPz8SqjPT6dvSngLJ59AoqCsv2Ua
JtIse1YN87moJaPT0GIYUcOdzlo4zUZ/Ew3IiNjwo4vJtcj8uF2nuHdoPooz89J31AGvQdEPB926
v/rZ+0k4IHEbqYEC2TUf/l6etihd/1OfqhxH8j/hOaC2Pfc3cGFVZBIFdYmNjtCLaHK/lLpsV2hG
AV4OSJwtiagdhyG2ic7fJOkIHMi4JDT66w47wkYl6MnhC4W7gOroH16c8395cbaNrlcj8nWU9xsW
Vvlz6ITsEo5x48pD3aDt0F6ELzZUG0b0zPNT7+JJQBhMtMDZgRWBLLWCWTqvDUFdNsw+LUomzujn
zZ01Pf3DC/wNxWm5vHtgazVzK4uj0PxN2teHhe4aL/CPijaPwIGaaoKkxGSOjF3FC8fGMIwP4GYQ
+S0EHABJYE2L69+/jL9ojHkVjmkKrqOQrqd+u4ZCYfkOkB4eUdOwpJgTErKwQ2b2a6EpOtPlYpYh
YpKCHKe//9bLP/1v4F7eABfDD1fGlaZALL18vH68PUV50Pz3f4n/UwWeU6IO1ke5rKQb1oVxFLkb
e0C+Py8/cYBfAIUMLtu//8bWcu1/+87C5vzkk2tqZbvmf35nQchrgUPBZgUVVY/Ivo7tYID/IkKh
DaLdNEBMEs34ks/uLwJka9Ait+mj2lsiUBfIbTamePC8nvlbPmJhn7tTGtf9xbaLt0xTxKN1+Cd5
qrT/+rKl6ZquY0nFR+Z3eeqUMfLxqIyPsquZrxjzcVgUBAVLh3UiVX+TYsWmoN4j0FOzrGCNz+kZ
AS6B11WPw6GhdwaFHyTs3A3iKuqumfaJVd/LtmxPnVlCnka/50hjx94YEfn8ng1utxuamIUDq4mH
DMHFubRCtHKOXjGKjlFP4INnNY1b0BIvf3+l/vrpdDG+8SkxHcdiyfjbhSpyVZm806RJMjcGyQK0
yJTVpuq7r42kEoxqBsDCib/UOjG3f/+9/3q68b0dASVYs/v8C5Y19a0B9Xujj8LEEj+PzRaRJpEl
xG86y9j077/bX48rgLyecG1bex7H1m/3oW6lVaGW1MfIMn4ORfkJjTfxIEz3E5H9Gkv/599/P2s5
Xn67B2xPSVO6SIuxLPz21iZVVjH5KOwlusYBnxSvKIl3oiEyosCm9seKIMLEvQqMp7Ksc2Rekqdt
4TIEXNajVe0o8jTKpw/RaFYSnpdLuqrBJ0nSxmrDgTW3gf0YNJDTDSa5//AT/PUAdbW9HKJ0YpJf
/faW5VHvTzh2FdGnhFIys8h3cVPfROcGx9Hxxr0QxlfJIkx7vFwEVR2skpEZ2yJHHFwUImW+a/z/
Ye9MetxWsm39Vx7enAV2wWbwJupFKSVla6cnRPrYZt8EuyD56+9HGXXvKbtQxp0/nIKgTJctpZKM
iL33Wt+CApjbk884w3mAzfRmJnX0MpevoZDzH1jl/+Zy9k2f0S4fO/v9r585URoJzlVhBrQaaPAT
qMxsB48XCsCjEVZ4+BejA63wqNBP//nTumPQf/l9cyW7jkUD2rWJS/nXNc+lectrF2ZwB8LJcp5W
hodyZ2iyk2ExzSe/ZHowOg+zetox61o0tRArxhUav+EPV7uxXF2/vRs2AMPWheMI65d3Q6RxacW+
YwTwEVivFvXQvGh+blx/8X6uX6nKueE4H2quVv3hzv6VuMzO4+PSEQjqXAY2vy8rzLo8vYz1oNb1
d3qCEAlia/osvH1h5U9zwgjaEvi3CiCBuFZT8Dt5xJAkdr64iXkIc8342hjuYe4rcR2sgM79OjGa
etPMqBkiJyVQhMHldbSN27ywtsitDSK/N07ZIIdAiJmQkEHfd6J0Vl3MyK1GU3uJkgj/3dyuMIyI
HdHg7H6T42+TKvc3qV08DVZ36KVfnhhKLEuDmMD7hKxgkJxQzRpTFEPwMJF+tRzT/cZgLzPKL6ke
PZmz1+5Sn0EhafSHqFt7XCibxI3IZ01NZ69GLItRrZ0Na5i+jMo6aCmqJK3InkiPUrhcMWEPamYu
5jPsbKmo0l7HaO8NHtCl/LmLslvfxgbVWWn84XL5Nxu2r2OEMn22PQqI+2L2t6NCmVA9TuDZg0jZ
3mnOBEy14msat94jEVUnEN+nJpvQDKQGhUwryIhIyxfCCMRRnxuGy7RgI4mu2OzzPVmg9AnQMjIs
WShDUrwKTMwrHArmH964+P2Oh+7NKsvx2Cec4H4l/u2NkzCFbIUzYHCXiQo0JrM2/eijSHwtiuaL
p00BnCD3IZvJ8SW0kpl02d+IbgbIU7OdIqEpOH+xZiX6OcyTNd1nC/VgM64ZdlrHLCLvyknfIqZV
24Ep394OGyxHNbOGlrGW4X+2yG4i81Ar7JOVM8l3kKkHAFlv95NVR91/ht9REl9Y+6O5zc2EHjKz
5ZNdWI8jWOZN3vzVhIieyUlPmBSyZB4kHbxGTf5O++JZNaaUAoftHew0c7q3+ISvRTgWqwY32KHq
0HkJU73/YUn73a5Dhq3AHceCyk1s/rKF6bKN58FjC8u9g0+z59K6ndwiZ8Nf5OfWKuqKiUYcI8Gs
sqsgl5AoxhhRRObX0b7J/rC6G79tqY7Fp28bWIgcD6LcL+9HJi2Dy2aaA3696uiSI+q57nas9OaS
2HQSusesI7fWrdE9jnq9i2eU6qXL4C2Jq/bcJ0b8h5Pu76s+b8nDOogD3Ge3/PUA5c0mmmyah4EZ
JxYyU2dFj56BIfOGLDZozwBAZsqpTwRy2RMk325d6IN5sgzX+kP0gvHbeX95L2iNDd1aDq/ilzW/
wJ1Tt9A1AhEZ+AJxJxzbTu4TxoAgPfilhaaJ9JW556ZzNGPj9rw3TdXXKMvL1SSLG3P9kL/T2xtJ
tUsxmaQn0j2+/OG6+n13cjhQLEUJ5iYKhF9Ls9yKk9GpXRVoDWRyvJP6sYj0M+pYrPWMHQ80YBVL
TBtew9A/aP5eVtzaflLEZy15smawMcoVr3HUNEciFXrYRV5xBvL/EO9GhL5PtRyLNcvdpfM7CMSm
UxDTbGI4UgS39CzDVdbWm8nOmu1c+e9hCStnRv5ZTVa40/SuQGdVl/4mLhGEi9SmubgIq2MZFrvB
EygLnXZvodS3W1cchbQImJwI1O5MCfUJs9BJxLS2Uabt7N5z931LBOpguCU+fZaVnlPqbq7KZNOT
s3Dlni7pSqqA3miIvBHLdGWL8jRajIXvD3U3dTvgwPb+XoBUDPRQv1rdecYtiTukdK4z+NXNsC16
13w1Jo7zaRa9Fmb9Tsouk/sk32p2ZxxxcP5odPQggzUDRSqbhygW3drpe/96X0RTmoYn3RueJ9m/
E2SHN0LbKpRW58TQnloT6nYEgbhw7eghqj8x8E/xHMC2cZrpcK+kk7D5MZYo2FN/4NNgJ1iTxQpM
OE/Y44rw0Npi/MOZ4/eLXxhU+viNfWHBLFqqjb9tBEmJQwY1VxskGfzwrFnfz9C1Ao5vWTtNMkBQ
0//+7hcGt73t2gwpXOvX82YX6WY3jEBJSXTvdkBtHvJ+8E/gtXJIEg65hJ617zoymxdVVoGZ56de
QfSOd/7PN5X5S4Fjc0x3PZOdEDOY0H+7p0qsH4ZshM1oWnuRLqhGbiK2YEHDFtnvHvuGfXTi8AEu
3wReLF3NLleiqFz/Lc20XdwoRmWeeiBi+isHERrHJiHxCB1H4nYvkc8of44fLcZ/gOYTovqqZicy
QuzG0fzTSk9Cwb8eYG1+FsdyHIufxQTZIJa96W+/TztnUmkj2g7iUZI9psVGMBdCD4o2pa99/xrL
Ilzw5SEr8yV7NDkq6JBB2uGEXt2feiGSJ2h0Rb6bLO1tHLM5uD8knOKRuJPinTdic/8WsH+ah7Qu
QDt0c2DCH5ESSLqFEI4hiLSAQmGguPbTsZEzw5SUUOxEpFqxiuvxv5/qKFNAmDH1APMZpLE3bYXT
/ij8SQuSah7Z38k5bIqWMBxI6uDlwwHZUm4V8ECzQwpvJRhSOwxy5NqhV/Njjx7pCMvTCbMQA4mg
XB7uz/w2oaDUS51H3MkcVi39sRQdZpkmfe5CG7d0KKMDtWh+GB17b3o6MpsxfpY9mxarGIo5+VJ0
BUJjGBWMrGY4gq9xEYm9K7GzMUtAL645ycpsYqInUf//tF+hF8RyF/VrMeIH6ifGMsQDypuWfBhd
E4RWIS+zDROua5JxZy1B1XpbRYeCXPv1iJbEZLjxlBqD8VLG/aZFy7Idw4xRQc6A1Zjs5uTjCQKP
wpdT4Xlnt7A29J7DXU2G9P14Nqn6ZqcRbLoo80DudfGhwyh2f5fMwB9KZu/HPoEUrruwsrrMhEKf
cTVQvjCZRyK0cXKtO2tW1Z9TxE8UFzWSe9Mm7K2j19SVwy0Mpf6SRrq/B3aI5MYPn/H8r2GJ8xNp
0mJfamttE7t3tZ/9EJVRfpUpgtkqQ4HlKMc53u06bFvaCpR1BvBjQEzREXc4TdjlcWuR0UmTcixj
xKuWVu7jsaFeaCmnfRFVu7b9C+/sobOU8ULwo7UC30fYeUdLfqoEyLXSWNRO4iwylGcRPop9h8h1
j3PLWCUd9ZMvCUvKQucFwRhUSdQ1+6rAD5n1FXbLRGP+E73RI7pitaINBb3Wy2PjaBb2IaLYR6MO
zBRGbTAlBMUnq6yUxueyEG92WXz2oFRt4j5eMnsL52j2zU4byH2yIgMrX1QdHUI7iavF1dcM5ieE
s5ydy9zeqgbCcBtvFS+a9s14422uOgd7/M8OpZ4hO/Sap0qiUsdI9nQ3pk6LLHeU/ouJvoshDL1M
wdHvXI79tTLmfl1qabn1FPKqIU8+oYSV0Oy4jO7u4hCF7Q3ANcaXxEn+auIPPZqdvU+YwJ4cvcXt
lRPtncYVtlbKdVwGXK+z+TijjHlRaMRXWZLHiJP4Mpf9A0Yeg9VWd9CN0F1we4WoJbbGG0kTDEGG
tN0ViZceWqmffaGVB2vA95zmmBdHDH9bGzoNLuzQekIvwMvPzTNcU3ejC32bakCf7AVwlrLzrj3C
Fv3qaE9O/QyZIVrXjewZntjkQs1MWMt80R9hvd103Pk6llMEBPnBjiof0RCU39aeIsS2OhLIJj7T
LImPdsoq1OrcENCXtF1jZe2GlDJ9MzDAenBMWLsknpx85bHhu0yowWih0MNZcFL7KfteZ0hF0fbV
Zz1JFmUKhpMcYeXZLx+pVLozrd58SwPSX0s3tXZeRTpErlXR0RsIhcqcSL5wrl1XXmk/cmLCsuK3
D2XXGxff0lI8EU8Yd2A9NT1rTNvO+WbofBoq9qhO/Pxx4JTmOtG98ZaKcrqhoIq5AubVoFy5A+Tt
3bSoNa41N5OknF1HiDGDBB/80sBVwSC1cwqfMowYkvX654rkwwj9wAtRXiE75TRtujq6IiD2nrPs
LzYGJqyt5QVdQdVDJSkjE9smYl5732GyGMIBIdTNH432hba8sdPlRDB3XObBmEcnkpemjIj6XnYf
+VQ2+4T44XVUZz051UN4qirvqdVHwUf6EffR0ccnE2Q+IrgJ8fsuYawNG5IUUtEMxWuRvfatBWrT
jE4JavLDMNQBU8b0pAm2uMYXIM7LGl2ja3OsJLxnfNKyCD4c+g+jIumw093d2OjNPszSR7uk1dfV
3PhVXdobTceT1qMwPyZFqR+jqXhly2ehQqPKp63T6PPbHkMS+rY1Z2Ki/2IAZTnD4H3Uw2iNgPkt
09S0RkVke+2pRjqdrHqiI2XN3ayLi59aPzICqScrZh5rMqUJxSi2CaqpMmLejXC2Ok0Fx2UZbpzS
/kK8nQmuWJi7zhOcm/PsiuqeX0Na65sW0gMTYIXzS9tHOUYB3GLzhZEkjTZ99jcGbuJdjG15iysG
wNUs8Ur4RnZq9Aez160LZQtaNfg0V9WQAxEia0WbZFpbj579fiRdp3JN74yArt9WoorBWRb6ns8V
4H0OelWStS0sied8+acZCidrY6G1IN0hY8UdnxWr0JZcWxS5VfMszYgIrKgfEU/cbGGJZ8lSWbht
eZunilTXoVPreYkFa4YMi0/YA8kMdWPLJ5luCXTFSzm1i2UkOXeJQpU3j+mH7r852cVOevfdgbfR
Cpnj14Kmlo5qeEaltr5rf6ssYcwSi4/CdVAVpuRN+VoHwFyzH4rSngjMam6UlNC15MEb/Plo6Bub
oxSF0fgNOQfuw6J9dF1YWHpliIPdu5c8iy4mPe6r2U7vk12HmzzKz2ar+wezIeNotpDaAgtP132k
jD1HtG2fzM6hxTwBxV5P6MVRdcSEYBLqQjRbO8RUzc6xyKSxqaT9fB/L9J2VHR3QWbzv8ou1JF51
g3PuSnmyF7H1GKHbybNzldrN0cx6xslhhNF66AD/+wQFWbwKeESyr8tqn0SxcRaDcwIf/k12qX8J
kQVZNHj23dzc5AinFUo6KP9w7oPECDfxfCohzl7QlyEptmvtyOQZyIve+FtS6PUESAOtIAgCU/pU
+V78ILBPwIX3zrJxNt5sQcoK1cfdWd7B9fTIKwB/2Z6lB+FW+BBk/K5b34chZDlpq34ACgZ+GQx0
l27HhB5RRSN6yzwfTauujllKUpdXGI813ZG0/0sXO4kYwW5C/5igKVnFYU0omY7h3i6x3js11ne1
WBhxiOITbiwGdfFXpMXjoe6sG4rWcjOlTY0IoA8Dijx08lij14b0mnOIPXOfmOIjCS3rQcztYlRK
j6aefw5HZe+Yh4JdLjAvuHh9Er3sThA3n/28Xmd2qgXhAvgiWnrJ0VTP5CHpp96OgLPa07qb7JJm
cXswsP1CKa2e6O29FJOpn/IZvYoiVyJPcsF4exi2k2vFF+QkOzVjbwZQ4p6NvsN4ogaygnHybDFl
5AFtwYKCWRAql7yxjDeBonl0ndmMLeStR8uLWUC6jLgC4V9pnTgJAsqEiSACS8Z+sh2+0P2rH53H
O+Akytzxdj+HIpre5b4VnznvWyzjSLqJ4Wu2Gnc+9LsZlr4boSnsuThne2PbXX9E5NFuIssbHjVf
HXV8zQ8w2FuU8ALKEBS7fRm711S3m71WEMcdzgjvYBYgVGmTr+6QzceR3GiUD8VTY2RsaKQJ6pFd
7yFL+yz3KeIToTCDJ+HRH2X9VM6AEgzNWXbOiDhXXmscsk+D1T7LYnxzDBU+0S1CD1Vn5nXAZE17
CMDMlBKtkmZecWgzqha8TVjzhvkEQXS+LiS5VVMo7ctk5VecSL2juT/COOWnbfQP6mGi082O0BSm
o3KmC9plxrHJSs43NtdGvpiqcIC1NaYjSJrqbOEPPTjS+wodwMQ5dpIdU7I5nIogq0DB2sK3MG5A
d/opAm6BEyAeZZyKuWjlyEkFcHxepTC3sV+Xj6ixq2MSeyRLx/2jZxXuh+IG82dsQX3eliRI2fpT
DdW2YTU5JpGH/XjsUwzqBLIuBr96JFI4tT87UuM8WLZIkuu2NjYdkrWgrWVyjIvpFsm52tn2HH52
YtQ2IxlxcEVv0WBzz6WtdXFnduUG6feUxOYttOyrL0Y8IMrKzxNeaj/J/RfPwuOIvO+hl/apVlPz
KNq6fRwGFJEDKNT1Uj/cr1uFJnytGhgubY/yt3et8WkkL/6S9pb/xu7jb8WEHh6jz26qyegb0McS
Ktc3G19Nx1mjzqPCfrN9ZZ+0QsdgqZvlnt/Mp7EpyVgsWW3DVF/X4JKP4K+jxwUpUzeI46dstAE0
WeNz0QEtUNlwcHKM3bQNvefcew9nAQDF8J8V+JWfXBFu62ZJ/GZbX8YFvYntiasN82IVMkYsAbe0
NkTsJf+Fxhmaq3I8FjohDl5jg6gZhhEcwLCtes4DubQAXOTZvPdzBd0AUOiZrWaCD2EiQKrLH7Qy
/C1TFXPdNkW/1sxxOuoGrogQ3ukuRaT3YFXWDjFPdioYNh07tzubYywDgs42nmhu/HOIf9MJCXOW
1fvOR6ox6p22byYSx6pQfyZsNz1NNKTv7a25jf8qB2a4Ps7XVdGH6RmLNUsz5E5G8C+qnC6NhqvL
5gQ3lW2K41FgFG3j5kAK7Cff2Gu53q67hWXUpuItSfDgSCIht+HiasKq315rObR7eLz4rAzvxEIy
7PFXezuT5tcm6dsPmKMWSLJhZpqAcgce7LKGlSTBgKAlVojKwCFFJvfMC8Oy8T0Hf5xOuyLPHY62
49YJFfL2qC6pt8r2orouC4wuDIour06eBO3bSW2fRyOODpspWGUxD7sjkjr0s1tkWzG0bRKhaEFd
YOLsStE2j1bKQTJMm69T7JPGEKLL8pIBwDIxE5nJ3MVJxnwDIKU7DVFnBUUiaJhVog84DidnUZBh
N0cPo4zJHhhIg2wYlSABB3PiMGQVMZ9hiYpqTd8Cu9mojr3bOIckHC8RgsvDaJo/3GYSD4Xune+c
ztbGkyKnVB1iZJkbXbO+2CiOtw4VBUXTMK8HPr+D27wpj6XBtNjWe6We7iAozkY6Nz6hlJDZ7pgJ
pObGJSRbcZBx86CJ/kWiWly3XVNsaw9kciaTfjtERv5ACzlU1XhWYgw8aoigBgHWo6zbovjNoGo5
zYn8rquhvPaJ+pzLczHIFskFInvgZb59xZd7qnoAybRjohv9+82Q+nLrRpG+6VxklZMWy3Mj636d
N/Jq1P30qd+hKV8R+ttcW4ToNq41d5jbi9uLE8GL/ObBQ8Bnrb6ohv/j3XpIMhQZ3315zbAKbYwI
9SUJhsx7vO5N9tbLgA0ZmxExFYLE0zQEEwaDaM3K/7XQYjxouSkfFK959JV40yr/C2eVlbS9fI+t
lmMuTY09WSkYaPL0QRKLeK8ym3L62SjNa8c6lq6xaw1Gr7Ng79KXrqU/5Bdpxhx4+/w5tL4bwLiw
h8uJY5U46LIyP3nhBxTFr9GIZ8Z2VbiNTWIUc4OyfzQtb4vN0tiEbRftcLYdItwx2Wy1W3uAHRP7
8QPOwW92z0HOpTGwcgxJDGuHIwjBNG418yWzaIkZRu98m9dO+UWbLXK2QLLPhWe8+DkBR5Hzbg1i
uJpJfmx0Nz+lsniKGgov27LhvoTjo5psCOuulhEL7ngg7WvvmHTmqe2jadsqS3wMRiK22iSOTlZa
V2rRM5d85bTjET2AubmnbN9PcBWrq5EwvUhQHfMj+QjagDC6Q4mmpIv2s+7+iA36UbgyMXr3yALU
xL3aoliNXerXSrHs+K31ueVaX8XR1B2teRhxVmnl1tenLctEsks6dTInRqCDIS8/QZCLgAz407hJ
SSHD4EBXYkztfAOt39qFE9fm0KMzLivsLBnNyiJ99p3FXtkiHETtu/ekrW3Qv9VrEP1kASahg2Em
fcA1RvBDOJegd7AIzfP43XWA88166tMRJKYQr+CyoLffapLiDrBEsJ4P81dtD5cHx49/UWavAkeZ
aj1a8bC547ugCsBOGpHtR2ZXB8qkWXsXTTIozgKH5uUqEwBdREQSiNvQhaWs88q63duKY7efU06x
BTkDet4SY/mqG7KtGVVlMHTZR985yQNHeblqHBC5HuemY1x1j6rzraPVumwpE+EXNE3p5C3f05vp
bEAZ3liiHHaRGt6V3XQ71eWEdGQOvU/XBaDtKQq9cbGodAqhTdzqh/uO33eQJKpq2DVUW9LCF8Y1
iQ0VqN2YF+qz05rHxMb17OoXTLS6GOtjOTIymwAOAV1ZAzcdb0g83ZXbMCnVm+3Ym9YxZJHtPac9
zbr+OHuZcSFO3tr0jYZjWynuHQpRbyl28i782iioCR4hhatWAtnwRAtk3FdpQHYhaTWes8+XYaKO
N48yCgy+Wck985Mlz4GwhhlixiGcMVYZofzCn2F+MfttlyTGuVXyYqrROWoTBnB66Tc/qK5riC0O
3aKa7hROl2Oa6e2mNQi/Akj/XOdm+5Q3qX0s7I5WolbcmoujhP0osujceNVfupd723qw5d5DnECj
wut3dHyNF8lWdSyZelRNdYMhvgY2h5svZEPAYH5E0jw9JTl4i2zyFv1G8pA+5dITJJ/mxobl40bw
A7gAJaO1mbJEz/HknDmJDtOVHvLGIo9ilUI7fUSzypBOOsQkO6rlbsymq4XLDeNwDc+8ltajtuQS
22brHUiJteCA42ikVhaMIpYrV0KFwerb74GfAugSZcQgvLUXLjyMhlrF0PdNd5cZPfuaZtKu9hPn
XU3fvBh3llaHlJjmmF/0pvgI/fJLL2iaTPlLW5jmqznMuE3RP4L1qE+mGL5R88cbTFMFM4s5vrJb
bWzHJLQaUMnOwrW9oq0NUyGynxohtjML53PFYjTFXiA4NO3i0f5ayyl5Q2/w2SMsBcxv813Q74yy
V6/0rHPf6/GDzYJsoCk7mz3jA492ywHS+HeVVDHWhpzJlTXYb2H4TkX0UtAxeqrIgNokcXbtSP5i
kpFMuzmOMZiqJDtwoD+rkna6Bof6ual1bp9uEni8JWkcoRIg7+hJxU7UPuLxejM5Aj1YNSmHib4n
87DsgynOeqZB8i0TfbuRWSPfvcWKEKp6vEpZ6Y/KKD/jp6tvU9X+KHtoZKZK832mNPfTTLgFbeBZ
u1QT3o9MzfbOpPQ6tL2fcoDS2ks03nooSNXezcON5aaIgmmxrSGQsFY5C6hAQL4merOdgzCZaQAu
ccxYZPDzIJM9ouSk0eXn+io2y2eVjp/Cily2GITumciYk7W0RpyJcMMBz++mqJrpgo5uupgsZRtt
HOnq9tNr1kf2bZj4h1c2b01KxWmXmMCFmj48x1g2D86gc3MsX0512D/rPlH3uX7Nq3hfuZXxGsVq
65p68d4wXdnnYCp2TWV0r64slhjVzeDgdl9tQ7zKXI8QakBFkhFST+8K6Mlb7GMD93yPEHQC5zvC
CGZkZH4hjm4HfYoq3nO6UxWT7eDz2jhAstUykk7xO4Cv653t/on/vn+/Dathhf+d/9ivt+AO93Cr
TuJi3ryX/JPzjW6wSXSiWikLgz8kF8ZGm44TRLJJ1jYWHYKbdgo6wHQAb9yclXdN1DM6duJQ0maD
anZvb7bby/byfsFZtvogtXMdrsbtuDV3IpDH5Jbchjfvs/UD7A2nXlj0uJIXqCoFGGvAk+y2vWD0
QdrVzvs6Mq466Mf8NN3UzXxp38kmZhiZ4YmCWt+saVyHLVH1W63b9WpPLx/3KkoQHCT6JZ7IqBF1
/BL39a4FiIZbikFlX3v1ARDisA/T3saK3/jr1Jq0o6fKC7a76uL18buqipEb1dkyt7a+ZhwECEOh
QYpZ1z1EZXXOs0F9VDUwgH7Uqocl3vLWK/1tCWNuFVmtPEn381BFnDGT/BOd5LVokCBkIpZ4y237
kzU4dMxSjptpebIwfJS8iedPzdZZ4bGZdjeiQHBkBrcMcFX4fHMf8VXKWjkb0U4yuD9Iu5aBBPf5
80s3Tukj1rh+UjNtAhdqWxDKlnTd5cv7s6zl0uiJvjIYpwVMvohdPxd0bnfSHKvAr52KeTnPfvmy
YTpymMWwST2rDKrCheQRR5JHg3nZbsy9p/ufzCGRj4lo6BAbRRmEqXV2GRDu7n8YVkMZyCGqguUd
KGVqf/t+Xbo04fDglMoogvtDlJKFHiY8/M/37s/A2izLPnt2jmvZWF6zLdmvwzmU8/r+1kVSU1cy
011HRo0Np6+DsI2q/dTlTXvSa7Pfk/fKj0R40P3fbNuk/Pnsl++lEoCT0eTNmjnp61zKeNe4Jkam
Nk66DRsaRChNlgGVTxm02DrzMp336BhNlh4zxiHEoNrM9b8/3L8XuU1OS686acunfn9gHkvvNPEz
HkdnBHdDDvDa0ln1B5FA2SJVJciWF1KM939qB/8/0v9bkTD1oLJM/ur+lc5Pvf83Vcnmo/v4P99L
WsvT5aP4/v/+70NSlt/bqvv4N3/rn0x//x+o2RllojNzHTweeCj+yfR3/2FaeG1sFGgWukEf+d4/
mf7+PywEew42A88x8PkiNf8n09/6ByE4Jg0dthuMOrb9v2H6o0r/V92I7hsk8OnMSdCbG/zvF92I
Pglr7LLKOBFL5/tzuHZCKDTfSgkVHbJyPtPz81KdbUfzs5YTSzgn02stCiKIcm2wq+8AhrX8FX/T
GL0xQzeZtJEcr8IPwyz17LtjwpFesbdVh9KrfFge9qSY3yLz0dLnMnRH8MukX3xOOt0AoqpM3QEc
neTpAbOkgz7N4V/9Zma0a1eFDvSbuwjgY5h5JjAnr2/t3ewX5MtIS/kRoX2R45zMqlIG+ada8SLq
XiVBozxkZa0fxmqfySGhFaBm1A1pkeVfMa5SV1ZJZLobz60h++ZoBxGk96U5zvtw6LO/Ij8tyLLv
9bxagy7v0Cjp4ywYNQ3Wm92LiVmMFAKGkh1zzkCl7qAM2DkebPv2FPq41xFgggZOumNLygikAQW0
x/iwKRHzI3VuirY7K1CJwApwDKY3BeyRLGOajiKcw1NSuPheY6dt6U/CEvvaUexqq9EPs4xQIRdJ
H8ZVA2GMKvw235etzVBXkBmtvZcTOFVSGrShXvn03ECdVYMb1Ez9gsjWHEmnLsqtzwkUtP7VTWXo
PrehcodvojPk69hjrTdahGp41jUrJapGy5PdKDpkmZGwui+F3c+4z52+QtOFu9pzJyatpVusZW24
EF5DRbtTGw3lExeqgfOxhegXPrRHKlShA9afRK692ilAGjw8szY+AvoajXXmKKBE0cT4JkC/nGg/
EKl4cG862y+3VQvJ4pakrpduh7SIKxqAni42dgITcZWTd6hoZ+RhMUFqGUgO5fSs/SDshgESrZFu
5qgR6VpDmLrGX7DtYkYeA8ac6DUtbY14q7nGmKznsSsBbVRpln7TofZAdysry0FIE09wyHFvzKTL
N2GIJ5lgnofRiyX9Mjyo5k5XFHrtxjfSBEBebHfTG+DWsCb9tlJd0PheaBJaNCB1xJdNd61g9tHZ
pByUrUVk6IDNJ2MgdtSLNlm35sRMsIrhuzS03sohkhuOdhMQAOQcs9a92gIqPpAbhvz12F0YgYlz
zFq00g0qv9gQ1cZGcLD3WmI6equadqUkiHrCePPViCbnpUvcdyK5ABRkyEgLnfEz4Uaoumy74WZN
x12h5+4J7bG7x05bHgUspr09jPaurpXc4sPq0L0nhbN17dkN5lb2Z1WBYpoL0INmirWvH4p6E5Jb
8OzHXbzX0sQIUkbaDCMTsccT3W/GjtwrzisvQ49b0qsm8TxoPIuVgWWdknXv6gwtstShHvKLD3gW
jOsGv66u0mo/mLvM30q7HsEfGdjhlRquhEWEhxLc67rou3FTjmN0ozMSbkYHHbJe5ckTMtrsQw0o
yqauyzcMuYa9sgiWYMjsZw+6Tjxk6i7sWcrEvQcA74vlDNmBjlsU9KmOnJmVDXwiI2Qt9vCGT63R
nE3W2Z3v5bwy/HAs+Ka7nfHJ0il1jFcnKkfGfvPMlNWrnwZvdh60gpkRXTdGfPmSiIWCmTZMlJyc
2EbTNee4hWYD57Ap+WoS+2mEX5O4xdd2KvQjmDvnVjhEcAwIiaDT5PYVARsJyn2c7jzgS6+t1zf7
XMBtmjEubdkn9VfBj8EBUYQPeaEXjNOnnCjGpnxK65RiV2/1fQafd9tW1hDEdgkRaOLXf5m8lGw1
b4rfugrQY92hKOp7K+LK6YgDqMFSiMZBnoYlEYu+WqKaZefKI2O05nM7Vu7WyyHNgIvxL3pHd732
yDTpKrfZQTzHrD942slywIp2HTBR5JQYU+bZvc1SJI/g/eXOEiqmrOU8PuGn2Vaqpf/asJyLsui3
Jn9FoQLh4C6FRUg71n/0Bpp4nIqC0IHYmba9U4O9MW1rO7Ap7MJ59i5gMYm6IL+FemIKd//F3Jnt
Nq5k6fqJWAgGZ6DRF6SoyZbndKZ9Q9g5cJ7J4PD056Ny995VherGqZtG3zAlOS3JEhmx1r/+YTAp
2yfcTYLek/yNE4CghGp5KMklDeZ0mb4ntuzOvQHukMB+up/jWJ2zCM9fZgID/AGg6bgjx7fChPzA
egVBammXAz33cuwMKzlghqL2BD/kJwUP70hr4nCuTvIubYW6SQ1rODiTbmAbZ2Gm0c2Y2sJiQHo/
lud08da9QTh0oEOICGpnhm9CyEmIWQrfXQkKh6smo0J6c4ggqEkJE7XCDjJiADhAUk2PRUTiaSJw
0ljsATHg/032vB8jhfnrZFeB4rmCwYJL0Tiocut+nHArjprjoE82OezdCiNqcPB/8DZXM7Kz6sKw
LjrpIbduzNCM0FcdB4Akwylj7S56bzm3KhebRp/zHRwe9rqLDZ1H14uHr84fM9io3x3QcqIN8Doe
SyxEdGM8sOavXGIJxDc9q+Bfaijy46k/pVkrWRn5aVPPXmCNC8v4QCRApCsakFybw7Ff3/AnxixU
I30h6xiBNcy7dsYEGccogPRSb8Zfo1nmnT2sw4G4cahnVubtupj/MsyqO2TTiOu1mKBNx5bpD6A7
oKcQ/EqTk6mBhgPTAdUqRtu4jgy6FRAxYu36CX9TygITnNxwDpmVjRBVsFfSDdilCEaImc9X62RG
kxuClNRBouI+zEoi6uLGHs9JN+gHgeJk7yW5us2XisLJc0p0Y5k4mjl9r9Am/b4uVYvx62xsZ+iw
X0oc56Mix+ZWQSDJsL6CG1G0gaF0PkOBlyfi1ikU0frLmDqMJmx3oU3Ln9caK9MkZ7KQGXBEjATj
OQBK5raLZaLNM8xdKjBTlvY0MwnFLiK1EsP3SPw+cwbPO2ccp3tV8M2tcJ8wIpuxKBL4oeG0qO46
6tODwIE69Bp4GeaqVszyyyIchjgJo7Jb9o2ROn6aNwNaC+a7mqLIU7IljBTbxF3Zu5ufoIv8jGlW
kG3zCWtmY57wAmQQgdd0bbb6YYZNy99ROlCEXPJAMoY2cd8vO5gQQ9hMtGxIOZ2w7zztDj6gfWNH
OsCnNgHqJ4vEA6nBzRihG5cd0gppj5ZvUPhi2MGn17RWtlsUqQIr5qzmAIKhmbgNj0Kw8XaYbMX5
lIeeXskdyg7TzwVqVnyWW+aQGPOoMRl9fNSAjXRFItH2nE7kMe4brWQ3w5ncjKIHn1CPeJfmlnXo
HZjryBPUToxzt8MVp9y51HPwQ4Tz7JpcnfA1iABW+LPDqIz35GDEgVHB1GYS0PqpzclnjVzyNZY0
IbPmkQQX5D9Kw1wqtnAXW6boa482gwxRfdmSaUkBrBcGyIkujjJBvTbnGO3GdWN+ZhJHTJKkwHei
rDlKjF0PY5VuUa1jhKSyRkeT1dPRcfPknA64odbYue2SqIgwlPeKp2m24Ea1I6LBdW2OU4fQHMNj
/k+fi0+S4DEamzvYZZNt+NGyAr/JIb4MsyVvSUpAO7xybZiQozBhzUY6EmeqXu0sKn7VLE5vBQ4t
GWndGKtesIb2MgybBS5stohtee57B3dxYizMk45XFiw7Jx+rl7jFqYc5Q+9KShD4VQnGk8wfC21c
bzqyeEew10XU+9GLy0ZyTq5yiRBEThh3NGeM2rwIfnDeRpP8rWX63+nNt1f5XjdLB2drIMTvj1fd
2t1/uBNeW9/H8We3PP0EqRj+8z/4zfhnvf3P/98f/tFAvywNDfTHf996o0z5n1tv2Hdjl/5j5339
pb86b+HRVDvyn9pu62+Og+r5Gof3Z8Mt/mbrum4L6bh4X1zb4D8absP+G14YEvsAXRfupl77dxpu
Ka+qu7+TGiM4oQeGqImm3nDQCf6TTJxVLmvHNk7O14vMjB8b0pQPeSxRBCZygOxaICfNo8P13vVg
JzpEAZEdxZI3J6X/uMJX1wNnHC319SZBRk0ghvUuTzH6NhPoIpRRx8yt3wcRJUyIq+6W6OxdYpQ/
7b4O4hQuGapFP1XexL7gzQG8VsjaZXaLh+8uniXw86jfwzxLoXTH2LdVCdm5GCJW3piFiw7C544r
FtV6fmhADFjgocmxuJ8ijayR1i0pCrHm68meoKyAwefh8t5BJrsnLs6enHPbeetXQRgcPKRg9AqU
ZvxyFX32jW1De4xwU/R7Ix33dp/jIYdz965GtBRId6l2LhFmvjHO05mKFSPXqFHhTIPqDzFG8slJ
dXrk43SKix3pOFLD4tkgjislTgQCGvEKiqGljkpljpMPPc3xmu2yCnta8dOQLwxkln22VDIk84hE
ciJhfWnBLFxdlib2kjgssvK4NupLI8okGCKLdCu57NH3N0aTH1Bq/7Iz5yknk/M05CzXkJtCtvuH
IokfKIpPAy7bO2HDQQZdDsy2x5NyVAe8e0ivT+7jIg3TUDhQ2chQuWkrrNxwV4wuU4SiLZExEWit
8+DQpLLgDvAB8v6elgT/G5iAPgxYHPxXPo88yiEoZWQW6pPCJxmL2hoxybh+9HI/t9PP2YP2hn8S
yXI4/8KjKnZ9ISzibItna/J2jduyO4Ap7NphTGiaE8y6vXoOib+Ci9ll0b4cOpjA2jSfQITO6/yI
zi45Fk3Bdu2YL17ZATMP8D6Veyk7CKB8NDcOUrMbIISfai0nf4ygIRLVawSapT2kirdpkTW7sGkj
MoTFgmma0/VUtKOjfAI6siMBC2zfDUQgUPXlNNVLGuad/ojBNonPmUxeXA0XOAhEgdx0h20hBr8c
Bu1eSD7MPI9PllBvMxDObgPyggLmW6XbOOTSU2MYiNsKNmQx4coHCEDJueqrH2nxuCSFxzsQyBEn
k4Bpzfqiao93L60znqFlUDPZ36l5OGlSDwbD6J7sOCNhgNj6BKiAz2ziE6eIhks3BKNr/qBPLd9R
4PStxdZNLu3CGF/HvNbUkYI77ku8Vm96NTJMTlPGE2lEunP9FCPl2tdmf/SMCraIRoGAxJvGcjlk
CXQOK8mp/ZwdM3G+vUSD2CdUsvOSOsLsW+71ZLxRabT42DZi4MbF02LPOiy9doAuQIU7rvGDQRsh
LXtvA/QEJSCXP1Tk+8AqwTcAB+jGkeQDgyUkjQCVgH4B1w7efFFS0CAPAn84WSRRXqSe3su5qUP6
kNSY7srly9Br68FqOhLU3aMstfjZ4L9fMpwWhXDfMJo89RP0YJ3st7o0H2b2dL8sPXXTSOtTwJhM
SYg62Bi/BbdpQ5pWym2m6ky84vRLOvWjP+Zdso8hX0f6CKULG5Ft8mas9RCICtJHMWrFAbNyzg3r
YQH9vFd9/01TydfMzCOfomUJwTHqUxeRV8lzNFb92WUAfcIu9ivTcRmvSxhX5KFpnviIdVgjcLio
tjEInOKwH8pfSaEI7Wl+RJg+3kmXumVSOK5bzH38bsbBhjY52UlBAHe0mBjCwqX1oQagd20D0yRf
amjgohfOdMFMlwSjzNkD5dysq31vpFFzqO2mCfOx/zRLbCpqz/uZtuY3UjmgdFd4fKTkNOjLlrQ1
ry02bKKBG9whQqEcqljadktKXZMha1mW5WOBuo48fD1GWPQeRVnTDKTJxYiNmwnrZ3ai+bZOMWdp
q2nYu3l5lh1T2iKVDx1Z6UZEmp+oDyQEMjhERwNzZLlrgdrWV2c2cb3r4eW7q/tjIsG6lmwRlHa3
ydQ+tE7cHrMaarlKv2eVm2FLRlVca1A+kuWrM+Ru2AE57Cx35gbEU9NaP7q043rpCPfssYU4NJpQ
PvEUlt+lxXTMxfSL8IQ61HPzMvVERAI574psbom3WbUQI1EiI9L8UZjPbV1bP5zp1U6Lb4OT589T
6lmUzuyayILioBDTz8ErSTfM1BMkC+ApbyZW3vBu+pXeGNH5e7rNQPNLVkVnUc+gWTXfcbnuxkg/
6zYer03RMKGKPQLGST7AA6CBGqO+l9bXmACfZ5GQtt33rCrl3YITBb0eFfXsiVejfxzhRYQ2wy86
1LEhvXtZfe8TR2pf9xYMRN1JHZbUeBZ1md/JBLv/tM2PQzMTMqgXG47Uc/mRwxnX7bsGJzM0ComR
MAEye6GaPGB0ZoSJPX+xk/VbajYNlMN0p08WXKdsfK/R1oa1GN5Q27i47MU0w7ozBSQGQD6r95Br
STEiIYyYAdR0egJXbWEIg49f+g1njezGwrvWcoc8zC3Rh11GJhCx62A1XgtTatEIFosxlsN9Cwsu
dXJLCPa1PpWnuOJrdVqGq5XdQ7d3yMlqJHS8HisTIjlDR2UVfBDLPpQUG0VLUFLci+jAXntvIX9y
mw6lg6iTs5CkWI7GtKM4b24bp6MVsvpjC6a5BTfZe4JZXkehvhmpYAsh10gYcAbmnIkbTqXfk0WB
wlrkTDSm70oo6I1e0A+ynjOwPBFG92S76mHiNAos5opdz2Wc9tp3zIkMc9JePJHdxwbs5bUnGBz3
PECGs5emS5ikEJ/7Zf2WE8gBTZBpJAlxTMWr/hu7jkXcfQds6bKZORYMNdx0QMvwrR8NvfNZNuP7
Ok6JGICzgTgG64DZ2jQn52ooJoABnIEJVTx1c/8OUz4NusVhSmLpP1MycSEtknqgtdnBcuI93GGd
CCxXnKy4BMYr8RFt4acFjqnrDzC+SWS3ii8zbfF+dTZgQYrorpuqNRw8l9SQjY/BgJwYHWqFAG9q
3fjGu1xA0HBZQyYfv0IRo7n2DmbsGIcRtafd1RXokkiY9lvZmcuLyadAnWzVKwZ0FWFL7Na7vixZ
wWDCmCUhWm6esgs2scb4N6cihWX1WDfybMGjw3rN2+eljosnEFOHOdGhglBAgMaxVwa5MxZMcC+V
N2KOyI2yTNwLvfpo98OOybZ7Ga0Xzk8caieR+YtNjJdZl2dNlW5QTqN+YvPmzDCGHQqlIYSSUVGa
IV0UBGAbmDuVY0sBo8mfcG/6sNTtd3NAGz53/W4m5u5EcvEuJomCwRR4WZMjYjXJ0p4BlUJi6zHM
5POELYOJ7rZ0kmJB5lR/bzTm+4xTMAkU3Q2DMISiufVeucWAzKNXL4NApCFHtsfr3VbhhoPCsmST
F+wgnveQjRSni0U6IBcHBguQO7KifhadWe1LJ11vJ7Gt34WHHM5s1AHyY8wqWD+1huUPMi/2OWz7
1zLuz7hUWNCJcNCkHIG+JqpLNlCwW1ZCtGe7a9tHTUw4uFROghieOO6UNqW32wxRkfOg02MEkdal
mK9T+WWs3GWTRpyE9Supe/aFoLR7svK+NprZswlrOA4DbRAiSGzn0YW2GDKERT+T5ZuRFtUwfPzb
Veafc8Zos0gYscF1Lnf429+YIIoQ2Jt7L1FEx3mo7mxvCYyx2LtokYgyket9j4PpbOMD2xsH0zPp
Pxy1p+fov67Q931G/jeLl1IUiPq5no0o1BNUVIRa3iA1tm8xLJ3DPu+AInhyzJukK59g6r31qXeS
ifOGJy8ZnHmCz31tGX4t4yCbWEZnEpKYOBp7sHtMONOEd0rWzpojt+MPYdwUWPHKadb34Rq/JxBd
z90QZBEdDI3DN4w3swOTIkAaGO8sjd+Ru5iPhV7edER14H2OfGfA86NrKvtsWs0xPie9Q+5wrL5j
r+9eGBWNwSZLyRaT5NhM/Si8vmXkB6sh1Z5U3A2viUWaYJr86LFN3MOQnW9XJBuFJqG8nldzbv18
fPOsknCh5B4xYXpx2gkgH0ovtSvuq+BvkMm+Kb61jyUz/HbOq19xiCfAhe98CWyhjwevXe8Ru3BN
J26LKbGUBMqsmEV48HpCTiW4TgJr1KKT8YkRw7FxR4zL4Zr4Ina/Sxt2FiFE4Kw2KyN6gC9x02dH
i2AhnYuUdHlvJxfOo9V7cpLxtoohXCG9YR9w3FNtAnehxHzSRFYH3uyZH0S2hzg2hinGFT9kBhlf
6VzaTdtS4VYBXw5XMj1wiFvS3bzgaBWT0zvI4gWuKwu0xd/f6EQCEVKDb7aMTnicgMBXglqZz4Uw
L9TMq8DidoWAfSCOzxILWgZ7eiazlS0yRY0uhLqNcmQFfcm2utTD/Tytb0aDeZKQ460yldynElfF
EoZjUVdbYdVDbjYrLkd9DQl2nP2kXx6B56aAEKLXEi7O3qa5n01p7ztrGUJCKE6EAtv7FAsSmEHx
FNq2/DoYuPom0TSdtEJOkHm+I/YtuE7LX1ne4o2RpRddQeWm2abKzNHiZbI/ofR98XLdvgHPW3dJ
zh4/G86O1PjhtpITxVjZIsxmPH2CG3Vpmv5nY2t2WOOibBXOc4puB+xZK8LcRVhJDmy186qmvbRZ
EiDlee2cOA091oH9DN9hrwulX9zO7wY4eKgg6mAgmnouHBSNJjF+ffq1szE7wPcoYzGVz8lgUzsy
GF80ByEunCG8/CixNolAzHvja1M/+1T/gtGAeSLYz+jiG/JXU4o5WhgRxn6vJbtCsZg03mgdRpk/
mQtZ0ebS7qe0L0MwCNxjIrKj9LmqbwRBW1DPNqtseJZELZLDAZLP/Ez6hFV8kXX6c5U8XWng8Tii
linm4pPK9wPvgQzEYbiNJ87tquZqE6VHCFfXmHdezNNTf9uLY/sVxVvrMK4Q5CQgEo5quI/iKzbN
KmkQtqmlCYjNu9fcl3TKLaIWyJZa9PGhsqU8t0KTZ9Ypp/Sv9zGZM87XW9dDU/rRCOUT6rOCI/3Y
dnW28zaXkeuhtVr9XG+H610Wb/iLciqIoSjkudkOSTGZbEddcmfbdnaQZoJ4vfDImcuj0/XV+u0t
XA+N0fZnhXXDn29CDAJpN8PgcN7MTNR2uN76V3f7Cd5+pfUnZ3uDYjNI6Z2PWlQ6s3XuXB+eN1lP
rrqfoiP2jhKE1ntZKZy2N3u9Zaj0Hga/tsfRzSh//1SDf8VpH5+K7UPD50P+/pCMrDIDXep5YG6Z
dZBZFLUIlNXzmDwMgwk+M0hzh0UDXnpdFbYsPOd6O1xveeBzv29hh9hc/8dAASBD2UXpzp5MicBs
GM5gJsPZ6OPRVwINuTYinSHMZRrPxvZ789zTgPI1mZEnjp2KdzUUn/M6JX8cIAGhe/rrQUZe1Jot
gcn0ug9al09nZueKMpJb3nb467GKah1xE3EKczSdBwa6vw/wg7p97qYvs73BbY7+FLdQ2UD/aux9
Gd00o0p3coZq+NdB36hwFNkN8lk4jowxenSBNjm5XgsPWcub48L2fC7Iczg71Oic0A1mDZ3W8g2h
iqPwGn/f1XKh77wR1ay5IYRZaaN05Eo86fYb2tbpTMAFWokkvZ2NGl+D7XB93K1z+N55qiAFuXB8
sPLcKuBlVGfPoYVvC2/kfM4HHPrLNz27oEAYz/lsFf2xSbPxrEFHQeczwQKMm+H816GQ83DO7WXe
13P1eH2c188IdwgysaIki3Wjh6g89uemYtQIWkeY+aI3eKk4Z8PKiZtpkjEoe3vA2+e/DtX2optC
q2C158EHY3sGvY0HpNc8Ybu9i3EpBDX0dr/TFkw/CoZkUVe/MNajVjUxi9BmGKIOy6QzMVAStElV
JaCUx3O9T4ZXDxukAPoha7puvquZwVuWMxQDfvguW9BZJzNOU65dItWf3M5JfC3CBXHFa8S3tJwY
pxqffqaObyRePsZJd1BCWXtcEp9bw/u6lIRQoPZC+QA5us0eiOVGqK+3wyUZyCwrbftHpj3j4AzF
pMQvzLbc18WKbw3kM/uRah2dx+Tty4W5w1wcXK7jUoHSZbK4KzTT2pNCLnCLRRde0TQcsQ2SO9s9
a7LMwtooXmMXrSaOGl5ekPE8etjslLFiSS2e6walclwOvyjpRgzJqEq1/DXNkVraGeulOCjSZXfY
kJGWssHlTAb8tSbS2XOd8T6reVqXYA5QyvqC9rqCBzLlzJwxjism5YsB+4fR+LFpeIoBxXBhI/jK
pPZmCs6LerEdrirYnhFsFTURdW179odWvPYliTRQKzTfK2i4JIrb0cagqp4IzvUy6+xmHcziorMv
TtWheVevXqUuqquXc1vTnpn8ZaRKteNDP6LA04wvLeToeqRYRqb8FfOSF4zx14MLr70DKzvoOF+i
L4VPiwavfrtSgwzH2Rfnsuq+plYxnsHuwTY0eXJ0/W002FUdG8JLXc3yFE+v2TB1LyBZvi2h43k4
0HjFtLWdxeMcI7lETLbHqiELWk+fQ0cfvynLpdxrt9gD+4OBTfFpq/GtcsgC153kc1id1G9WzfOX
iS9Dwx8CLXb1yQf+VRYEBxcOLi7w1x08KWIlf6hSPadTjKSn9uM4esBcfUG5B+7pkUkyeAAgwBIb
y5aMIAc5Ykmqqsl4g0qGfFfg93uiEyIxQ7hW+LEbhK8fYHVlQRd3CWlt8U/8PRgLU5AzW9jQNfW4
ttp61KG6re1IZ8es29drtMxm1u6M3vtCh4A53UyLiY+BnfbvYAXv8Oa2EexMPhkII6MQtpIkrR8W
xnWgHOiaDJdpyJJ8UV0lmVV2AFXgq3Cek5tSf+ieVskfnmNVRgn+thrusLebBf7LqABC25091+g3
DLJkLKmw2rpwaXF2WeZdtuAIHFvWm1mmhPuMT3WJtHM25lehl+Y+VsN7pI0FKX9EWFI9YomdJSAX
GYVPjUVaUr3FfDH04daujhNznw1ksYx0jD0WWF3Vpn61kHGit9sQqoxeUH5sBrJb0KCTZb5uJRcu
Ln8bZRTOOGA3tmCNX25pkEWzL9ISuWGJ8tx8aODR7wyH1GKgrQQsBhfc1v2IoV/ebsRy2nPrvpEN
HJKMRJYRqG+xNXx4svfFdDFXaJAW6yjzY9I+06TQH/VIfLOz/B1gG+FKXGOR1pwaV49vWFvDqia9
euGP7QZ0ADOtXYIT1g5nM39k7z1Aqmr9RXYvCYMVWpMfmsa/UWIQSDxr1pZGtOuFYe/dQvtuwTr0
GVb/6ibkWeusv9Yp1rbELeSoiksiEydiI3MFUhDlI5w6z95jZwpTSYE/eyzD1NMIPAC6faSMzf2s
+UW1nOF9fZnyQT4IvJRgbHHmRbATTnXdx0Gu2R9VX3+pkJjlDuYdeWuQZOe2x9Yyq6DKofOnS3Uc
VxZ2WRCNWcVuaMRsp+nECk7k194dFoht1h0LFqqClOZGYonkY81v01zeJcWrpVIrsLv2Va5ZdNYI
M2q9eACfTdfXCbNUTEYkyBo8F2Tf6H0MIFoJzwNvRBIGb83Ue82bFDWHa8qDDpkOPKQ8EHR5UXms
03SVvlk0Gy3jMybt9YBKNPcLZb9QeH4ViaEBY80HDLmmc510oRoG5RdljGtf14fC+zri+BUw19e5
ZqZX/D5Ak50zZB6akQaFubM42Kfo4bqIAw5uho8BW07DZzW0yvVHXaivLZMDX99cBhz1kdYTJOlO
f+pnZHKDhLPcEu1T1vF0q8R43xPiDhhokoiZLCsSSJw9cuaWGDXVEbK87bHrD66HdFMOlBuhH9O2
V3DNDJNWqpTroW0pTkcWXbdMgMWWKj6mtnk3oYAix/ipLHtUL1bQtdO5UN14sIlMOl8PkaBcud5a
IuJngkRPCTeJ9F0zh+5Gemoko5VRUzdLZMYHbIQDV18xhhNxmIJJMqYziRBukc3g0k3+dr2eHRNH
nyLKL2XBxuN5zX0ys417me7qQTV18xmC2SmHXE6Fn87n2ZtaltdG7uDEgXnir02FQhFrO4UvM/LE
r4/jHCgPJUGPjes+tsD34ToynkzzpykabHzpSo+8Bo/CWqH0tNIz0g2QwhIdoMco6+RAED/bPezN
YsA4p9LqypdwPcg6LsobODPFzaqP5Y0ZTyAitFcb0bjwJxvCSRvXVuDZzGYw9SJpK6bstLfD9db1
gGaNlup6sxpRrtR7lQgCr1OAoTk3dObD+s9mNPEidLm2cepr6KxQtoOW/YgFupsB8vXZqpHhXO/S
6hFJqQ3HDpY8pkN8ZQ7GMb+/LfTn08HMutuWaOCdKz20vV2Ww1l3MGWKUqRbNH9Bur2UOVdg53Hl
r3wcWTw9ipIgD8O0S5TUVlgulIF/HQyiCc+9TIFyrzevP1nslmwb+oU8T8qbZIjR+FfpXZU0b1eR
ySJm9DR5in6/mpBNbufp78cGmxRIfc24UOn8bGz397NUDFQ5u69CmOst5tHDaaxep80Z8uoJWaqY
KwG/v6s8x0sbaDgcrmqkdTXzAkeeYecZJdjMvxAkWdlM3hNkm10/9emNVNohq8Cp0wylrgGed9Yw
g0Doc069DizPIPJUNi1mcZx06oy8CI2b03GObaX+9eCkhC3L2Lkrt7ZuSN2f9QJKyrZ+chjNk+RK
GU4Jh7cHPMitDHfi3qFtmYENNk4HA7sUtU6PMmdsHCfQ7cX2yZai5/nzQN5EAX+YFhY/Q9jn/HJI
7MovU3HiaFnS/j54f94yWs8KDIdz1CJAaI88+S43ouE3gcQe2xC1XXOEabpCcZ2gvRwH2wzU1iOW
W7fowX8laBAc9/pFYPAG+WTd8pf7zsFrifE1yMcwMcSnJIc+yY6KxclNa+g3AyMgAMpy1g7rJo+K
sxU81WuOiTMweYubWh3GxTyOm2KqbKKnyPMq8qX46slZhFw/4QHKC/WRuY+M6XFwV8Y5zkitHhHb
ZpmkZdkKO0U5ohfeGiHNItYsr7/1mzbM2E4NkRKcbRLFGPyTcux616y64WB4wwn+OG0dkrRdZAjh
oyNloTS2XtBL2pSdA/qz6lcmQwmDJ1cBChvjpy2Xpwzp3f6qynI2fRYWXaR5Xu/PMdmfOGTyWah6
vHEK3GwaYIUrBWfeyLK/b9bb+fmnLu761pP222IX3emqcasLwOEA756L0/MVqqu066ryagt098TC
Ep11U4vFOCX28frsC5q2P579el/k6e/XZlRFpMV2kBCp0UL/eV8pA0cbc33Uxvw9IQOJ9GX30EPq
5s/Zzi7OEB178lU7RvO2uGyPdaaNHpIpBCR7+nDTGauCIROfQ6b131asYHfZPOMjyQ+T2woyztlB
9HEeeoh8U278vjavb1Fhiuyj72ZOt7XlXel+Rkv9pdjgkb4loRSt3v31Hl4gP9RcqtBZoxo31LkK
zCTqSVNRXCrb27peL9e718O6/WCCK7lTHpj79Z3PiwYL3JC3Xm/dxWYBu4RvN3NwsmeDTILG2Oek
aeJ0OJ5UWeJeYHDJkwEfgKB/YwfTCC8ti0338KgV+6Jtng0ikI9Egd7pFV7+Thz5+GtgKQbW4pN+
c1GpeKCCAIxk5ZIFigFE3ZJpK95pMPvHQ6snXIPaWdZ8qrJR3xtwTb/Ghcpt5LdssN/swr1rG93b
0VGaByyYyFi2rNsiW9dDk2Vs52I4W1jA4IbwZo34NbeWeNIss0eSACtnSeAY9OV77Mk1GJUswwJ2
epVsxkkgi8pw80Obml/G5cZoo0uNBoHkecLr5HiXTcU7rFPWWfMyTmWFkrX+DhzfPymwSoUev5uT
5amIBNzuFPJ2OwRUhSen1YYdyrJo1xX2BZj+wcXOxHcedSeaw8bMFzb39H4uqIzTZsBddDFDQ9IY
U6RSqAzTqenq71yRqx9pFGUyRbwgBbaD5Pd08PKhPzAtqG6W1oJhbFSnpWrHz1o8WE5kficcBknw
so14ampUVcY7F4UtWqZ7D+AizPQct7tp+KV71PVtoh4RpRhBX2ve/noxAjrjKZJlDN86cZhs93DV
n3qdxAfsejOfY3lqlxM0BNa1ZdDv9WIl/zmpvPNcOuJ0JTD+73A4/57C+Z+X5/3LlcX5J6vzN4/z
z7v/R0iekhyv/4nkeffzs/tAbPMPJM/fv/QHydOz/mbopmlaWJnbwjK35/tDXqkL828CjMA2MPh2
DFfCs/wveaUBpRNVpUDEZ5uwt/jRH2xPU/w77E5cPnjBvw+SEa5pCZzV0VfQvFm8tX/04S5of8QS
Jeq2Uib09gRKf3e5Koj/lVL533/sKnr23BTz5Ouz/rdP3SFD3NcxJFpzpxtltr++Fkb4YDHXX1Im
tEDlpObSlJCaisdog2CKDYxxQGVwLPTzDaZJptfareUJV1O24Q3KccF0SrAdnqshgBS4B1v8r9DV
wICyZutGP8YRExyUF4wL4WfaMBqxMtl8KNbD5DUvkZt8azaAqQNpGkCcBpCncoOgrA2M6jZYClrS
co5AqgoQKxfkqtggLG8DsyBsk5VGm4HzDjBDpG1JtSLUu0jzxYKnU1y+OqBj0waTmRtgNoKcNRuE
BlUCmwhQtXKD18oNaIP/Qdik8UMHgStB4ipeh0kLBi3mBtMJ8DpvA+4I7Rj8aAPzxAbrDekqoKMm
6FlhjGZIWHb93tmgwGwDBYemepVZfOxtazyZmvo1mQk4zlQ954w3AQkAF3H2hp03+HjtVUStgz/y
RYUO9rUbMFlvEOW8gZX6kYlkY2mQPvAhqDZI0wPbrDaQs1p+oGn19mqDP80NCF1BRNmtX2Ghe0Ft
u22oupcK7BROLFZlbCaXJRUzYGzx0CVtchhJsdyg1w4MVoHFrnZt7U2zQVdQPq6N+6Y22NbcANwq
3kIzRzWT5rPBu+C8M3ivC+5rbACw4RnfVdpi0L6BwykocbbBxdEGHBf2K301rLQNUjY3cHncYOYE
vDkbs53m0KwQPh914rYvUAXjakov0HgrzIEgZ9eeiS9thfehbEBBQtMlbklwqpoh2unie61Utcus
D2z6+n0hUBemaEyWLm/JXC9KrGb4+vS8Q7hb5Hx7dXPflJ6NhDjTOKWTNqR7vqfgteGcUtgZJZyN
waDrnaAJTy5CTLt+rWqHKQxNw37zH4HhBIu1NMK+xQu/JaNYrtbTjGcp2uM6kAXqHoNkc9+Yu3PT
QnC0HTCaZaxjBv5RC6QtslDI5K6EPIg7mnaEHj4GvFWcY1rns+jKz6Qdd3CN8ecwnadsKH4KoeFt
ZNE6NXZoWws9gvlROfRuTo/7lSKBHvuwE436j0zNUWgMj6YyZIDmYjfTpT3qmGTIuHjPkzwU+vy5
FuqN3IDuCCWD2eBQfUBNzjBjM/8fdeex3Lq2Zdlfyag+suBNIzsw9EaURLkOQjpHgvceX18DuPne
ve9mRkZUpyKqwwApSxLc2GutOce0BUW5m+VCsRx4rwRC4by4PQrW1yiVT8v6anNhB/5awzPr87NV
AYptO/oFvgxOZFDFbT765bH1ox89yR5ZHuHckOleUC17EWZgQUcsNYRyYQ+eCiJNzstnaJf+Dv04
gTXgJP64MQQ2auprlJEwHSMwjGuooq1AEJVPHLzW0G0haU086DI9ICF6MBJsm4wKkDOLxxmRHI1Z
9TAWfCaMeITrmJsaOaDnWEme26z7FfPpwi+9YQFQNOlRKIih7jIccZJ6rASEotGrNrNPmdtmRh3A
BHNq0mOapbUbHYJZ7jaaMqCwiofpFC87aVaUOejVs5KNlzHyOTXkagek0gna8aFKg4jNZGPsjAw1
ppHcJ4HM28Ao4fJgHw4M84ut3XCqtd1oJij//YZYYt18LCIz3QSpTDuyMjwyoiIQYldm+aZNhAZj
/YQEBUFD/KDODPeJZs+vfqVhDHBLsWI2IcfvqtVTmSkZ2G6mfLiKkWROmhOq5WBnJq0gpOe2NH+X
mbajzT5sm9HIPVlVP3DHOU13RqsVV7Xiss8r3RIYnROimlUBVUu14USI7h15IKWNMOHsotTRo6Rj
bpvoU5sd+RH1LHx1qom8oZRkRyZ9Dh0k6kLaz5FbmtZD7mNYE4JDWsAfaBXweoY6khk16RjOMtoQ
HU2iUNzIcwh0uFMVZ0J/vny0SL4cTqmGlROjtowN1tfUQz3LIYV3Tt+3EL6roX9jQeJRctEIQTsV
YfG7LIYrF4NTHdANiEMW3VBNb5aIjCooTlaMra0efiJZZoCe1d8hbVYyJjBmye3P5E9M35LwOW6b
ctcjVC6kYN60evsTj+2IqNl0W9NQT5FWvuXQdRODFiAC3s7V8USwtqWjJ5AzM7eZYuehZsMHDfZN
2+/iDAmUQJ9csjRe3VS7YlrXSYMjtnwaw+IcqtLXMMqPNaS7NqCsCfspB8G2ofZtbEtOX6RWZXad
KP0WBztLbTQ9mH5+r0Tgrz4UREeLK1ubdXkz+bShdTqqi8GgrRYlUckHeaDboTGUaAlT97NvK8ob
esUCewd07eKsHi2qYy83x/d2SMStXyuffuUzLOF3B0b3A43IsOn5nQpk16e5ifDbvsBfRxeQPuAP
h/EjpoGXTPqPlqJPNfHmlr3c4w4nE6fVjEd+JUi7hEVvEJkKLiYUSQ5OyQCJHrccvBYLoy9jC1yP
YIoKecs3R6Btq+loto9DucyzyATvS8twyKJIgfrhxq3w0yG56C+EcTRuKUnfVQ/7SJVLeiblW4av
2EFK+mP1ktMMIgA2tnRQFSuGRG2wQx8+MR/sh+NERJlYG8yZ6x4OjFyb4DIyNyEhwTWrpnd0FjaQ
A8eIeLRNRFI1PQJPXkaYStI/sI9EJjuGZG3kIVUjy7HXRMOuNcdP+rMjtrLG2KDS+Q4OglQYuyZP
LLeYhXc5BmQ7NkZ3ZK+AAjcFCNvXZHeXmEjdagTfmibVl5QuWzyz3fk4Q06CmB2LxrxOLZi/mQYq
wewiwjkirrpMtVzVmrcTk86dMtJpb0knb3iz8JI0eBaIXxOnmNmeQi+e14+QXLP67joWDEUBbGhE
BrWwAH2GTIzwgtGaE6WqRlslmmDbGllxbiFCSVJuMKYUOYHoElOiZt/GpCSnBbQXtztxiH7nvJMV
Djr2VxnpZZSymyG1GKKO/nQajJpgBA1doibIfIwE2ZsqLPDDzJW1DAzs9wB2Uv6uRdfHQbpbbVAj
yjQG89Rt0ZsU2ijehEYhXrIK202NNmzbx+FjXtbAw4RS3hQM1G1V786cA+xB0n01i2SZBz6nZ97/
Nprk9xyLX3TMnnxssIgjR7bMXfdRhbPpTZ2pHfASYf/n+u5h87jjGY93ep6h5POVZ2tGCFkUSLpJ
UNH8/rc6WrCqQtSS3dzYfcpNPYXIDpE16lFxJG3iFy5H7WrReczoeWyBOz5nmVnemJRGZAuaFTo0
ul/5JrDMc1VEhRtLXMhnqE+uYkI9gLrZnRpj3OixWDkVw0KXBpZwTCeaQOmQXbVcHNBxoQ2ahhB5
IBqoTTAL/TMzrmtR15cE59JOUtSC7Cr0kHgtEfuiDgjRXKNGii5xQasR0pzmrGoaHYyBI5YSH96i
IsYT2IOr6Age4xzZhqRHxGDEQU8DrPoWraSC5KtUx/Wok4crBjpCVQT0B4WBFAIfJwDVUIM6Ugyv
wpRhUUmmk6p12iU0+GAjT9xN8dTtBy6b4FCAJMRiL3hs0i9jligMBJZtu2FBvlbYyskF3Rkh8M/o
nSBy9qW2oT9px+rk77hQnOoGxG5Kc2rX+PNtint/Nya+YQ+igcyoJViGHvih7Y3HtIcBbEVqsvfj
SnzJTOUhllSUnMjoEhkHsxwbOOYqu59E5diVIwBXHyMUC0knFaemmMUHeL2OIk3hiZH5e0uT0xZV
398lY/FcNbN5zMrqSbNKtIG5gVHmsRHN+WEWyS6v5qzamHnmw+onBSFCg46iBFM7wbJIjXRQ5xns
aJ/KYpOTpUBnT3pdGNfs3GyCMQbQn3nBTPsU+EwPZpPN6aoGIu7orzqhvz1mJukveIGTt4qDSrPn
shh0PuqZP+VBjLkB6LGelRCqD6tGCP12QvzRP+/3GZ1MHZM2MbVoVPpswkKUBz9/aGJWOcx6U2TB
xISCRi3s5M+oVTpYsiosHWHhmFlWthwy/Dr8cb+tPoMSe7vegESTsIwzquFau8OW7tYLF239wnoT
KZUr9EG369Qx7I8s5NpOi6F9jhkqnnTp5GeqD3drPaTdZHqd1LyGS+dcXQYff94MS69/vTsJ6OFU
rd505AyS3pAHjr50N9ffsd6ILOwUIID/Vv/nP2/6umL8TQa6Oy6N8/W34aikb74e/vmgRR5QITNU
65d2u7g05NlrkbuwHtZWMO8DCTL00sIKF2AaKoh/HOI2A7iWkDY1hcK1XbrrFB6wPdpm1Lcj/YNk
ERNZnU8MUSjAUQARAHJ0kRWhC6LeWHVFhQ/z3lgasaHES7/eCMsz0U9JpYUAWmZ2jL6I+n4BzVnL
W7UejZmyUCAERBJj8IcsTFnGPatArBQ1EKLqaLx1rOC4U2g2o/cpD/A752I3mTi4Fi3bKgYL6Swu
qWa8wet9eVGDsT8BpyIQ9hIUzNkqrcaDzZFaJ91OMzq3gzxyaJab9SjFbOW18vjeL9/qQ4ZuwdhH
/xRkrUeRuczI+hHishRj1l/PtoC9juStT5w3aTkRiUiNDSXxouUZM12osH1BkoXMlG7DWNK3QcJU
Z73Rlt42wvoKaJt/QGufb9eHQJsUrkUZSnTUXRN6hl/KMjHCNVYcpOVovQvgBgKt0uGlEQHMTO2t
aoFP0JfhzIwxufzjcLk/LQhAUDmS3S2TZSsQOBea5XC9v96sdyFaMtKocys/dRlleLQUYuLcnSji
fAAanDgCJQMa4OwtDGHL2PXyDNYntD6X8bErCFmocC7wnqxjLXlp2KMhZIxAK3+rMzFYJY6YV1Gk
ER1R70w1ZimRHzUVxI+9joPjZTq8joITPihkRcQ4XVcY33LDZxos33I06cv06c/764Pi+iAclcGz
Jmrkf/4c9g1x9tb7bSdn9dt6+OdPz0CY9o34PZbLPAUAN/799VAFGsoqDlJgfTDu6bJnNcDgv3xn
3zCJGZeb9Wj9xn7kOkz3BuDgMvWVY5LbUc/v1nuixUmzHllK/VZ1rYE6m++qkTlLnhiIObOrUnNL
oiHduIDgqPxzYLyOjv92V5fyrYW5djuYFKmoAf7x6xUFmGmyUJLW13Z9Wf+cvK+PgdVdpIL/uPnb
t8Ba0XZ9zoq+MgrXoRDuIF8kw6/WdwYNT8psNbvCp0q49iH3FzFaAjtbVhdD6zgz10Myic6REWPk
HR8AO+HvWuiP/ro4rWxIcz2kjVu5c8U1oS1uwvpurnPFvxyuQ0jEhjsjgtQEtoZF8o8RY2Hl6i5B
l7rOwxS9Nz0sgejBWEr+/PfXu3DRGZ4tX1hvwrJ6n4dO8eRlPVqncn8M6P687w8oQsxOYJjGM1tH
eusRQVre2MvRjjZx7coaqu718fUGzvBoM1wiLACMMx0aen/L+sIHCCD/eoh7vWC0a7ZOuso7F8Fo
vBytd8egpgLNljlzm36ioe33/aI9XW+YcOusTcv9QRJw/TF2/teTcLm7KhjWc1Kj/7aRBvXhL+f3
eggCkZwxZiLOerdUwmQLMOz4l+9bz2yRkHBJE5TNX07+9Xv+/BuVBAMnz0qCwBflRIRohgp6XGbn
qvmf/+D6I41OogiQAaO0TXGY3bgJGUevephVBbPqYf52d/0Co3jj/yVO4//LUYwCluJ/HsUM/7b7
zEqgpfX3v8xj/vjJ/5zHGOLC0TAlXRX/iro05H/n80Q3UJN1RTck8y+zGCY4Ik0OiysZkxx0B3/O
YuR/xxMF7ktRDEkzwXL838xmtIVk+RfuBt48g99EELaJ+ZHZz9+4G0AOx6AyjXlnBc02iXQac6Fn
Rp5wr07pDonTTGixcUCOVlRu99x+qr+C5/YFFnFOqJOF2m9DrI4hvLblsfO3Esq7fEsJQ9ASomJI
+pngAlcO71jIq3yP8AF8qytv8k/mLIriSbGdkYJ1l35XRyy/e8a98R+I1j8oKw9/PJl/y7vsoYjy
tvmP//X3oOg/niMJu5amsUSQZfWv0ydS0SdJzsx5J87GSydJj2E3M8mhEhnUX13d/QjC4j1Konct
kh7/ckL8N39ctZZX8O+vsMo7ZWiqCHlP+dtfJ2R1rOJAmXfmnbh28ad4rK8q9raPdoP1ncG5b3c/
xpP6WCAeO9L8SJ6EjXm2nkwMHdclqegmwQI7sRJ/Zpd5n9zI+GsuUW0Pt650cEBepk+yP0jj0J4I
65zhUO7GX8VLeFIexG1pfgeajhrTml+Sby75+oP6Tgwm4TGFTR9RO7fQvw3bppNMkX7P7n3jLJG+
9PkNvKeugnmarK56wU4D225OUIg34u+R9sQOmJkJbtRwubqYLjF04KAd6QgA8KC42Udxx/wZ/oqf
eTqb8TX/AfH7OBP/cMaD09n0Inq0qLvhhBLcE81N/D3tMrdzIQZEiItL+0c+MmNp8e3Ewh5HS/OF
gq0zbNjjX3R+R7IF9/VHb7oZxvq7iUEGwAMukNAOngt073e/2abxbXqYMX+fA92pzefilnwHZKpT
jJ2LZ207PxKMm79mwzN+YVw6vBzwUt/yT30zoAylkfwT04w7k7/aExIceBT3AeWpuRmGBfZNQ0Yx
7ERF0PHWI6RRzjO7tFTycvGmirC6GP/XH+TDfRUP/rUtLvITJTvzPOJao8AJMX8/Rlvhkh2GS3AA
lx886Me+cABvkUcMrv8zPVSmDV0kvBWu8hN7IAO6TYadmW73FxluCe5/Lgporh3/DctPCfrzuQ3P
UCMnF9tkTtHr4Vo7zlt1E3oqsLgY36ytvUu//TNMJiykbwg3LDe74qT6CM8yNANeWsLNGfXNCxQQ
Wbsdb43TyD4TAdvRfMUvSbYjHeD0u76hiBgv8OnVq/iOpE17DPYGlngDfRmqCmeQHAteJU4Ipqc4
n0+MweRd/NntEYFe5Uc0JOY9+NIvXXNsBTt69e/mjR4+p3bp9K27kMT2+iW7EnHWehl87Fujejje
yl3+NWxy/B+7ape+EcwY29YOK0h8th6sl7myi25r4N3zWifj02Gn3/1F5dU8yvEzzsXqSqrstVnG
g0Qts4VA6XEY3uTlTVOhqaLAsAeiB732kxwgukK25FlkyIC+cYqNddOI/bKJeYEDgNh02JMRR4f1
V+2wh5F3+ib3jD3Z78HMC4kGbxufJyLTdqphE61wIR+e1vQZzrmksgbSnJxw5PW0DRyCBvuA/a4t
/U7voZfulHcSrdKtbE+78YGqR9+yq9T28b39mNzdtAvveEEY+VJNB1ejdZETa8/+Z/MjoCAF0HPu
+/30yobdoz9l3SDfI1YCXVnvyTwct2NAP9M2r3BurVt/bt+JKiM/5X16FF9FFwqZaouP0hVU5P+8
PkJ6/tfVERaRppIFCGiKy5z2t8R1kOCmNujMgJqgdXN6rHJmvJpR4/7Pf+a/LMLLn9Ggh1oIEExZ
F/92CVisPSK4up0mDc/Ln7CmcT8F4zeNdzr7GbiTueIS/7//Qff6b5Z+rIX/5epqSkCyTCQYqmGq
lshl/K/548jCVZ2Ai2ZH4/tVmSLf08YcKgwbVjvXFeFD0kg3stKNX77EgYUmwfxkwI0yD45Rz0xj
r5bTc+H7/W42ZT5qjH42nUZPMVLEU9KNEJqE2kGV0GwkhWFVJEaqZ+J839SyBHcAWbSdVM2lHVky
UjJvrUI9QmuIr/msVCd1mExXiQ3MVxu/apoXuewQphuo9JFlW06aFwz5zPmxzShwOcuZN047WcHT
aBZ3hhDdU6A18tlKczwDtFOzxBAoegMovm1zYj4W0TTnQuaL5bvVF3v6tGmQYYrRfhHbCSEFXzkm
HTTP8GGKjNzTFgNiIm0VcQYUkc8bnTjKpXu7FXQf6WNdO6UlwKYfIE5I5GoTSkZ/3WJZEFLTzq1m
U9WScCjErHLM0HqVy5roQGsuXamOfrqaYEZ5AJIaFeJTovvqOeorjKIzSulicYQUmsBsddph/bzp
KeJhkdTYMWK6gYlJ4Z80f+TnEHw+rdpwdDnlSMpO28LVMKnZsjCrW7XKUJ+K+UaQEwYAsWic28Y4
M7nPXTzZXPgM9TrVgIh0Qf0arBFnKi6OZXrpM8LbLRxRnE9as2dW4o1D/KAUwDFk/rNcm581+TPg
/8WEl/2uC9XHs61zPZvla9zjCRMYgrWFrm3kSH/pIDt7KjN7IkCIctbZJCxpyVKtzvas60/aDFGl
hApJMo9ohjsyoh6k8Xc1ao9zKeDuD6ZX5Ogv5UhddSVWJfOasXkcw/wp9oNnYrp+xyYe25kTeCbo
ipHz63KsDh6JN+ai18WzROJ6MM6Sq4nYhmm27nouCbDSPAZsmHRU2VVlULRZDAiqjoNLWGp3dMln
geRgBK2806Z8wFsuEG2nCru6QMnW049ViOtBdzG8kMHriCZYprEMzI0wfuOfcUUhfR5L+TcepsMw
5SRkE9qOo3grJN1kU3hRW3b6A7T5gHBKlPAXRIL2hPQx5dVJ57M0McYtA/z0T3RvMDMvDprELfH2
qIwgcrFzl/dM9AWyHL6tNNgYIK+UUHOH3CCDlTEdvhH1QS9zrqAWo0GkIkXllAkyddIEtYXCNjLA
rvdA/eBl0ImWPrQeVEMNRoyNV659x+HnPD7NPfjVsb+bJFuSELo3yQZVkTMaCd4nNBJkFjn9GOlH
/Eb6kRQddRtl2XUKNVjKgQ+gwzSWi0bdKSfMSQC0EG/PCm2Tadhrrepj4sbZMuVSBSUrnxixdktO
p8ooSRq7Y17VDP8DfwvmN0AuEddOoWEWDhoswCUrH11Q6ONmLwc78mEOUtdA8ERj5NDO9rClR5il
o43RYFleb/RJlg9pVLNnky1I17DDH/wW4lQuaA3zGaZqYJaITFqMA6M6JAdD/4yTRdqyPhSZr3lP
v61YPAXrI1poJX8c9fIvPhHxESMe45aA5ixw6d4LaoygYZuyfELT9A9hJ38Tui1sZLmPvIfIIVKJ
HNfHhvkfCvjOLndA+M/FDQtotMVezZbRf5fv805+j0uvcetzeh7P0if5hc2RzD3dcq2HmREKSPv3
6YnPfnUaseD/1FvJY9yZnZSL+W4XNyKqxXeAY+o1/GxO6mY8d6LtX4ovvBcPSLIJ1ZXfeI/0N/PY
PIU7CLKIXw3W+atRbg2kMpqTAR1WeaEWCQMAM3JRjYv4gHpLYnuKkEPHrmP3JIimUOf30s102eCL
TDXeJaAjRNuyJqgu9j7DYaylfZkP5m9zX31H/Xs4u0nsglNRO36w/6kUT3sZyFFiYgjFCxMUux4n
gctzsbbGS/HMRh5unz2+GFtjK16jLRZa8HOwLKyb8pN+YHkAAPE1f8QYukA7ewtzdpmlsW12JSKV
j+0OlGyJ4Psoj4cCiUPPAmo5oM5o99baVpeOwGEDpvEDyo8NymbGfwpYQHXPlA8qbd0eLd8Rzxhv
WEs1Mo1BhFV2iX6J3hK57Ih2vEF/0GBF8fRuFWvTMfMGcMubUEDXzYLA9cSpwRziQeM1LL3gNW23
pYsFzryAkDJwS+zx3NVvMnwwCdUZ/lOH9mpKAkJoa1f5YEZ7bs4YDiHSANjQzI2JE9YlQI2dL5+v
advCe1V2Mq+Hfhq7DcNmJr0IvCc4RWjDvOhW8Gqxu/wmc12pj/VXgRDhi1/TjJ6Y2JgO0qulH5IK
hyZz08cBFoX1LlxYwqyLph30d4Fx947TglRMXmJ4DFnwZFzU3z1w/8SjJGuZJvSg6vDCs2c0n40L
aWtNfDGhqP/WPOE2v/hX6qfmvc6o2h/bZ/i5/G2QKs78lp+gbf6mJoMrp34rm+iin7PPrnDI7Wtf
h3s0AppzrAsfG6iOC4GGcZRT3IlwegoptRhWv/MJUL6I+ZVjFxlBt3jYKTed6g48UnW1S3LX2KrO
riwd9RjysYei+hU+dcC8jP//wP8rdmeyyPhMsoUSPOjEhmijkXJw4hnVtrpLoU0zkafJr+77h0J6
KwonN23TPAUahGCPViwvokEheUlqRztJRF8e/YNJBWpS1/BOwQC0q8TlDcpd0X/pkpdg3ma6Q6py
2h2FLzX3osdAwgwIn2tbsRG7WNcp88TZZpw97sFPo2kPNpy5cFYEu9rWxy7ZjIf2AAEtIM/eTn9P
mNzfROuUnnwk24at+1gTbDHfA9LDSUY1ZwM3KQLbeOO8YiI9Eg+KbquwhZ3MmtF9YcLa5Q2VebjL
IfqbbvKWblvdYTNAATZ440uE0/WKNROU4OAmCr1XCMVIr2yB9DmTU8QJdG84VRTkZE+eLc4aSlT6
Al76UQsULs6IEOpGRc5wIXmGdoSv+tm0nO61YIczbk1H2eNKeJM28la/p1uaOe8ZTm8uH/v0HG2U
e05fwTNOxwLX4NOQeai9oDI+QIzcIZHZxHvUIuo5YRkL3NLFyGP8DiM72GUXQBFv/Zu6NT94Djcq
XTPfhYd+28/YanjWqBhnz8K+6Y5X8A4kWIqMD4uNePEfWySnUK9sSkCQq/TLH5ur8F4dtSdmou2b
SZqG/RHuiSKhkcI24YZM3wKLyKrdPxFoa24Z8xB8vbG+ZC974RLaPiw6mxOogktwqX8Ba5rQ8ZwT
MtuvTNVUtlv38qtz4bqjOnhWLtE9OQY7VT4ECuhKD6AkYSaTuCNUvmz3pfig39Sz8VS8IDhjg0kq
Tx6ggUW0uat/Uxqg0TrWe+mNcdB8paS7cIWhFUKNGH1hdYKIYgUeCR/4qwyCWsHVZ27pH3jdUXe+
Vbju7FL16jdJ8RQG81fzorXE/m4I6WNsHwq7UdrwPvnhhudSJDcReqG6l2OHIrWno0Di65m2yoBq
ojhRVUq/m+qLXYWFoKs9qbfwmVGlaUsb8yZvrSfw2MwbYaEFIjB9GwhM5MEfrPchXG+I8KdoF7Ej
sC7VBVu5qF4q3UEYav70tYsOQbGD1/lXdlmXOdULDtkH3ZWBse8HmgC2RZY3PWRbAp1uQXRQpK9Q
QGtzC4Zz9IGfesC4uIwWkcsczZKoK/3M4t9NzOCO/vDcSZzpwg/aG+yb0IoeWH8sxH4kZicHsui8
8Jf0inqSimA4p+9L0vmbdKUB0iu2dE3386a6SeAd2M/dgg+uSywGivJp9Rv0MNfiMUKx9KvdBI2T
vQLXMS1XFx2LF2CwYy5lrI+oRLgO61gg72N5D0x24U6ibbGWowHmoiKx2r3HH63hJFeZfeltfPMB
TS2edocoVc7YWIZr4HY4Pm3/IyB0FOW65JVf1b34gAusvpTRYwxF92gxq9/F78vGE3nV54gQmjlI
5C7cg0N8nRUQvV7/Ku3KjboFbYO5jYbIDnApuTt2d45Q+9XbSt5036bmAqtg2cTbCuetezefxPni
PwFo9/z37ptck5JdwDPYAAabSu3yQQkuopfdcdr5D8UNfedjSQqfk3wila9+lE33UdLf+JkO2aes
3DJyIyjqgNKf++OAS5VN+BPXvOhGRutDL261aA+1w5s+1M6t7qzq6DRByAT0xi7JsX5ifspVRNmZ
L6T2ILSwrjSUPpWN+M0d2AVDsEfwHtJiHUmxQ6rqpXDYn5ewpKP2WNIsCck5vGXfABeJB8++NcPO
k9tsHRNpI3hmvlGMC7Hz/UOv730ui5P4odJuSdWvfhYpTuCZBm+zjiYg4QKlegUoNj56EYUtel+7
gm6ekJmOfcmucG5DTjTQlTYxWQOglm31PFGgv4HJ8M+18tPUv2rUGA88p4lrVO/4++CbPUwOMYsX
BfKuD26TXcLBaL2aYNfEKd+ZnvLGqd/EuzH/1RLKD7vD6m5zHofP/Ql11q/hAw1sEjjzV/VN1YjC
jyhj/wd2MHAEm0hV80AvWXsNRgzMXIUczN6H+Ty52SnbZuwu3QHf0QWP2Htderm6Rbon9S5a5t4G
UOkhI5qkjfpb3LNFBBKBmvaonnHPt/gc7MoLLul7vo+3IYrZLxCdyOXD5wrlnZNC+DhHV3NbXUzz
KG7H7/7bvHBWCoGTPc/n8Jz/sp6Da3uGxat+WfvohVRdzgLfrl7GaTPlP9L8MCFfTh1Kryne54Ud
1Zvxl2FuS8YU2EIJvzI50YkdItBZcXozkBFTTEihAeDQhKi04DBTxYaEoByHAIbsuH6BBIRznxHa
LhJ67ZGpu/AG+ep6s37ferT+mDEgMSUApmFR7qSjNUaom9YvF8ZMoN70kAYtkoc4vDWQeGBYKKjQ
4G6FrDNtBUraFGvZQ6ahUFQB4s5KMqbjMWMvbzqGBhozHPlgZygos1KKXPKGb5EVHtGB8L+hwXQF
NRM3vcAVBKerZft5pZI8wnxb7gmJ7EgHmju9gINGJmQgGC2OAdFrjMXbUos0oyyNPicpRF4bt+9S
oode1TXDk7QEemd5SuwhHXYRcD8AZ91wKx9adyrXT02jmERcmJ8yMmG21bDkJsU10hpqek3OtGwZ
tTeQqOuOMkQbJRpD4uk3WqWqyPAJ6I6CtnYI4qo3qExRGKB2couqaB8rdkemAp3Zik28dwHF2qhS
rjXDUe24rpfJTCPFHI5hnN6EJdCwBwl4DhvlXScyw54XfUWXhPt8opMJMvgRaTPIU0jbXJzQyh9J
Y3ClOW3ZP7JDHgr/lkb+h6okzaEFddEXI+VzzPrXzNoGq8SwiGZko9gnwZH6+qEtoX3I6kxLnDQD
j5gnKpGJTUXWqsBdrHuYGUSEoNcMexO+VnDyy/ENILS87wcQxkRAPfjxJxkMqGws6VstiajVenP0
+imOtyJcq6UBQgBn+q6aFCt+0lso0kpYCnNL6oc/Ps7BDdaT9pZ1b41QkJQhtu95B0wUHmQU+8+V
9iMJZU1YRfrShynX1SrB8VJbP1VuHKUGpaYggPkUc/4HlKoeWllvkE3ocOAlCZnqd+1IHHUlhj8z
tBupphoyyXQJATbvfHp5VTffK0M1dx2mWKcSTHrfOuwHPRhep+WPyTLVKbJH2cIYOmKEtGsS0nS0
pqqEcT+K4QORWrMTS9rTkWJt5wS5bpKjq63lYze/om5+7fOFikZNbaGjrfvitW0pxtafhUL4I5r7
RCKOuxyo3+mnRQZGItI2r2SZE6g9ic+tqL7lY4LxwEOCLwD/EyuuOtNsvbAqh3ZnBvwHxi/Jb14L
DbJERkFc5mxRlaK955UAqU1VlvQs66seXUARX6rO1jjqscgUbJhLEDGGip9VfbdS6a3u6DgmKgOs
NhrI451ORd9tArwvjhwyQomryPCilDz7Ogv2j6G26LUnKjr0UNtCiihmGtGWK+MGxvhFiAfKJgNU
hyG+J+XwFY9caczc304W/aCs3aP3RC8GstSKQaeq8R3CGIonhSUlFamWwyYt3DBC0wZAz0N10u7M
qNJtK4/0Qy9xATCC525Uwy3c2Z66NG57JG6CeBu5TDWN1TpC9AwH81NTAdE3kpF4Ztvu5VRJtkqD
Z4NsGWTcPX0LIcClCrv9HkVMEFkiPWWCplH7nSsqzNuCrryaVn6LhvouVdPSJpvMJR0MEUj7aA0N
knRxuBPBDaBTxluXGAsroGFsATY3JnYWNLgR7Aif0QJd2JRScVN4aTk75ZzYWra0Wo2UnJSXV0yr
7EdSZjGs4dnJql5wATfU/fG70UKiUcl2vqh55sSB+Uw24GmGpUwMHankubiF9ofdqke7pwnC5MbJ
JF9L5oCCSHC6Tig2OB7FAdwU2Cjun5CA01JIrc8qpXItwuw+dlyRgEUshrAapFGLlC+pLkQBbNvW
xz6hukrfvZZFjM0I/hEBzXHslUvws6iOB0jOZiN/hCMb2bJ9F/UjMa0X5hq70sAMYbbNtzUyuM8a
V0TZbQj5GXQMvRnILs5jYWr7rKqeRMu8jCWy7kFn0taS4kUCwe8yPVgTfPYg43Kad3i/ohn6Y5PS
bDLSd8hZTcL0t4Y9lC5SK2YJbHgocab3T32CEEtc9i4i0MLJgbPaiiCf2o6uSC0stao5PEYmPIgk
jm4ifAUt1bKdUjH2HYsOWbT1FNRxtkk7KC1dUu6aZt6DOyAKtxaPRS1g0BDTx7Fv3/sSX0aVzWxP
4E+A/1HtLO9vhSB8jn3nTaFyDfr8iHTiOowWPB+ra+wZ4L8tNZDG0HinTag7qsZdPZPrnY85IzSo
iXOsIeyjYIwWVnYvxoGHStpq9dAfUXffRaKamqJ3kkaTtjidUkarA93fXt42rGa2bpLd0fbKhVSC
l7Sf9C2q5w5WKaqqfP6cteiI/0XYx6J0w060NJzL+zCmFNF6+zQqdHCJlrx1nKcOlHuYGxZgkgaO
SZdSNzFrDVTKqp7E38YvN0mlkHdQ7hRF2AL3ZwidWpITSfkeCNSxN6Mngef/EtE8T4rkLTGS8P+w
dx7LkSNbtv2VtjfHNQiHAxj0hKEFyaRMMYGRKaClQzjw9b2ArCreKutn7/W8BxmGEIwkIwAX5+y9
NjMxyNCWicwqHWBvAfGGYjCRlRtL4F5BCTl1GKdakezjmo29p+CBdKFk2od1dkpT9h0z2bpmlCZ7
TKjDPRrs85D6cHzHCOSNHRDPPFp7h77OZqIAJBKbraGc3kQWwP7TRb6p6uw0m9axqPyTSLt+5xuW
cRP3WUZxHNrwrLcjio3tGE+bbLbVBsRlBRuU+LaYfZmFiGUTpsanSXTFya1B9LdAFG76oto3lYew
fbR/jc1AGTcHG/U84Jjb+ei+myll64BNS9l4Svoh3s2iRDHbPanCp67Ztaew94+5R5gatLCHEXT2
tp77U6KDu4yPCDOBd61laGzriMmGplWeJ0/NpLhilPsZaDJ+sqz4moXmy9jG08GFdNYlwWfPjCj0
DXrxwoWQAlVxGiL5RaBZ3ajU2LoWmlhR4P2wBEafHhJ5ZdlfkB67N1JSE/CXmrVr54+zYVzien5q
wWyz0sUBvrNqLuNCjM+gx10I99aPvujbW5GqA3X8+gb7WrMfwu4xUqcq9+B4JCYkOXmOiulXCn9s
7yMBhAJMjKcg5EpTX7MMVmyJiO0NKvAN6R7oH5rvXoO9yZKcErFC+9xpJbfZ3iK6aWPDz96UtvUS
mn2E+YiNgkAdUYU9obFp8pQRTbGnQUPOlo8qqKGVnQ1IIOZ9kofBVtPRmEbqGlHn3doOKwMGtlvP
JDugDx6ICIS9OIF9SMrhfiBQzsdFace9c5jbUpxVMYrzevSPuzqvplMM2ihqsnfgwP7Ochr3PPrx
v9+sj/ntFOwAOX1bneTrTTNwBTBgWTto2z3qXvurufBVlSy/u5Wp9kEWkARkGlBqF+23Gw9U+OKI
TanFRnZhrmw1HgtEVdQ0c3ZuC25yiKLqJKg6uQsbJGvyP276qX4wCsfbz4EhzyqdcOTaLnRLO3bk
75uyRH/SfYX952F4+vOGNBg8jW5z+pBDFos60kUwu4eB/1iMZJZtHLf8ZIajfRh6N7tC/xeHtdv9
v6AGqJj/fRA2UdP/T3Xg+Werfk5/lwauP/anNND5V2DaGGuEcBwXwO1HErbnIg/kcZ/+p4V67APU
YP0LRIrn+fYiaPCchabwZyyX/6+AdzNNnjGFZVryfyIOBNzwjyBsGneuiVzZCnyfJxlb/y5gsJu2
LJzebY9KE4MVT8YtTl8uqIC+VtpCPFIRS7yydbodTsNno5Xh1qDzyEWJaicLm+co6B77qDG3aZdm
11IB0k5GVpTY/fCl+ktsbF6RjqHxe/m9/CbInb2EiXnXVtrdW9PsnEkSOVmmyk5NIOm8fIHD1F4C
VcHTx33CDf5YqxuKPYaDYuvYSyckcaan5i200vfWr1LUQjZDLJX+EgbatWqzV5t9JQCaoLnkagi3
rGlrhioDcMJoUA7L608+0VF3mOSf/ZoCiDuoAxtPdcJljJvGfEXWaeziLICSo6dfhIYh2KGTgQbe
Rt+xobV/7gQtqKZHhBbp4n5IgvC5L8V3Y0y/NU5QHSqTGIwGVBl4iOrU5YzDhnUzozM/exnjvmkn
6ea2LcAN2056m7ZGAh6RaATA/jMeKwQTUxUhgRPlc0qw074RWbFzWVuGopm3OMqLQxuNL1PfAqoc
D7hWy4M98s61pNyC9xINJzjZTVWZZ5zFX6KacjeT/nML1wv51jO8WTyLY3ItGPPPtFaMMk5w2LX7
ohf0axKI/HUFch8L2LNr0Zo0RiSLZe/CfrC51yLMiHHzDbg/diUf4rYdqAnnZDowGduwPMv0xnTK
TT+lx24Esdg3LPRVt2QtMoFXKaHPni72Xs2bQ9K75IsJLOjLg+PAVeqqx8okjBA/HRybduh2w0K7
LEw6/MtPkKhrgO42cOSnqMyClMcKXakt8gpA09PRtPk42gDJKpwjnK0i2s7tq2lovhRmpY7fc7Vw
grg/zv38CucNn+qc7/AnMYFNXvvUYUIek/DWmj159bPuOo5kvYjJHreTi5zAsdipk1d5tjMczYhi
DtPAxzsUL7anH4O2lcSp1ZT+M3h4weLksrrdTBbPpuakw2BzxcZE+gOWt7nxEcMBbZxfbc2p1gri
lINGQ+WySeJFNTL7Z4Kn8GfPzZJFukl14B+ioJj37L7o77Ns9yga2Xhd6Re0Gzk6xv2UZF/K+b5C
SnvB+Ujocpdjp541eg6qBJrFchbgvWrGhHN+GN+l/FKn1vDUG5+h5rMEG8R8FrARt42kSNGm/pXd
DUT6Of7Ss8Y5O+M8s/WOUDSx6dsVdoXjx65eGy/b4/jHWJWM5VFXfAWyKYFxWu0T0vju6iMdosft
7y02Aw82bY+itQhvKLqHqu3tQ2iHA0JQld54RTff5nnmAx01t21r1Liu6VM5ekOGXXaoyO4hNkFu
xpqTBzLFAEeZFLL52Bb1dbH2xAMVttzR1Jxxr+wgNmzrKjhiPd4iKvtmde5DCwFll0A+Zr0SXflV
vE1EVrbRb2q/VE++Q59uarFwekO+I5S02vt8pezH+p9kjcJl8Nm3ji4vw2fs7sGNoqGmOzWzqcuj
nJW2HmAI5ySDBAlQJq1oylgDmmpRP2gP2S7sOcLii/w9GdjIFFP6o4pQEIqoec4UOo7QpYg1m3y9
JPdSip7zfosrl0JLqQ2WoJvBsPqj+AUElkX8yPdM6vVx0tZ5Xli1Lpaj69QtwlMvZt/rDU95blGO
d2rCklvhQKb0Xw0gUrsZ/OVDRiLcaPzMzOwFWIdPGtlwcgpazbFSpAN5h6ipfvrQqOoQVB4hXjs/
Tt4NDVRLxvmRsqR9kmQj3dhV9t4qA/xFBG4icbZ4+hcAtEWyQ80F1NrZfdWBygKAxnWqCyRXvQ+5
TF/y1it2cnmRjuha6rI8RjPQAB8k+SFzrS17T6oDYyp2KQb1m/Kb7bCxiFhC3uiJTQWatGd/UZuN
zoS+hlOhrHbGqQwpdDRYMm5ar+lvMyu48ws29eMYoo+o6nDflxCWcXHCcSGUajsm0c/UAIXSL4Nq
8iOKh1tKEcMGJdOwxaVOfiHG19Io2N9IXN1Ki0M3CFaJEdmJwiDAp6yiu8xE/CNL193LxP+VeOym
ZWUPh7mUX1VtymtjEVAIsbWGOxyakDQa9oqk4bSFA5RL5tY1TIDw9M6Q7wu7az7ZEx2WEpJK1NYP
6M/qe28wkmuZRwdCqByKSwqE5Ow96N4cTjBbjYVqdi6sNntoFUjmlFnFqIwGSZgRPgzddBc4KY1U
L8n2ZeL/wKFzjkjtuJ26WMMlsH/NdupeQ6L89iWwaVBmjbptFKXFOWNo6rg8SfpmX5Mkzq7x+4uq
9FczIoCMfOflNDgWBAJuNB2SYigJCljmrZ5GTJCqO0HxhJInr5saxjoWxITK07+Sd7HsMRZoVDRh
/M5sP5B4zMtg6D3p9m0wad0MGRUaf9D0p80m2/etJpypSh6DuVuULbc9DMgDSzP+4CR+UcT+7Qtg
KHjUDPY0y8U4o8YeCKOAfhHudIUO0PWjXZ2J+SgGjRYbT4TU1tfcjoKDzIM78G/TPmhfbWV4pNwj
W4MlsKlahhqMbFhKgQTPib7rMZACuwm/+4KmEdJGKo4jMUblqGhjCe8Y8HmilCDKmuLaY2f4W+n0
T572DkKSjd2N5GiABXubbf+ZaWjYlgs6HcwqW94eOpIvkAh0RBMtsAr2w+WINExZv5iYia2a7tJ+
MlBk9ndFah0nhWKKJGJwMUX71XE6TgxG2yysr8rKpr3w22FD/Np7EWafKyz5VwJV16nMicvubCO9
MWoWSC5Qlq1mNidkjbKJaR9KR4ZnK8ZGMnYIhSZwdH5ClzIlA2gJSkxpSkO/eg6EukM3G+9HPJwb
wYe7WTVgc0UBLq/F59pg/zMalYsZk7Am7d+3VMNvK8vFvmufzRh2O4McaxNqHAwMRIjb/S6vTxaM
e+IRtjHdH+bCZJNK6kl1LasrQBW+0H7UG1OifUK9TA5VQnE8hx1w3yo7pPw1BY/UDr77s3iSdTh8
stx036rUfyzKp6pDzcNGW9E8TMbLSEGM2JNrxdxcMDc+or2l35t1AQ3t3DlE3T4x0wD1uZd8qgl4
pls9M6JGG1+09daWdK5bQngxDjs/0rCcn7LqOmllPvUaF1w0PK830KReJgyVd6OnhmcBson4smg4
hlEDedq0Z5AFIYaQFt17EqNrkrxTJ+rywTCY6CtkmMhGLcZA4sTrpnROYd252EQIdRZu+MyUWN1h
vDdBnMOFokjtPZuR7Z0y4eVItTJ6cXMHhTy0MZU081ep3WBnlZOxU/1oPbJWvgmKwn023QkdQ5bt
SRhRqOuWhwIylcrRBGxIzcIl2OA5i7g4iJYcjlVcUrIYG/uAdXzC9NzTk447/WIZXL5WHi4SU/6E
WIvv7hTTth75cm2MBHXzXdWBS5qGXd6WZo1Ut5YJyiSbUDfIQN6MQueczBg9pEbCMRLM00OHRhNM
V91EZlnNO4Pv7eba+LH/aFnzCPxieMlzuieV004bp7ag+IqHycvuvZ76jjEbUNhafK2RBegM6M5m
HrtnbGDk2iOxljohYh0MYxnA/u3DgAV/DdmnTF7zaGpRitCxhW4TH5nikj1CZwuxsvV5NOntkgJ5
oNNGUbqvaB6F+c5wllLZAMvWPrQznoAIM2Xa0zYILmXRHDSzFikh5QvBm/qQUVeM6vjo9sQASj4h
i+XCsaRXcMeG46GkUFVYHpNeMJjIoArkMzhlBR3xtO69PfF7Yp8KKoiwHZ4LTS9wTGAbzV3VHNwi
2mNYJj/Btt5zBgoEih3eEYeozlyKS8910wHEuUG9XO9L2i4+nwikH0o76RdSjFggViQUMLDSJ05M
A1Ym3VoN2TrFf3tj6uFH+k3JuXhgLYI4hZPZz9qr6zxLN1AXj97otltWKINRX1vbey6LoLlvZqzj
sfvO4hyR9QzsTWpiSYLxXWW188Bwc2kbGQOoGZ2N9NE5BFZEJLS310CyWPfYznEwbPwjaPgCL/tV
xEiPteQSkE32ZKb2wXYnnLpojfyAQl3k+D9dybVhspssFHHRqkFKatAoKMYHnZjFUdtcujSlkhjy
vfgSuQLDTaIOg5Sw3xVyn2iaAUKZaktu+xNK2y9+zTdSZJncQfpHcLMoyobotpw1y8UhfwLOeTXa
8Jsv4c0kWj0NZdhu8dL+iJh3oRT6m67AKIP//4vfsEHNaupSs64RD8dxdkwG79tUI8IZsAqcqD0S
aSiwIhldvyWdetz4XSYR9rGLMHPfvNosJPjrIroz2LavyTyA8TMI1/D3eRQ5j0AQlmkQxdros5aN
kl91VO1tNQ9QV8l/b+hA1fEPzxsJlsiR5uW+rY+pFEQZ8xsjC2XqDrMY9lZHfi/5VGzTIBXvKIp5
uzEgShgEw0u2uAuGrD3pGcVGko3BpdUpT4HTsZkknocZhimOh+3iQSHVqdiOdYA4Jqqv0iq6+7ES
X8lFuJFJbN8JWjzHrIruIQFjf1LdLQVNlLsERm3FQkDqAg8TErmyKOQTTpTqjeXB98xD6YRDLg4w
e+tqPtLov5ieeo4y2n0s4VokuotYJOu7TeRaXPLCeHVLF04LFxe6A4aLxI6Z8QusKKLFjJCSQooq
n0FS0Tk3IvTFZZ1kBytDKS8tKDSpR7WUFItbNSfAedp36fXdRcT9rdP45yTF4lPaMr4r7R6trCia
U5AwPvTN7J/6Ea4LpSVQXSFLar8x4GWwysu6W9wYt6Bz0xNnJPmJsXUbGh5dfEueegsabWkBg4Nl
xDXaBy9AP7Giu8bPMq3fZ0NnJwZgubG5YrfxwCps7BLCLVKyK4vAfHab735LYyuc+/JIN4pyP0ZD
o+aXM6EfVErSmOrhl7CRETN9umjGUFZasGVB2uKwcux9FjOVRz2rRhEK51IK9Smye2vTtPnXiliN
SVYbo62qvYy2tv849UoehelVu7xFU13HGkYaKkJIg3jwZkUwIRk4co4AYQy7ukFWMKlLnjGUswqz
zOepjuIbG6DdMEKPoonr5Yq+dIA+okxLGrXKuqWQaz3cqUnTrW1fmbl+DfDfSMwJHhoH+3mKuYwC
bbUNo54S1UidSiNjVFXg7LqxQIVLvG7RIurxBEvy2Yytja0/57FpAqIkjN2igtZ29DPN+aew0Qcn
MvkGUudSGmVwYDnyNnSIaFyHif0hrUJsBDhu/RL1k5OzmXCVz6gxi+9kOBPW0rc7R9ZqY8bvwgJ8
Yfva2PYGSzQfocPOUcl+7lgasvXbgZcp9kN/v7h9ura6yFynR2vFKAmFG89yP80aBRiAT+yMTfoK
Q5iPl6XBTV9mKBEz2gGV9w0tSvs1uy8FCMOwQt6Uy4WxaXyPSYY8qOgb/KRoE7DOR/9cEaqLQIyM
0E9eicFzQHaACYIR2pZsDsCro6ymY5JSziKcIiCn2CWmL+YvsGYWTY4CL60NYxfl6fsMCnQBMqGn
q9JLSYrBpgDfstTXKKPV4fPkgsNCsvF53cWlDQJgw7kLmcwOcwRa0UXrLvic162Er0LelRVj3Lx0
ran3uvLIvok02PCH0aZsAybR2CjsSBN0yELRKo1SIIOsJsi8BCJQL+v+Op05i5rwwvbM3Ycdl2/D
qnCpoZlz69wUlGoKr6yPlZkjhGXq36lmtOhaygEKnnhPjYHt/WieRcweubSrAsnuycufDMv9AiML
QbbHlrhs8DVIm+xFVuLT0CJtBT5xnAv5FHQZ4IuRdm6UN9YxEs3z5HvRpU+LT+EE6i6PFy2nWqih
dXifs3G6HaqpPERh9H3M+/gcqvxJEKGFnTJ96CROXtrj4KEQf3VsvHdUSXCxaIouQQYwG6rj5x5m
J6X16S5X9UVBaLxUEr3tVDXjvrf6cxjWCzgR6bWo9VMCNIzO0HeVAl2JJjCrvuVe/rd1Uf/8z//z
9n9tXQg7wKr4l5lx+9a9/cdPkpHYtb8V/OR9hp2rKv7OmP79Q38ypsW/xNIAcW3HCpbWBZ2DvxjT
C0laSs8l0di2QEn/1bpwvOUZz/KkD+5AeBK755+tCwdIgrsAEeh3LD/r/09aF7Zl/oM5zQOOF6Ay
sfg1LIf/7u+ti3bI/FJLi5SIhKJmNWHkneqz5wEJzMP4dWznTa1nAzcWK7TeeIIqQ0G5tzQRnIQ6
Fh0EQ9KRMSSJfKMX9EuDNdxMhTgFoWGcTUEKgxBYETAW7Xr7FI9lcqEpCaMpQ/oSCpRV3btuEGvP
Ch9mQRYiXko6t9YxwKy0F0tCy4IaPCs/GrAZUJGwK3DMtXRfa7fINq3C0NOadAQHRcNvPfq4MeDr
sMcmXWQRAQYY45ZX2pFFh2Y9bEYaiBmhKvuKVLYgn8iWnKI/biJV2+ewpZObuVSy17tZQYMexJ5N
8tifL16fWG+S5SfWo/Vd1qOpRJ/DqndnabzwRfsrVpDBDL9AYrpkyaw3gPBJ2CV6FniYvVutX4HC
Cfb7CO8ktlFGgDkb6J16HX14IizmOb/4rBlQmgfGQ49Car/Im318hIOS1POdqLx83FCNpnQsM3YM
WZgi2k+wzA0BujHbtesL0+W1CQeM22SWuDhPlY3NJqvItG2LT/bof5c1ouWhmSEkmPmXfC6QtSX1
N9+nwIDq6iEckT+YsfQrersl1Sr0LG1EqIlvfO39GM0LtbahMQAgBHo+Vovdy186A23P4lE39m3U
2datHidWGFkHaTOIpLmnHnA04yk7GfTDPVshvK17K6YI8csprfJ2CPJsy29zS0wt9hBxaVOnv8JW
hThsv0cjq+REszMpTdO+JUltANUA+tlxK+e2bt0ZGjUOjyRH3U4CjM6C6cr+J9i1rqLfbqDnsQm9
o8kys5cjzPg4Cueo6hLfRRywpC3a4eAg7kB5kVHVddtxwuBqHDThWhvfjGl3FeO1JH3g6sjuphq1
uvi6cq/MWvIAV/B1fS5gS4wjE0l4SPN+fYFMpX+CSXaw+NNvJ39ybq3lt+5U/MqGa2IzGe/X5+bl
BTLBz2gTgxeb84uM0nYBj1JHy8r52lIeulJQ5fNw80NgG9+9JV1nnsjZGZfEHXfqbyXSSqInxUIA
S+m0K6n+9tjYfm3j7C5ZEn3yJdvHWFJ+JqPd20sOUBtUhAHxn0P1Wg7XBz9uytjbGQXOPQbADjsQ
hCRL8D+n3XRZ79lLomdmYqHTMx4daROFYeAIb9oH2OQvOqEoyblhX3DGrUQ2V3OxsHpEL2xtHRMT
AxlMlAqj4c7JAn3u3ZmGFhveLQES8I9g/lknHzhAbHfnOvXBGPrFtxVvN5J5fawCZuGVH1WN1p/I
u9rDO2hlcCuZdufN99xfIn+WMBh7uRnzN+HyzYGjIfVy0RWsSZr02bYqgxm4PhSsWD4Li2XrWO2O
IQGauIFOHF1STJ2b7oFZRcWubTKqCRRB/iDd5TL9ntHu2K2gunSh1a2cuvVofUz7wyHNchRPGOhv
VIgPYbbkEa0sedZDgNempsPqhcGb02KVWZND119pLqI3C+Ly7vcn2Y9oMVnibqBStedS5NvE0eNx
CgiMsl1010xjiOhLljyaE3vT5GhfzK4idjkCX0EjgrGB1dQfdLnObORJhnvUTTMJvKV57lIHQVsC
GMUlxqOkSNMHVI0NOe2HtHtx5gmsm+/Tp6vKZxnyoVNiwvJmUEqASzBujMksyaLDlSQ7J6CRIGE2
TA5YbpJ4qJhc1dAQDp8YP0pnQPvubqy+dI+GC0h24bfJYmSqWA8/eHXr0Qg8xKG4ShPZMIkeK3Rx
Xk8Awu3/OFJV9diZff0bYbdS7SRl+XkTrPixfpm88hDuXpgu4SrdhJqYGKQVZikgTbLFQAUbdc5E
Jo39HdGCCYObJCNnVg9kSNE5HpVDV4Sd1VdX/cQpr87NSq1cAZa4bV2u1JLqCnQ0KKixL38lJHTu
1lfmFTUdXSOaWV+dyXzahiEOyxDHg1ekFFdG0GKuA7B2OjVUzU9JMcLCZjgkYWUytrjyAZw9jo0e
Tv/429e7xNUQHUFb4HZSxA6tJD+VEhNvhvNxvbfeGMvH4Wp5ze3pfSwtpItLSJcYnHLn1rgRK8pL
Z5s6LgaTeJObnB3ZcoJmbgXUhppVa+N6R56e3sTGEJznO+051VEa1n7NISbQ4Tq6FfZCG+1kL9mK
9WTFbUMqnTeA+Ptzy/YzAZyYWmTHmea+pg5xngJWAeYQP5kdA0RfLBundGxvau31ENdoyv6VnDxr
fOkkGuME9tw83gW4f4N64WNT0gPZVlCFS7MkPBK0SmwvO6l6iWwCSPvvN+tjau4fzKjt9uvwtt6s
oMqPu+Yy5BGwhts8gqkbVxFza18fV85lZFqMBuvhekPtjG1Z6Lk3ruiuaZT6N7WJuHhFo/7OUMZV
frDRIaxjUAE/E9043swS5a6yh3sDVtquE+a39f9dx9v1d/nHXYrgxqGUxR7DBAtCerVh559C6mFc
QM0kboi/+6xIe7wZlt3VeqMAD2wVAWt1ZUaC4mDTHOzO/VWw/trp2IgvtjC2c1nro00wbCizhe/G
mRmLCLfzwLW0XpvBym8TEl+Mz3L8N490DBvjVC/16Bj/5Bh9RZ5F8jCpgj57IuUBSdk0TnbpK5Ud
VsipvbBVizWabD38wJ9+PG0VR9X3zunjufWl6wtSjP0nb/i28kO9EaPICK1+vecvH0q6gP8+7v4+
IuTkBJvkpm9kZP1Gj5IIja58/RxrV1bDJW2qgyiRqDr8xaUN2Ra0rHldK+1uH5yG2kCN4BUAntry
Jx4J62wZjnVuEJHsrSB4mBZM7Ip9XY/ShZhaEixGCWU5XB/8eM1/95inNF06I8qIIuC9Pm4QWLbY
zHFh//X4P35+fWJl0a5HvW4MOreO+H3p1XWRjPfrVdi0EsEjnJVlwV6kG82A3kNjbkIi69bY7I8p
9OPuejTMS9za+vR6f51mP+4WlNOKYZ7OnYagVlqm3q1A0xUT2g5LQtl6f1yuI8A624FAS7AGfzFm
ydij9OF3SFkHOJOjU/fX9UZ7WOmp8DIuSfg6tUUoa2h7PjMyQ/R5zfEOiWZWlIIzrASooXvoFRNc
VVmD79ishxpsKHQrWtmYWf/+1L+9imL+aNJzBce6vqrc9WZVn2aP0We35uyoFTq6rEPWu31hqj+e
qTM5t5f1UXYtzSJc4lXzMllZMFWL43o4OZrL9eNdbOUSZObpIb9EFS2g35E+1tAyrv9+839/5OMt
1/yf9R3Xx7SyKY7Cq0mAAv/jVfEU+9PvZ34frv/7719kfel6P2k8XrXe//0/fryVmZZIZQPZoU/3
ID394/0/fovfv/bH0x/v/v/xWFVcUq8x22HPRug0h9Ok2I8m6FJtuSXvtgZFZ47TM4pysP0JrTJt
NXciNectdTgGvbl8TRN/QAZfv9IhQX4RYHkiD0wcrND7pDJdf2Er/Isl+lvn0QaZY2y0DdXaPTI1
9h8VZbzCBkODH+BFuzTvesgdZxnMNLBArxSh6yC4I40iT4Ju31V0x6qEmcZX6OWZUW7kMDzPoz9u
+8b8LCtwLJ1Fj37wLlGZXgxwjBT+SkRVy58pNLuAsSfexmDik96+o1u0a1ifbnQHqARjCkQRcp83
Q1uTYld2P5G0U/TWlHhjc/hqdzrZSWAbKTw7r05xb+G4FG27RxXzzTGgfkFir3TPQpuy3yzB43mo
dwsul2OmsnNs8LnlSlyqqusZ+hL4Bl15F8c/xuk9D8jac3ApDhTs9lEZf8ZLQ6IcmmfiazjpK401
3Dk4XX2Pa4kguQidNRW0HxTBt7UZuAc7pCKRSgD2LTu3vu0+Gx6gBrhGcilgFBNzKz+KdWJ6zHS4
d7K920JKUXVhbEROPEjuvNMsJLnDzV6H4p2mxq5nyXU/9flb0bLWbZCUO4T2NZOHrDLBNcJRiymz
ZMch4AxG8tuMeHtLGRQheZYjzclFdEodTXcn7g66bfhm4dpvI7rBLRT8Q+B3b+asyPRuo1elg/SS
GRnuAdGTusL2cVci5DJERsR74e40WrZ9UsdYTh3/LeVMP6fM1EvTf96bcfJMAvQLTruQFQkyVMkC
tAAAU7rSOuhuYURTi49r7RzHyHryx1YcnLw6xbBfHpHwPPl1fjfSsWEiwTLdWdE9wrRD1+hxO6Pk
hH9Zg90K8wMBSYdVxRgVPTmOafjDGNSVfw1tW5rcigwussYZ4JSApTLHDJMJC6ybZrHIp/PBFXg+
ZvM+SFoTe2DXnk0vvZrDNN0Hk5GdCiO/o88Ah5bz1bKw64paHsiD2JJ7rnZiRKvj9zMAWZtWbB+M
2NQFAi/RnNFFvq+0XR87ymmsP9NEZVgFF4g+qyUcyt/QhkWRW3burU/ewE1Orx4rSZZehD0QGAKT
v9w46WTujdwKD6WbfWkc991V7qPwTfNLrarPNUMUpWKMzH7TL3X0uT3Y8zjcmuZtosQE/x3sibCx
Dk8o0eiRktXc6ruq3Apq+psxsx5k1SvS2H+B4X+qJiUvjKy0cGPGvmf4f0QZPLZ1dWoiLShgGT9m
y3otCVzO4/iIGpN04ZS+YRHJ7pDlZLpPGQbxclDkeuXuNhTBk+s16thQrFYgt+jc3TSygeuFbY3p
H3mrBOoflS5yI/TIXkAd2YDeUgwhQVpLsFLY/2SRi3peO+M2ZHCqChAVXZ4ekh7beqECQqRjQA9u
eteESDJllH2rMpM5IMAKFOctbkBGPq9hEdpR97HrsqU7FX4uwoHEe2LSMTodSWd5qj0jPOddto89
JBFdIy6Z6TUPhhZLdPaIBDJTP8YuUIeQMWpBjvW7pGOPKzS76E7dlen4KRoIRqdvP1ZIe/qMqpQs
u61vmz8SaV9cnF7ECyVvMyFMQITxuRGvgDXPItogGG5Du311WhctkDmV+2ngg7ZfhyH/VScEDfkE
lx0rUt5oSbqifqNMwd804PUXVvY1CPWR+LNnK/Yw+1XZjx4n3Kaa4/yAGACpn3CKp0L6+4CQFeDc
/afcuyqnkAdV5Y/DZJV4lyRW0qiDpFgnkBPxBddpjTbYAkKQ6DdocN+032zI/3jpcPVTv1rygfOn
IBleDMQVNwXCS63iy2Toe/qa70O573KGGnjZ52CQaMjgzBKH4W+1+WuMa3OL/OmXb5XHjEYkRTlv
2Jczp19Cn5NS5nxHWg67Bx+VI/q/GyLpaZiRBLEzLOKwsKGV29ohHAVIL9mzffJejzs/r5pdSnDf
SCuXlTC2zoitp89UlR/yoL/NHdPfObS7b+pE0CovrR9EkNMcS74I0ZRbZDYGHZXhvVfgd0w60WqB
xNFmVVtg2Fv72+A1NoH0mYeGEW31sFGyF3eRSsBCRvR0psUdCbSpw0cXFDLbzEb8Vbi3cxHi6/Mp
X490QUXYf8W8fK7YDe/b0b30UkrSWuPb1lwcMYEY9oSe3VFvhrtadKgyoqDcIn0jpRUvCv1MQq6G
Zhd0KD48mq0kgAJ7Sencpx0iBGmXaKegm45DVd8kY/ZAGot7o6ixO7F+E7ZA8s83olT+2sb49XLD
/mlXnyKXMpQAO7bFwM1Q+Coz+6Le6jh9oeH7hgsTSnyIMNmaB4xiur2bQrg3cxTfo4u+pdeFnKO+
L0rrkz+3CzMyxd9kaALUuooUscg6TYLBOA6XMDrnpWtgo6AW6qESV4/CcF68kAEyS2rzoY7K/tCW
qUOZx3gUlTXvih4D6oDBq+9gUsSVQFycatxGgXnA+vApQ11jE1TFCTFfkXJ80pVJsZqvrPA8iJIT
o4PIsWV53sUooxgsTe0eRYurHlVCmCMSmsgOijzvpc6gAZXxJ2iL6lINApwQZJm6PVcigZrSTfZO
YxPUcerjUqaHGlpmSUZs+N2K9XM/8zkaadMQcQ4LiHkMsyXWsm3QsIIdYKq6ztmN0rvZm8ESYtAw
Yw+8voI79F/snVd25Ei2ZafyJoBaZpCGX9eKTqcOxg8WQxBaw6BG3xus7rVSdFVO4P14hkcwIl0A
ZnbvPWcfmUQbuy9+ZOVQ4r7HxhERvkjzd0l5Ux9B0sc0UTkCWn57LyYkk2OFbtjy9glKoNApw9/U
HADciHj33xqjePQr7H/SjuFhieoG7W0oyj0UvAym/xdMUvjEvVi7Sg+PVLls1Nx1jTRY4RxF2zPi
ZrdDiDFyeqbYeyrNNr0MeK8GZp+5gWbRtf27aClD5vzRoercpChqpWIiCSbuQcZCnpfA3Kowzm0C
F0c2lWYAijBjnuvqwe8bes0K+FBowXcLK+wsdXmmJR7VAQrWxqNSNL4ZHh24ltprndpTuS5TtaPb
VNzC2PdQye/GrvS/sxyBGuEwv6s66W8zPcpr30AhEYKQC3bwWIJtqPti3OosZgIzbL3JsY4lEdoV
ytWbZwkgUQYkfHrgMXyiChIHncmD7SbJDnU24pptWOTleWrTT8+B36HZkzZCFz/LxP4F4R1mjaeN
XcjRagUKc8TtOmzT4bngSLg3yyUCMdPHahARgTVI3C2WBhZEXzwM3XiJ0tq8h7x6RAK5Udngbzkm
GWs0AzCsFom9015TG/h+wT+7KnsalL4HH8QQLSS8DhRBbDfHAf//3nKXODKilff4Y93MstedGbs7
EgUhosgf2s3BkGasyrGJJN1pg0uCr46DVvQZt3dJIXc5+yvHSDiWefVouU+eL+Vz0EAaCQdcdgp1
PG5Vp67f257Gue7MV9w8Ga/IeshD562y2g0NvAepoK+UddFtRzmHm7H1g40o58fSNHoABqACBJ84
oS4dHR/IuijaDtl47jUuXccj+MImnsMd0GKUQ77xxhPpLejqc9gODDrXnRh/OoWaNj1i2jUaRH4w
gPEmmvlVeUtdACSdRGZc5AF248Fov5MghjOpmsmErpD9T8zFYpNgbcxTxcRuM3TZM04D7BZx/ssi
QXuT5wTNjxKUoowxFpa1ienmtxnlHUSMYITioU/x5B/KxiUw0KPlm0ZldZBBnaEHqqptBtqZKsdG
ApgAdMrvYB6QI1g61dpvE/YG615oNq3RTrcVFu9NGjNpB0vxHc16uLZ0PO8R8Lw3XaJZ8NQ2KOFA
yUZ/uGP3nGLHtBEmke5Ej0GiJQjmbdNKHO3T+DEVOe/O9N/6PMGxDo9troAK6BnkRBKBUZUIkWik
nT1lRdypOS19GkC58o9pYyzvEiECfJMAxiHIHyTP/ak893H8w4k9nM8NJCjHfB2S4bOZ2ZUcDGJu
2P+2p/maL8kltlsd+c4o2/ARZXkzIRsuX9CJoELL/bd0lvvK63/rfHwxo/BYQsnkWP+Bymw6hj6H
5cJ3H0VbAFEdn1OE525mdKfO0Xu8tdMGf4CTAt12FDdkOdrxprfGuzIcThB6a5pAH+aMqqQaQn87
V9Cb4pBBc5gD9qJPJi9aoCBz3Xo8d/aV0VCI+iktVtGcv4gUCvwMV4qvzNpM2XRP7UInyDHOHWdS
VmGfdo3o9OtcWOWVKsVMUWK3Mx8ZSZMDFjwbwXP3k7ntZ6QhnrQzjUd0USvHtV9YJX5BeXB2VW7t
ZR/W3BiRuQKsjnjQUZi2R2y7Rs8mGuIbYbKOFZfRgu/0W9+oX91Q9LtNYoTqkbtncCrMdAMuiUkx
0MviX2ImsNzLnXeAiASsEi2XgiPz4x8YqWn6cU22HrzLkXE1AASP/sgcY4egmdg25Wc01yB3IhjW
8fRDFp25rvvkGKDuX/miLw4ygtECmBHF+jcdAlRic71yRnizOuupMfubVRgPSsb3BCADKkqwTSf5
8NOCJl137E8U8rXGBRTH0UvoBQTVlf7OIhL0FE14zVwjokKOwptvlnIf5RHnvgiMts70ghjBqBJ3
UL1bVrWJYM6xAHaX+eTSmpze9VjwgSxAKHsBcZZOhweF2U001eZKTKVGl27LS0qHISbInlV7+LDq
9l2hEMpnd2RG1kJ0HJLXSX5EpnwPoeCuutYBtTexO3c2YmTZXkGkeRneAXN0cUh7zrmK2ZVtNH7I
KRDOijPdJ6wfBPEcslbUV0Lq4XfqlxgL2l0znDLl0sYwzR+lxtiQavgjBmU8vxoep8rbyU6IbZ+m
n37DfNqoxSnwinDXWsjcIi/jrGkNAHemAlVSJ+kkIonMDFR22nnEtvWih08/ouvtypcB7zFyTvXd
cF48z2WXs+A02UgrA5JhubIYdGtWAC/k/9/gD18z/DpGlXd1KvL3CCuUl2Lq+SFOqjWmndREmz2W
8G5lywoioKPlqr1FBkNBnMwsD8nNR/gWavFDhkGzn3gJBAguVqtpFVmkFNfMzCXH0cYXd0uNigIx
QPwsa25I3tIoxjetcYu5Qu4SY6HUhA7Hb/T/q0rdwGQQiTFkG41udCtn/yVtm88uLz8XTYmTx/d9
UUKJe2FH4Mhbx68RNKKNGat1GsPrcYxvVhz5K906050X/7Sz/Obks0N4IkFzOefOfkYJbNbWnWiN
l3aSTIldEjbQOK/kaw75GjwXYPgShLTsop+EssW7Oj1AI6nR9VbPbJp3qKIfiItW6xzECm9Kpom/
HnqL95jxAfa1SYhDyNUiUJoaXmxuQ1SyvfAfrUG+l0kG5hD5i+VCOXWTdWR5TxENaOIt71IHiUEW
FKc4jG7044aVM6Q3z2F8isyibodnd0qe435+HMcYMt90jLvq2rX5jnBEJzXfQQGs0SsvHIFFgYlU
+NY6M5eXQbplhd5m9nZLYTqDSOHG5UAbynsrDT/MwHqZkXciXtR7ndSfSeQhhKdK6HNcgY7xovzp
UDniridubNXE2OfKgLfr1JiJ5/7B5NuyAns7chyM7Cc1z8+1vSgY3xkqWBkHRKrStZfgH+5yrhjM
tOVagdjrABPFokG36H1385oWgrwTMv/Urf/d0vpHUfwgmwxMHAOOXAQvjJEeamNJry4+TV5sNlef
YZQ+ZU75XPTWvKZjiYmn8H74XM/7NtXvBQdsfD8sSUk9pSurKz8yaNBN4z0VMSMiO6NRMB7tqYCv
VT05TnJuWvHmyfZp8PJdNDIqLlXwoEZk2eg4PlOVPvjh62Dre6xGl6hLjlpkPyvBVKnxSLQ0yAud
YRmLMLJ3TV/nODyJTjRl/UY8dDXH7ykYmTy8Wi3xslWFKzvs1F1pjiQpRPeBRLBgWHde73w6MsdD
Zy/NKtO69r0Jp6ly6SJx0o6qbefFJFe9gTA5ROE3rNPGMe8m4FyUgp5AgRYTBfK/EILpvyv5LOkS
KvCflXzX38P/vONn/wuCYPlL/w9BIP+lHGlyRLWl57vqjwgC/1+eK2xBbWVL/mP+AULg/EtIRzlf
cj5LuR6xNv9XyWeLf9m+jyRQ0uv4N9PgL6kJ7V+e/ym9Z8lI+FN+juNatuegMRQOIT5/jW6QvVuj
I4eaMYkwu+/Jnn4MaN8lWPAGUvgQhATk0Po2SZLBp+OmSFuXcuMPH9r/J8tB/hWEoHgVypeCj4nP
4m9qwh4IzVzTTDoWmU/d5wRPnAzuZnpbV4cz245j/F3jYkXgWMV4FN2xQwT2WEX7yGHab5tN8w/J
GSawib9+MLawTdMT3iLNVH9hMzSGZXqVYuc0meqtUo6qFIizXGNN+pV3ibhloz7UZdvtLSv8YTte
udaO61I0c9B1jMegwEihi4GJheMQt5PBVfT8GZ+BWGJqMTvuK6terJFduF3S7jclA1QUK4fBlMHJ
CMeXf/iQl7CPv3zV4Ca42hQXFNEZf5Fs1pSXWPOb4ij8WZwtb5SYhYH9VzEo7AoDvhk0y8I5mgdZ
2XucECt8ym7ZVRc1Fs9x6Zm0BtVbYNJu+IfXxqX+t9fG4MGyCeziJlmu9z9GeXQto6RBefmxC4fH
YIDpbYnsWAp32ofCd1etj+B6sup3x9fE0jkmYPuhPmYupEsrSOf73LgPBUL1f3hdf7swUc0KwatC
LSr4ov4SoJJAKqhMkA2EfB/rrvDWKMUIhjFIeqhkcekcopajjoIEyNneDIfXKgflS2DtuJqdWd7l
sFT/+0ty/ha2AlZmSVkhvozv0lz0v3/8qEC3iTkMxv5g0dveOdAXzggetgKQIEkhcfOUBXc0g8IH
KFrJcyHd7eRQEs+2GxNr1FPngEa8FhwYaT1gUu3HjBmBFQL0nMVbMyCBIaD3brYyYhpgeq2d1Ob8
McqL26OG1/aukAmRWeN98uUJXdyh1GMztij8wmq0yPedOAeTfK8Mf9whf7rABulXTdUeHat8jxbL
K857Jhu4YC0DD+rQGLuybKYrKYVIij5jWn501Fy9Gb2q33hfttrFYOv6TbyZaWOvhmJAa4AP979/
vObfFkSl6KFbLL8sRzaf9J8/Xj+gmUn+Z3XI6WuoQJv3HlChjTGAtTIThemYQZTDvH2HfCu62lDQ
fDOXhAMtzeTaypHphtFZZxMzKQmXRIXPnRnMxxkg2LUn6UItvah/eNV/u0551R5gGtrMlm1zYfz5
VXPDZ1ZSEvaa+rSPM0eqY9gHV2nNXBllZhPvqiB49/LYu4RrdHOevoMoljboJniJQWv7H+O2kioC
YSVey7yYHuPR+e2qxLFX5GcglUyCW1siuSU3eT79w+v/2/3P61+gOq7yXd4GZJ2/XNQJ24p0y0MS
FqSp2ThUGMzwJggyTkm9PPZ1UKy7sO1pd3nfejf2L9K+oxXZIQAq7eXyvwzqh0N2BsMU9c0Hk7OE
5rzPxXBLxqrac8QHqJNHGOIS+2p3mf53guN/TMIz7a+X+acl1nMkhalkyxCQhxZ20B/vTRyRCipM
R4sRGJdr5uXVCoNzXfg+Fg6rOSY1lL+0hkszBuMVjcB8pkdR3JKouBk0rpAnGqDjgFifaan+bnIP
8m7NvTXpX0NECwWeQnBOqa7OUeD9rOok3sd0rLg14Va79rAByFK9B91S8SsfjKvZQuYwvdNg2rdU
mc/+FPXHqPXE1Wh4+PpV6ofhqXP1rffBO1vR5G5bQ0b3Xw9Z5F8xppXHgcjVrXbLs9cWj6wA+pp1
43hoO0c+93YxPUTB/UhVeSu6XO4F7aDnuSXIom0iWgcQI/kaDZjG5bxp6c2YyD8dWCp7BP2MIxiw
Y5KGq0hYZ3GsiuRo23N61/lVemc6PybNQGQcZXhn4toieUlnR/ooGwGPYMe+EK+F2aSHaGrtC7C8
TXJJJfx0l4yia1dn8Z2EO5ebIQjX5G0yWn3gVMQYQ87TuWh6eaWxaBrTdAX/dFNObWz6qgG3QVFx
GaK6waKN2J9OMN26spJHzoS4YQUU2oFO9lmqJfMmituLjkEudSiMjMgeGYVWcCS0hY4h+IDo96Kq
Up2+viOX9NV1HVkS0GHb7SxLvJOxQuZLjQhpHBznkkAtsnLjGlYdQWcGQz8OZEe/9uIHryOXHbro
JZJp/BAYPeDHhKluSWvCanALG0Ytn8BnBGzqqsCTa++k6YYXp+I91qqYrnCYho1Jv3y1LFWml3g2
Nqj6wXfj5Ij3Gmdc1X1Hro04dmTEOIF6XKOQx2rkYIrwyJ2wJg6ItK3yreptaHZjllxwLyeXdhLW
IRiiazp7AVVvFzHrkezQanxMUMGcDId+0oi8fZcsK+KsqQwLWt3HPrLmG2RvcQtgkcZxEh/rSX8s
8oebxoV+67v81U/T86w7COtytB5tURv38WBzVOWZZYtnXLt8yLIkLQJLE0Y8/+Rk81GHTBm+Hpyw
iY++ggfz9XT2C/XvP0gd3keHpJ9WHb9HcvXgsblBiTbL+fL1w5a/+EFUYW/9nHST3BP9ugrb8KFZ
HrJ8sX+69OC/nk41+3DDxO4O1ymwKH7CFkUUrpFfMMElqNhX0d400/AJCC80l5SYORYY4/HrQSTO
Kcrov4rlJyIlaKmrLlhZ4PtapOtfD/CTSaK2p59fz/JGzVfeHvM/ybbe9rQg4ih7+noY++BdzR4D
avb7VYv1MVgZiZArD6R6kzHIn8e6uvnZgBWBge1TSNISZ7P5YlQFskXLf2UU5K3yoR2erJIJURm+
0mn2DoBnp4N2EiwKbqth+6AFELhQiByk/69nqtcxqKt3Ba0ldn8NcRq/dBMXsSAP086cV6LafNyR
OWE6Nv19XduQr83xZ1Zq/9Yoilrzu8otAPEMAPT0ql3MuC7pgxFzFDch37cAxjB1+IQBbG8S7Wdn
0AXHkftia7Qwd/WQHSGjotEaOmcb585FN+ABYq9p9qmNEzP05mE9KcZ9fo0NI8tTmA4DHZoep/BR
VPGnydK2w2ths3JhYswG1onGVEQs7EFm4KsDSsjAIXiIsvx7Z+loZ7P4HnI6z0Wj1bU0umhj0E9u
RZ/vRYXuxJjMFya+9NGmtr65EaReMTwHo+Eyz/cVySBRcEJXQ4si86NtoMK7LIppWC2fJklaxnEm
rUViJDsCSBlWcfLmaN3dROfCPUa19LU+zZmynieu5ab9poRRPbBTXXNrHs5gkJAEqfHJc4d4r53z
SAm7nzN+l6rPxXMwVqdhGL/brT0jyW+vGg3tWg8sEq5SGyz/cCQq/OJ2Mh8ipeqDtNCC8Q+8h9n8
5BKWdYnDFgsprfV9CttdjEzEhB8bDF/WTOYbFE4yP/P93VQI0KMLvZtXMdNOReBt6dwYRM15Bycr
QcZIhWRnTvdFgCjMVgFUYGVNuzlX9WaMQ4ZoUcHw0ZA/hFE0lDoMZZMkJxBNl+ekt4Cjx110GS15
7iI1XNABW7JAraD7c1Emxts8Y1wg+2kwaZmrOEsxHlTXeUHjUMtne68u4p1tRKd5mAgG7d/iEhqR
GoNnYaXQt4XzlIbTxtZ0AbkcjddQ0/SPxnLv694DWRbON1U/NE4i8XfGpJpVY8X/fmkcdjAwkn7G
4QPBIpoAQYxk0t+LXLknn8i0GHIxQ4/hiHDTOVUqp3gDgLSaaLlfaO/7l5ywtM5pCNy2keYw0aMV
VSTlT6HKdCNgmBwsXd3VKHSuwv/NvAoKcEAKhzSdY+o0v2Mo6OtauNbR6Px7qS3v5Exzs0XQ7Sxm
3wGTlDU+uvYsz4Vnsx0rwAyzmZJMxVz31izG375w7Q+oL9V77GE2SgfnRL+LLBy7gpOToZpzpYV0
WmMK18GpcZtqr1pg5Qpt7BH3x7XuyW+IlwwkMIRGi0o1dW8yyUtwbITGLcomH7RC50Fj8BJa+soL
muPXizc4JD5U2mdyVGEjrGMiZoGsrDsdizs/T7Ec53IX+c/ILxqWgT6GljSy+ysbcAeInHrhMHZw
q23eGf6k7t5OIvJ/7Dg/j9GoNj7ef9In+nWNAuLgW/V91vTNYWxBdxvVseyr/tCPvxunKO9QEyGA
C5rPalbWagjZwBOGhTn4OJnUJBEvtUBWWtaJTa1gRtrBMZFIhtywqFdR6nlIOVkKdTC+mT0yAQZ9
KUnSpNCk8KKOyEa4afg3uoDzcUHA3J4r6Ghpy1n5c2LRGgk72HZoUoYUFSAKjjXrio8Zzb3kRb3F
D2xcsr7L4PI54Flab8tlYm46lJKJ+zuz4/kG1tiM0V+YHbC7JgHoZU/qpCttrkCWIOiizbXqaWG3
fp89a3SlBgFgYdXUhI1svDKynhtazIr4jBxI91swD9UOdO+zqZlyxXOw0QO4SF4OAHUflZei7HjR
k/hsYI6vgslLHhuM/bqdrI++N1ApSObe0kCSgtGD9Jeur84ZuI9nyNeEMWjCwGSXXN3W42xq5cnB
iMZ08/VU634kiolv3O3VOerYo3oHnrjO82Nq+Ftk3e6dKqLhjE8U2cbkBmQ4EwuD2CH/JqPgBmCy
/2157ZG21Z1q0DqYZB+um7xwzyY+C+CZWm9FbxKxJblB+J14GNyzMrGK1zM04iSLGdp+/Un19bd0
dW56n+iEJcUgK+Lh0uiw2mhBLs2XV9b1JgaeERW23ZikHRvBL1+aeAqHSuxiJ//eUMufGVuEl69f
fT14EPc2g/DIQgxLowH0bhtnH/dmbfb26etHmGqdxrrDcDj7nx7agk0vpqvhJNbJNVw8pMtDwahu
VVOBYatC7uJRuU+Y0JKlDM7uGde+C0CWO0Nc5WiQRlPfxsx1b4bD7lMG1aPITOdQ0/zDLTlVj1+/
px1UIGHTqz2SaYOjtIF4ZIqaxzKNFk1xfft6BhdYntzFJPr1NDw4mAV3XMYFKMQcXbFyKpxljfWQ
uqb1MKUxbfKMuMdoRjzV0Kg71hZYDqzK41UMHVPisH4K+X+wbTx6UoWnckIFb9u8nKaR9UX5KbOG
gQg/bCvKHnCXClIq6ejLxy6V4jFy5dpueYFB59u7chBUYOaiNFXDytTL7aOKLbSPA+VGeVGsv0i8
HegahnEvWxxM04ySZZhLYKBfz70KGJlnV8RWQiBPKJDOxqTU2swz5r30X0+2ET5aWjX72cLQz4Rn
OPUc7GBozaevhzJTOv/Dc6RjpGmi59mafM5smZP7O5btBNrkAAiBuVTtPGSV7k8eN9GZczkhHgjl
8rzyN/yN5OxFYbMf2/pK64JE7Nj5Zgjm3swWCjLLhyP8q2QLmQ4LVZgTXph9a0r3R9CI8GxkzUH4
5BvneXzp4YfyxYYPYkiu/hxfG0bNbmc+c8I7JFID1+OlTtgbV1kuWSKt7NKxCyhnMFbJNH7HLEjq
nJm8wfBYyVlY6ySJn92C0quxjhZntD5w7TWmk5hb0P8Ja+LDm73DoJgXFpFe9zNZae68cZeZT/gc
VYSO911S7gE2UgEqQp4GONzMPg+J3T1wOHmLlh0ms4c9gMlWkGJU1QdTJsBpUTlFt7Rwg32HeExg
KGbkhLwxGBimZlN4MZDdQQgDStSfRCs+Sv3IOT/AlQZ8fx451cjGkwi7A3Pt9OOht238aL0hsYRx
T9UyPscC5a9Q+reNXgobVfoxpnhRhafe0BN2xwIsYcAJnWgQ90iXFpVwRtidLE7eslx+PeTOxm0i
9yAT/3c78z4TzF01s0epOrG1bQc9IZE9HYl+jOUrwLOVYiAmdgOu1lVqGWDYEzLEXePRsCIc7iib
QfFlP0Zfc4hfOoO5WtepehWmb2wDV5Fbggh945LygY0ZTWYZwyFn62TCTjlU5vIz4KOuhoAMPHJ+
EShwEOjS+iN9t5Iqv1WCTOGwBka7DB8KdD2/WDjuWYFQs1gmkVMG0oNi8OqDtYyGHZTIQeKYOzn6
zmvoWle/hmwadz7Ncxe/YxbZ1FeR9eL61bdGxxkOX0pgm2yUdeQPycVEGdjWlQexcTl9Fc33uCir
N76SOyMLXpu6R0/R1B8MtBnPuvW8bwcHG3yfwZlnGo9UxXqkaE/PQF8Z5MLOxdtgRVcj8zeAeZpr
R+DBru2M157lp4ip2pOpV1u8TtVOBUjKYSsQENUE0QFvIcASASbxqtHw7lv0Rg9oKtYOmshcI+O3
Xc+jKHehjDPArsogv/RZheZDv2D2ExeBEQmNOq7tAvFcos3mbNddc66Q/m+crKnXRIz0R9/pvhc0
jlaDak9MHiOGyJL1yxGoYqR3i5htFIZ7U8mxtwmtYLqJaiDEG88Im+haUXyvOUvt0149iJlw+8CM
CVkjBUzJSKKI9wGvDqCCs+eBecTBiJN+w4CDMPg6fvLsFL9ooC58a2CYHPpJgfC9rUqZRiSkjXh6
ds92yt1/9Ma0Jv7K6zZf+wb8yxd/UfpxULjgjSNrseXVZ3byoNwheCkTLDLV9OqhpSDlzxzQUxBB
oyIMBXOcMNpHRisN5DLFiBdTgu1BPQYZCkl32wbBGiIbZt6wvu9LBHoGiQ1Rwp+nE2faWAQBZVF9
GFrUqEEBqonexNClQBjLedggebROciHYu7lX7gJvfvny+jlMPXDyO9j+EHIBN27hIjG9/04QASHx
4rks/J2RDjaBsa0i7TfPzFNUUVNWuN6y+oeasx/QWUBZcAbEP2Q66vT1vMDpP0ZxdPxyj355Rps/
m0ltOTOE/49/HEBj/IP1dPBI956G6EmZxV5WQBx6991LEZu0dmaieDTsXT4VKca33D80yw/QmTrN
JSlEtTOh/WiyTRfhnv166BOSyqZfETW4BWeUw9olyHR8zIyco9e9rhj06bh/KMBdpuROnUChQ8eo
8o8pJ5/HsFrFZa+NE8nbbe5rKk1DbT2kbCvpRsMuBFL0GNToh7xgRvw2hA/eviE64Sn2+pdGKKJ1
FhecWKxtY+ivxoaIo0nOGwbv/uA96YaJnN+rNwEJ8Nkn+/h59tAFgYiARXU0Sjc9DZaartEU1xBA
iDVL0WKHJA7x0WSnAJ3HIQS0yhen6WRMxXG2A4NhSIdszBiN/KQw+tBctZ9GFq6qSk9+Of/iy/ZY
sg3nCIuJaEYz6eD/TN9MHArXIZotlO5uRaFInNXMbty0JRXgZG/6UtHWzeis6Cws752kvVNlSTQ8
tG6fK3ljiMLnp+CKWSOEK9FuTTWn39wcoHtQ0GwI4rbYtIxaL2lWXC1ZGq8VsV47jIPqmHVh/+Ab
ODWYXHU/x5R4orkjB7SznzwvKvfcAsUhiKLitSyCc1Ekxgcu9Ao7hOyvYx5lV7ZoCiXAixWH8Y+w
osej43XpjfZ7H0YPbhB7v+H7bXpyyKBsufdZYPWXIiR0phHTobZb90deEHdpd5D+PAR5BzBIj/7I
LLCHUbKmoCZABlrb0TQGqGk5SFgYjzPoXpaOCRYXewuSPoDcm7IaCPaqxz0tjvbUFjCsu0i717DG
AEEzQW4MVxsXrzFCPKs+wXBx9ol47EBB6R6RJhGu5RX3qezlM822EyBZtvjcBzhBBTdZZfQECkRv
l2cYlsnZzTvv2pmWxHA1g4vBiLVFW/IcUSOsE00VHDao3hF54+JFpe4GUwIPszQeRpzxiUOGfQN4
Xhjuz0a109H5Xoww8jXhOuNImJAjzHNlkXaOVMY+Dgm86abqvbuhye9UUsQX0pCQ2ojxzGC7PLJm
3vUy0Q9m7n6kUOFJjUPBuyikE2RQa0T3m06OCmOPftQtm3EbCuwdav7V1nl/AP9GRBHN1RUjz2Ln
Cmb/DbDehPHWyhuRF5PuNACP1FQJBBMOKXhNZK7vUdRxRB8aef1qS/mOtWfi6D5K8VFbNmzKsmQL
69Q3mDAIxKvIIqp8BoVaVTttkioVjA0D83B+jae6OJjT8MS3NS1IT2qgFL8azD0M9or4Zd/T5j4N
BfZmLjCWiGxx3K/nlO4w+DeU8Fbz5ncYWXomkPUk9LnPugttTucCQdjT+X3htM1DNBNyU7hhd2eg
J81ttrRmaMe9M71P/nD1C19cwpToaz5eMBoFBBvi8HrXPSdm4l4RE76FYNVuug4uXoRu0BrwjoiR
kU06ufc+aBEQmEQ0zWF7P9PaDj0mNvagIcGVdXTuYv04u8QLKOdXbY3bwsH6NIQGh+2EWNsWBAKV
ekdn0lCcj/OtHvALuK6DEnvofgo0/ufZcAgw6MfyAI2k6eJ9jqnyLqp7k0AAOmnGfDfUCvP41ID/
rqpo+9U5aPPc3QQYORDJQ8DzhuLYp8RKxQpo2ZTycdi2fY1z5b03L7hjcifoQMX0zQkP21OI6PQK
lNg8p53cuLWNMXnyHYTTVQnaEGMQBaRvmu7BWHKPJgrPiIbeoDWOj5byn1YxPjuLg/QgFk11Unzv
5uMUxydt2fHVNZApcEhqXaTgAennISchj8nTLWpZDq2mMy4kN/CPmuFtcGgGYIK+U3ZAbjSgvJ2k
CCEfeuS6mPn8ONi656iEh61L/2UYfbKszSaA6lNgXbEnggsK/hJkXtJMtY/YDQLpGaPI797K3B2p
gcap0IxGlf7WT+Kb7thhPYxP+0jyFeNNQQTdzBH5nNG0jpB2TIxSHyQgi30J4QQGruivLrTjquLg
l3T2BbeEd/TH8tXGOHJxWnMJEjAxPlSBBSm/DbkIjfRB8U9sYqRoZEklwR7WiJ7DdT96h5j6/9x2
GBEdf3LPJWfGoKNxlPZmt6fCre8cQ+jTGNE1dUp5F0fuq8htDdPWemVUYdA8L+sWPyRHC9mgFTAV
TpfU5OozVQUJdBqwUwK/3rI7GBiziPuNukDue7be0xempbLTfo9B5SI5boAq4iE2WZGbUJMMzImw
EoqcTsZSp9hFp1DF8nnISWYjawqtcn2mk5qfybKTGECNzywgDKPVQfVsQce9N8gXcNT7F9m4JQXl
eabp3w3peyz67s7LJJhaHRy8gWxJeETBiU+EgA7qxG6qnCt8DuZ5EFaJ9GIqnGd2fo5gDK6Bi9nr
WtbFeTRgGhfEihsJR75ILCB+x9Xjxgzj325SZyCRHfsEu0od/e41D0smBzIJ1i7ewnzlsrHTbjX5
ZZOF8ylOMQsEtCxWbsuCwQscTwWeRpJzW4DGfUjTz0smTONG2B8T+kLNUAfNodJtvQl6BzkgMhzg
7ewvsxngGrO7arhGjkI/m6Hh6IvuxYSIg4UkIENkKBgxZYU13GGN+z/snUlz20iXtf9LrxsdGDIB
5KI3JMGZmgdbG4Qt2ZjnGb++H9D1lcuu6KqIb90bvRTLr0SRQGbee895DkIDCLyNc1tjoLttly/X
ZSflDkbClOyd8ZahJWf1qnXzG2cZUwtCKC5yvDUDGe7dmBUe9mbK/MxIblFrp7dORAoBFs5V3g72
Hmoys1HVb/o65Tk/v4CnaM7QKHYux9hTDZzaK+ckPYSEpCR9GDJldahAFVHldco2KdBDa8KP2bkD
+zK0SEYBdV4SGEiqybOTGogTrfQUwLZPNIKlDJtmbNbs0mL+EjpWQIWcqcfOiC55W+uffQvtbjjY
OfHwxl3XUPhnWYchgDdy3URVvhN1ATpaT98GwwzhMqpTmUssg7ZwXhR6Xs77R0e3gqe6NWjYjdMp
kJ25CWOHXC3LfSfaFOmzXyCRDs1TyNzoM6jHDVZpSGUcSW+MMvAvaF8DjsO9J2igHHuOeoZTGF+T
odrOUcb0gENo7tL9yzqtZrZp0tnZ9ZYJdr5q1FMMBlOFaN45u57HlH5CD03bMGpIy3pxS4veSxKz
JI1P/yaD7l0WebH3VTM9oVg/0Vp4ikor2g8IPFbX6+F6ZRDygYeXrJgSFvDGzDL/kAZAmbm4ueKb
5FnUFY4T2hm7Jhf1Pcl8OHkASusWXPiKVhlzqLc+xFNpsG+sGMbX5yA2nhiA65uUyAyvp3bb0tmi
7GPciemqeSANVxwqQmQWUjHwFyKHXnIlv2nNzFNpSuz03JrPsGoV5g9z3l0XYatgqhS5nOnk2L4P
KJouGapcQl3Q3Uw5k806NrVdpzmYMhvnJYQK8JTrSlxgWr0k1b3N/P/RTmT0pGqDDnUeYTuIFTIB
pddHMZSlTluAh9fvLRRxPx7Nk6qP12/DSaDQiyLFXgeNqY1idbCEcsjXXsgt1y95PrwadYJTEQmG
WHhknVMyuddT/f89TBhrH4bpQrO5gNrNF7lwftRSdl0f6V3E7lG0NMC55YnNdq386EqaybRLHD9Z
/XhMaiiE0tqKJRKF9PCTeHHFVSg3wr5rVyejrfRDY3UfSZvhor3ia4Zpzo+tRl719REkMsQ1yn6N
HYknsF9ILT8ejsvDaGHAVA6rUdhIcj9zACMkrZRHLPAlRDa+/flFOiGioIRZbSRhvl1/wPUH/vhR
fz5XC7WZnaDYZxRgC/ot9T05Di/Xf5Zcn7v+gATPDHEIy0v47QcmJbo+TBkvFT3SY2EPfBBaHFbH
H98vTwahRrg5oowNUnAouylJ3/h9iyOzu+J4ffTzWz/UOKgGMNaWf/Hz+evb/9tzP7/9+e8sxjyo
yf/8yWkgU3oHecfRng8w/PkpXr/XtJKPMmoCCFxSZ3AZiaMvanFMh9C21q3MEGSoZDcMOLWoS6//
QCOC22zKw+iMZXNSBiiG68915pyr4/oQJHnOZJj/cn1khG7j6TEepT+fuj7vLv/s+qhRbrObyFT+
+eOuz//4mcVI40+USC+vAXd08FrSD2zIfMuj65frf+giKnBQ2zhnSuzjZAC2JXjGqbdTzEzcVikJ
qUfORSszsNLD9WPGl798tn9eEwQ898tNdb2TxqjDk7x86ZcvwkaqX81R6GnBMB6rEsqRSXueph7f
/vxyfS4LZypDja45yMcSmn5WeNc/5GfQIJyNwAswFiMXcfNnInuROqEXIPQxXzIG6tWia8I0YSX1
1rEJ150i2n1Knzw3c3YEC6DYcp80t6tXjJt3cZaPbNH2Fr42hNjw2cjzByuhBTuM3sQof0XrXMMJ
YiA7mHYc0MyTKynxjcQgNh11AaPD5zQybzPkhFtzSj7AA/hIkZpnu+AXZu0yWeSe1vLiFWzjoc8b
LF8Ehu8ay7oAsKZUqtB4BqB+6YK+mJW8bc04OAci2BIQSrM58s9+YodHhxe4GlbO1HylF8esnMHo
CgEYVGY+GX4gKgI85O3ktT7d/6kSdDfBBqRphqglsQ++bV18gaXJ6i7jMhvGuL1q7PhWd9RJEM4J
r+XUtxUz0m7Cf9q9irS+o2O2gx5v6KAVw8l9L+VrC1h5XbTq0ATJO6v1hiEgf08Q7WLNRa9VTe8z
vhRNZHzcDGbdSbmroJTP5uB80fSd3lxBUESCtMxZQAtqUAWZF/hNMhPTxAQnNCkW2MYjAbBJks4c
dcTXar7udfSALoEfvVURRs6hI/LBMMcDwRf3MZObPqO29P27yF0s7vCXw5zcO6fEGas2Vio60BMO
DRlC/LYDDVTRYrZDj0LmV2G0SB1cMpzslWHxzjVUYkff7A9aQFAOc4VwW4Ky8HKFBcjemYoyy8o4
4pe1vyUZ7z5qb3JihL0CHq1QHUEtnGs2LX5watq0cTGVktLeYSJYQQze+YhtANpXREwJupKmGV1U
bT1OranWvk2qG9qIB1pUF/72Bu8ihljEVPHWIepurHHwxJLQgNLOX7g7vxstNhz6pHHDgJsD/kHg
y1oZhrn3Z8EMwwp3cx+RxIDziwICSvTBxOTLtR1DH0AVS19+NULXLl+n1srpSUdfoxJTGHL6DQpJ
3yM2ADN3ZjxMjvzAlrwh7rtMtHxdt7zHXa2bnm9muP3yzN/Vo9iLJWpEX0JH9CV+pA0JIjGXSBJo
45PHKZl0myWwBHt5j1gU0rcIW/E0kmuSLQEn8xJ14i6hJ/M1/oQclHkJRLk+BaR7VXeEpQDg0NiF
oIU0JKmYS6QKMe/OwVliVuIlcAUnl4P6dHSetA4Ik7UEszBXRNBJVgtUAvuglvgWDNHcoEukS24T
7iKWmBefv6ARZX4vlgiYEOdcsYTCaBOJGvRw5q1aImOqCb2SxRiNzkTTP41LtAzxy89sFP3T9Us7
HkdoY49xcY6WWJqYfJrKJaiGBKPhyRHQA2NSbLR4/pZGUUcg0BDdRZaG4z/bWqVvslalau8483Kb
aNFDEDpHYCLngsGs28v+VM2SGUHbEXHrPGD3dB5GI9pO6dzf6Z35WOX1e6hnGNjaiV71ZOW3tmhr
CnVjOLhGYrFqYK+uC2xtRBiVXqbqXSEa68agsuuLvD3hGfjCeSfZxrQR6fuNEcdFMZyd+CUDosrp
f6g9vxm5CoYnhB7whHui4g1XcXQqORam+qWyschJcxKX3ESuOKJr2NqkCHEnx7DuCVuk7e8AdgqN
szDEfdVDtNfsYPRoVzWrQnu1xt6+WK17HtFd7SEWRFjBl1gp2qabOmoXo0MGrbFrv02p+YiyInxs
ac+Hfps925Cq50YRE2KzriSvmTENZ19N5SXWiN1ZVDdVTVcyIuUxmOt9b/Pr/1kebSxmk190xai7
wURLjECGTaLpb2aUuTdjFTkW8m6YDPuhZ+jdZr62QjP47CJafByzpibRZNrKRdwx2kAEri/h/wJo
/zeKu2VzWf3lY/obxf01at6LnBHCX81ff/y//jB/ufZ/kZdtMvuideJwzSJr/wPjrsz/wmdgQ1AX
lguqfXGW5HTlwv/+DwHGnckAbXP+i+mQE/LT/GVi/rIcqGS2MHVX8Qp/M3v9o/kLKv1fLivhKiWx
fqFTt/hxhv271wHse5h0XNenKx7D8VsaA+2DNPJ6Lysi1Tg7hjdE5OB1ma0DoJ0R9xJwScdCHSyG
y1/evrsfl/MvXrRfr/IfL8fh4sYCJnXXvrrE3r88RHnQ/Pd/GP+Z8KaUZpnJkyVNdzOVYbmNzfd+
cspbPf+iSr9cS5clQuvLWyJq0n8xIfyKtP/j1zNE1eEoWWzmv91kKBa4zcnpPaHg/Fy4ffcowWbY
JPKeBp0sqMFuM2Th7bmREFz+5W9fDA4/7/DrL+dS4VrBYwS74XfnQB0OIRmFBuiqbJBfCn9KdvZE
TMWEzjSuI/NJi4MTRX1SOPORJtWHnaXHpIjBETYCD1oDtC8geWWNNnf+F3eJ8as748eLM2zJ9ebq
kJx+d2cMVUKvU6sFitqm9uIGG1ZaldsKbhchRZGG8xpSOcfPjQbDY4ko3qVdAESmN2nda9MB1Wc1
jO72n9+0q2PttzeNu8FQJhQ6NGHL/fpXuwV6hCZjEiFOIXkARGGC8Gha0FQkS37XkyR4FjoIFTPV
NvGM2r1Je7mUJyS8Lu3xZN/EwtxbeErstJrIRmsdRExYqQcn4IRrHBUdLjF2NVpneAOTg07HDiLj
NNjjhx3W9n1XfIaKRm5gIvYRPHSY9kHxZrfqWYtN8aAl5R03WXJRCOj1Njbubc5i8FdpEajpfrFU
XvstfgE/Ompci3aZ8xnJ1Su5uer8z++W8auzafkUsdYsFk+XhAgcKr/5/2K0awwOfXGKCCTeBnh+
NpxZWqaaKVO7FFkMYxGSkgpSzEAlvxc+7vf/3xeyhFtYBnc6N9RvN1oQ4+1DoSRO0gUz2OnhBYO3
9TB3464020eSCmBQkRLEBOrQtngCXYAh//xm/Gqi+/Fe4IAUkoGNdHX5m9+QAXyt2bAaTj2kHM3c
C3r467GbCI9XdyKKt3xG/7a8/X21BW9gm3B2+V+2hN+uVr3nYNmaAFosXe7HupAbrTEfi8C9Q8qh
bWOlz6eF1mO2ZNPgnLjoVDJ1ZVgvdS3/5dYx/77e2LplOpg+LMEH8Xt+h+tbRj9rhnUqkhYxxWCd
LdVeXFjIOjKPB92d3hl5c04ignWdRgO+qz7H9FfMh2bOow1JSMalQ0INk0zK4+BOlP92+mDpS7zw
FHerqgaQSklFjG9D6mjB4m0AquB26/7FEmn+feXGR80+Rh3HA/P3K9s3DdMHCi1OV7E7+Xf+bV0H
Fh6GMNuNsb6qfOWeS42pZyVTcUgbCSd8st+soqweGkJ0kFEOq7JL8i3+CIBlA62koqRSZs526qWp
3aRNACKOmamdGXjqgIF62hQ425Re9Kq1k2klS/BNsWr+zdz3qxP5x7UqhKWwiXO5Ovpvt0uCHGDM
kpLrJpHVftSYyOg6L/cqaa/6BdpS/Jvvdbn+f11ZbXYjEjQMnMJ0n3+7P8BZ1UXtVNYpkmp8yIJg
uiuj+s4oSW5UsgZlAbxxB/gUCe3yxTXXwv5Iqjz7l035t72HjZ7GtKKbQAAcr+Vvd2oZkhNQVUi5
Wz8hwtTQHwVj7p0DLnIdjtG4M4cYUDue51UWwE4wm4adELzC3jWbbqfSYBMEdfAIDbX+l01b/rqi
Lq8NlhIzAdvmlhYcz3/df8pkJmzHcNSxUtma5oODiqqN14yyJBuFAmZF1tOa13YBldbQoe02Zea7
t8u+Egyp6ZkVGKegt7QTwjKASCOc/T6wYHVXuPyk2tUFl3GeS2c/YkpSnMpokWKmgF0KYmuSYmVO
/mk0OsbZVRpcVFwZN25kV1hhXIUJyL/XA1DvgYsBo5HHtkbL2hCTvRsJP0NCiHScMA5mxcm4reoi
8zgeJZtpjsxNHBeeofV4n4NSvxv2kVEUP7Kh/nfLpHF1dv+80iRHX/RYDjcu/mqLeLHfrm4SK2MB
Pkwcg8BAhyXt5wV3tC0YE26ZyN2CLhvYtDt4hyg7VjOvfV3YAFQ4oYH69muS3+OYfaTSxxymuwxX
elFNx8wi9SWmNZiC+jtG7UATRBdvmcgOc5zA5BuJx12AtseJyepROTbSTz3apUkCY4wsgo0xtuTK
453MXVC2gz3c4N6EvRwwULc1p6GWDqZ1TWzDep4FsB1jrIG7M++F5n1NKFm+H2NEKY0C7anXFptM
6bhEIMzQTecyPGgpAR1DaRUn1OuAQqNaHYdx73fDdJMP8xbJVHbCcIP31bTb7TKM2pRDcmqr0VoT
CL5n3YjuCbXQdghWmEnmr2mZ9Ic5zB8KVz6wroXoKTZNnfZvEzT9iezzx9Ck7deHNF/QE4xweGyf
0ZLDiD0Tdy2zwdsBWfCGuJ7Qs/VyOHD+31W4IM5ZQ5e4lIHjJRZzAhqL6twGNWpPBbatkeZ4FHnn
r6s5FWt61xx74Ati/zDWWLo/OXq6XMAdNPx+/NKwCdM6e4vz+JMl9+lsRJ7RYUVw+gjvpBjQ7Q36
a9EHwaEz5Jeu7dIFsQivUoO/TN92kUmmGEMd4kzbrLeO+DIwEeAzEQfZ30SdZV8axZBxhJ6f1806
JWLycQjQqBYkjFRu2+4UyUlosqdnJDTDeYytvSn18KBn9rechJRtE6rKSx1iVsFoR1thdEBpmezf
9b2BmamL9lbahG9JPt0KQgczopEeHJPPfLA4yLfdg530Cdo3Ao0C6edeFRNumxThk0gq5z40fBja
AQcPVFq7gcr9gPCCBJU8/U6ETvCg9f53Xzd9byDpz+tDMtdRBXGYxdJ4yQMY4oytCtaaCNrlTevT
TDNn1/00lLAL4/xSxYNz8kNR7jioYsf1ncEz0t7aBNNUPwGq8hT2m06DAYHo6MHNwp0kchsPgL22
skjCWtNLSIpZTs4tAMPWQanvljcmya+ensp5z7Vm0eLqOM8YfDaWgl4cmrnLrZQOmyroyh9XeJ3r
164FU2AeGZX/HYQzbM65+FABe7ACTHQ3uMUNK5kJJIwAv8BaKL+NPh1VZxtYYb5q3BrPvvU5zocH
lUTmeR44WVhU0rsyFPFpyPuL1mGMqKbqkf7yLgCldtfapNxORDLNcWZsFGL43EXMk8EuazSkcirp
i0MWzKcGghii5TgksjIO7qe4+iJgcO9rMD77Jki/+MjIWDAUTn5R3fEHgj+Na+fgm/4XlMXTacFW
aaJnEt8Z+sYvLBcZENFNAgXyUyC5wvJokYJOL8IHrxZxVXSd89Ge5dyH0BQbfVW6HLyFY9W3TZ4w
YMaXmeo5KI7quxoM7ZLK5kuTLk13NE1ZN38N9HxAljI1nkwWk11Uf4r0Q5pWzmtToGo2/A3O/fAW
vj+AMACtNLNVcvEDEgwGB5Bpwy8kZzFbM0OMiE2kAcBs5qYT9bRD9qZ7dAErZiJwj3NHi89Fpb3U
lMM7iRwbHHlDGoQq3jOOFCuQ7asMP/ddmQR4ZNzkTNCyfzFDEgXMOX+EUu1vbUXbVJvfQsDKHs1/
bNWakx6qnsFA1b/V6A86hv0qbxyAkZhpmRgPa95S+xy5yJIa/xKrsbm31BYprrm1WxRLQtYxt13R
eHXTUoYWpvGUA/ptneCpoz2/kmn2XIt4PGtG4jNOFN8CfZxW7jwllNG8kj7vLHwRJSone1AvnUpo
+PqsSDEhDps81OWKzRpMLGbpsQaQARrydeSEBp0VTUfddeM569UTfLqI+41sr9EQtwsBbxSZu6nG
hjlTLqenYGlFcroWegOoTb+JCpW89UGFMTgOtqBeacmOkoxcskv61rir/Ir/uwCz1jTuBSUXzhni
kJYqMacy3potlOyYfmdJ7xT1eI33ez2YM3kZ2iPClGvyEhG1rE73wBDbAnqqkbnyNCUzhv2at8zM
+y1iqZohYvNEc4w0gGxBuyXqzc/s4iHDEo21PSbBbaBFSxCUhVTe6LdlTEiLxuJkzQk7hNl8mycc
/jnmwkPuM1fSqIaYVFUdNP7dQM2wCUNEbQhsRy4S8z5gULa2JbWEMn3C6Cucao6NJbnM0yfIhunZ
as5TX2t7VVTdZtWUwXSCe0m1WI53jeuvagE+IGx8eYZe/8zcn/hmDZlMyzxjN3YgRESycHiBdAGU
ZU2xMcUwUUAZrDvWLZng3Spxmq1ZDepT1UyfekAqJISLbhnZfNYqjtkB4OM1QUW2pwdJtskr3d8n
My6QcikucAo1HxPjJBbISD8lxYzcaaRrVIn8e8YkZeNq0jpXoXPf2lV26zYG/MW2HLdZ5557FLH3
nMOByypFvJAvt2lZhydSD6pNYNQFjvkt+Rs450PqF2vypA7B/g/x1mLQcC3dG0CLIjgYqS6tdiOU
1u+i2dC3Iy4yYOjxiiiG8dzXcey1MfFP9tBJzkFEPTWoVVZG5dYEsWtkMI1E+vUmQQNzPxxZh3VA
/VvlTA71eA9koiCxFWXfLaiBat0XmAlixjCHyTb0k9mnN6qrPyrTmt4iDClpS3b6YqocG+GJJO5u
Gt+OSF1KyMnr1Q1zDRp9c1nsxpwcNHexVpv0Utn8zXjbjnm9SSaWxaBP3L1fZCMTO1Q4bkNqsKaE
uYqtzN8SfhpfJvR3ZCtUmvSuvzGuQsjUNh7QRH4m6G04xz4R5XTywAWYsTyHzLfwKdXmmVQBRq/w
dfNJHhA5w2bt7OQysoND4W0W/biro+7StuyMkJNn9Q0Kw/ewQCveuOIN0+tHWTKr4Z72cpR9G3DA
XxPNjyhJMnx4Gt71rJVbRZhXGJpqW9YWs496PutWf5PbHYWKaD+bmjq0Iw4wru/MKL8JSUgGhBnP
Mm258sd4Z4wRe4d4R+AceqLPPnV45vZ9ErFMF9j6DfthzEbGclC3NlUevqFSXZphY8g8zynGiSrl
+5gzbe3N7KvrdK8SQbWj29vFE7QpSSTmECe38xAFq3puHkduWa9x8mg9lG/YepNdBgMYZWO/wq/T
HlIV+FvAfpt66rK1H8IRr9BU9gjUNaKP93q+zTuj3bpP/QAOl1H8C1YRTF98bEM7vckxsbeYGzF9
VQGD+Xbisy6+IHr/0hnxvpuMd+n1yPSIloZkMMH3KF3k7KIU+6x+0ToysLMEH3okAVbV8sNkuL9u
kjr1YgOvUpcmTI30r4ymFha/Wa2K0mRaOcqbqYcrNVRtycE4kWCwGhwAMYamuprXw1SIdRjk971e
AcKfOs8A9O1bmoGfZZ3oEzjDJWusjhIgntW5GuHDJ8AdV80Q1Js8BQSLtrZoumKTIo0nd664gTDd
em2/ZdLj8la0jx06uVWKJfOwUSoCqiwUIkgDQawY0rugXXIv53FvEOe5mvuS2iOQXihLip222U9m
wiaLv1fDxeqVhLdQBg8+0AqYB0aM0L4afXDHMNMo+oo2GjjLpuGaeRJBMPNtldxoVvK5S/S3LMxc
UlNHe81EcG3J/FZzaub4SNV7xYJOpbbhjEgOQRN1G3h3UBqib1S8e9DqrVcLnF19LV7YGO44i34I
Qg1Yk9i5A8bnnDuHDY62e1eLop3ZEF9Xy4rMgOohJYlzyWGqvMQNt5zQmUWT41FYWBpHVjlH35da
9W2SlBgW8W0sm6+1jyZV0UqSVsaxMtCMFTzeRz1ktUD4Rwa8U5xEDEMxs5JHqgr8+k3hOSVAWV7o
Lg+siXXM3jNzB7iNwBpPKy6RtHOynY8mI5TfhpEo09DSsXBN8W4aEddh4/OSKmQjiH2PGaK1AXBw
1g2r2loteVW92zPbz/z7rExuInd4KDkEs360jO819d5rLJV9TZuesU+wVYDXXe2dAOeN1ctHayCK
R8fJNNTWh1UCKLeASVcZAQl1FZEzxxRcJZ5v4ECdi4KTY8H207Q2RtLuq5XfzSk6lkFpcpM4XqAx
IZ3JsEikRQZsTzhFUXxNtSldtUxc9on5kfQDXomil6t0xjmgVZ5BvOS5cBFjt8ZnvEY1Xs30HHAQ
xFbb73OHmEAhS4eVdgxf511bNTeuL/s1It9gnYrm3jT5mZqPSpAXcpA+f0Wj2xiXelgj/LiZZARR
1uTEplTrzn3eh83GtiThvwa+DPuzrFHxSlGMt6Rq+rEJmzQm7SjuQ201OLzHXLou739yY/ZL7KVB
OS5oVnkiE0eXaoKl4mv0VozAP8U4fsGKwlaPlDtzTXaXzsKfuM7bhnO+RFOi49MgiMWh4goeIIqg
zE6sDtN5aHpNYCMuZ3fNcLdh5XslgHM9Vjv0uwZJdNnKsfsvtfyUmu2HphKOJ+1x2cLMkVTzgMSi
xoogqUewPovZOEc1ybuh3uJn6xKUiOHeyYKXXC+/GwHLczcSZDEoymHprls3vQnY5VBHhOtE4aZG
yry1UgIpaE/vHRvxNwqLh4Fkp7TJ+zMt0OERzDZq+WjC96voElkzShrp5gW7TxJ7BvFplmEkMJ4m
5CJKvNHx1I+1bxHzZLr+Juy7dG8ErkMLa9S3nZZrm3Ty8d9WgKicITJ3Y1F9AyRpXGy7OPcsw0dQ
6gUxHs5W72t7ZepIDF1UsDf8nPjm+igd8/gmDLI7nNjz4efzTQuwRJvxiQm7iKiodBdhDvfF9dvr
F4qSEnO0zY5bWk287pAYw47rkRekVXhTWhY2zLbop2PlD4d2ea6+Pje14UeYZ+G+GOvgZjC1fYAd
94j3Obi5fpF/PrItmPxjANJvDNxnjBufRGr1+44gX8StzaAOCLrIv12+dQa8U6XkEkrWpTKYExAO
65VRWr4tKgT0O2QZgqvAQUaZiFsid3rs11riY+fW36iKx41jzMNWlRC3bT5CrJdRVn40eUzAfBK3
68bv791hr3LqH6cQybbUyDRRUOCTkBiGCRe3QQr4kT8JZdi2k8m0prV9qeWwDTE2b1KGhyycgBAc
W/uQsj7PAh1EEtAfk2wziewe4zi47SBp7UQRbvmx+Cq6YB3NVHPKUOlqxZQ22UaxiWCmn56ayvoy
RQ1YRiP+3s1LHK6ouIGWHmNocfqvQmjqdKnXtERppNdOfYAXEz5gDTs3phXeoYZKjCi8DCLfjREd
Uaux+/OyUg7AiNi5A461ZIWcUPhJGiKNfpAJ1WAxN7h1U+WexrJrz25Twb3v8ttmjuabMkghgjj1
uIvA1BBYGmkPsjP2wiR3jSLaPKC+lyegTB9XvxbTi4tjgn8BU4NBq0TGOU6+urXx/iwuID1xcDZy
tFjNmeE8GpLNxA+MfqMRWn5CE3vbSMlmHaR4xRfRWZJMihW7HXdOrjjR4GCywio46ngDDmMRrzXN
FazQc4jYNox24NSLO51W2WqEF+pkqjn78ew55vCahfjQGG/Ic5Pnj3ZV3QIjSc5oWldN5SCRL8lr
dk1eMtZWd8e+Oezs6i7XIXaEvmvcy/CByJnKG/woeO2b7MYtjfArnMLWHWm62ZGzKSui4TSz7T3u
ls8Qi9I9HgzM3CPxFM6Eb79wnmOnZXkHLXDhd6Vg1Lb1yD4QIPx8TONDaoriJMPivV6MBSItov3c
uyWtQHZXaANvqndeZhOicVVD9eFPD3dlZvbeOMJaGKwjB9VkV7vCpkIR9mnM861DcZtAUrwM0505
Ww534xB4jCTVCrU0ViQoCGsmgoCTZD09lBzv26CrTkVQYInPdDK6U4nQKdHOxBE8qinZKq2o4Iiw
/7eoQs8ADa110FP4jCp4rUv/i+aa0dEu3AfMLfUZwcWzATbxZIxYwW16dMdy1p71KSweDFg1lNsu
6RcGoIGl+DSLKji0iIroFAW4DfBLZCg01wnu4R3hfPql1Hv9gjXZuDR6WqyYxyrwMPpMssjy5PXf
DLnsL+4j7iF0j3ZzHwo9fByGpNlGzIBpWHEEWA8hJxMYIPfwQdoDWyGK8XFJL+gKIc+FD28zs6Gb
wyzK+1U/MgmwuoHuSB7sHPfJKDVE7zFtjJn0ANwCkwfgpN0DJMHzaql9VWcTjJZ6hWx+3pVDpbCk
MgPnVTLXMgcdXDnlcwqvAPWTs1zHD+FsfNLHTzEhXwgkIeuRhXRucDbxGZAHNJVkQWuAijbwsADv
TZ5OHYoaC9E0dyOvlkUOdxAiXU52LnaFGLNcVoQfkVWwqU4bU+QXxvliVUUy32ZIyLv6VlGQrfBl
4KJBd/5u2SHIEFSBxziy111oq727xN4Ls7MPevBS9mR6X79wHz3MIn4XmstK6o7AvHVaLbO7qPYH
evTXR0RO0MOHetB4OX0DoDJBcdIp+jfK8pGdOfbEuVzyrgDbKL1wLqBw4PniNHacQfac+n4ZylH3
43iQXbFYjgxA7r3BLGgkbaTPYwoM+ieudbZz7g3Ah2c90MatCo1DZoXOqlVpemhqihBzsh+nwX5v
AgcjsH1dX7FMVaPc9UZ5P9RAp0aWa2/EtRNBzdxHPXq1hrfZgpZSdNGSCsb61VgD1X8XH0Or4Yxn
4Y4Nu2/E9o0HRzQnbR6YVXFU39gZCKiEbnQVFN9lnWhYG9WeLlyJ+FdM+8TdgZLvV5NtDbu8q9Oj
W6rncgZHGDk+XoXgWycqG54Kr3iUWuz1LasjJRmmiDq4GDYWyzJTeGG1mFMWWKpVVvgECoaQpRz4
Eayc5Hr50zGsRkFZlV5oNCWe3hJlQg4MmYiJerF6zTwNqfY41vrSAVk50B485dDcd6EbMSdTt3pC
g0ql9VtPLXmIIxrrRsoS1XNxxxPJHp3wulECrmr0ZAuRivc71tfTAG+AVs82m8zpSNm5EhN8Jcs4
aMOI86gJd4EtHkpGWms5gxaAnhsvSH0JzMjrYgAlsbDDXaYxx5Cl2MScSfQJT6rhzDQ2NetzZJj6
DkDKpRV1dkhHY8Pw1t+FJGcyUnDXYUa2ENg7WnMa1RotPZtjKP1FJ6DecefqQ6dJlKWwAWAL0vIZ
M+Ta5RcnMcObcLyf8a7s50S/M1Dt71DONIyJXdybYglICiEtERdNAk+3BrfLGNuIvdJEIE8zBGtX
lJFVohMKY3f8bW7IqY5Qh7y0v1Ui67YE4txb1NkUPvGadIpXXF41iDyqHkPsfel/JpZo8CpDwdHL
+mAFQQ+JLOvSGoZi5I3OBn4pacsiY5iSwFWRZXFPHK6P4/JrQzN8b6thX4TKp//6EAhE9aBzP2pb
w+xkpYCFXVwrafUWoedZaYrDtUgZpVUOdVCEulWvSoJa6PIClHsECYvy3/Y/Dxn4l7iH4IYEmswG
tLB0lAZBOBlzmhZ8YapbUISsFwgln9FTD+vSmiAv2SjTpykyCGuNWBWoVsOoYE/0GaZa/gZjTY9S
hhhxQgYYTljmjTPFL21oMfFI6oe47t7nseVS/D5EnBYqxk6IdEvM+KXDSrElEnXrRlj89E9zHdHC
j7A9pknAMuTCtFM9jsv/Ye9MlhtH0mz9KvcFUOaYHVsCJMFBomYptIEpIjIwj4756fuDsm5X1eK2
We/vImURCiklkiD8H875Tu0EblzmFxp4Z55+ec024mAjHUxW7mddWx61OqZMh0uS4ZKyLU68Ykac
pWPGZERxQEb2as8V/gRVvNkOqmGMGHRDNkWz17T4d0qnDfLCeVw163MRo8P9QBrnOq32i2PVe8/Y
GCVKTcESWdwszO3y1v7Y2YIMu0PK7OCXOjKcZuShX1orMo8sX7nHL+1vJGK8PaT6LSJFFG5P3lWf
oYg2Bv2Q6wyBJvpxz6UAX0cGGUIe2ml91cr60VvlET9JH6p+EthACMv7TvcaxSXbCkmGXxCtQBEf
IqbaG1WQSNJYz55nWvgLEG4T7RzcXC0/m8S1o3mH0YWyJgu4rdq+5rQWLizStSwU4G7c969Zmtg3
Jxlvw+jFjyShh5495S+FL1msdlHnXKeCe0KkNaC+gYBhBqCIL61lvACHPhqYnA5DiULeaa6qPeL2
ea2k/HIKIqTk4oZt3ru3hswab7PRr2mHxr2gsSgN2iddFbd0HS/AYudncgfBIVX9yxprkH6tSl7h
CVJfgSU0CbxdB/JfG5dCqSmJncoZgDK/pzsqG4Nrsd3XymGdvwC1ZW/A9Tfor0WEP0VBX6ny5qyN
VvxM8Nlfg2YyyiH35A6z+L09SJhHhtnuRVP+qtaRFiNTCka3/EKyRX5UYwqcA2vk96m5M8ghChvS
9IZctizc5wcwgazFKyYvlvdeb8uOyIg/zbl+L+EBYJqY4pCq9JdR82jqcQCcWJasjNZVHfvMrfZ1
T3xN7egPIm7wSrnlHFAB9mHaaJBg9rCg0kPlER4vce4SgO35HqMmwBa1YBXMlmjkB73YcfW7dodf
VityQE36nQ2r8mqmY5ijJjl1smn8eqONJLV5NPRi2ps2JzQ7JEnyKFryIWnisOLbd1UuC78aYtOf
hFTMrAYdE6f5k310j52nfZTci4+mLDJ/cVrCRVWH/rDCQZQ5y30J1IeMmoiXh+llajdsuGbrMdbL
o0P0z33Z5ogXusBOubsNFsUPrBmqLQv8eey1PUWvfgQp/DR0NpFBMbE+8SwdrAuRD6ThrrKn+Lgs
+RmtDkYWzS1xFw2sJdmH6wkYEiz9zDKSxT2YqfEjGnnlEsQRhbFRPWdgi9w5fZmyFGWgm9t9cVpH
rnak7xsQTenU0EwEA5WpMGqBXmJU2TyO7DOzuU3emqHd9YJSpGZz4wt0qUTt5MwL3HHhqAEjCa9N
Pxii2zhcyKM82AcXLBqX3AVkNXYfnVtWx3HbDVpikr4dZX8WsA+7ZjJ/znYuwkFiMS8WOvQ2joMe
S1WLfeLa5RYqxdkiUjolbEzTcu05ao+I4RH0u2wMLbQjAJM6v/rLxW8Sz411rfvZCZCokOCrof90
bCNs6kPFq3QjYzoAM8DhjXoGTwlRDIObsj2bGLbib13YrPWKkOLEabhCk56yUKUgwLQefQVGJKQ5
1V45UYiBdThlMA5cjbYoNliJa+iUfGbjNAi4Jg9pSfMJUGkPsto7Y+zPHhBRvQhUaVCzjPtisiBD
9lRwmdFGR51IOOfDmEvysqhVrhb7dW3OftBlS05XTxyizv4D1FnfZ2Ta7PQ0LNMyZgOSbseGQknt
TYRVkiKDLcOiLb3ZarNI6OpKcAYx1NBCL8nQXEenuwPzB426Xi7WWBf37arTf666y+SANL4eLfmu
W+YxcMa5pShRCYfXomOIa1/dhbeK1IrXRgzNIYkm5uVCXVaVGAGcGk770QZuxTOHnqY/Wy4/ulEj
qUmeXINoiVmqpcMJXUwYG31oenh9nFbDc0wpx+qB3jXr8n7nQuLkwkZ2tUWm7GA0XUnRjP1Mx/23
ZO4CB0JQdEZK7uXQXlEt9HDH1wfNqdTepAvzDaNB2OCSw+wpq7zvGh2n3gKWozNcYgAzIrBmU0bn
fHzLfCz8xs2tNdCxkVDAclCQJKO7G4bWPBgWY/dlZpPTjOxMZDk+xUgFn0sPIkbH89ZCCYAV5PnN
PIBVH99Tnj6orPa6a1YypWPvAobilRiTn/oABgydAEdv9u8fvj83/uc/fH9OK0TLiWDCHhM5aMiG
ZfR/G3n/NvZ+G2q/P/n9oXVl5ivlTP7QVZh1kGhGLQ5oKCbdWVv1vuDE4O//+qS7eTpbzi44F9sf
v79SkcK6S3qW7KXr0n9P3C12Ud4tbO/57rJaL1HNMfm3qff7J//tAf3+oyir8oT3gAPkPyzF7bjg
oP7XJ92FOjR1sl//cvuutnjqpqU9wGO3jxqG9e9/+9cXiDZyaFuh2akNRfX92+rxqord9x+/PyTb
g3WH8Tq2aUZZj8n129pabk/7xNsf9PMSumtUn1mrPrc5CTT29jcvR7vnOIxCt799f2qSJozA2Hq2
yqzkDhoTeJXn9QlbEJvgfbyWx9pc0nCMWLO2ZfzlrPbv72/PN6tzY0F11KsXZZlMTwh+9DUPycO3
2Pn/e3f+X94dw3R0tJr/Q27T5rT5P/5XVxdp9fXvBp5/fuv/TW+y/2HZBsMZ6dgukJpN4flPA4+0
/mFSysGp0AnXlrh4/tvAYzr/sDH3oJ6VaKz5Nr7rn+lNpvkPvhT7moFxWOiwj/43Bh5TN/5TqGuz
C7QM0/Rc2zGkLkx3E53/m2fGzee2RH+ThamwraMzN6+2xH0rsnFfNcbwmJlu8hhn9BalXhwFuW+B
2QjzqaJW3OXlOpzJhfXzqXIYq7UE2SijOqSrVl3J3qM8Xy37gc2NjJvxgRU12LUqe661jcieTuVV
bfQes8PgwOg3FetnNHCQVt4EOLSvmku+0kDGaGt2faq7j623ej6RieWzmw9BHjuxv+hI/5lrLofe
0I2LXafexRn74aC32EWNpEX4MENqI+V+/tV72l0iUU7krI8uVuUU4TpHJSORZfoQHdNalc4/Us5d
re0hkHQceBnilfdl2QaSiQsauQBWUMbD67zgc0g0fHwcSf2rKiWnbwP4p5ENLZDQk1fAJ4y1iR4v
V8a/c32/rI8LWjpUTe2X55LonUGm0du5OKCUk1ccRAnSG+0wTfum7vV700zfPXityFmSoF3L8eoB
bZT5cmEAFkQ8WW+i74KioVLKvPWldkpzr9kjoY6O9ZeG5Leu+XFCrcDn1hbdYEEH1W5SpCYJq3V6
GvLR485BYJ2BA9IqD5XQ1UGzFIPx+pqpwXujYXrEUUbM8jB/RFM5Hcq5GFnfo6hauqEOvWM+xQgd
JwCkOFXCmZyYB2sen76TMcohY01ZFsnR4yEYzlWToLqbvN33NYVV34lyExsbZ+VCzGBTmL1F1NGA
o8k0kSi5rFavSaL+zfuoDfOstEJu7JCcyOve9HEvCpFEt3fVfpaJukmjNHzXjhoMtiN9F5LSzRUy
H2xeHJbDCey0BccOBA/mJ8ytY2qtXVUuRUBeN1AjpJU7rbGTiw5IqFbiZ6PBllvi1nwU2plUHPP0
HethDx58Bf6nRHwTwN4LJz6bBrQ1iUs8wNOL0iPKvGPvEKCRjZ75AHsNidLITDkyi8/OFPmVfii/
gsm7RPmYhkkFyFnkBdd9AmNEmecygo3hek8rfvE7mc7GHUlsJU4kGrHUyp4JSj+kXFlnGS0kSGfL
GXRVtrl4UftJJMk00lTyFX9V8O+6kqxWfg28FiKN9nHLSPy7K85iiOCl5rq0doKXHyqsVjPxT1Zm
VH29vFWLwUCSpxywydoeMyaaTjkNu4z9w9EoTQYyi4Mqgcmm3uDeeJnmarjMXfJz07+dkEPQxzu9
X8msCGqBfIoVynGlhguXlS1kf0GkD7efs90v9e3hLwYUVxN9OduhNegt2R/77WJtIsypNYj4QOkk
3QIRk+B28neRWN0DMcFEBuTnNDKR8sfyLdGi+gIpg/HKxpBx4vqjJEeWcR+4c+7Ad7x33u0+BjKs
dHJWi/VxnY2Fxsbm4k6zC3zJ5GBqZrKnL4WDOsBwGHrAc4zuqeHEyMp9KWRAeDxvNIvbRFc3TFeI
zrk307S9y1DNZF31SVPWEgdZZ0yZfDW/al6x7610uKuNTN8tHQhFb8j2mjB7WB0pNARvfavmqrm5
FrsevRa+mmaowKv3IT38ZyvtLX788oceRUHtWJseWat/pJm5W9AcUF02d3HZV/eON89PELNKv3Cb
5Oouq7NrJZQgLKSu71QodS2tHG692xmPVi5uBlFlNzm5j+tKHwJUkFYpdsb7dhussev+OY3Jvq3t
U9xkb6xaVlAXjdxXQT1m2Qlxpb0bCJY5je5GMi5dYGQdoo002WgvhpaFWaP9tLN6es4i41YX9sFK
zOEOSwnhN0VXM6lq6qsDlbtahnf6A/dR/0u4iXFruPr3iUjFvdrAGpWE4xDP43CMvZVUWIpSGOMW
mQCKpX7rfsVpxMg3WqJ7q9PPXQ7ZdW4iUggwA+ymrJyvTqkZh4Vww02xeyCOZX5YE1l/ZvZk3VxT
e12EeSk7Z3it3b0yIlKF8ZkA3s3Gg+iHP1nqkdUrDASAqoa/ViGNB3VND5Vby6WV+UeR6s+AkrSL
ZKMx5kX+0i2/mjG6DYkhXzNN+yjd4dI0bhasG3QjRwGxM5LB8A3CHhiWQhXl5t3dE8F9jhfCBNdp
+Vzh6C4OXzkiIzkMXeuBG6g8knEX5UMxTkOPKz7oI6+Dygl/yPwdMxl9o/u1w1XE4CqKZpu8JM/Z
khuIldKnWeTMnTr+Q8N0t6lTypk5pd5448VSRhLCwfqIEtJ7p7yk+MyT0R8lJeq8atlxjBpw011G
15UYoVoJViWk2fQrVc7H7zgdyVpc6K57cDu3B19ti6vXQtUj10Qe5epMexf05SmuxMT6FYFQt1Qs
3xHp3UEe+sQKGeijY7xOej2f00x/WOlT/c5y7CeLayieJgb6OoAWglBJUzTQbpYxw0KmKAHkhz/G
snyBQtbfFv1CdLX3thTTE4XR1woTwoew7aEvVK/xSFwxveqgrmur7ZtcfqE3JUdcmz4adcb1hour
bWofUTfpUpZ++fsgYXh7IsGEUzFz9T0aNoHumzNxGFAwFuQyB3nXsvmxVElGTkHjanwZrbAfc4gI
J3ox82rkZnrIWk7qxGKbYalKhl0/IBzUk/qFvm7dA1yV+8HoMPfWEDMLU9WXzjDJUyljJFX5csZs
LHHbENsbTb/w1BVb3hcyruzY68B2uzbXWfXGgduP3sVs6+M4YRtR9kRXY94Q64gnuKEzm8qLpafn
bqnrUwMRc8dS6jLOEbDMxFFsZhr1qLwIvFAUsUk0B581d35k/+Rcxyo5Oy3Sr6yBOOIWxV/t2lIV
gFT3h+mRTmYle0TNT7EYnnul2S+d3iP1dFCI661gfBGzmSeCq8w+C0yBOAGX352wa1AoESsLUGJb
dsTdvKYDgxWyAZFUxNVxEQxIR1kAkMmJfM7j8nOyNoGzwDozsSFxcgO5dMG1XzddFZKSIg680iYw
yx/Si+FEtvVAm99r8WlaM5RSaBRA5w43thoUjxnwhgWyZTRFaCU72wos2aLEG43k6tj1XwPu70M9
6wcnoeVVllWd1CS7B8iR71OdbEztZzwQ9TNCzE1+TYuLUlV/wiChHwSNcoCYuPpgXD0QxDxr64Nu
57/cjLLDMhQabsRTkrowILmlOyYrQBjX+1HZTwSGTTd0nV+2hWi1XEOIicpnQ6MecXEiievdiyyK
Q0vzw9pw11tFdSnG5Y9pm8m1j2IYJPHKoeCmJpqjfnN/sDfoQVwMLNX2ld4kVGtZ/1BSas0WG/Y4
Gx6oWctrybMIyhC4pGXFRZiYzPCEliy70WR8V7jOW2kotdPyVYRlTXS34eb2Dghdf8mBX404Y9jE
1HG4yOXVUkOK6zpCut2lYb85CuxsuiXUbruqW+HXYxBae97zkKN8x9BeaLuJKes+3Lbh/xA0Y9be
GgtNYDw9ekbawis6Y7upQ5FbEbPyRZxtFhRbhd1m+EIoZFZWEaBxI+ZST6XVvCWWt4Nt0JzkWHJ2
NutTrmPBSpPlrsYqP8fz/FBjqxrMVD+pmfWYNns4WOUYmBpFeLfZCEaVi0NSVL+riiOX/V16xeYD
yWpp8I71rnXfy3HgtHPWI10XAh7NbGkzNBSDcq39bDtRVD6+l11mnb6LIX5fMDmzZDnaPKOjRBgZ
DcYNCCgSutW7utvqciiaTSvSPLtzhCpHR3zdJsUjPL3sjn8/F46EtYpv29dyo0Q8Q0KPPo04Ba2F
vfZWlE3uNF8RJ9Q8JQhemz7zLmIqP4m2hFGpVcW1Je4bthR5Dvh886s9VXDRif5D5t3spYPQ0SMX
Nxxm4nWckdCSNuZHIbR47kzClpwaKpvgtNzbS7Q3fL2enkyPwN4OH9n3P6ajTPi1GsQ0zQL3TNsD
6i+hE2m8d7kdJ47oTzWSNWjYDX5him3UTNVKidEWVJXeSTMpfIeUmlrrzG1MXaPJ56psYckeE9MI
XcKzKw9lP/9nFehi3MuF9I16+BwNKiybPmDn2GKPxfCPKxuJEY8ztejzX5YheEOazbiDs89bJU80
v0KE4cfKXIOJddzR8yTK8yIHx4VRoPDGkxEv+ONVb9yTAZit0H8S5r2awSWQsM0s4uwjy1k6MnmE
M7XdBnjpWN++ZU67IlkybHhLBHj3LTK+JEaNUk9T6GBXCAwjvveIxnvRm+rD66iAa5yXMQVjYMCB
ZDw6JxfkjM+lcEY2wwJ7Fbo9mitOOgxTgSi2yBE8RqtCEJbmXX2wXQcTgkdkkfvcOGQxGs3KXTQf
Sg5wp6Oajrqjq2ETKLLl3duso4BjWYuoaApQWxi3DuOIvoVElXl+1yzNe5p4DpcfSwVZmSkEzeWH
KsfVHzENXrI6cg5SQTKc1ogXNM0/BhAmO2IlWbgOqzqM0rljkFyd7anmjRLV+KedDLn5nF8qw2pP
emv/1mWHWgjEvl/HCEertNDCOY4mzlVlBstYE7Olgu+GO5VLDuy2fGYHwjM+6n9ALRnAKJNsn8Tj
r8VueLlZn9utBTeZ5hOXCCQIr2wlAr/UIzSBt1paimE3LVp86FpXBE0O8iQn3yCok9I8EDKrsI7I
UKmmCi3dS4LUJdggx36CqM25Q9hW32kW6H+XasVKQUXp1oAmSNm/EKb5kWjrPSZOA3xo34UOtHbY
a0nOcd9z3z5EFhkT9vJLrWiKoHeuavbuGnRS6HUq766NtFMzs2rrMCcG3/lb4MscXsMFNFGjaMt7
bsINM87KWKO7ORo/6Vz5gmKM0Lb079IdnVNj2P1DVz/gcjxyive3iPPoaDHKCVos5QlDq+NgEu5S
eJjqSA7rwVftbHZCB9HleiCAbQWpWv+S2aoHc4saHH+nX6FyvBaGpr84sWPizloLAqGaluDPiTAF
vXpKiOaC6NLfikLiOejj5OjIPPBkqU5ddQ8j27pCeStOaRWxYHErKG66C/5fwV3ao2FwdrXaLMro
+46ahYMU5C7ySrvS70XfHAgZZomfRG8g9I6DaPJDnHkD2xyqHQA+BGqt19Urj0B583s6gv44eAUQ
tCIWe5mujd8vEmGyaRC9uB2Bc2cIAE/Zq9P187UB5z4uebgu3cNS9gv44MmHMYxHatlh7Ol9N/Hs
O/qOY9ZX8qGfBaJvbZvnvOUzRZdwpEP2ZFRTE5XcVAFFgybO2/c62jV6RGjwkOKujUAS1Gri/oJI
MHRpM0tCqE7aKh/1UukPtfwcFVGKYqofGp3AA0XsNBlCuC45Dk6I1PxusC7WWmnhAo/cLw12wLhD
ub8jPedtnJ4WkA20w3dpPn0UvabeWpZr2lj97DUtxVeffkTZhmGOks/vEytDahUpMiB1zBeHGkHc
yCBm1Z3uOcm5v5ideZcbq9glQz8euckZJ24rlOyPZtwXb4mJ7Wlxt501j61betZh5bHEWXSbhDX5
tYriY81F3rNKh+fp1CokJZ7cWASsNCIi9DQuas7qe2N7tLMGd2itLLI7s6k/IphqmbMf3Zl6L570
JZyi3t5ZMeVcy+YMWFb8x1nZB4HnCwVB008zJaCxPJX20PzIyBiWfcbsyMzjg5wLZlObtLHK/mRW
J+7sxMYhClUb4IRxyvQKv8EMUbtXIrl39sD65AlI0kZDRM6G7C+ZtJNK1/ySziYLR5KYD/Hcunfw
7rWwlcMzHml+/y4nzbiEsGSY2+bTixgiZnVgLUl6V0y2cdwsA7t4mRffmy3r54CQprVOjT2pDx0f
kqUz1WR3tN5gJSZhkUWU+Mpli695d6L+Lef+OM8tzvTNBJkI70ei8WxJ5jMIyRgFxJxuD6qEgrdi
dcdiUD5Q2UwP7ae01vowmV0bdIBMrSjCzVRq9lOSJFgkxDvyYvMz1j6iSBsuqWmDH3Wik4Py4ZLJ
4syDmW6OspBAGN3RwqkfFin3eU5xLdA0jWFMKR61DIt+k7rj/aRv7OuJaS5JAs/V0LIermrumg0W
r4hrlh09CNdJPSHUYJgpR7Y4IM/2a2ZUProibhaielP540zsEKMU5xdSY1R5GrkNlgWie5heAMa7
N2s6Ef5qXz3OZUOfotBWc+krB98p5IlqtzoasYXlnO1LKaMjg3OmWJXLD8mK4TxHGt7TCZC0Fsda
mBIxuMNtGx+qPJJ+M2K3MXoVH+wGrd/3xGJEogyPECuJltbWDh5Cvx9jrQSx0CHoxu15dHmrr8R6
MgRKHmAkPdUm3XjhWPfDPIxvwIhXqJTd/WTJX6Nde895pnvPjcWEYGY2Ia2HCQier+vEBjFyzg6q
dE4a8Wa+JqP2ObHhZFHc3U1x/q4K2l5ul6lfMmdAJCb9eq5zTGxzeUJP0DLWj3GHLCZBi1OgsSA4
L/qypbCUyS5FYyQn44fB1BxbrrMfij59d1xULXn31tq/xnGdtgmHDEYh/jikuTCyZPwhkWFUyeyd
XCcH3Nu0984WMsrornjM5vrZWXv3SPU1n4rFuqfUiU+xwMrmJTAck7FGHF1oml9givaj1nBwDIO5
HAadZXbdMQvusHmOGat6ssCkW1EfcVbgGMl94j5+jg2rvKnBPjwu+gOMifIgtepLakCh1zw+puzf
OHEWymFuyUYhq3M/E2NbdAZmF84jx2GoELvTEQPTvStadR6xfwzsllXG2DgvnjTQiiji5jNexvks
fs8po8FteWhsxOQ+tZ8FI5QD4YyfWruF99XcJgcdeQKlGCZUJq4aX6RVmThLtr9LCd2iaydcPaO4
UYGYB9TJw9lVVutLiOHsbrU6tNEeOj3Hl6uIykIlZZD76lH5OwM5xlTVcyIPduYtjI2Q3ZkoVYc4
ns4zVF7J08bsFlm5S5QZbQXeIrSGZmndixhQvyDOQuF8PKJkfbSiLUSqQPOhgbzff/+e+eisPF6b
HrvoC1+YPP9e/eoO9V1mxTo6DScoRmx/lNTcXGvD9vXUroNYkAv7q+emfXaQhp2zBQJsCaQDPL9i
w8yHmHIdwJk4LS3DwU0JvUfHMDZ9dLDH/L3uit9NXW92rRgSBWtbbKnD2bSLP249rPshxi7FoJno
gw7fU9LnLekb7nGa218k8HCKIv/Vciw93o81+kiyqDwbq2uFNSxSeyN6uNuHOAcuESeLgXyZ/bTQ
JAbZciaBaLtEvj8w8iWLg/1LoHnLeGYZnR8jFsr5tlleZmPa18n0s0885JFG/ozXS/cp99SOXD72
EqSzWEL6cVVONA0I7hpd55Wu8qdqAQXspJUdqBTY2OCcmQ7WB0DV3Xkty+siZxMnkm9uCVYVXjSa
rN1s5NOeGM36oFXeT9Qxv2sLa1bjvqxZ8VcktIOAocHyhkUGp6TDtXJatESddTNODkYi3iLhjlCW
gRMvI35MYjp2BAFSBRZHNWsPapb6aWmm3SqB7iJS1c6LmBEWxbNi7MYL0VavwkTjOggM7aljDWc5
P3DlcgTW9h15oNXZwY13sFR0QX2a+HrWrEfmE1w8cfw2WqPxWq+9vkWehjY3gZPbEn4Xk3J2WJvl
1StMM/jekawQDS6AVPhZ91esTgTZyyH/IbEkQ3vpdrarwPzr9kuizQYQWdc8Q3t9M0BrIEPvtd0M
VZ01RnzMtYl79hBbH4tDIoAOvlOPrMDcmOZMrJAcwaDAc7Y6EkGQ13MRNDHC3pn0lQ3LA2hk2YjV
0/ZhUU13oNV8+vu6NMgxWJgzbsL+Vysd77rFfSm933b/1qXJk7YkWDSH9oson4nJhYcBpXJushS2
vw75n1mQIOzBnnc0jbswZugdvMgt3E7bKdU78MEi2L21ZYZN5RpnjW8GubENHHmNnap3t8PYN8Fz
hxMXZUFo9gp1YaBv/0WZ4jnoXZXSg1SzUDVaT0wc/WIAbq9Z3pc0mk+Rjrx5q8uYUwA7z7N6WGNC
oD3QZJpL5ijjhg9CA9/VL5ncl/omGI6uQhF+MGK337nGayfUM/SfszYxllnGp0YOATILeMbkA0TM
gpxhCISO4Y48sde8I9xak68JX3p2UfZPoD9Ce8PozFEzhdOq+eVMeFNrnthuDOcyMXiKnQohCv5a
VHJUvCsTsraF38xEmyUz3sVU7eQV5ECGDgdVmb3UjzKfdd9gk1QGtlF6iJGQ/pU55Gz0ZaRO5Ezf
4yfUyUwjKp0YCZXfW9CmV47wJcVipxO+x6rVx1+/i81pDRJzZHW8emIbaeAxI7uqWZxyr4b5d7ZB
z6sQjFUgu46RgUY8NSzvoFnM8tStVph0cJ5iGiLd6afQXGDJJ7EVghVvzqAC67PIrPPQNjNTNDxf
roaRheRXB4dHOE5bpGLb0iaZ3m8sRER+fYtdSgMGsMvoi/kAWteMptLz7lLH/aAgJjOIND65aVgG
7BdU2LYewsgiyVQ31Rn/2A82E7QYmUx9e4l5b0QiI9RjwJRTi5ZKabI27XB5WBdxhb2IJa/UmeEN
AmRLfV5tQsvRNsaH2UWm58wz1FxvPJCm9tZs3xbh7zrLlldHaY9UCAMT5ugmuP98H3ffH5rt3o7X
sdpntnxoRXKZjYTHtwlpOqROZ2UWz629KdAjPJcNgSYBslY88GNLr2LQFxbjuWZDvf22bcTznsQr
b22EgagWWh+ALnLJIb4XGw3RixHjDLemhz7o5LzR83r5klOzj1P2aD1iqb9P6e03//7TVHyNaWTs
XDUbwFO0DxaYtS+q8m1+NCvyhnhim0a1h4XCt6GcYTwrsQFWOAlalG8knmZglzmvpn3Xt09enVkE
DJEeYwucK0LH8beW7p036zNe+vHdcMuvIXZmP10mdEIF5W9pGBYdsvnT26oTe+9h7/RNEC07iWcG
16GEEarLc+SO1ambgGUbunkc9OkNH9u053Ze79aIXKsEkRxwA1IIy6a19oVEJmYXWRwUXsTRVSDx
JGnZI8nG+NNaRNfZzDHn1Tx+n9sMsIaTpr5Mob1Y6XxLtitFmtEljp0Q09STQodzdJWLi6vPV6Zl
bBHccbkNqpiJADrMwmE52ThHy2zflhEEipN19zkcBJOJEHlmyX4xO+vJ7MgIzZqIW7EzX3kle4QA
00s8Tjcq20e6NRlIu+sgUTukMaXVH1vnBkGvHHhiC/VYi3fJO6kdSA+PCEgjkjzs33MxGKdVLa4P
tIRXLh6J4hZ/qamleqrxN3Gni47pyDBviqD20AKSCaC6GxPRDu0x92TIFJsh2Cua+TwBsgS+w11w
G8yZbh0f8pc20wa/SpJH7hMRY0XGGDabbXIh9UbnzqgDyxk64P0Kaj0CRLljeFs+4G4TvIG1Y2ci
BbVzVYSxnro+E7stPUhDcW4LdPPqgKebcUEpf6SFRNirU8S4yw0pu7p0qWSagOJmSKdbHyMCoDAp
uuEryqqfgpcYGzqCfVsfVIB+gxTesf2sHONTw+dh9vZFNCYxcNlPXEvjtV561AJSm04IdDfFiK78
is7aJ3HV18an2phOdDw6pyRebYG3ODUxsbCtCbx81rY8bxyVq/nmgWsM9eG30LVQ4V8+meTOFCD6
K0+3HzJSl4LezdHHlS5ZfG324rKwDdUyhPkY6efJ/iuqgWCDYTvZ9JJ+5xSYCeo/XR0VH17FeEUh
x1dJ/ukdW0CAfkYFGeJAtQ6raf+FlcIBZquwXS2b7jqCwYY931ln6Y9pczKVXu95APFBOAzIEHru
GC4bCIhdnAQb0c2axbyLLOeNi8DHQ7UFp6DAh1LWWzHx2NtmHnfCLZ2KODT6JzEi3dEIQCanmgLP
glnD1FnEX2RPVNs65RcmBS8Q/GXK3N2axsux6AnOGiOcxbnonAP2WN7gJSmuzsSGSI94OicoYPNz
12XxCQnWQsaKpe6HbHyIQdoA2NmVnv6b8b39IKEb0Erd9Sg9gzFutOOUMq4bFEP3orjpNNg2EKdA
xfGRG1QWyrqxfVrpj3I4NYX4HXUTswnzv9g7j+3IkbTJPhH6OBx6G1qQjGBQc4OTFAmthQN4+rmI
7K6qzp6pnn//b1gki0wyggiHu31m16CQRJ6HJ0kU5da38q2PMMRqxS5FEECmgI1oh+85/dqZxuMA
KmlhOiP5f1Jag4lryzCxjZEkXRU11AjLtadlazntThrOd387rakXZCaXEdUaTVNfFnbMsHxaDWvB
AG3jx+a7rB8Nx6gBdOJRiAZwIMyvcP7g/liLZkYiIHIVWGPtJL/HXOFuHIrBGSjPgRd3l2CxRnVY
Iz5ygiLNtWQqwzG+Y+jYjop5I9H0JDePg5hPazh0CuCeThocbVG8OvjIMxvKBKugU5G3Y09NpxRj
XDQLFg3NZNjUJNmHR1CP5mZ+Mav0yC2O443MfWDBDeCcKJRfLnpwJY4aCZ11EJI2KSsy3gUokkrj
fEcoZlFRV6Nxm3OwzGAHq0ngwe8gXETJbXXhlMdNWqRgJ6JprVNhl0YzxzbFB1QTB7Q0tQgzRR3G
lN1TOgXDI+o/nNp6mNq6XyLzr8DW7P2T7RoZoiljI3THZep1e0FMxcXZeygaubZHkezajq4mP5Ub
km1MD62SNKtBc1zCcwdd56LVgQdRKN6WiXVgMJouK7/cxqZGc4We7wlZ0JUpZbIKHAnkpdE/Gf0C
NiPLQsaALtdJDmcRx9lquHDCqUnoTEs8JmD33In6jp5CPr9qEb2GV7u4DYCtMr8xP1Jl0J6uHJgF
Ea/zrOjfMP9k84zOp2rKOzII1rYpiTeXb9mk7nCp84EQXDRgQ5r/FQXgc1PR71qZuJxIiThIQfvY
0Mp7O8vPMeBAmmgB6pj++LMQ4bAzcpsGTC8n68k4grPqypAhN96kMDcyCE9Ufi18vzV3Hfa8LO1v
gpw8qGH2FYQZc1lWpVoJrWDQzNxiFUzcfxFSCD5koDuCt1re520+PZUZPLZobSq21kpKfRPFAO8a
Cj1QJwVar6MEPcLeDb4xMHxlPayzSVIQZ7/m6dgt3abD6DI8BFnM4d6SwDCaiOluNl8NWI3DKKWJ
nKR1TWnYWoj4sbP1F/CvxG6hlvjYRF0dSIAfP6X4EDdYNDimc31gIjOaeyN0wyNjqluF8XBRpXa0
8aR+dG3/JfQKf9XB1KamIzraZn1IMtrlZhW/bWyMMXOqJmb/P2l0iuhMjLIR5ONghskaX9a5KtOT
7wzNRte5bFyz9jH3VdqmyqJDVitID+X4Ft8NnflppLxcxzJ/KltyNqL33iPTkxvIjQt6aUdscPos
Q2bHdOJokfdk8mY3WL+g1LA7QBlclxVMTbQuyX3ZYxTGfj569i1K7kcDqBfc7L0trPZAZptX4sAe
mrXvX4VVlej69ljaT65DrEXMO/erxfv65teHDgcncnI2UR8aqbSxShA5Upo6MtJ+xiwsXN/of7z3
//u5DBVj0XLwnLzUXP3ZDNXHwoE8yDkTF72+cWsXOA5hJNDyuI0oXvwDnHp9L5wRqtf3/nzz2+eu
H15Rq//PLzHNgcNCZHWrxtQTVpoKOldTh6eQhud1oE90uxQtzrzRp664QZ4JJ+q4w/rJVOZX0AU1
WWYQRcCcnYVZuVTl0bpR2hCkTOzIS5uvMntspi2wVPZKeIjKgyt7BMGRsWvXohaqPr7hytuyxMLL
gXe67LxwgGhKVCkEigF+D8SiJHnZIHNYjGoXZhcdA/7/GOI7xsey7KgV1mr//Z3SJo/KpZ+smcOy
ECxzHbzrtV21W8v01ELqP8CZkzP0r8Q7VCSAVW1nEO/kTIj4rh8KX765LB10Ka3ywXgvpX8e6WPd
0rfA0VESNFIfsrT1ox8BDWsZgtoOutCoRp6eU+3FBpqhgfmxx1EkbXch5x2l7WvPXfZTNF72oPS3
Vh+/EVfD1ST8p6Cihioxxq3RtOWhSBIqowd8NVMtzWXtbpOyMze+4mSvhuJrGuNb9i7cBkXzjB96
xtmyFJDmuWO7sHY5EdFO5STrSO8umb90e+2Ci4iqZWk9qdreckqP+ApBqbOMPhsEClLW0QCsiLYV
WbuPuRYavNTUuNK7qAWp1J+MKXtzO0VxCRsHYUXseDLaiwsCEUszCI5u2BnQ6ybrYBiVdSCZZx3M
wn1MNb1jz8uJDsYZ4Z+EvI4zjC7R3vou7egLrzwwp6ACFIPhr8rihduSHDsWjaEdiiFGyCJ/Vywq
p62PQIYks+oFi2ZXr2EcRKsoSwB5FF5OJ1h2P43dQ0hvGuN12a/q3pmgGQ7Owc6qYuGOFO01Vm7u
IVhif0dOVV66TVgF+e3Q0rNs3Hq1YEHx5N4NvfQ4esW6peJhZ85nvL4owcj0rb8MarwS4IOGhR5k
8mg60wsHRarEPZ0goAp3pV8fyjLB8z3QbDs/fr0+GTY4YDGIO6blKJmjzck7e3GS5GzB4IoVvrfw
mZ6o5OiKUmBLQFhGlL50pNaXEvnp+g95ECNsHpOmkJxDsMstmkFPvcEO3wa8igktllIIWHAjkahW
k+DfiGlXYd/v+pE+YUuMDK0IscJ6SiKL5ewOpO+hyDp+bo+mDyg4cOylZvkAeDQuHPbDeFw5/Sfe
hk3eWx1yFjQdmpdd1S/Hku1bmgyLOLp1Lf2lHcC5kXsFGKzfGLG9bVPnbcrT16Hu8TRSeOwo/83w
Q8KNetw99MQkxSTCQxdmnGoYmZmGieU5vXbKvurApDcORcPLKhrfaGodmfijR/WxBlwrJrDsAjp9
KKzqW9AAV4dJfOkwMixEZS9jlW5VYkaXPGSy1U3ps+M63q2Wsl/n+LCG3w6vw3LjU5bEO6HBs9QK
M7ylGM7bg34VWy9DdVGEEQdP2wFVYeJYQ2Mi6IDHOzzpnc5x5oct0+Qmn37k+IvGyoHodzEDJo4l
po4NtWL36XyKUk5RoEzhW3CZPDB3pJcrVY9g/CNIZrFDSJSpQ1F6HzHpA9xcXb7W3XQ8yPnyay2k
euJGzSLIp2bJePkYypL9fYK6JdiRkvp2IjrHGuhNNnOrMn6JS+KPnorzFWmKimbIlrtYNgYTvE+a
xCzdBtUV4APubKYO40AdqOcs6db0ONJYtLbimWG2o956LxoORjeoX2+8EpKekugGcOZvgbX3W0qT
71yg1pu02ufpFB/8VgrGCOV9r1t7EB3qcH3TlRhULKHN9DX/eUgGe0HuANyDRbTe6IevTBTO0vWw
OlfddGTLVNAD1hoJjEwZPOaEJekuwVHQI1gf6DpDdprfTEWPRNgyWexoATroMnqeSr42a3ruarbs
jjKfDz31l4woDrh+Iw4ADlbzmmYL+ZM+FapcI/PZrCHwcGnsvAooatzXty7+preyZIJXYjTL/eGl
nifYhZskK6GSL+xS4R6ujjj1De53p6MvMoi0Z/yK2eRHZ0zG7XLQgC0JJzE3qrEb7poDcwBB11jp
5t0KOW4uBf85otdzkjCPdhNRRd4y0s4nvf52y3W+TOHNL02lc1cxXlXHoFgIzFiWcqNTYlY36Ofp
FkdGzr6su8347WsvLy6+Y30MjfEQmOH0psGF9xw1fGcGdXSkL6fwrc6YaU80kjPBgVmo3LhZMbV7
ltRixxOoqj5GwR+JDEzQi5aeLKNX2XlvhrLqr7F5gSOzTHMB/9C0OS0pa2Xmxk/fwYwawztYxGCa
1n4vORvmGLYMsigrPQxCNG//GwgVPuoW2NqIDTCY4+2jg0W01ifvwZkt4F5Ru++0mLVlc26FdbGr
qFtZdZDsG/DsblY9oVExuErntEBG4/ww/rDiszlE4WNe68jokbWKGOrzymBlc6r4hwRycrR83JRk
2LsNu+xybwWYSpKieCjwyJWkR/EXNzO/vroobKN0PfW/Cg2pO6wfKTwCH1/zKsov9gjtyieUXY16
DuFG9/EKYOwaqzIgAaMTiuLvaIdOuQ9cNFg5fntGepMHMaFOZf6UVbh3ayzfHN6BayqeKK8zrFPn
6vqepbDbmjgsHsh8cc4l0/RtBTt90srdxA4X4sTUHYPQIjHT6efawqo91IwVAbHdyK7YjoWqbvvQ
mM6d3YVb4CNIwMhtt64t7lvs0tiXmxnhkzBdjRFT+1oAjk87/a2REwnoGavvzGOK65uMM+EheYEV
Wd7mSVzeZnUERY4KO/L384cI+VtocSPgOiCv5qTObhu+hiMZL3rpDRZUeYnhEK4Mr8dPVUXlOtWq
OSbiacskbJe+Zjmsd0NCdB4mZkJX4r51mlfK8ZKbwJqf8xLlxqSB6aZKtCero4EdHSBft+FP3bHn
W+T4zDio54wKIKo3cUtbjIM7mvX48+BybMoEk2s6HZrQ8u96/ABGqg5ROCZn90HZCRYiKkeXLq0z
e+kNwHUJbDcKOybhDbbE0kRLKgnNFCzGOy2DQOv6sGP+knP8v5RsWXOfwl/7FggMWuQZJbFB6RAe
/K0FqAv9NCpbEIK2bAjxTI287VtxiGTr3fN0bTq0qUNiGnm7QLdZ25R8chdn8j/lhFLYSmFmT8co
xdESP/eNywY3SylYSCJth30ly5ZQtxIKVYx/RqEMwBFL+IzpKiibHRUX8WFkC49jILUf29RryH50
OuUm+PAL8DgICWJaoyeFO1n6b9cW68ar4r3sjFPpT8Htn2/cLG92adA9BnrFXMtknwTi4FaM8BGZ
rzXluhT6pXM8/788jea/V2Kxt9dN19Dn/ziuwVP5W5kP1b06MwZ4Q61yvso+0N+6Ou4BgMXugtCN
jcLRR6/TK9QyPD8OHRDI+MYFtyNEnDQt9h2QwQvz1+bkmNMGzwIBFjMj/jJDwHjhEsbpnEcBtH6f
ePUCf0lwHoDLrnjuG9jZ9iet8s0Bc3B4L4khYrkI39M6xVM0TNmzHg35ijpKhFMzhBNiN/6do3d7
FwLPEUvouZXk9Mym2rfMndmfNfqzazI///vLzfitImV+gihTYwsobWKyjvNbkUxudH4R4gvYddJf
DXnWr22/ATNW8HBjObKVtKBi1VV77AVW1rDfxFwDW2V00R55+M7PPXETMqFwZjzdNcAWW221swLK
O4GfBMsvq8yCk7uuhml8yobobhBQQ/wEL6PmZ28wKfoHTZlHPDx//9j4uf/5WuLBwap3bezCuvl7
d8lIijXvJ2zvNtwu7KXIpxtVGNF7WDZEIIOCtnCTPwTTK3i3VTMsSi3SPlyIDj54BbbUabkzYbqt
c5dhK/NTKExjJ55q0DMrp86QurmsIDDQro501ZwCw0n/8l5ihXeUTbR3YxdDkZNJ+9mzRNpizF9s
2jk37hbzz3AglavfTUUDFCwQzptfZvvMZBqXD+JZtPFbJPvoid1Nt01JwOxMp5OXFCP4Ai8SRkw1
2ljUtRdUH/uBqAR8yTgy1zVnDkBS8Ior5ia7MbX3trHilaMfZXiuXVB6VaC7D9z0DljLKVar0vCm
9OzwjsMsC4JPlrKOB//YVDnMQrv/7hl2+Wb7XnQjWIm50Fdal7bHx5A4VrWAumI+lGj52zIbKEvn
QA3HgiBpVmHnI9Nvv1ZDcdLrCXxvm+1QP/2jbQ8EaiMffkXnBo8x8II1/Bb7jpgdiQst2xG6jLhP
oEGGG+7b9WbSiKioTQNG+Y3YG8bxZs9rl/yu8tobCSwsN3tuR6ouX3PHnjmF4xNeLPMQh1a2a416
3FotVsw+lg7OqtZYp2wzQr/Q3/7+KjT+cyWyHEe3HCDgQjjQS/49Ac6AJ9IA9KS7a4mjwLpsIG3e
Ov1L2sszaDbQKkFtrxET5TGlAh7JLwl2WOg58bsKcPM8c4yE/MgsdF4QuIADBXNyMdJ2kI3javKI
d1BMka+62VU/te7CacFyZiMaZFO7a6Pw0O/98A1jG6YN1NGlmU23ouUrU1dZu4xZ5X952P/e4DYv
wLgpSL3RX+YYutB/e9iaVWlTJ51wB+j5FCWjPMkxCpZ2qkV3gdUds1zCYQ3yx0J62OR70T1yojlp
CujQWDfduTHJWPaOZPpjBbean9qzWGlgkyGzXPa4v4Osxzk4GyGn4YdO+m9haCQAgzh+4kVUrjxm
Yknd3IHyOcjC2iFHJ5t0AEYFjsdapTKzNpW1bZh/rSbGWf/lKeAB/8f6A5HAtEBOuDrq4++9jE4v
ShLBFfB3WfanMQ3c2w7WsJ7JV9tp2/spsMNDFUSfjol3w4zKFwWorHaCYYZqI8hB43tLk1Pb6w/p
mOBizqTxmDkB4MU8RfeNhqNV1f2LF73BmPHOveo/qkGInawgi8WaKZ6N2FnhSOGV1sTkVegOag0f
+z5j7LBIn3MGbydYVy9a0EbLyE/iQ6PV3YPnHHwwaI8ditCqyoZy13XFOS2FOtWMkG/g8b67oumx
mWabphxxh1v2czPG1qmVpnlivXxNzUisbEm5RN9G7QX/kHEDa4Bqmo6mqyAjHqK0245UEXXOprWO
1FSeGkY1Kyqhbq/eEtbsPZxRLIJicLGHVNOltPQLgMfi2FX1xTBa92bAEHXJOAyW3oTjGL/kllnr
UStKMidtHm3dziJNAbCsm7xjKypGBVRJseS595beJVvNbsUybANzrTQMqcQUg9LEge6U7o20qKWx
8OJREZJy9FD9lzN6Yk2aOlkQAcupOU79c5rpJxSHdBv31ImXLk7iJg/qdcTxHYxfVq0G18F8p2tg
e2WSn0XU7bCcYt+LOJf7E2K3pUMnmUIVH/F0NwtbQzSndcNf65Uut2absBQ8s7li/0eh9EKD3Bo3
H5ZOfUY9jVi5pv5NOEaznUJMKCQj2ft1BBzLHJJCD7aaLwt/Ut5zxrd5q2PZOqkMcdQkYQpxl8AH
x65znXbe2nYssMEjgks06gmj9RwvoIPbYozEIznz4h6UOX0DNt8Z+jZ79cl9xim2MBzOfThM7Zus
GxnwlL729Pcri/5bneB1aXGkY9Ipauqm7V1rR//C1Ah1DWGod7Qt09QBhnqsn1LH95c4umkBncyv
nkP0JS9jfzXCbVuXjpkfVKjTAeEAoBwQ7jTgrbeF5w1nkKThvvO4rWWh92h54E5rkAWb3lH6zjDs
lzaHbVWOGZAyqzm1ozZT1ftmYYRpe+f52tKzXFDb8jyESXiex333bEjJVlCtuY5yXL80EiBZyXjr
9m27yNqe7wuQUwYnT7kLGcmtDSt22VuqWymi0reWmTE2L3SdyXDxg7E5SrVb3HZ0lePu53qMLN25
k1QMLQ07ajahqmk90oluZ2P7kinpnFUSrQ3SZnNOb5OFh0zrmk/qwPYRmD2MlmcpP5Av+p1WMC0v
4s3EJuLOYYfLnURRJgeHYj3Z8UqxIK9Vz08JJFw+kfnTzrCDc5vHWG44gjGaG/dwL6zVNQdvOUfD
RtZL/XLaZSg2i3Su6iFGe5uMFXQK8z6f8Fyx8TYOoeURB2ydCkwdE+ks8Iy1SQx7QcWRcUpytuYY
k27wYS51rWSzQdCrTnHGKKJJRzsPxAYb+2xqm50QmKvxu1iPMckblC+XNmAfL2ZM2cuO0qvqLsIP
MoGtWJsBYTxcknEQZ59egjHAAwOm1748Soes4vWK/V++z9/wfeYD13/j+6x+JEX7O91n/sZ/0n08
OD02HB5H6pQ3WrzU/6D76ML8hzBt1xPyj+buf9Vze/+gXhO+iImEJyzhsDP5J93HtP6BwwoKD9/G
qZAjwf+E7qMDbPy3G7zpeo5pOCSP+A0tFiPjt02O6bl4VAZH3gBbTEV5uL7BfW+w3TIm1idHbuXs
kdRKu4CsPTs9//z4+slWBAi/GERXDS7iw1jPJYRWfegzU99jWpwh3/W8uCnqpi2zG6Y1fm8Qc46e
5RAX5jlOqOHUQgK9vlHKhfgSGb23R4+6jimDmv37DqwoaY15gGlJ/2gMVbjtgizYV5z1sVFe8p5B
6hRmzylZpnA0LiJIxS7v74ZSn/CpRWubNWbv96cEk+QqjxmJE9N/aoLpMROqu1Eqg8RLaSGkIYap
Ca1BwIAQq/C8BqZ7r8B9mH6ImXCCZ5JwC6+8sYUJVHRsSMxdq+tAp8eKyBEhJCbA1afB6sRMzTmX
BicHN7k0VXA/ivYltaiEkBZbByMFauhSt+Bk5MsoL5EL2/JvqrwhORZ5P8EjZjW9ahxkCz7BjD8v
21tQICs3U7dma2lrbbJeqmw8YZe61zkdWqWdrlKV3cOBXeXSh2IkLjZmgI1LctWzuM2BsF9BQacF
DD7L/A+2YfPCRgRHJDakIcdQkmVA/dWcQKJqFABRSajEIr9WFb0JV/VCqbS+5MBRc1hbmLFxE7b5
ezkbDRhfZ7QPpD43kekYRvUbHaWPxOIf9Ko+u43zRErtuXGdirBQvPMyG8CTz/POIuZU91KrFxqe
icQE7DuUR8XtYRUG0F5b/DaFkX8R+hwKXEzp5K9Ji6IxqE+l8AobPtOC2RWebEOcnXDZDj61pF0Q
bSi23RgiAvjJQS1x7H0tUMQaPWTymVv+ujCrn1Jy1BrFNG3DjoFlcO858pS2+reV8tdKy8esx5/U
5mBaw9D6yWx9iVHxGLcBsxpnVuVVyeLPgyaFtPI4DdHq3XHh1eF7RGXgwnGKcVPL1tjAkIQDRIma
8j5KKyUmoepTnr8qQS2Nx5BiqXM9LKBkPOgvyJnU4+mZxwzB3ojevzEGbzNfT6UodoVwGTmOzQID
RbiklO0cpftcaSd0aoYFWKQd+yR7uB/GZHFWibBlIRgzHRu/Jn24S22GjUEbI94KAUSHHEXHHKDX
s/uappEFlNPnWvdfjNy7azuMj50Ysa1qlK5lQAi0Un6ZrThr5EhanalXopMCduOdZcgEhgzE9sHB
IVDCDlP2V1c0xJ5hh9I8iU2iTh9cgUJlsVP2puFkuAi5hQJAL42I8KBaVpUNSKcxz7nj459J/Tsr
rXYZuSOKHgENJrvaaBgojZxMZHRbu+2jSlSChSRbmzlXsi3pIIDl9VyCwF7Q2GNjCEkL8FRtGe/q
B9W7/JEdHAFEXtTI/oXb96pLbMz5VnDfDsZxSgUEy6XFkypyNHc3IZubluNPfsBbFplnLazaRVJH
H4Tm9qLPGIbWD74df/B+hMBh71yNxNkARDfZl1GfbAw/vomqgDP7qu+2qi8wb8+Pp7EC/lASrK5h
EgmTJpZUywK1MgIdITl8anQgAkH1M24pHfHuyKc/trW4eAHD3lafcdmxce7C2xRNFNtdc28b0bMy
iQI12HCqttsrTdHFWqizzMeLgybDXYLLK37vDfgfJAx+Nm7LVh6M0QJ+/NFOxYMXczFLCx8Up55v
Yd353khs2j01afTt64NO4FVdECZCfsn2US8ouTFpj1qRuYONhBXSnbilhJ3/0If9Z2MUF1H270PJ
L2lM+Z0p8QC3hM145CvXMc+hl+9VjELudNkPbaifdGWsemk+0dd8oPzDXRK/qXQCfX0qLj43AQdY
BcyMR6WqLcbun0OQH+Nh2miybAnvcDdpmfbQJwfT1Vs5KXBPHd9DDGNAFndsyklBWHNeNqcj2F1K
14nXwsdYkxgkDSnmq/1uC0LR+7Rj1oqO3bJrfU6jST9hyLRLRoynmH6ugdKyUZtyd9FO5h3AoWOQ
5nP888WPxLfjz2wJEwVoMjtoL86NL3u6mtTRGeHS9Nl0jnzYWKJem7ObS1pgfzM82jL9EaqNEMFF
zPvCrL2hOWJIsrOZ+WRNHZx4HdzRuvNI9+PebXVswvl92qffmEjwYGBN8+jFdY1BrNyhOPeVvozm
V9cw0S+lGXOuLvyeLORxZWFgRnLBYVuzqcdmrL3bDeJz0tDpgGW0DVS/SpK8W7JfuXNz/7OnaIKt
eUkpzfTRyuB5GKJL4KLg9TEWInhTuwgdc9E44jX3WxJkBuVdmjvuh8qAYAU8T1b1DVWP5zFkO6H8
JedWAvoazUG22gpruuicygjf9jtsevhxB/7dxLwVFOmu4pZMWWzvSqWjijgvTBfC5Xy1M/vTt7Q4
Ukkbj0Rm5VtA89wMYvjIjPqejAOhypi5+Wseip0zDt/e0K41rPHY/p6I+jzkA+4EYsBvMZ6a7eSq
QzMZBAWhBxSkfqtgDOelYd96O71xccANxb1RyAsNNUdQXOFCzxaGrGgNqe0z2VVc+nyRmz96hECY
6/wwlcxnj+dzOXEhChzSWBSOjSa6lWOVrHfEyzjoVFsKNmg/nThY5xbXTY9wVvttj6GIChg3rV4t
lVX4Xfg8kwkC+6CtbthSLFUhuLtxhRhmvQ3ydGeX5gFP4qG3+YWxdj55Q3as8avzF6dGoI/28WR/
hQm0JgcpNVbah8esYllaJysOvb1KjNs2xT3VVOl7CxF3WwBkdRtj2yeAloUAbaLIim1NL5fUvMtV
15EGKKP80UZeoA6i+mGY8WM+zsihuvo2RtQtt3oyEuGtY/DrizxNbxglyYVP0n4QxlPR83INS/fZ
KVZW6T5FPU5Vw/FfErhYayus36Sbnka7KFdBEV/szP/O81qsSWpwC4phuIyo1sQVItNfRiJivaFL
w8iGD6MsSe4Ggsanj6mgmEGlj7qHFcF5yyiOmrnYWAaQ01kRM7N5dE2TA1smXjRNsH71XAk+Ru6+
4VtE4b7AJ7PZ/DgLAYcFNVMdsK61kJ4UDlMsDAy6H3S3/ETzMjzxriz3qwnJkjSNukkaF7C2ySAy
zFayKJ4IM+ELC8W5IRm1iLFLuQY2XdnaTOeVSQ5jkMTOghPjWMY++05E7I+S4C01EowZwY8qme5C
I74wk7kjanMLH9FbkpU+Gg2IiCZDV2Fe0sAsY+I7PI85YbRsqh4m13jPNftYWJhc9DR96FL7ptB5
jM3gF0sIhjAez6oIXqyC2sc8CZHzDNZdZgUsfystNx+RJ8RCsxHzPUb0eTS8WjGU8Kwtzz4bax4K
EdMRFAJ0Qm5CYXAqLASlIdt6cmelOBV0wE8oyEEG+EW442dMbFYEZFBq9IcNRgea9awjO3KNDlyk
hQI+w7iplP+IeNUu3VZQ3UT4XXjzlDG0DKIh94WBByVuWODGML3M41vaUgN+wAyIwf7/g7HWo+3i
dNVy3yClBJIE6OULfUV446rPvDEvsYb9ME3DH4OrXp2w/2Km/i0ne7bdfkQU5CxKwXMV+vh7mB0y
nub07/Xb3mzjHX7Uiy4zGhXUDQf3oy0tfzkG9TtuX5d9R72JaFrGatHE8PAi51XG2dGvqp9hyy12
1NN3Jd2Vpbs77EsBxubkXu/g1WPE/AxbLVrQ2Xyri+Tk6T0p9ND+aFPSArlDHUQy3/CGJffxoptz
oqqeQ5XZ3rUxX42i4vbfPeCG+zBikHQkl7csuJDXsCOSlEiEyf4fby9xheGTBedihNbCo2kLI0ZC
fgA6/ZqpHOb3KE5WTlLd4+chLYg6twsJT1vx02Dmj2MQcPtf+hBQl14GOCBRTHrC2WijxZAmJDvl
zrIWlTUgimK5KCDGTKFzUj4IQqJPVJQ0mO8GDkGNvYzcbNPL7qYq1IPEvktUpNh1E0Vdwvs0g/HS
GJQ41V11HpX+LEqXKVV8o2G04aXLC8xFkSfZuIDXzMWrsqXS5L6PeE21iY1lRL9PNHdbDx37gSm6
CXNWqMp7ljqElaJBNTQiojTCMU+1wbCn1Z+Bsa9t14K9QVVwr7Jd7GTHwX+MlQk2KJ13tXQDKpsq
rypCKtWi2w4z6wamS7c0CizgI2uU5zHl8N98pbf7LqNGNwjxDj5qAjBVjgq/aGbbnJ3dGArzip85
T4YZPruAPwrl3JU8r0HZzY7z747Bp171N7l8MWX/HYX+VzCpV8AFH9QbPQcm+23PPXD+PkMR+1kl
5b3vzoVyUbkdUEKX+HsWuK7xrVifIBL2uj7c1NGJyXO7BkCydQtGIaDVdKPbVZLNwpCl4O0U1V2R
zeAoKMrHpiK4HqPEJXDxsYQSVWN8/SMDF8WLk2KnaQjfwvoEaM9aBiW3eU8DPxYlFzkZzdobw28o
9JsueLS470l7/dkpnZ5lM3J2JB/AtZO6vr6BXzU3xc8fx2BwFpT8Revrh1lGiLPkWmeSTW9KXoJf
8MfZk0uOuJ+VCC84hVGFfycHtOaV5df1+9IhQFWvq2CFUvuvf7uYf3wOz2Vt2XXw6+ddPzeAedjG
2oAjiczqr9/JnUWPvtfxZWEdJm4i6x90PueH6xvFKw1EZQN/157bi2jSwkFRgUwaGXGuNYoeDoEX
ISmEInjvFZ5LrwkZwF2zz23SPPTjRBIajDiqJySVX2KMihICTMminQUapq4tRmWswM0fjzafH5dl
YTEWlpUd2vkZuL5X6i4/7Pqulw0ZIxcJkIqL1qNt6uAhdVMVcH13flNoQb5KtG2FwM3NWyXXPuv8
kDaaOVErysP89e71u50ROA6vWkggv95lhLC2czvaXX/e0DRMapt5W/dC5uZwfeZ+PUuRVi4Ka7bd
z3/b67NC70bJmEhHdZk/d33+r99xfe/6uV+Xw/Xj6xsjxQ8M32BXEWVsVXe5/uEjkF80EsxPzZ9X
w/X/1AMmHKZNFDPMT8X1l5R9zfNDkRcszha5Y7Sqj3Zo1m6TMuyd/xEzd/qJvI6xyWjd5qpDAsnb
PU0bVNMWcGvBxbDA8oXzmyy2ne0UTPAyKv6sGOrzHXlbesmQdor/+MF/+R2u72IDyRe6pA/h+iv+
+utFIY7RvDeox5kvjnBW0boayoMN7Wq4pCl+nOtTNSD3JfAR/njVuNLxx+X1yfv9GTQowiSw5GpA
t4zw/7B3ZsuNW8u2/ZUT+x0O9M2Nu+8D+0akKIliseoFQalK6PseX3/Hguytsuxd/oHjCLNAUuyA
hYVcmTnHTOkjC23/m9TglfuxhzlFdqplA10Uo2r6Shm6CzrQWhrn+S4tMuHYHOVVLhtAvqqEE71T
pdX7n4rzanrl9I7/9TEMdkeKDX60mEYCpXxyCcLzSgwEOFbWBsoEtcY/TjLxB+DS+AOdsBi3PUoI
DN6+MTrARkIfXyxTi7SUa4sz7b9+ronTC6zufO6kGhp6cW5OHzl92zE8oH2Fa6FlJhqy6UybfvGU
5vwYXeKxDKcOMSMZ6mgtXavAZtOKT5YnMRCnkTfdfJytPw3R983p+ZE0KEhX0VjLzn5/Se3jYXCp
q3T1flTTwqvWqlduP87w6edNL5kem+56YhTKLcTuOmI3WcFqek6fBvv0Fx+v/zwEp/vTUZu23l8z
3X/f/PT8dPfTY+/DNi9MTFump7KEKMrAl54GL8ox6kahIW2OkZT5vn9UB2MTTwWKO6Acw9jaNipW
Q+KId8CDKAbep2P9YIWw3DIqojFhIKq7uoseUht/uLLZG62OTV+fP6DhwVeomYEFw4M+QxO50SSQ
bYXUbKQB6sJ0k9FKvyuVEhrpdN+KbTxLc9mjqSazaqIxVM021sNkQQuemf7+7zdT281Xna0+gfUe
6QE5D3ro7ztx4wYdV4HpvqviJT2fNhsV/GJQih6mHsAEQk1vPz3heVwoTBvGbsIMnYjTZ7rB9Pv3
rU+P9VrPLp6eft+cnrenYf+3f/r5+Y93DvAb3eilGvZ3Rl+Oq4+X//R275uW+Do/Pfr+0T89ML32
460/3urTY5/u9qbxLXVLwBtahVL91z9aFYPj452nrbFMPdhJ9fN076ed8+nvfvqqH28DUrinv5y1
1PTX08eHDC4llr/6OLUTNAr8xU+bvcB6qMmAByI8bPk/5RelL9Fsi5vpsWlrqstMd6seQ0GQK2u5
CQAAoGnPdoWQj043w/SgBySYFZrnwSgUl5FJtMWXYfL/uB8luTknUUUQOs376RTGiBtKyMx7mGey
WdKrlGnKw1SZMZKO6z2udEQHXODozWFRU05zG8A6YjELBLCY4OyuCHf9e02nmEIIyOzeRo/sJetl
YTFb+b68nAo6nrgeyQ3knCA1301RYqSG7C/BpvhQuE136WL+llA7WCqCf6SKk3baIpJYd/5YkqkM
vBll9QAuTMPKvEyFaSL9k4tUAIBsgTHI/7P16bGylIHJhV1CToMKVq0APJ5uOiEVfX8slPs1bOu5
jEHg9FyLy+zax0poOp4o0YvdtKWwY963psfokGYMGDAXhiEE+VtWRL+GgTy/hx1IVU0c/+m+WaoX
N8vc5VRem6pt1LzZIdMR/qi+DXkZzVldkzEWcV0hbqat6Uh/egwZZUVisHgNp8v7ewXufXs60HiH
tpvadubT4ZwO8UdFzpwuRe/3xQXLHAm9Upokp2JcMOkUp81hUhu2wiIoCoofiNxzBNpgQHQJrvlP
R3R6MEwzcrPEqo0kswdGv6zWJrP8ZLaji2PrtoAuWAzC7oOMCqQ2iZ8NwXaK2zrr9nkW1tvB/Ir7
UbmDUvXzzd89RgZmIwWVsvYVrdoNdBS839RY65KV1DAL+M9jQ+HVlNfJLoNT0Bcldpe7MXjRPCff
koM0ll3VXg1l5BycjpM3HaJpEwnaM7Z0PgjFirH+cSSmA/NxdPxSYZFqAUaYDsHHjSUmp4+705np
1Ga2jIbox3QYpgP0d4eqEceny1Qsrkh3TQclN52VnifmejrT3g/RdObZYYtR/dBREhFSG/qL5tCs
MGJ101ieT05GIjrfYrUKaFNYHAVR/upSSVh2Yj95Crs9tk1E/dP9902Ms7Cf8lk/T7tQFvvxfX+L
remuokMLgWk6ez8zQtUGSmF/mSbI6dxxhp6Gv2nz/VzKzGBrYlcKTobStJnY/Vzj6AM7QQrrS4o6
l+mgYVWkRps+7ZbUL/9wehrFTOGmyJTMMb98GDllOoiXj7vT1vSYIUkUHgggppHmC+KWJN7jf3sq
8h///tftv/ZUWKb5y56KRz/7/uN/6Ia7pd//5Jj0/sI/HJOU3+iTVhVTMx3I+5Cp/tNTYSm/2Y6u
o3m1HNO2aGb8o6NC/Y1X0BYs2hh1mUzaR0cFb6e/GyUpPPz//u9r/3+8H9nvQofq0/3/wbXoxHWo
rv79LxoY/9RMYeg2/2myrvEd+F7a50bZovSaMnGcbAPkLZ0xAXzDadiUz4MN3l92s1NZybXgzGCK
kCLL6Bwgu1kaonhSFFyCrSPFQS852UV7xjJzH6jGFVsNukIDfOkJXg2Fkm10w/PlYGVk1yUce8OD
n2TbCv9tI3goUuvYhTggG12/binMO05bU6+3bcTA42PQmzY0mIe601fJyIJpzDr6+l1v4yXxMSZV
vahtzjJVixOquEAXaUm6NHjaY6e+CPpGnkPG3kUa0bcUoq4WpWq0cm81hIlU+pZFpNFiX+YsM49O
StG1GOsZlAEFpWWEQTXE4VQFfzr03YwugGMet9QUewVDyXhT69b3Fppr6STtDEWWOjcrfeNoCT4t
wBBVyGlSty7K5lwjK0D2jXtw8qMbhkepKJfgrn8MCIu0mkw8jdxGQz0wkJ4sutRnrtoeInxeoPdD
w+8lDDTbh06OD0EdH7IUhEKK2NKArVzIdIAMp6C0jlIg74kk9pkjnxxXxinGgMkwnNyCnJ26KhPl
UkoVa81yWeEaSWnrUNbBmwK63ZGCL4AfHwO7Oau+cW0ib5nsKrdaWpkNIrhHlkDTXBTeFGPcDx0/
M4KkqbSPvuxCAd86UQ3VplnpanRgSj/p4bAPKYEJcHfnwGMNJfpBw0MAzpGY4pAr4PEjgFzNqtbr
RZBZGzXu6M2LdjQNHDsq1plFA8qAvaA0nOTRPNTDFzmmlODo/puWMA48M9vTAIKMHKV4oW+61MPt
kIQjXbgUSWxkwXwyTN1xJnylgzqnOVW7Rm1884z4zuuWjq2cct/Y5LW/C2lSVFRvB9r5II6w4naX
plJJnUYv+KC/GR6dnDWYDHZjLo2QghnU+nhWinUZya+DTFVAARVOuDWkJvhNZRGnsByjZu5p3aOT
UhgsiQHw+3RZ+3H91pxdr3SnfjQ3zRDshO2rYhyz0cAXhT2Y93vF1zfYn4Dhid9sj8wpjEEhal3J
enTQjPEixuSI/Qn9WeB4gp1r9K92jrGSvUT2eTZp0+1y/Yp9AQ24gLBw9yhR5k2fMTTRrB+0UxWI
phZ0VU3hvQFqNzHa7ddeH99AOEOpqJY0wu58i0xZS5M/468eTi39ltSjrkYTvpVQKQetxmoGJ6Ah
BvyNwzDneYLLn5tFEG2GC/XaeUK+muadE0RgoP31qggZq1L5FGXwyft1WbSPetycSyk5tGI6sF96
f7w4Y/PYQZHx+keVQ0Jv5q1qv9LGtKu78WIV40UcQRo89lIcHXQ/uYkdI8YjnQWPVgCRMhvpk25o
D8G+oaNZiZ+Et8eip0dZA3ZpqBwaLJlOXSWjAurWFExUOLCeVvJ+5cLh90SORcJIIDiNa0W+zBmN
TaDbL+T/R585wdWbp4ZeeDG2o6jfi+8GyBJLnrY+B/S6hqO6DsP0EEJhoDQ27k2YECMF61mDkXhS
xW+gjZdBcO1a2HVBf1aVeiUGk1NUqyIgwq69hZpcavaU1lrXPoe2GMnjRda3leQ8kWlYIUskQBDr
n4ZpejxZZX/yjZ5eMTD76RKBCC0vw8UKuzVyWGaZLLjZiFhQTDzcVb1x1Ev51S9zutI9Ghe8YK6B
IdOs/tUx3GesdeEChW80E+3VBoULg1nCZqoedmDpj8jyc+nkdtmdluGGSk17UGscviMRcR11oz2P
hXzKaaTvxaZBs824117MMHqQYXvXpUYGPj6QVsdshNNj8BkS7GmT0K78VmnlfYNW2cnrM8ZXK+zD
cOrq9yMngvifLrQV2iIJASYXDWtleMq+MJrXyu1PPWOz1JtzgavXLNThM/njsrSMjZisMC8g+6FA
J669WKzNzmLChvEjCrL3Dle2OhwvSpjc6qJ4Vl0QE/1Zc+mdDfT+VfV/VAE+Rb15FKekmBNkxzoC
BlmJk6hSOcfA1gXz1rOvTZOj10m50jj6lY58mOZYfrZy/Yik4agyUVHHO/l1eKv5jBjTaDiABx+N
6ayjGc+gqySE7VZSXSj9o/isRLWO0xlHTxRVeg9Vp/4NdPlRSXFYxq/kvsVUe2ai0Z/RX/gMnyKg
uKKy1pUAsavgjakQ4FNsgMQPi9vg1O0GbesrgnXRpmhQCHbzO62B2a925o7mFu8u8oeYJvVBXprY
WdOXtuNy9xwH47AJW2wIfExa4ia6Jn2PexnOfkOW7Gul+qZJho7/tV0vI/oZZ27aDSnXWRAlqdHD
JFAV0knyue/8dqeEXbObsKnT1vTYMMI27xKKSpb5AFpAXY2hqeEoF+i7aWu6kfTy97u6Jr42ZcWk
IkVA/N+zGt85lvel1Yd+0Wr1nYX6cyfTUz6LpdjFZc8XVjHlqJBI4AZfVYUUt16vXBoWFZpIwF9g
Xmunqz6Lv/iBCme9drud7eTeNmmjeRPDWqQIdlEsxd8OtHTbrPIXTiNvQJCsFFtajmm7wBMaA15p
2aEv5BpAU8bVrt7AH6+iPl6KpG5InyYGjVYBL55HavVOyv0OgV+azopGqvb5kNXvNw1s1T1fbkT5
Ux0tv+xXBEWALQC++ahSYsk/pRm+9cRfFxsin3EbDWfjcxVYFr59Q3aLWLBp7V2QNt8CYG8piwso
iuDCQyuYNSZeOFmsX2i8rRd5DjorkaAflIY8U2qDWnfKwAZB/hrjLU9r4tHW8cDyW5TemERk+XCF
SODPRk7zsGTy4BRA0/eYOOOjVw5zTrbl4BLo6Ib9NZaT+l4Ol3RHOQogAJvpr1cLKhWRdbUk80hO
56yWwznSM/oAXTwz7PVoBLdA30gd4g4zel/4/Clu/jlOVv4aJjuq5dgmGmFUGNZnUVEQQu8Nu4ja
rBVRY9x2Snwm33527f5Ix84o4YpGHNVbxfKnFu3fI/Y/ffJnraiNLarD6kEzdFlXkIoTwP+ku3D0
rklBsqcb11NOAzaHM6EojGlFYX4h0AlC6HFUcSQHWiSh0j98PKud/GdlNB+P+aJt8Q1k1bHkTx/f
WVZPPT3PIPURxDPXYJKxkop87ciPEXAzUwtuVbat+4fAoBVHZ1YjsPXDYf0PX+SztG36IhRvTII2
R/z75/3g0cdJOshNN+LgG337aBCZxPjPWfL9kBMYxPWjBX7QBhnSKOUyjRvA0VRFFK4+MQGrA2Au
1dGlfPn1NxNrtL/uIgfhnVAcKsjI//zNcroHRvw+0o3TsISS073maw9SFSTzvhOdOga+CFHzMg3v
vCI+j4dXIrGzV50yI7zJTv+q+UwAU3hoG+PJW6um9CWPx0vNpUsLh7k5EIYQ26HxWFtFvxYhiOl0
6yg0Nj4ngIjS5ZozJUbZ4Yc7mMknaI6bkmOBPxg1gWLu++1jCNBH0a+xLa8KLn6u3axh9q9Lm36w
odvEUKgwkyKGBV3UuqvULFeyVy0LnLwxnUNrNLzidvXF7PWjM9CSopUnG/4Rytm3wml4+xB3YWBj
RImqbgniMR2ZMdZtKFO4VGU9GtmuPftlls5+fRT+bnjoCsIExVQAtk2q5J9OEzUOAO2oOt5narXS
M/nUOPEuiV+myLq/KHW5/fUHKn/RmIoRifxArNptpBL2p+PudIrN2pQz0zOHfRWHT6C8zVC7hFn3
WHHhAxMY3YaeSW3EJR4a2pnl7q7Qk51GXB+3xlYZn/wq3abZARfcR8dp5r2a3muWGAyCd4mR2UnD
SAHR8H1FP1ptQ1lIB3Yil44uvRuZDxtCMfG+nU2nOKK51tzgb3cQq4KYkeD4yU5R+z0uG/PBGi8t
q6rEKJdO6M+HhO5IZQ5qa836Hm+K+JAGLdarL7bfEabARnVMJJ091DIVZ4NgoHOh72xjGyqGtNBz
bCqRD6n5silhZ5S2e3BtQaxzo1elboCwtGeVPlWYdvdp1F86i+6moJm3LMGIwLWrSkqUBdEyNrSv
JctRgLg3EbTWOfYCRnxMYJ6UzfBKh8xZTwOW7P5jUW6R4YEX3LbsY8/A/EtOsLDTrypq0w5XJn2g
HTN8o4F2o3rGwvaa1ZDHN7AlO0td1NqpzzUs8ozNwKzd1vbVbJWTWO4RseyHpcTpaljv66TM3KjN
yLSLYjR96FUuWvwOGpGPjomHIw2gCrApS2n39J+8urYOToA0wa9HGoKbv8wvNClCk5JtC+XNpyl4
xFev0HH9gkKClpElXc9hVy70lX8RPzk18036D7Pt3836hkzIaQPncwwhD/r5olOiGrZifWCyjViQ
VSxMs3++pP7NKWuZCrpUceuo9qcPCfwiqmNZxj3KBiDSGRDS1Hg8l320LiBmWqSCHiK5eBwxchuo
BPSKvIdb+yai7NIZETCYy0Bzlo4BjFklHSGpx4hlD+3WV4uJkEY7hOe8JsMhIgxfSPoSN7XRAdIA
nQuizZzpLOkvjadeWsxz6OiMgMnh4YjwsEJU0VvNo8bxb9zopjrDvq5rzJP4mqzLLG28+I5+jHJ9
02uE5KBdDOtx7PqNwUJHfEmDOISC8HHQzDMdsAyZJeq/55wMg+0Asu1PkDEOTtecFcu4ekm/t83w
kOIf5KveUqoGSMjmkbaXgzxi32CUdwyP/QjXwSX1UZEvUGFizMjugcnNviiIeukZTJdNT+glq8Gb
weVCGliTBNGh7elrUJ0Z5eGdHVPjI68gPk4umWja0LimZnNOqnIZFdZVRn4pFiWCyCLxXVy3O4sZ
XGe99uvBjSj9r8ObIYaglFURTXjGJzlXSp97nw1JStWRyycwjHlWhOUsqFk3lQhSIc7K+yyW6rni
c4ykPlh3Vb6l6+oJ45MYIW17LFnmtSwNG908Nrq9q+qLkY3zghW6WLq1LdY+/aMveXe0qd4Bafnq
0OGaUw6ahfIx1IIvgx3dQvBRXLLYpV3abLEsW2Fp8ZZSp29U5ryCFEDLmU80KoKKpuwfKYIexaxa
jO1rhsRdkqt9gD+pxcyfMJlZWnbQcz5psHcSYuvc6tcKyQWyd67UPzp2+6g0EKiNfpVk38Qi1UIL
Xkpg7cd6lZMcqTRsLw2iHfIvZt5fCjpqWeD1nY4Gq1uLaAyX7QWemsTgxhHXKE8B1VVWaLO71wHo
tgiCjEqkLLSrI1zLBf4X0mKTdRfT4BcjMsB8033ISdHV9ktkSI/E7vXi1wf6b2YxAjfxH9R9Mtuf
DjNd1VZcd2266ewUuiyKntwir9l1azHItRpnDHPn4s76649FzPHX8WUTPnOFVhTV/sv0WejaoKl6
k25oLLkkZXwQ1zncS9q4WXYyByNODm5XL0T+LArbhavpaHOQkw8kXshwgnHaUJwHa6cuUlRaIsiO
SGuWsgLiiuNpvpgkUvSsnIl4ySZRamG3THYjjexr61QrUVgWU0ZHq6QkravWXOM5Y3Wsh2KHKCwZ
Xj3XPPqqttBJ7oUD7g95fIBkexHzbsigC5EseGkH/dlY0uoDFvgwYOcGrvTRI+ghnsiK8VUVF6OU
oxnqd2YneEHRIdVYj4fjYx8Pe8TkcC84hz0tuonfrI3yZVTkSzjKh6LhuEQvkhUDk2LZx2ujAAi+
VS5VOGrgqnci0LF6eV8z7CtWrii1miI+1iV8efdKPpAztrWvIkPhtTINez6XW512zuRNpEPstr9P
icy/Z4WzxljqoNTZQuneyjhc1V1yMHWijmEcX2nI0lxmIny6aZuWgv441pyVIqwDF3UbgeoinL73
EMEz+2Gl4RfKDIu+VcVyN4zi3UAB3bflQw5JH99i3KOiWzNYR5G1VsjXiWwTlb6VNOhLkYRj7fUq
fjTosbMaKadCCnYynPAypN+ZnRpwbnStcaTh8iTu5+qwxx0xIF1UNsEhJZ3c9ubBr2A8+SNYuwi7
apceyjrWN2L2FZm1jPWiXrf3Co7QYhE7NGd76F6VLHwaSc4ojfwk7cSs25Akl93wgPJhrYzhDVnQ
QUkbFpv+Tdf5VpLBDE32NYG2MrggjCMga4ZxFZk24E+rkrM3lQ1YEGTgYy4fRJe5/xSiBBcBkxIP
Fz3Wr6HnLwGxLpVofG19LnVEE21Kc2Ib7mDT0ldbrlQg5J61C2wPvDU5zTomvVgsvQw8TLTL82E/
DXiKHiKMDLgM9x37k9lLJyuA0Ax2Cguw3Do6MX4DtIurSbcVF59Ur1lBGkDB6Bz1XmWJvL4YcCL7
GnJRzXvWDlVBtgZvGQujLKrd7SWmyxmnKq6kBZP/SF96QdaZ6VjkCcfc/fHr6UP5pDY2KJCJ1SZa
ARlZtK7Jn6L8eNDCQtXB11TWQAM9O3Lstpr7TJ6LhEdDM4lYjNpNckcakxoNCC9OJJF7FgOr8h0T
dynWALVDijjrMK6OjGnant7AUl+KkAC3DN4yB5WATROq0R+5eD9N0HvT9mb0pJZ35IO6ZUU3t9qi
1QioM0vqTm+55qSlpC9l3O+cvhk2WgGVX2uaUwLhY+1BDpONnJDZHrHcC66KyCKZI6dJbyblSlGL
W17i3emFiDTAMZ/LjFxonZHblLW8mx0BQrP8RD7cqxlKJZ9MePMU1sMFijSs0ze51DCu5QQX84s/
atssDGlQlOdiVjf1er9UmZzEnPPkSfKRzulZVvo3mS5Lu+0umgzTPESFnNPxo8B+LZfiGh7T6evC
UM/MelF0hHriutvEB4cRKc6/ynKeFO2ppa4Rh/JJvJsIkzxVLI0hddxLpYXbFAtgRkWEJbF4E4d8
f0l6WWQGJMoJkdrvxEpDr9qzEgFryYbXIeELkLdPhjQg+bTalDlRUNY8ysgecUFVhg6pENX8FA+U
onqL6+YMJ/YkTuja+iP0/1+IwX8tuEPgY33z3yEGdLBnfyq0v7/g90K7Lf+Gd4lDqkq2DMUxNILN
7kdV//tfkq3/ZsOB4lnTEPGAQpzwR6ld+Q25ACpptE0m/4gQAvl77f/7X5r9GyhWGeiJpprka1nk
fyqv/6rcrn+ORSyiH1s1SCCSxcKc6tOSx+0krwWhaWxp9VhYtj7cu05PKGIA+U0840VrAIHaL3ar
POZOxklE3WkBT/BaOOSbDZSV6F88d1nq7RYBH239PO9o4biK7PYUZyATla536c61xk2KIbXhlA+5
YiJha5EtKV2izkcXfasGpNnDt3g7hsesRvE8xOi2DflrFGErY6U2/TXnNFvHw+hvEmqic5iIO6Vq
1H/Ib6p/s0tUwBEGe0XVUDN8igsxDC1dpXP07ShZeDurJN+9WDpi9k0+gGjJTFWsCascfNKo4cYH
AHGMvklwoRZhjgiM8JvZA75Kg/R2DL07J5eRw4bOTI2AfMLlht3rmFfoh/k/pYA4fJ+DS5EchYdj
mCAvTF37dHVwfTXOzQYzdtdzr0mB6CrX8BDoTdyzagcm6Kjcp92XlJ5nCM4FSmZapbd6aX/JQnF1
Lz3Wbh4ap67DrMLKsJTohg2xF4WVkA4Ey1io2KeiqsC5ES6CpnKByGwPF2jaFioj3msxDjsEeGtF
HR8CpeCCIJU/EkxxZrlb74s4gMWT9fuh9RDQjFRd8Vjye/uqtt6zldcolAJlK485ZShzq0QhrgT2
yfMzA3hn06xo43se7zBNHjdSq24TycXw2B4BV2MFr+MSruE0DOZbNBe+lP7IZcHEYxolQmHr1Hvd
cd7597ZESraCvDRTzNaZmfV31fdxEKBb3A7dYevFpBl94GSxbn4pup6/q2hZyIC0m9Ilp26Cklh6
ZU0Io8eqDZiizcZSLdFR7aCndcHXAOG8KzpGC8UjrqKytcVa4Jyio5+XfQKXgjeRMg8kdKM/wNwh
6MZSU+3atRViTYVN+y0azn2L1VDU6zfb3ypIFmdYa5wCw8ZvicLlWBLqR0m1jxJ75cXh13HEHN6N
AZSS+55VOmzwIKkOhT5SofdpNTEo+lopQWs02HOTmB6NdbFo2vKaGyXHsgvyedH0/bLIVNR69gKl
3J6yyIjaMMUFJsQvBPMi7R5ycTFX8F90lTt4HQ2xwJONW4uw5iSdZyN+VFD2tf0useoXt6xnhg+V
FTH3yg/Sm2Sixk4Acy5cuU1XyDgePBvI5YBfRNI+l+1QzOMiveSD/q2sqxcrLpah3lwtGwZYW6ff
qzB4UKkMz6hl3pcR8K6gab/AIvk6GnMJB5BZDY6SUsi49HC1M3R3n4+oOHqZdEwgPKPUQyGPJdwj
dR0MLlniEh+/XIGslysJ46eBiZTZSKX1YYv18Yr2mFlEwDyAGvDV+s7PynUNc8juu20Vla+W+gDa
dtc4yXMF7nDpyf1NUihoNQ39PuFSMOsyG8VbNg6znoQP7ikFgHoL0ArkVclvtkaSIsvJ/DnFly92
ZJ2FsESXxrswp9cX05YEvY4HkAUJfgOspA2yx9CsbrivfvVjcqYewg3OpFnqN99qm14bevDoWkHq
bG8qRWlmEV5hMxmHGXirTKzmeczobrbiF5jKb7g+fSshj6e6dpMqP0eQw4RuVZgn984paI1ryPFU
QoxT3GAfFeG6LotnaKWic/ZE1PqKz1A+S/WbPnTY1pOoxSL+0Q7zQ+hINPx69OJLxmOsl8taT5DK
qzDdWWxSskradeIpP1LOvJmN3dys1ePnJhpWEH6wFDZpTTRkOqDUkZWt1ru0N6E/qKzs0cL9XIki
3qOOQ2YNkGN5rN1n4HQyeqJ554fBsinCRw+hORwdTdrklrNAZB8jNoJmjgc70zVO3V11HIKIZLCH
9B/x+bZym21Y+lBB3BfVSO7wZH+izwMn8qF/zmNTpV+Clg23k0/vnxvV48I1sxUyMURH4S2OrIU4
v4cqEwptf18mwdaN3aUWykuFlfWoe1/bIhtmY9v/oIAGjgFFOqa++bJWTm6uPIgnQse6Rh3Z9t55
UWv30YNNU3WlNgtcOBe2/c3uwerZezfaWpUj6MrtddwOMoCSQiE0xhkti8d+GTgw7oqmotlUDmcy
Zm6ZSsxumWWC05FRrBrTP7sdVoNh0GxVkqQg8dA5V4q3UvTunibhbVorXzRjqYdlvIgs62ha2RfP
KYWrwBUxezhDZgp7+yZbKdRAMIFjgGwRwsYybTDTAgdEUqAiCdVAoIHmeK7KNqer2593wxhuO8qe
c4vL2xwBPl502kULcNCOWab2qdqtWBTdx3l5cf3+ZFqtRR7CuiiYvYVR9d0PyDnC0P6ukbvLahqf
UzZw/qLHLmnp5eOpwSkecx2gmGNzDbRRafvaN7VH/pvH6SIsvYXvjOQZdWC0PS5FpAAQB0ajhOtY
+9ZrzYMZOPPeS15MbB12fRlCSoO57WDTBQShF80ubb5SB+PeA5WxpFsYq7Xm3EtZN/PkgfmFa8+g
8Jsj5TUB3UgHAlzUqAXZqRlfox5NGX5Kt1xyv5R+c9DcxsEAPaPCj/2jppsBYttDYtH8q6oGTWzl
AE6GxgXHGfRDroJwGOyn0OgXkm1dE7DlNPSwqPoW5sFtSPDgNQ3tZhCIhLXP6l2t6RUi0YNsI11G
pXWk6gyAp2Eo5rV5Gm1+oKx55hxqGv5G0QbhY3nShY5VpgUTLQqdiLlW424qw86GV3kwMVHYg0P+
Ptryme6accZvwDeDAS9VVUkyHQtSOUMq6cSLzsx+BFAyZ7GSybMBgSrQ0jWd0fgHAIRJBKvSNs61
F3j4WG6tHkximVgnUi0cbL37PgZ4SxbqsEa79EwHfLrWJWTqrCbnjWWdO5MrqGfv1BqMlTzTIbib
maHNXIlvy7zljvUtNs1xbTAkDisjDg+d23wZbV1QYRMyvir2pPqTwNtZdVR/FbuudiHOiePRkejw
iub7KHESJ7587SwhQ2bhDWr5i6ckT2jufQY6IPFMuVqlmq8sPZjVevy9TVtkUUTbGH4A+HGgPsfS
CdnpN0zex/lIJr1z02dqbJBLYpw3iyK72Pg4QPI9+maxbQbzUVK7+zDHtjSIzoSfO6npz0j1DQEK
Y2oana3izCpeNRs943n6dVwe5zreg0kMs1N8rGbihxU5T3Zo/qjCnjHfW5fcCh5afqFoTsNOY2O7
RxOYIGkYvrjeLfx4brkxLg0YW6x6x4lPTfsytphReVFTrVEi0HmsLc28s+YGvod1MlhU5k1tjo4b
tgeqG6Z6ZVCXRZo/d/XwFZlus0OKvOklne70eFABtwwZjo+4KdYltM6Mpj3YS+FGEklOBwes3NTJ
co64b+UJ5RCnO8XkzJdShk1gkaoVyTENHxY/WAIAWxhNm99FOmCK2gZjrbKCgaMO3z9U9l3Sz4CL
dusxSJ5Vif6rXgriha/b5xDPFYgsFYexAVQfyU+YzqZpkC5dIyR17XH6K92WuKTZOKnzI/BKd5mO
GL0DJoSFQBbgblDJ2EYVGHvOQ/pV8I0HDCU/pmnPhdCj8zhB9xs5GHLnqS4MXJtqnoOTiKttD89g
IcXVvHJLbZHbyNZ7epOWcg5qKO7kbWFJ+5gU12JoJThNnr6AHJYcrKR48n0rAk5Buqv1/X0Tq6R8
DU4PqaBH2BxNPBxcn9bhQIDptCFIFlkFuKbuUE+14ka2gdd93J22lMHcl8IofnqykyIcCtK0QAP8
nxdop7gceyIjRDkfbzFtDfLY0mgrnYoGhUrWyQ4YAplru7b2vdHcSo0F/qqlJLfzhUSBmg/d0mLA
TDeq+ELTG0138149pRDEV4XQTfWtkBNPm5Hssr5w87ln2197IelMfc2ltQuGqYVP7zZXlW1C8xo9
l3BhoLHrW/D6iJJynGa5fDwJZ9wmHNyzTmNzNr29eJtpa/oIb1JmTe+NmQGqLV3pF5XLxORJUZEA
Ha8CyDUyx6vo7oLKs7ZARZdF4pWzPMRuzyllee86DXk13x6POMSzYtKMfK1J1cYO9HHPkPHvS0nx
73vbV8gRWxbzQJUuhQ3hHMPy8Oi7XkwlXC0XuedQqnTHJ5hz0rzHjeXR8jzAaGGDi7iREM1herr0
IHQtdMF4AYdtPBiqQvEuibC40wuVwnyLBWCiaEvIDbMkG6RD5toFcTt9VlUUCgsipCBt9o14BJt0
5PR3gV9e6kTqiRLTJXjZ1aAkBXRpuh+lhOABFwBYTYOzkpScBLHC51dG792Rxv5KfuF1LMdom2D6
+P/ZO48lx5Uty/5K/wCeQTqAKQFqBhkMmRkTWEYKaOEOja/vhbiv+r66ZjWoeQ+SFjKDAnQ/fs7e
a7M9RNjGdwVM9GNaEl9oa439RGjQyZ97Uk8cwBGiZX2oGraKrkQrTppD8bGwIXmZBc26GdRZruss
k1xrK2N1L21bnU2DLhx+tGcbBcLDuHCY0hnp7whMNM6CVkcCe+BmTCln9co5csZHxzpE2b3DOLSJ
ectQalSfQ4fQQfNPtc0G1mplda4MKjEYMe1rPKeozDSf6tJlQhglQ0F8RXyvI8ulAZBNuzod4pdx
qf5YkvWbyWGAObE7+mNkEbkwfpdMgPfu6C4PXCJe6JkdcGESpA/CHKgxXe88Cs09D7jonexpplGJ
QwniXQy2oW38+WaL4THPM3+f9/GngzD62NSEL05ucs6jId9OopUhRKDs2kVdetWskQDBGHFpb4rT
vMj5hSRbI8wZIoROYT45vu+9xBq6EG3oy6A2oWfIVjxOUCpBuDXLwLh2DU7OGGU2682g2+BBgIAl
vkGWB7OS19QVj3kDvSPtp4d21ppH34+wWRjFwbO69hxP42vhFngVia5cFvfRo3XdZ0+K4d0lLcQh
ickd4GjyNM8VZkTloISk25qiT+RFzIfd6FgeQ9gYebOIzW3ls6vq8ltENRKyiVnH1sn8YzHUW7tU
zbWRDpFyZWwfRUFYs2M9xmOuHzRYBhyRCtIrWxON64vR0nhYbAGdF6qOaYJkjgtaz9MQn1LGCbuk
jH51BLA/GfDAsmpw93Nig30zHJ4wY/k+oB84pN1eI6P02Ff52Rr0+uxw5aqWpFiATGAuT4AQrSPp
PFgLkuo9WowcuUBPpLdqzyMxyFIv07BxuSCGBVUNCJNzTFfGpSdMBBeqyvFK218An0H4Nhv+rnYI
i5J2jg5/4RxvOA1669ZEYKsl2jmyz93gzehkGhheff+b6Mzk1k/gXErrbfCpZKZFkQAxq7viyk1k
jGwnJiyop6VuJCTWMqCBLb9QHK1kgEWlHwTZD2C8UAowG1ZlFd/hK18jizgJ3EDVOtgMkgUIWqWd
Gw/xu2GV2dZe3hbSjXc+yaL7NCtOdEtpvdC8pqEA7GTuzvaY9+fV2qruTlrCdVsYmSFumfZibmXg
9VazT6YKuKA236insx1YS+8Yafsl7/2bDiKPvbrQtrFLVkW+mKevEG29NP192qFTdMTIKqOqea/r
EblSonolk+BbNxj6g3qXSktf+qkPQRf3jxG4NXOiYETBDhzVgi4ZFzbKWWMrzWllYlLaqXVuIMY8
LK3W3K4x92E7eb/iNWtuGXt5niBguA6RIk3nhPRKd03s0VoT9uvsl91hcAaOR3TgpiLzDw1arUB1
1UXlr7jDSQ2IYjS+Y3SaQRV1zblkGnVaivaMYFu/07PEGMTFyZh/tDgVSN8n0o2br4/S9NJItmRN
asgT1frhhJKDjhq7Y6KdYhKFx5lQwIy4hG2k00vS1OSTJqox9J1JA0Nq22inIpF/Ks2Yt63O6Cej
X7wxdL/fgvkn7NLoa+v014dpM1l0FCT6N3n0qlGPbmZB1sriAVER1CX0F7PdOOXLyfY5wHdlViLB
cjF+tYRlujBtOGF4pGDxpa+bufXfpp5WB8QSjMbA05fT4JrDvz/Ma5mCj1zzUx39NK83Xx+ZgFc5
B3bjvz/v5iIN9awoSfpe4SFqtdyuH1Wcw6nwbUzVYooRZ1GufX2jT2MvIJ8QL81auEiBpdHMBGnQ
tWLWvH4t+ipd/v62YO/fxm3+wTKPVxzTxn/87td/8HXz9y/841PCXvH1Am81AxVzBv37V6RLPRtX
+vLP/9CA/YvTeb1zf31ogKaj+xaX4d+//R8/9PVFTxNkLsChI5ZxLb7+xzv09dO4lBqOwIn66+cS
yeS7Myc3+PsP/OM/+PrGP77296fGxDs37YCYrNUiC2G8gfVWQMBaMcqacPAmEVGz/fq2tHF8m+Pq
+M7UUxq7Or5W0XGo48aNCIuleQpl4utzb/3i1IIuyqOiRkUxc3gTZYkfZOjZRWftuai8F4FcMzDX
K4D31U+fls+W+Vutb7nE6xNjDb4RKw74kZogAJvFs98t6PwnudesMkEa1RIQODFYoAVAeGxm6x9T
tRzVMP7CXEhWNcGocfTQm82pKl0AjgNwKVR/uLlcSANcRei/qNOd4dXOoZ2qvHlOU/dPUjc335Fh
bPmPtRH/EHVeb4whv9KJ/UO8dDukjxJXISEwqRs2eHw5dn/DNQ4t0fHg3+JnaTWwChoGNF1pP3qI
hmJxCVpfmoMmJyRneFCWZprCROvtAFIzf72bH6xa+xMJCmDfeK5G+zXLx5dEzqgrTe/xa4JQRXAF
i2L8aY0O3hRORsJs3pX925vo5DrecCv14WCWx2FNPNHVCIE46X7blRYk1nR2k/xcaqiLjfjDXB8z
gQVNawWm4Z1dB3B/6yT8tTHsqP+yHsZ1DzYrjqtnQr/P4+QHXVlu0IdtKse+mU7/ltIMS2imF/KN
0Msnp0YAUds28hbtV+vZOkGK6c2U07NnLK95PUwHw4Ztq/z60qn20Gh4sand8jxCSwDu6lD681MT
i+E6RH/cmrCbXOK/TAAQEiZLNKawHmRsFWEKEZFnwrI3bkRGNMzKzWhwGvCL18liZs68d+edFcVW
0OSeH/r0IXwJ/3KFQQd2RvlPtu1TJ1/nfB7/gDJleO/noANnbdzJKToafXSV0HX8wX/oKskyaa3l
+VX3shfb8JmW1/4zOavZ/CAdG3zcgPXHOYh0hrMF5qq1aW9qP0dfXvKBNIc6tt8aWJlm9j5FgBDj
iCxXr8nOuNJLrA5jRvWaPnkmkVCeaD5rq+Quk4oxsJDsrcxyg7m3UsREwtlx9RABYKJ6iSHahhHD
pHXkFfQNQ4jSqtHKNA4oNgiguecZCKIp5OP1ICOANISy/KW0cQoWc6iD9mAVSF8SDQR6mWNAWjKe
QBwe9J9mzoKc1BnV+8H8hENUD5rF++X2xc127S4wpwg8jQQgXkd3EKFwJqs8Dmgpvnhkw21dPGP4
OvcVIbocyo6cJQSqFV47HNHgm23nMbV4wA2ccN7peAGT4ned7vIkf64L/4836nI71M3JJ3wD4i48
hsg3P1rdEhu7nUKggFlg01ENTMIYF1esej4b+Bv9e/O9LpA21qVLI4j499BpBZrkiUAtlpT8kDdF
uWH+RISjt2kWeSY3lPCfOP9G0sixJ2iDRlGzOlaCptKccKo+cBvn2AJ5rzWi5NByIhbluv6LiPYN
CkpXGpzWNu/YXwmnf+GCZ6URmJZ91Q0IQ7xQ1bTsZEGXQS1sjjUyA1tNgFV1ANbYTIIacQsthjpM
RyInu0VMgTLja8mogN3MBbakx1DzoE/6VajPmrktYnbuYkRH3n1vafcgeM2T3eJZM49WTWEN/Zbx
7bhVXv5N0R7ZWqVyAkvJ56hwq0DZxS1vF9pNGoYtlwHVyPtq5aJE4sOsiYmT6xNpZAPzL6e8clph
qgUR2Z4/Wsf/qeiH8GoYH94+VpO5jUpEWMv0u2MOqfL8KSXe1x0rL4hE/LoOpJl2Iebpkm7viWKv
RpLcxRod7ObQlEcJJyGKKOmRJU0b1ymzYB6zo+UlaUh4sA3ycn34nZuGHnByqSyHTp67L2TEidnm
PDhZgj8IMrN1MHNq2rgdgF+aMmn3pKvFW/zSLYM0VZRcgqbNzM/+M3ichqUDU0m7TWvDHjp7FiAD
rYoa02WfimAFbiS+huEvu+RF/VOt/XRzyDKmH6o+P3h+HDiEsW0aS0v3rjhA5G2OkTn/RG/sKdrO
mmG8DSmtm24mO2j6MxEsDVLQCpEoX0eD8e6XCIqLTqd1qos/OS2DXdMwOqAjg5gMe4OzIKHMiZUu
OcyA0PHqec0PyHc2PdhNnzpwcJkaZ/lPqzCLrVMsdASzxg38eLwvcDZz1tBGc17d3DjDS21QM5s3
rRxIezbsH13bI03sCxV0LfepqHnSNdCQUSVuWV72KF9af+NNXci7nWdfeGlABZHJr5fCfmGwBh3T
VyUL1cwFEekKiJz25PG23JRNZwQdSNoa9OB+svw8BAdeaL8VrCH6Bkx2ekeb2EQJtSkn+ZYXt4IY
rXBeRnODt9GyMDb3vZw2U+Nu8/6KfFxumx6Mq9U/+Dr4exhUCuEvxYFZxIcvqcn/l+P8T3Icy6ER
/fUc/WWVC390P/7P76pLu/n6o4Sc8ZaqOK3S/5Yn8u9f+i/2hfMvrjeTRBFhEu1rev8hybH+JVyX
jQL1jeM5/qqe+Lckx/L/ZTsOhh6dpVyYHGT+luQQUGLhAtNdmi+maQrxv5HkmASU/FPDwd+n38j/
yd3Q9X+KcryBPbGeY+PQLfIufENu7LwitPridCnrAFxgUmKrvSvlvlhcbN10sAdjL0rHJrfBirrT
nOFUHY3ZOmKQq+E20e8aD18QrLpR+YEMkq2PG+ZUNtprq9ItTePXxWBa4PR4bBjJFhZdEQzsYSFQ
IBuYFxg2xb13knr7LMzXxWsJPKw487n1Q2GIfusm1/wP1oj3Jpq+RW6j7yyfSnOOp4+xfUzflAMm
WcEaSAcNUXvzAWPu8wtMQ+QSjFLxlJoCREdrUG5Y20E7zn9SQg5wa0S7uK3Yal3Y9AeMKcFXMu2o
x3UQmwCC17Wgrlzz1Na2dfDQ4+VORF6SjSZ/A9HkuNjI9oWbMmpuwC758wJVufrjcoQPSn5ZKr/f
8EyP4UzeerbaFwfyxJX+Vvi/LMd/sdIBl7z/OtGO2pQc/2Fwcqzg5XtKo0Ht4pVYReUgT6VDpBDo
cd1BJapKUnXrnsah3WkcHImm3TAim/XAzBPK3RWKNPkn5kRJiO0BBawGjG7J0n23RDZh9dx/k/ip
relZ370vSOkXtEirnAdLof3OfRptWJN7be1DWOifm+q1mblrfjy16CQZ+Bt2fB5SpgXBmvGiJs84
qknj94ZiX/uhncwUs7Hx0Ud9Tc2Tj6eyNd+ctEqYvEP6YqBJKDr5zi7Pt1focViCh5uz4rcz+i8k
au0hezHn0z4TKFW70SSZSY9mjyp4mxUchWhxoha19qTBXRTtV7TnVb1LE++ELm6TLq1DLIPiKa/y
J+KuLNTDA22lshxD5K8BcO76OM10L5WNNE0VpEmL8pkocvSYxvw5Tea4/QIt+f1woVbP90yPh5Mz
MaKClILjcT3Tf92okjbOoqG2/4Ie0T4yQ0DCpB8YOfCG9cZGMVCO+Bj9FSA1Fd9T5X+39fJCtp6G
apamYfeTInYfd0QnZKqCAWt7LvEyCOfgpC9b0yn+lGnW/3WN0PK/8H5OeaLrX4VbvqtSj3arOqSX
qNglhWZWc4Id4dfR2G1PXzdkCh9Tdpn9Fz/pCy0FJJaONRPpdVbMiTjIEiZFDI2ng78qsdYnRqPl
Tjj1a551h0xhltFzp92iVl2gN2X6KSpjLNeVAqZIwt251tu76kW+x6V+xXwjdl3uXKV0kLkxl9Wa
7NGVNDY4h7XBiEfgK8odm9l4Mu10W3TFcuyAnnexvjLE+lvC+CJoTGLzBqKvN/OIcr4YFa1OUKlu
r6GbaG0ZDDYZ7tngWTs16DcpRzo8Isa+AEj2r/uZOs9pTE7DUPdLAH6uhgE67CM5EfgwJmih2n7X
8kNf4DpV5vNhTGWw/NJzfzoxyJxO0WJtvPEJqAfp7r1uYQsPvlB1hNNdm9jlqUXLn9dZeZwKSrMJ
aJexXihSM0gqhTyzAY5w8kfFvF4jUkerfhCUV5K9bNArThs4WhRhgIY/Z9dMd03tziF6RHIODXl3
DN7aPoIDr5mPEav8iY3NMklA6j+XdX3zNOTFy9qa6kkhmbyuDkpD/B4161Jrdh8Q+km7zDauc+PE
z65mAyMjhxjdyUzo+hSlD37rFdfcL1Wgi2o6ZItL1tSYcvBK2/6ZOOdcJsYt91vSiKfFoLnoa7ev
myqE0+qeq1T+5L4WdSAW1Fk0atWpNJfmSCEZ6k1cBb1VRXe3NRmZTa4FFXRZP03lZQW3M6a5dGM3
0irt5bGakouW4DHux168kjde7NKrjJbkWBTmcDUIuNwiUiae3F/mYKKXstFnO76XKQt4bFploHRH
nWm52IFHdNPeGQqKVhJKaRXEy73XnJaCuP3FVElsWN8xWhlN+WLW+hRI1bivmfbgFzmwf1a9Yznr
sCCMRu7hC/4EEkTqy6pN00lmfJaudf1oGYZ/pqQW0oWvFqndOaJnZ5WUb3FEQj2xIgeLedvRi4jE
zbN8vthpbVynsn/IRPcMTAZxQ5m+2Xpk3rs82cIjHx6bOXn1kDgezQDTXpsHbtYR103WQxAZrXMh
f+KzRDd0oK6tD11Veo+9dZfJ0G9mOnnfLHrrzDO0qz6k3W3Uu2I/Vol7Zmthq6LL+DBYaRdYnCS2
Q2EaO70G8OOJ2aNJxCpQK93a2T5jurEp7Is+Z/lramUceNPqO6Onad8I8UyFDQIHXO4L0gdcDkwO
WJo0Mkbk/GOpPf6USglSmuOfsxijw5IiNSSrT5xZOtFp/PPDsSa/6evGYHy0FKohG+m/vvT1w9X6
y19fS/z1f/j6/Os7IMd/pYb5o7eW5WLAsd/byzUnv5Ugd/q57s+8t9AIVkw9QGFQqxMVRzSYZmHP
oZ+p1fkzUgmsO+Qua9IDzdVl77EO7LmEhX2u0K/u5CihRbuZerQEZhvTTvYsJ+bZ+X83Zlya5yE3
Alyv1a3ua3ezoA0+TE1v70A3pmHXYZCjRzXTVn0S8IOeUiuJ9i5jmODrU7ef6fLzrpaTAlLDicN3
cpxIi9IYyBoiAHg9HbpZZ94e9/fJbelvjJl+oN+2b23RMn50VdConn6Wzb2pve6ckUpr1AaLgte+
zP7M5LbDvC1IZA/1ITG3pu6kZEaUza4j3BkfApoeJ/vAB2JuS6OaT4L+mZ7E/XFtpqOeDnIng6av
52lYgGbZiteCOfFUz5dKFgUyjjWVrXVptuTJm+AgdImLkfyChCTeCglw8znm8XSfOHkHyzD8MkDn
JHVv7zNmTdYone2c2r+l7v8mcMXcl0b5E2DEp4E279A5dRWaS1QFUQMK0jOMDRr3ETkflpeDZt8S
oyXYyPxmt5hy6vTsUbORFHmokYid2NQY2NLqooE1MyG6SrOa36N4cY6LJEh8xsr+VDIF9Ot4Pmpu
dhmG/s2gzoEx4FtHom5vTqt1Z07gnN6UQbRZ53n3mvl/65vH2Gm7n9yECxlQOdGuz0lmMS4n82nE
xeq6HKodGmn0P5JwArNwS1PqB3uAZxJT0wmt3aMskZeZVZHmgvouXPqTSW7DkKWDwQW4PFVa+jwN
GcozpUX7/ttMmjhbdb8bldGEfC1DJWS3gVY1O50huEhHctgQB8UdJtquS+Ggg/1IzKELSgqpMCpZ
T6tl9EJeBRAPgqVmMH7Ipay3j6Y7vQ8jXl93qldHlKkIc9ARtBPzmSceAzYSmQb4Ct0cip6kgrb2
zkjL+8DUvLPmIyFjbU2/m8lwtEpRfJS0K2yXhgsa8+Sh9C2w5y7LXDtJJPkysXheqbiAP7c3Q6fO
8nhIoSAkAUItYlxFbIutAGXNWpkdh6wDHr3A+9IsK5CeVobTKoXT/bY/LBkPWKRwoydnbplHG8lB
cTVJ5J+6S3iG1fwuY3Z3I5bEmePaYsSVPNoxvq+xUFBK176M7qfOg89OsHXn3t12nvmjWHzGXvFD
Ua1uPNBWlkhWFpFNIEZO0E/BfDYDuI7VtXxxlmElTqW7vref09FDgtWZZ5X228F3XjA5RiG5CVwv
c13kvIOrD+l25d0puSiZiYi42RXjRIDK4BebvjVuvhaicYJEOASTjOZNnOTBMMcPJp3Ocl57MQAl
GHZYGA0JO2fDZmtkfwtqjauqbtLPNc7N8eW70eMj6ucfU2p+gE3cq4iR96SqmxpxFjULS4/fIdIa
rFee3UFRBt0cs/m+pizmzC2KMr0vpU0PGqEm+mCLyDbC9Yi7IcdlKr1XRbBO4yUvwhytDY1OjnOx
aP8g/EtXjfLW0xnKF5Gus5ybt0lQcpjOngLgzDmQ0oerb1PpHdEXyWs8zhid5GtS2HFYp9prVdDD
rWSfcBZqJsC1CW+z/jvmWDhfzoObIqCrqWc4itJgHnyUv6if30eTaKy4qd8dey+0BvzvWO7lPFz6
KvE2BtzSTVMv3830MUkmNKYFPuP+wy51wkNAzKMWa793dOUYOkRvfpT9zKfc3ueafm7mfjxECWGC
0bQxbQOhYg7d0ZxpqmXGkzNTkJk5l6SYRgaGxMGsF62d5Mypn1yDxpUzWlRVqniLSU9CzlM1YUU3
N1Slubfnxt/EXvZq1+2R8Se7vMM+0dfaEmJF54iu0fBqNRnUs8k2zsvHzOR7T/1PhCNIlWWw8Nrw
YLty+VNo3iVHBgizelMZ09ZrLsLDNwlKC/wqToS2UBvOJ5+9N326WsOxkB533qDNBpJ1UKXmnA3a
0EYsUDTSjpWcFtUkf4s0+lhES8gT0UdhXVz7zHO38UT42rg1fYU+QzIzcc4m6u3AXvILsAJGPRQv
1K/uIwYJyntlc4DvxgOp8gl8zPYjyr07YnCsgouMdobfnsntgFWRH2z/JEdUKbXhHRlJkNSSkQPR
pmfVND9j1CBiAaOm5FA9GC7UkOVTL0otbGPKKj3rz86Yfsb22B5zbwyozx8zfTaOY0lGIcqd0EbD
T0SmdRF8i80/DqOktoK8aX9HTFNuCyiy0oh/jqY9fMPcyJTKrR6c1N2PgP1Qz9kBbcyEAy1RzbXF
U6uYDWxohcuPPGL02mtufutmz9oQde/tsJy3awbSpnM40c4+7wBeuCE08TxOS01ASIayDwSOFei2
eY1zN79UNBA0q39bMRBiOLqyLz90C4V+qf3RMhNB5MIVV0xWfHQsBKFaxtQaLSWL1BTtlhXiOIP8
2DhD/5r407SXTfvou7jZU7O4dJaG8rVYm5xD1j8UHRcCHnT54tTJcTI0dosKwTwx6Y/2QBZp3g7w
HJOm2zOyf9fbRX3PRNNv52nQDpGzWCEh8iCeIkZQILcQGQxTf9BIySTlocO471z8qrn7MSSX/lFb
sOfgG5Z7wyVToNXLNe8HT4VI5LHFcVNNQ3WtmvlJTOR5Lj2lk4oxtrf2XZAph/z2BY8GjiKA6uxb
Niqg0dO2psYJWtbao1VfjTZ5SkxUYITT33AuP9GtbrbQsfIgu5aqxHtjWggJyGg7t1gXYhlT9Q/L
R2Tqn71Jbo2aSMFJuLZYboyODB7yyAh5az9juFq7IXlIUT6xkQ/zzo0dRlQtAsKCFNotDiviAEXi
7luuv6yIi0ulF4w+qAnAuwGNHt+TOeLla7EIY6Q+WiOjma5SXO7VsGFG9SdKlz9zbtt3R6ddAxLh
nvecAtKcTcG12oMtUOq6KWuAvlR26CjtxZWEPrExOEv8LXFiTtXNZpLT3Zg9uW1N8wdCNudcptpj
lZPuNGEvL3SjC5m8gqqV1tU3m0+uiDUcdaAWe8BiwvBJN/Dn+1QRHKGwkCzdK5nf9PD6hZRE1Hhj
54dj52koxeUSlrV6y3xIgZJUBU/S5SpRg9PpAVoBEbMqcoagvf4212JZwxGNsIfYs0OtLi4YvcKl
c19biXceqmy3FXrdHlRqni09w2iHXsjS/E+/Lsdvhf5RU/nvyEtpD7OsepgHmnFYliFhaWqjAzpo
MQZFw5Q9d9+9sX6ZyQbfRn47va9jE+jw8CNTcsTNj7GOHIaGyasxSIIZDS0/KBdrPfl+8YehPIxu
ZXlzS2a/yHl4IbxwVsmhSr8NlJLYWBj/aM4cLqIAssSBN/LUZWGW2BhUdUhmwA1ZPYgqDcKtx+TJ
MJ801shdKY2XLIrYjxrA5BFaOygBNEnxCzQTcg2bv8TkQATNVP9moA1zUvwaG9TUZWMnTM004AST
HWayvPWSZ6ybIYqb9OdmSkF6RYcebV7gIOTXByZVZdQQpohVuDP1j5k7t4sGdAe2O/4qRQKPu9Tn
u+jc+9CybslJ7myF2NIR/drsGNW1MNzAgyuQmP19Nuvb3KtTlPFzKkdvkSwHexVZEXQZitFk1Iaf
a4zL+ciUElTIgGBs7N99hRPMNt/adkBSPLkvw1K/ml3/LDJ3mzbtIcbpHJeERseDnj82A8GVGeXg
ydFXgOignz27f0B9PVwdltXaEtqN3pZoHkrEGhcE102ou+nRTTAizpzszjT4q28VMMfGYPEmB/Bx
KuUj5bUMx8Q6elpsXEG45Pu0Ya/iBJ87lnkpe3+rnEh/5D1M4SvZt9hoghY0p6S022Cqxgrn4Kdx
SNkzm7IPR10XJCgS2zneRg41GzZWyG8ICuV9sPQ8mGz5rf+ZrhqIahEfju+kHMRLPIJ98TybDs9b
yqQyn5qtNgCiBZq4Ra5CBr2gL7xs85Hmu5yxlHlLWWGq1IPImc27MtJdVqUEaA25F9gYpzyNl6c9
iMiHQTgxeSqYV6kevDUxza4qmhO1vrHtUbymmZ+APj7CVWvCYh3lycR+RcFLx6Bnzcitc4aBodbn
y6LR8ZRZTbcUYQFNxoJuCktd4qwHDT9XDyRas6zfOyQnmzZNlj3j7IfFR4eMqp/VKQVSaSXU7lyY
SfeZNQZJ4EkFTZURLSJHDHZGO15HHzcphstsmV9EzYUCnZgEXgT4dm7+LmbK2Hyh/Zho4g3aa59Z
v8dFXRqXRMSpSJutF1cxD2YoAy/FybRkYCqZX95d5NYzUi6C8XCKyLdKcVl2VveGw284TY5zSw0s
o01aWjfS87bAzX7lQOIARTjaEYEc4U4jqI4SHrB0ngw0yAWRqq/e4j1NkZppnOvmpfGmoylGm8Mu
mllD1T+XPuPYsOTxYXA9A153h5bS4tWg3G19HM3IYH8MhgiNAc9w4/6Y3N4JoLr7xnzwHOw+hctz
DIwVJmhvYWNJFxIwe8Ni5Jg6Ya1l16FMAt9swcYON0+P7jyDOxFFj8SLSZgA3WHoo1CNC529mEBp
rt8cLM/wiAKkDivHmymqG2xvOVJtBQIDN/M8o41wvf63Riw0ytDKBeKmhHVd8ind9ksdMkRJN4N1
b4zkmyFxI7gcKFvamfAfiOoW/FXnsfK65Bv60RGJ+KoZKBSNaI70e1WNnBKXcdelzZVQ4V+YNHjb
zOMvHhDxLVav7RP1hCThyb8vSzy+Dn63c4SHoahzro6FOyhHV+zZHGKdKHrKS9fbVpx0bdYhUsvk
GJq53HP5PAgJnddEOBV1yZORxlC2NGja1kRYvOOeuoTRUpllWzP1CftM23dS+rb2YAMN6XmBFmqS
kAHHvhvWZKxKnvLVvVpHy74Ubrzz8CD5sxtz2J/EJsN9G9UFlGQhyWFg2pS5guBiqUYIoGRrzqa8
DXXybWQwBVEZyruvMbdyb0Xk3KVhXhACP/USe3ENzdqJGVOQa9nsEPq+wGNEXIn8YzaZu8AuNApO
gEKHNG/5ogobg/cbydxn8vD6zmq+QcNFOMCwkNq1oCxqx2FbUw1vtFnteq4IWEGE4lqyb5BXjsZ+
8sB1CMCNoesiberwuqBcr3c0SjykTWl+gR3zrfU6OO9jcZZlf0JoXWyKTpziFK+gwbHLniZGTEV9
NkTX7voUnwtxAlecZ7hMqjgOpsyvg6RqP/pkzdL0S5Jg3VdFC3aK1jTzmZ3FQxeEsAtnYvVj/W46
Ekyp3JvU/DMHr62G7CY23jLu+cqNagSdiFGgNVCBk4z3qWvfdNMAZK+91N0wXorGfNEPbV6yk6sH
w6pp0eUY83sopVkrnvwUrHGENJgE+yxkmkg+ikx2sYc1Jo7JT2+Qw27EELsbrTNg3mfcQXduHpZ+
wsVBCWy6xOJEQxpyNMePKxIET4TFcrgOrBkxuaDP1jverpuGZxKQkT35tr619QKgoY7cpGgdUurR
628bmxlhm9MZp3O8vmy6jVsh1bY0U5bHPO4fUK0MuyhFeGKazw5jHfjWbGt1VD1ESZvsJzrCx5Sy
qzS8jckophqYOIKJvRFK57OlzBw9iuViQs7JeU0Cxxt3XpwQe1mNP8YZZpdj04Rpvak+Dl59XHoc
S5a3tSwfMwVJrYFlVIe2yHmfqQPZaphb/QX0yPcon977qMjxtdoaNVHnBwIxXdILdrlzXHkPyYwB
UHfpma7v2sAG47wZJr3aZll06yrnhw7CyXBSDLvroWGWQxYoZ1cPbbaZdbTtK4BJ9VdhXBKllyBk
1I/JyHUccghFczvH4KHHtz4r28CLit82ZtKdrU+/0BDaA0c1Kxv8fRFzRraaob8LXMAMQQ+1OUfb
/8vemew4rmRb9lcKNS4m2BmbwZtIolqX5H00E8KjI2k09j2/vhYZWTcyL1AJvPkbJCF53Ih0d5Fm
x87Ze+3FiCBHm1jzeon5zLfwBsNtil4vcB2dqeKE4qR3n3VbHBIqrl3cJZL/uux3umck21m0d9QB
yckME4pvb9q19M8t+mE8+S+mtbRu4vxote2ls7xDowBX9CM6es4f9q7IlQxkwXfmmuCKaem9yLCp
Dk711s35hKzKJScplod0aq56M735mXgjO7TcT7JFBK92vUvTCDznAiX68AvyVvtv7QRlYsgrqOCM
54bEeFaZdAIx0RfxE+db7CkSCJKqCLqCEZTajpjuCAgYrZ0SlOwVpxG3wMtOMjuWSAJmKs/Qtm3U
6MfOh4udOMjeaUBgV5vFB+aWKdDYJM5SgVmK2xHRVpRfszzmeMnzFC4+lTQtka/JHzkuqnqImGw4
0y73KQJHtquG3id8nPRUUC6+T9W1qaf+q4jFwCRTR7dwohbzeU3Q4SgK/Pvpg01z/Tj7L7lPXnhn
Ng8mIt6w5gewoyJFZmRx+FyoJsgNIT933E6UXfScp7L4QNoP8wBggWD1OmmJf+isX0D17YsOXCmO
djqDp5MoUUI4GRLeJFMdiwCz2tQkYDIW9QPYSEoZ41fCUG5nJMAT9ZD2gQMK1e4OSeaQ26B1WLkF
Aog+ohlsdeIzzhOCPSOKBlrm0GwH1W5H/PU6wFOkZ7oeceSOczapQXzJjGS4K/Np9G9YdM1P7BP8
3NIB7EVq4iTmjp6KZ+JvYFqaJsUQ2JAElT6RfcznWqb0YGGlcFryWciYK5M+ARi27b+GXVlcZr1W
h2nsnhKnyw7DGOP4Dx+UVlOcYleTbcUXSoxdsCW8RThYcb7bpHXyycW9pLXZGzyLe0t/eJ8PUHrZ
ZoK4BpkZOS1UdnnlI6helOc9TuFEFK2KF0Xh8+R4177Kv7SuR+SeXzOZMJttm455AMUh0EwHdOWE
xKQt1UQ0hbULS8beWYid0a2/N1LtQoBjlOFn0QjBwhDTSZ21J9CSlJCl/1Yv+SxjYe1Fmw1bm1yz
rVksJwO7UYc8xShXZGPQhJXLnrpTFeMaSiF/W4YzBNzMOOo27oeWoVagwQVtFkarm82nLIZvLE1B
U7ljTe2Zim1bt/jWs+GfZw8lsObDKAckwtEn/4TwPKWnHd6tBX8w6DFYrHrf1NBF4io/Oku4V+rQ
z3B8j8JenoxCA3gGc7zhmbBmUrOnSvhPfpjt09D5lsETOaQmvpw6w2hu8+u2atpNJgd1RKcalteY
KHc3hjTnU0B5M2iwtCzL3eSVFTG4PILgp6+5LE8FLMwdegtWAqFdmyr7GS5OSk7So/4FfMqVxOoR
ccqz6Kb+Urt1e9KUcayZnG2ZsDlb1jaopwoqm+/ZR9UzbaaBiyFsV4je2JEEvu0dKW5x2yNSoI/G
lsoBLmfszm23USO3ZdaqoG/AiWQtlcvMAGwa5XO5ZBtbTfhmNh9GTRDcKrBRakKPSCj5rkn6CnMu
xQozclSObiXRvzPTz5PklNjgFHVp/JynLA0iEAK/w/gm+lQVQ82ThvMG7yehBUpz9iiiML/Wev2q
fFOBpycNq9a5X2odc0uPQCBCWnzWK9gyBK6yg7RA7FUVn4Tf4rNa/Dcd4mWtojk3xu928uIaZAd0
ZfhsYeTZrxKOvCrx2jZEsnsj3h7bpCe/iCnYCe4YvsXeBxzmWCYUOT8ZzzxhV1rPNFfa8nVNQOun
1jjGerMT9C7B2DaHMKQBvmkWT0uNaXfGCXpav51wEcxWvN2l8mWo0UQyu7F32ZJc/FtONY91eU76
9plmd7VfU9c0E56K3of6ru/nYd5a9PRQoswhubCie+qQWB4ERQAMw21VeQA9/OXRzPhUnSlOto7h
0xL3cedGuSn2nlbdbaLY94WefC+94jgMPByOJhAnxwhjffwmge//ALlHQgEzcMdwjoNMaEyCHJlT
bsQmy56B7FiLHQfRCGHoHUli+UehZyh7PXyfcEJ8vES9JD0bB3m/hBEAlZh1ZNRZhlpjC9XIPrgC
WH6cZUEza18NOhCMV/InJxVi5xutG/DYkrHTSiad5td89vUzcyIu1VCcEiLqy7hodjhdx41vzgbA
hJTCS5B2bj5jWfECadeMwhRn9eVSpfGZB248zB44lSFNPju5eImhj2hOchkm+tpdNJ5lYuxHgX7b
tcJLxJfIPx/vtRe/ze4HvoH+tKqBwG4dLPweLFzilBrmr0jrfbZZ5MkLzoXYIsnH7HmSHlhl4761
oQ9xPsekkBKW5ZnFxhbIstBCvFumYR0qFjnfJUBO0nc/h2noIVzzdnOOosizDGNLT2oJeIwn55sy
TTsIVQ6xfeKWaCMU4GZbfnDE/eSNxMhMmXtlA0Q4rnfkrqhoRgQs7X3VVs9Io4Ygydxnn+OA4ESS
DS2YFy/cqpyu5jSpC53nai9oM9bk/RgvzVi8z7FdbAcCKJxmNDn7YjCEaLkqg1yqj99apokmKoxw
/4mDA8XT9CHSRW3Xzngb7A5KARZuUpFhjtxQY5GgPrfVVlILR9GcAETJR7KSB/ucM432+cjy2dzr
giehY4tmvGXsNJ9WZilEva8tVCPLQ26EdEMGE3dQqccXrI+PFv92sN6Wq6ppvcyQGrDf3yPCUjat
9uRWCDfpiOtnjHrZ3vSmd2X4/Z6i49OwWMzZeqL9JAj+0MjrNMJOhymcGecOUy8DmweWbYRHy3db
FzpYjuVO0UNdXuwpirGw0RsfnWHZHaYva06gVsFtWDAubenxq12jIgeCogXGn11VhJ/RU1xDRyYL
oHHr9NmzMvn7xppQqGJYWqA+fvr5wD6HRB8oB0Pnwcn2vUNTDev8sa2Wu1uSZLZEjOpLhmAbR/bR
hLmkOwx/BlvRMIvCQ4WUppis7ORTT9GYG7d62FFexijnzmuIYt2NP2iQs++LnBEjG/r6AEYWSwJ0
CyaZGs3qJLK3Ub8scmb60hldgCRENemtM0S3babR39MTe+7xamz9XiGSr/Zus/hsyobHzS7iDMYK
Z9T/0WD/5wxCWzhopv8DErH+GRX5v0MR17/yTwW2YTj/sB2HdD8HJRejFxTd/4QiGqb9D+EIQS6g
4Ti6IUjV+H9QROcfpsOfEf+By1ogHv5LgW3DSySfyHUtkHcQuBFn/zegiIa/SMr/lXCvC+DMDiJx
oZt45PS/hzekTTenA0Ftj3n41Vs0sKtw0AGgtG3A4U0KwFLRvcdWFZ5n32uRNKRvtMB+RDoSPaAN
KLQX9eifi7eko4fSehgdQQjbaIFww1L4++630ktbFeoAXQ8hAlaW4oxTw90bo3ZFKmSe10uxGGHn
TBIZgLsYbWF1cgyjCNoYmYOEX3NwxpktL4rdfZP2Q1A2WXrsrP4CQfq7VFr4WHWqRSfkv+ce1Q6Y
tArw9iP21Zrx/GNXVclT6mWnsLVvxuh5D2aTXUWXgnzqrW+Jw5YWztqFcavDtHPI99UKv5gXIgb1
WX5eX3ULJcMxx/dyQHnObOhu9Xl5EEog69LTixYjYO+b5kc4ht9B0jmIbLGiFyUyFU5Lw9lmV9kw
eEJcGXagzQdxKZeL348WMl5UmBF4hzDSdzWe7W3ET6PJs1hcl9ZyWSul9e36yshzEgralI+MzyCP
OPdjLt/0ONUv6dwwh+qoKHNq1TUjdv0ZfMdxjkup2KZwc37n+er8v+GELilVkcJCHFavgyUfZKyr
C/29bjcVHriaOnXPXheLXaeb98SmE67Z4C5qsGkaOBs9MlGXNjFer17vaUj2TrMbFkHNEo+ctM4p
Cr3mkItFpAuPuoRYw0RgHNz6Qi/dZAnjvMkOujeziIB5tzdOlv+vv/q/fRJ/Pp0iSe1Aq7tflp0f
9HIKQU8z/iY1pAxwl3fn9TKOsNm8QvzU8TsiWRnIqHVkfeg4pp5XQfj66s9l1OKGAXMRonEQe2sp
1NfL+gP97e1awdeLtr02gRLFFJ0cWKmPz79fzpBcBpVCGDTML2sduRap66s/b1cjw+zWEIkytV0/
6QIlxO9bYH3752ZYX83TiERIYFlYn8j1YXRnug5AuQn0Xr+43h3ovj9bWWIFzXITr7+6P5c/X7Ni
BNuA8eGVMcpbHmQ1U2r9FpqvIuL1T9Q84J0sF3XzskeuG+V6GZdw5/U5z5LFU9wsbgDhgigyeyzk
tbVYvldp87+8J5rSmdonm+HzHHhLMntsd0yJaqIjU707t31BvqjmMfkDQncG+DrDUuCyvl0vpi8b
uiLkpGTiizSyo2GEhxLd/TEqW2tH14/YTdObIRNOSOHxiPGyyqf8kBPnVQ/hJ69ApVKYOpqeTjt7
lvU6MZvaD625kDOXb8oOWjLVz/rysK1fMJaVcL1Yf71a3/rgsAjj1A+Gy4cwLX8B5ySSQZlc2SA4
j+fGKW2j4uJkBkQ8XQMtYRUzPzcXXdMmgAZDsp/t8XOS1f450eL4bM9v/GZRckY2RR09p/7cx34H
WwW+ehiLz2XTRhxk7VdYMdl+/RZXkk+8aIQQMaFBWxa09Q/6RGbVZ1f3q9OE0dW4GYN8naYWvq3B
KSydnxq/ors12PiU++aGzfBbC/96S8oq2rP+AQ5UjWIIND8+2h8JEiq0iqWxrzKGiGFNU0RPGIF2
77pdHdF8Y37O/Y+sNMRuHrInpMM+nHtGiA9DltBeqfgvqqQ9Rmhedx0xtcRuqGvpufnBG8cvI7WS
MaZfIrvwT9aIfLHJyOgZURPRGuZWGMe7Vaf5Frj7l3AyQnQ3IHjHrrslJhGTheQAauYdXvQ+aQ4R
Px2a/9IOmNlTu5k94J+cpvqcsUT0yYMN63V2uZui7Lp4s3WzJHKXLB5EVckJtvfVWMzWMVoQJh8K
ZTMC1UHS/ESMtzc4Bh9R4VxmiV+J8yEmVHqiFz+d3sc6zreT1BDQxvmPFOjfZvS675oekaRXGm5g
ecrbjOQubqv+KUROjzypf0vmKj2Ucrpr0kPyS393D9UJ1aqaGJkQPmjhXL64jchOpCG0G2mBc0EU
i5GTzmiYQsaCqCVNG4XiVFy02ifmM696xur0Y5suBWbehG0gEjrj0XAvIknv0K6QZNsMfGuAhd44
0xnGP7PrmGdtlSR1VUDD2KKKsvaW1UHNydKfkzHrh8ifXjs13VXtEGiCQSCA7rJvC8sFT4oeRp+Y
HTHp4YhqdkeT4LN9VfKPTo16bIke2PDBj4TXpRooMYZWVvSDJES8HEQH7qqwJE4rzN5GEk3oqkpj
bxT210IyKBxm7ZxbKxy3jR4nVV6slhCuGU+jptXaDVOITgIrfa0u67E0iHR8GWRNUq/dTbsoo3Xm
dcbVK0W5Q0QC+oM66ZtyGKYu5Bv6kp0CeUD+MHHPn4B3xN2SAUznJjdPiDlIt0h+pFHMtIfmAQhd
7drRUTKmakKP5LFFk1WGYi/+0tDi2ukznNge3NUJrh6yB+UHZupoV76ZH649Af00DYYH2Djs+YeR
W49uFj7lpXtNFb9TpCVfW7/54lXDJhz961CwTLk8t6lJvw6eKslJsXc0lYvWhkc1Tnk6Y7BpGxF2
D5zDBMfxUNtPBT02EWknjAxv6SRPndDOxK4Ye8fWup3S5d6UcpEZ0O1Hgf1eOP53ZUq2Ez3C1qYL
jeCIoMsKeXAnh2fSWOwNZCgHIuZU1E3doz+bWoC01KEyGL5HZNtuUhXK46xEum1PsWN8Ghrd3JWa
/WV0iKl3fdJjx7c2gShDA/9XWrviKa9f6yl+KP1oDFyMSqc6pc1OXWqe86Ln25XhkYYqHEmRZkHp
HWvNHB/xzbzwjT4mScSBCtHWVS4m8Ck6NZnzU07W57mMSJSu9AcaeUxLdUSlkVXukpg5HyJiTock
+rQZFipcTto1CwcUwCq56Fb1qyzYIupej/eFcrRFeZNvLAQJiHKqoK7db2By7hLpxX7UqyuQH8nQ
MnZImDIe2m68WVOTbAEoPZluijUPtW3Tt6/IK60mvqs2qS+xw0jRzVyCZ4rxNIA5IL2YAbkJmXRb
ezAqWPqxC3qVEVQlorJ+bD4N6YxY9p6QCrp1HGAQkz0ZR4cGsZV22tVbSJniK1i88FKHRMkxZmQr
4qlvK1SzWZo+Di6ljG5HKJGpvPED9V2q9u6sfcxkX8Rd/jmOEirx2WYUGFv8V/6n2KPJz9SZ84MN
biAeumNX6hdtZKLm4w8NUq36wSG4PfGLgEUq76WgXwag4nH2MvrL29iV4oo8HPNOyXakJUwoU4zI
Q8F0ylKRT1cRs7+FXNZkx75M8FNZnrobe2m0LbvH2qu6rREytzdzmiz5BBjbIeMq0xO8WonkmKP3
QQrtJJQLhw+UEIeTpT5Z36+vopQ/Wd8OCyN40ijJluPLeqE2RXfy11u2xHw/NPn7aKP37TMsrVyY
+g8S6upSRK2XYamN/va26EZxol2Wm9R7FrvJrpqnF8tiQNFLEijrAcGo27kIqCrmOdpSStC/UJyS
0nwDZqE+xHb0NubqzULYstf8ZgoAeVDcGCUjcRV/jwyLZsRymQFg/L7IcaQC9iiD4C2j864IbXVt
QYuwSUxQn2bLGordVi0XQ2A8ZDT7UC99onzqP9JImwIL+kky9P1h/TLKnW0EqOiYYVCxigp7RjRP
Z84Y0znRoTcKK1tuL4S2WJd/TGomQzG3O6rBpBRgVM7dYqD8c2mXqhzzirsc667OcvxZL+VSD2cl
kAPfWZA0FehEa+nLtrYgJXd976tw2jOLvRNSRHc45USzWV9aanHQL1X5+taQlHXh3l4q+yFtYW6Y
y0vWrljf6hSGCO4VYM7bRJgkwbfGi7CKd2Ye/ZFdhJnXqEfXqEcYZGf2q022r7Q8oIAFN3dhaHfy
XH90xIHTlSzcy4Qxau+VgLpDcqVvgDnHG8ytn7NivLTSn7TFVWjUnI/muPORVvYGspFQ/5rkCzvG
+Z5EQGrsCYZhlrhiK5ZbhBiH6oAf0bkb/YTJkHohj52PrrDFQwX6in50dMv9kqNpZsHk0VRO3TY0
jGnMj5Ejlzs0xfMDW0P5olWY9bT6k9HK6NXxNIazJaIcTuMafdZcvPUhGTMOGC7D7n9NKiyurdGa
m0bRoEyX86JOAlSAX4xHmli5e9xF9X1wBPWnXiDkl+LCnYf0AosGAgIj56ksZgcphoh2thaPV9Lf
nkbVXEsH/Ws2+8dCCfloGz+tpk5vdnWS+YxUOC4dcGuklw1s8ZtqpoGXNW6xb3wmxdUiWJAzLkvD
CbeYn4AJFeP4lHXobEyEXFBaOf9zw6BsB2ZYVitPdwx0fc6I2c6QNAOkC3O7Jn0zaW5dAb+uZEwI
z5+IoMaJvb0+1D/FRNPApxMIw7Wa22vbWPNxnGxi3r2CwAAGGFLjJINf7mYLK2KCwBIc+dzL1Pcg
gfT5wqqAZheYMPkKcgOX0ESD2PyozFlBcaU5qTF51PoYyk2FPmJijKohpkLtRESvZz/GHfPdCVmk
NgjxJEfsBl46ftR+9FXLJ+uxRW9wy+0SzVOuXYVuhQe/s38k7YxLGhg7wiO9eyIehv0QV0xG1cII
rrr1Rq4uueip58go1tsiINiB9EALy4SRslJJHq5tZxnVPWMe6iZ3YAYPZC3ZN7qoFx3A+dEes+/Q
fCBFL/iz2JPyZnoK+VWn0AJXUX7s2aQHLpyapwd3NM86FUXQ522DpcbA0K0+T57keFLwuSoxwlnq
0Jl3Q2ju4kY2NGJxwHqycbm5yv4Qxx4+9orvJqGCz1lmDs08oUlPl4YzOKQg5cBq0nQ4dpX8VGAC
hG3TPjCB0NLwyY70Z7AodJcF+g2Uv1DsQWfbpNwc8gJbNJ8bboQxvZsJLL8kDB+8cLSCKbPPrkFq
kD4ODzV5xQ/rK44oWEc0qe8cp84XiUa6ySlTOfcQycCw5Mip76rFYEwn9QzgBLfE0vwmI17fISFD
x9LbxrmY+r1dJKgfJcpew3GHvQRgJ1E/6ZUPtc/xzzbu0ZcUffWzEY0bBuni4LfFd4WvHXEFZxwt
kvfOv48M1K660b/FY6g/6/mXDlfdI1OBfdVn+g1EQxiwuqbbvP5m6KAWbadu9zlQBfwsTIjp3sPj
QfCNftBQ90ZF2d0r4/Smmm+AC9BatFZ9gnIYvZZzdNZU5Z2qmn9CyeLHYJBvAQQ9wvmJE7Pt9yqq
i9uiPZH9ZGziumov5CJ9uApnoN/JGSBEjTLYEHyqKiwDeh0d+UHaj650JwYaLj353HlPGdsehS1f
utavb0YsIFLaxuu60DZz8xwJ+hpaJIabITOO91N6GGHJnpm0EFGWTWdkS9wIXTzvWs+AAD5E106Y
e6tossfY0gFU1V+a0KjPuTc+QWowrknBHdgSwtqVMNyWOXww2XQhYPRqJEePsLBd/42FRp2QjJ44
An8vRU3kG5O2Xeu4I1b51j2cZh+winRLb1cM5tn04m6v8KJSrXiAVVkjuWM+pzaH3bpvr/jyjHuS
+gauxN6i+e86SFA04LkODmE/HgDlmvV9nAfk0XRTx6PqpPu9JUavbRyCGowGpHsFd6+AF5Y0xSHK
v9koDXgc+mPEcOg8Gt8oMYZjyhzrqAuwDzIm8AX+DKl8TLTylAkvUXGHvCqOvnJ/Ssr2N5vqHpkf
IExNc66GAG+cVccpnz6kqwSmQR4lp4f2bTcVdvvSDN9SbHakPSaOuvVpIZ4or6ES1akMkqENtxrQ
na1n+r8awmZI/MMQx/ww2boOPtlIC71NWFBgd0b+Wi1ikRksMHG6KSdaE1Vatkho8TFuG5MCdnao
5skrAm1IuACeRPO2lmJ66wKVFkRxdUXz3pKltSMzmUR6Yb1VrNM2CN2dKBjcj2U0bCoiHHdsZQ/9
gmwXA2qzZKIZQ7HetvStReghJZ3FdSY/maaPRmDLnB2iTn0fa2aj2dQT6mC+k6/QXizNvviya2FK
mRVK3nrjwvQ5eQDiXju9g1o3fNjDHF8GhTO8nIyeZSzJ7v0M3Bix3dXP0OnaJoagDNEnHocZF9Ml
1zFTG82t7AssX07INM7rp5fIcg9pI4cjrSiMXwxJg6IJQb4lKr4pQe3t4nra+xxfK8TbtRGD3idu
utYl5iHPHz5EXT4naZkFosLwhG2jBU8Uvs5TatHW1CR2Lhlf8efQcMDLirI3DHRXi08z5c82SXxO
reYLJ6lf/ayPD26D8JkTIwF+hfnLb03aJqZ1giAcQNtKdlEKgir2CiOwWhodSF4tlITJeOlgKPt1
TSCO4eVvKD7He2eFdwemkpTdJ/Lj2dnwam9ar/nupSo2cOa0N62N6USRCXXJm2lv6Xb/VNU69G2R
e6wwNs58clJ2dlnT/myM55yNLqoy/4EkqU+T8qkRK4RsA0N+WHhFdcl07LW9rWExVLN+5XDEfjiC
YoxNdEBFpzRCAPV+I/2mJtppOKLbp9O13LBWjfzQHgMihZGB+g109Lz8rFc4Lgqy3y4u3/2oucW2
Q5y1AzxvHNUcfmRRWb5NPIhJ77HICn981iqo7qUWoasDVwUlbJehWdsakmC5ufGKg/DQyfktqn6m
rDvF0TbI9EhsWzaaIA5r+PsNg9p06K3j4Of9Ja4RlbLNawiMLfOaLP8vDZ1b/HgzG2lBMb8Qz9JM
9nTXhQFDhlGtMzbD1mNYw/Gh6s6JfC6c3EfCPIA96FGGxAkValoVNy+6jaoWlzpF2dNizT61qXoy
NPzAMCkwkfqQY4dI4wiEGG/LtA0S7qR1JzIPt3EUqyuNicNg+9qxr8zmYg1ksdpNj16CGBlGQa5x
ap3iuykoiozeaw+hJgD8I4Mnd8eIjlRFe2uI+I3MTRIkEH8QM/XlSRQEpsqirnH2zf3OBVmxixnr
YgvgV4COFo2ogc6hwqZuhfrFLamDOZ717ERznuxtWXnH1gGokrj1k6GbGA/wgSSDoNX1VbMX2apX
vOpKzkcRWdpZRmTBTCbi42z40qvZYJWNaF2MNh3FjBjUPbUyDdIm/WxXIykO2Ww9hFnm49zIvrVZ
uqAmfBdyoq7oR+ZMTqz8IXEoLgilQGE31vJSDMXeAGtL65uJ5Sl1S+iAOkOnQt7Zk6OL14bq6mR2
4OO/vrV6u7f4yQ7lmHAwFNFzSG/zCmaBVfkzhKrhwUuJ9HVCqwpsD520cn0OaYX2LKR0L+vFqxGt
+Fott7plZ3dRllDTBjikXkQJWWVeDdDDda9m4uQoLE5el2h3ZH9fBA6BU7i8a135ZeR+uHCo72ng
sxYMlvMpg1aCN1gvyBI2AViONSQBPG4TZ9aAIXhAYOjwnC+X0W8ClXfPfs9JlSSC+l4BhnT97mIL
9M8cHhCnk7CDuxsSdqpkBcLJkKfCRwScK+PRjLXxRZ9j7nUUt7tknK2DYS/RT3xwW5LSXHD+WKMS
3d6XgoFlDyz6kHjUrj5r17bqQnlOs/k+Njy/RTF+s/sqWXQE3i0nHUvLJmAnsKfw2gIMULL7PozC
fsKivSNFXn/BwLaJlX7TIvgcnHlPM2F8D5WTbu1+pjhXJ7sQzZ0kPLXHSI1buekweIUQFqMEU1Jk
pxcnp2wUNG4xm3RXr95VmsVmwNEUmjwxmqmoT2XGIpwR/HwlARTMQlI/ei03kdXXKWXmQ1fnFYEL
LUq6wcSNYr0OwryUdeUdNBklJ1Qv2casWoYnlZ/egQveUWP0Z0U7EFE6Cnq/SEDg5/Rp8MCAJcKf
RpRBY2BBZoDpb5BI0WTOGPG0pkwCo8itQGCYYf3wea5751ci65+6dKqDn3vfSJU6D02fkaiH2nyQ
TbeFSdgFop5vtUXI1OxbwxY3D3F8zIeRgI7twVZs9ZJj0x437dJwq8p9opUHr3KNXWxG3XuG6LXT
HOtkucyb58ktDxMK1Q2eyfgiVPuse12JNrrlex0p00uvey1D33uggfsaGewlKkTylCSGHzide3K1
TdFU5cmZhHXizM3N0XF6I5mJpGl6u8ZMSGdnZkiPK++pHWlPDQKRu6ZpEC2IstjkHR2lymh+WtFY
XPIKx7KO3GtR5liwLzZN13zKneKLPhUw+afho+uobL1RBuvP0XmVOFiz+wnMAzcwKbrHwcBL6/Vd
AGxHY+x2n8N3Z7Sjfa9VM0sgOaAkqTaMwYDmFK39WqYXw9bHz7Zg3xlqGxqi6H7P+NZp39/mfn++
Bnf1FRUo2T7O0uxd+W3lMo3tGoTZIU2YIra36NtiohTplGnkjrISyI2t9TDRDAxlW+UuGoT1vcSb
y9AqOq0KmgkSzMZyWuS/Q0z5bttozlpfBYmd9Pg9o6eo8xHYxqgW17l9u4zxqaGgxdUIi7oEaYKe
fUDV6GjLake/vssaqULE6Pg8LJ0y2O0uDqOSjCjHGM5YKKCykAm3kbIdzuslVvIWgq44aLRqzs1k
94E9cnNnTLFIrCI7gZLmiYel3gDGfBfAFTmz4EEGLoA8WSoDhGsGvVr3PdoYwBzKy8QTAj94OqkF
SB5Zc7FdGWCuptdnf2bnNWcfmXPkvxlSI5EGW8ASpwywtWoYtCNV2nIECXGT8JOsF3/5q2pp8v35
mmaZcg/b4e1vc+jQokpKOY2IMRzO60++virKfPyXt+sfuOUkd7XFJGll7q2ItfWVt8DW1lfrhUjq
4VyY5itCtVtcZdY2KzGGsrCrYNWG4aYPzz4pKzARAMD2iyByvQh2r9MiOlu1h0tuEYjnRYZYKiaf
62V9O5sUo1IWC8RsfAAxOl2aaNapA/hl0K49z0tPk37+IsNIV5FCyupMV52hMdMKCl5pLclPXnxo
Sv0zhEF4XEvTFPtSc07Xfik1SHOGsPje+ZJ0KSbLcBMg5q2vyLilkM+V2DetvK9fYpA4nmL3/Y++
c1XTtWUf72C3WJt+6QivSpnIQadYTGTnaNAUZocQSo+mWe5EPV6kCaHMX5feKh46Aj8OfZyiGhF9
srh46AgzHDQC35Ip8ZEObUQ6mcloP9peauz/Rxn2n5VhIDWJU/3/K8Mef+YcGlT/8TdCp/n7L/5T
H+ba/3B8og7QixsA/oT/Rx+25un6hsEf060R/xaaa6IP8x1PR7OFyhgq41/6MOCdLiuI4xoefEZn
ibn97+jDTN39d30YOD+bWS2WGtNGxe3w7/2v8vvHM6iy5r/+t/F/VGY1c4Yn5DiqkrEoeowwky9k
bRYws+lXOv4+0ghaVToJDzrhi55JTHrm6duGW//oV656LpkgNMhS5xYPiD+3deAkCE8zB4sYmfbc
rkRnPhRu8zTg8gwyrS0Rlo/LPJz6/iHr8RfWVLlUwPzPInYjssbncWBe4xuf8jCSO8ACbK32tPxb
EJg9S7uZKm7PYGOUCB+Lb7LuE0aDRNwJDrvz4MdHFkYnsBWBjGluy11TpeXOBhR9mFxUbbjTPvmW
ogpbdrfOx41XD468dE37JuNnqg9qAZ/+YgvVKDLdL3HI7AU2FxPr6NfQOEB1EB3EuECQ8fsPdgF4
mjVB22hKIaIhod5dCoCsVzriNBK3m5HoAj1Hcg/31WSabutEyRn47+PU2eoMzE6uWX9jPvcrZrC3
KyztzXH7KpglZ8puIsunV94pozNM+9y8ElhGbBgOHxwCzTW1rsB5XI7kbJhxj2Uv9xd0E5YHmmbe
aUzx/FALV6fZ1Jmf+Wlym+A5cFgl/8fpr2hSWwyP35q4SR+s3r5amuWiXsE6PlJvBVBM0gNAarIo
nIoj6uime4tIEIgu/dad0A1MpUKi2mJ263UbqzzG44MlE7JxaebFi7cfjQFn0zJuduSaDxg8mldm
fpceby/kR+8YQ/L2aJnqWvs9NPA0jRy9x9mhj+lyqrBNspycyd1pOo2jtvm/7J3HkuPIlm1/5VnP
0QYNx+BNqBkUEQyRagJLUQWtNb6+l3vcV8zKW7fK3rwtzZAkKAIkIdzP2Xvt7rJkmXYEI/3olKVH
qy8y4UGgryjtz56Rd49czc/gJaqTNlAso0Nx4PROTN8iwKZp8ysu5grEU4KaevRP8+J4eAybYxYK
jxlV8MaEBIQEmc84YaN8O3MO3xEAo9OgpHlqkqLIDKdGPuPadMKEOR36rGTWAyN7X0c/GmDjdCqp
7eXtgDgo3zmF9lud2u06nRbJXeahMLSeO7GLRs07JkxDyUXpwRKSHRqMFBVxVhpnXoLbqGM/CTK+
OE9jek+ewVM/wBwfJ7M/LtXQbJLB+9JFEXDACXoD+cnhtq07jMqd/mmiZ0bSr8nkg4aI7tU/xiLg
JVP74rul2IRt8CXXxnOuFy9LBISlL+KLLUKmYfShizR1t8hLyWkfrE8oeV7aBdkQYWaId9rm2AQw
HXDnt/tydi/l13hxcRNNE0AX82WO9fwQFuPN12ijGPUBHaC5aTFE7bM4eA1H7TcR+6TWToSNWc58
NBITKHD6MsNW2eadLsPjit9z+J1L63UQDQOL/SXQMWHCqQmbsyM6FCQNsomi5bw1F+2JjbVufMvf
4oSxSBHjXeeEtM1M71vtlfsy9+tHy/dfG6M5twhaMITTD6Vo0J269A3LwXkM9L1dIQrq3CW/ydiT
4Uc6zmzE1JNO5yIFiXVMqVUHqYTG7iqhfo3lc0k+BbVBvAOhFdImvGB+poqMsgMulmufAkHGVN4h
DZ1SZp7A3r5ZKHIfDOy6QGTq/UiFAVA7WbCO6b8Wri4ldLFDIZa2vE6tGknNqk9rjqXa0GGRIHKA
EAhB0bk1VjhcqynKD2TESGYwBr4lPrT0EcJ5Dw7KL94ys/WPZV7vK/+U9jVGdZpJOucHx9/bgKEP
jblsYkZL21zUn3DWouvM8B6WRUt8kwX9vzJW3dyDEhvm6DCCByD01KHDMqVQ2IdgQxebmkmRwIdv
j3BOPLoETvthIetXH7vXzsGFmowiPBgLp4slj05DbQRr18ofIV/cvMHcjeU4r6uw8lZlMhNQizSY
qG/x/GnJCEZL0d1jdDnOA9THnNbopGOlm0i0mC14FQJKaZLpBKNiA7YexjFNrsuMTbdHy3lJ3dil
j/S9lqdrH96ej7Nq4+fedzhxB4b9wV4zKbUOjW5u284meTYlYJORpIaxfPGcH3ZuPOuOR18qSLRt
w3zSdbHP1WX8bekIKurj4iNYE3rrWuIRJhAaycYymk0XuIBGDl6vf9OHuN52VrTXFhubGwWDsBSQ
h4L+qFGlA6+0cIbBGB9av9duAduDEwYNLWNlNbh06djuDMHkpHf0Fnh+dgmW9NksZ3aFzoTR2Vgv
lhnT9GSqPtc1YCPCWlYMRPaDToooI4BN1VqJ1AzvHEAe2Bo2ZU2hp8plWPRsbZPu2g0BNVM65ihb
1hYsEXzqoJaNz3WU0WtoZwzmETM4zRyOnT6SlmAaSMooCo6ZeNFLSLW5h73UATlJR3g44k2iyVJ5
XIoz2LBSVIrzMkaUgFui3NdMUNZuEAIGWY6FGW1JOKU7vBzpoRlwRftsHQXxl4EuxYWC4TbpUz6K
0xO1QObaqqaaEfrWNfeLA8wzXF+GQSCMz7zc78S48sfxuxhq3NhijwTtK7kdb/7si5VVN9vQyacH
fYEZWc/fU02Em84KmemBLjZ8e9OFKZEj3pECrbuunY/xLL47UQ4KqPnQCm2PnuDJsMeP4QCXO6lb
dHtnTgqBFMmcOjd5DNjAriBOBAqMhs1/ReGByJXUPcYZF1lv6LYF54J1TxgC17Z52wWQ2Bht7LMq
OMbDkVBzwGsaknUxt9+mlcixAmopYnazEWejqhmOMK/vzSQ8kzT7WA7Dh3TGrhxP4hJ27Fy0Zok/
JPQkIR9yjfTnGJblRzCdyJk4u2Ei9fax0b75PpVaa05/0DsXu0mzHqtieFuYLyN2QpDqUxIeJ888
hR1BY6GxFVEIX6Wq+N17xit1tqmy7LmAllfU9Q+mJ6gzCsArgYtQEDh7Jl5tQv/w5Hn7QJ+3boS0
2IrY+zC/o3OEeENXEisogkxccL2LyD9IBpIyi7dQ6KN14MqOt2k0SLCUi7FzACMQO4GzvuOCO2ou
x2adHTEmTw+NnMveF2qdK6e7ah07AENOaNucwClSZH8slGak0TlkNTxNf6h5YmVuUPc5OLPjINsa
crIdyGn3MuB/7auIePu4nI9J9ZKnPXb8uNFWhZwztnIeqRapJK+rW+oBpxpdoFR8EE2JkANlvJAK
oEjqVnCJHVtbGiXleiEX6pZaqGfgO/3uJAyx76vULV++x/t7qpvqyQa+sRZUYFodk/ob2GzroRxe
wlj3j65nIj3V0msUwsDCphyjVJVP8JZZp95JcLFjIzlX6iSh1Ofvf0L+naBPeixcerYm86d4aIaQ
0KncQ1OubqqV98Uv69Q7/rIuiFtsBlZz+GX9/a4ISDVLEnrXQNZS9I7kxlZSu6SUSkrZVbnkUKJb
ZaXNhD7DNbxV+qz7z5pIZTvETIwrqlOYTYjGGe0zZYeT+CFHvLgt1Dodfvyhxat5f7G69csbNlIL
70otvCU9ZfeFkpOZUlOm1sVoeDeNh/1UbYJ6q1TtY+oN32+C2fqIOMTdTlKp38vilrqVKrl+1uXy
YtLjP0Xtjy3dQHQ9crS6hTevZ6kCd8vsKBNWnZWXIJd8/9nCsOaHeb+tvvvE5WxOxyeA2TjxTXTy
51MSLHXrLssauwudQf1oLja1O9JwyDFTN5UgK4Or79QaIWBe91EdRmrheQm/QiWPKFqw80bQI1wZ
FYl8GFQbvg0OonmmiqXuqlv0O5oHe0hqfa3u+0NCUJDebUHOuAerKj9rvkCRSxbpamLNTMbsE6tR
fVbNKz3ZouFUYnYE6tTwOtDNPBvtGaN5+ixiZw/b8FMTIEyHExZva4bSJPHVeEY98LVx9zAipHkt
SoucV5HfCguUkBMWyT4qQSSXPVIvzpdM5gin2paLHHmYWop0KgPDigtpVYssObSL+92EuHQYYIhY
Kd02Y/HggiXIDHrIFX5sgUtpfOzyEmwSptpRtH1MGbJNT6NEXRlDkF9Ns+QK6aKeQmzRk4WDNCvw
yLd0wuoRBiftbt089dPweTBld6oiJzkKG3yPmWlt6nBGyTUWv3OEvyLzBo7uMy/TtDg69Lqe7fIe
PXRGFjZanKeupdcZuG54nLWZxjM2V4xrzSoKh/hqWowIka3RG43cMj+kJoyGBccAIwp2v1ydkOU+
N6sAY2RK+U8rf3mOetSXfov788rW/dw0qI2oNV7UYzTE3RTWB09bBiq4JfaaQKYoLzJA2ZALdfd9
ITOWIahzne8ReSIMIwUwW2r3GBEBXk0pg4Te36gcP+zHT5PMcFZv1I7sx+pWI9P7Upn67E4IVXl/
9VhAzXID2W1cqXW1nOLrBEirB3v56vtb3O8WLcozcyaPGrkll7JUplTPYMJUFGOlMhrVzfsiQ+IE
emM8Jhn6WrR48LvkocDOzjGCh1lOQYliluvuD9zvuo0/YkQuwmrfF977U9SjYTp/NdtE50Ty/15a
tZW9NhjnkdTJ96W+l6Ty4n1CumoVQ9xZ2a4NRsMQO0/+BOp3QB/CA+rHDvPSnzFEcyE25XVJt5yP
hmWRryWZA2ox4xt4MCM4mUOziPXge8Gml9FUjROaD2NSmeht4VRJ3Sfj8n9ZoHxUge9mqPs6m1C9
tTmaxDqUaFlVhbuQl19/VB8Zek5NdGmyDZZbmQNQ0EhGqxCVH8f5osIylBVJ3RpyYkwzbTyo2BPb
lVCAwTwwcQ23DYcGwEgsQNi92apFnRCVPUttTDMSDlEWerRRf32i6bMrK+uqjGI0odqjGL6859f0
876qdHOvnFlIfJqdDa37bvFrkjREHiL/yiT1p9DIfDA6UxiTk+7ATfSkrNbOmuko0t9UZ0MtaIDY
+aGXVwQdGSfhw8lcElWfPSjXllq0HSguuJA0TmQmhHqdeqB3Ek5V73YvcHVcB/BHggPK2bd+epZ8
8/tfVH9Lvfw/rhP3dJf7E9Xr/uO7qgfum3d/66TmYA1Camatl3wI7u+snuzlI6OQ922/vybKRHRY
DGTt8iKpFu9P0UzydFwl/aksOgRzT1thCN0dQULkuHK8l7MHHI5LL1N8DmUFkqB4FZWHu2WvXKY3
kjgiuv+Je1jAwClLehnKYJTGMla0mthl1J6r9pP7YvLEtSFoctdABNe34y2xkn+hFmLgCqtx8cgl
LnLU6QUYuVUnr8MVcirm/3J71EbozfAymm6xE1hNw9jKDwqs4OER2QhBVqagg/nARyibrnuwcgJk
I7uBcoGsNDmq/gWxyk94HAAlcskGCoNBTr0HV3FccuPigFUzMrot0UCqMIoghDSr/+0o/G1HAfe1
/bde849fW8J3Q4hcP/vN//Wyn/zmvoGjG+Gab5HiRTn/J7+5DNoiBcx07lZz/7/pIlDlN4TpGizJ
AaMU1UX/979s578RPNNFsAyTJgA6hv+vVgJ29p+M5ja9DVcYPo1hmO6uSRTVnxsJCGjqXmt7F0Ws
g26woZ+JReVIns5ILDdKgNxy1hSXaNES9L13R7rbul7u1OytrUSNwss/JFmvX7Qs/f2n3sxTmc24
9P9P0edPJfHbNC5k7+bXrfN9w/d03bcJu3DMP29d6EyIAaLOvrnYL+ultC+ZD2UVALDD7Nu4cSF5
RtDhSrGutD/D7/AQwR8gvtBPzEW8TRk7rwIkexFyvXOw9BhlZsDUFu3oxz6Id6gdVijbgWWWwbd/
2Hz55b1/quMPfin55fq+RWKbEK7n8vv/efMbfE8jIkX7tvhT9blZyuRaM8teo+0BgLTYGPiMyH+K
9FVvjZ8heXZPnWGewDtGZ1Jk47MZZg91J4qrR3SB0NJtJzrjza8afAsaAfU5PKYYC9lxGNpn00Nk
BWkTRGRO2arSvTPonNs/fCb5lf/5M3kml2pd+ILPZvz6mUxEZIWfZNaNHb3YN63uMTIAR6mP4bHH
uElP3HDOKfsHScpCHBDgaQ+OEc1n1FKgLUUNp2CuT15u7ZBJG1dbvJpxTN5DktrPLrmRqxAV4eSH
3fbvN10eNP++6Rw7NkcUR5X1y95UVEXQIxMwb0ZFqJerJc8z+jTi2smgwDaJEiY6EcQDoXZOUQlm
05cKqhaAQsfRiMiQahFOzvF+CpdpZ/Ul6ruUcSTxZ+uaj3AClX7REJyuZ49ESLMpokehWduuHAmG
RzwI27KlfooqmEGvlyFuLQEO2RFgQEH3wzLg3HW56W/rGB1QOuIQwDVDKWus8ENZj05Y6uvMLsPD
QqzRrQrIrQ2ovfT4DI71HF7jyPUvagFK0hvcnISpqF8zJr7gP4+PTqx1OwMZgh3gJyA0bf7iIyQh
pSr+OGhlf0k0O9tyqpj2rR5Iub4hAYYdeFd5Cz/bExEo6RY2fPtsMa+56nVwLA0fbY6JFIoS1+im
9IaAYYLvN7aaYXerOUFwO7V6A2Wg+jG7k3/M4/YTuXmMxidh3yKjOjg52su//73Nv9pVXcsD5oGI
FwGbjDn8qUkqRoEyw4vMm2b258GDxpThpNoHLSP5PrOPwjPxXdpw0Of2LYqRrabSq8yQgNaLGRgX
kq/3va8Bx2yWc9YbN7SWYUrV3ZIBfiRqotgq/I//sNl/Tl+UZw1PtpZ91xOckvn/z5vtarqXTE5j
3BaHoqPuRs8UGx8tD9246YJ5rYmU44dHkyg8UVxs4Aexlr60/lfdZyLp6vHvApTDYRS2hW+SuaLs
gVl1QWpo1Mf7v99c4y++ZfS7lvCgnnBa+PUcPfg+QnOoNrec7ueTPoMfmdMv8Zido77scd8y80oK
ovYK+2wsRXo2wuQtxvp8/PsNsf7MTFHfG3133bOFztY46vD/6ecmDpgOn86v1BfDS50a9rn5mEWJ
eybBfRXpGrqx4XNaFvZLvKSX0JxI7x5N81F9lVRvdvE8Zlfi9OwNY8w1PmRZaa1qIiuaFjt8nGhn
fpwRFi9+mCn3jmY8QPuxy2uBj24MDJrugUGMhYc/VcPU86Al2ackRaD99x/V/ItdxEL4zJCCJFHr
385kpq2Vfg1+6UZz+ruNC/80Ct1cLQ1BVVniPM9t+jvNwZsGDW5LHGb2hTLgxZjRm5jE2QNH7/o9
3AS0yVSDzQ5A+GrRoCn5hYbwkEC0v99g998v5J7H4IJrBv88x/xFr2BUiR5r1mDemrYTGzOPZVvV
2C9e/70iuBgDIPb6OqMwTlHbYSxPAk7eJPaxBTjSp86TES3G1i6n72jkKZpHBKM4ovxi45BZcwEm
K0FY6TEyE0DoUJlMdwC0bn90u1AcQLw0D2lJy7jgLxz61oJtCOA8r1rkQciWVwM93nOfz/kZg7jl
A3zwzOk51U1x7tLB34qkoQU9eRi2B7LaxHCtBYV9bRCPQKQ7im7mE61fh7SMfl3ElXHTeo9WVh8+
lInxYoAAfcsnrVkZZmk/OLB1qZlN4K8QF2MJQJ/LhzIba9j9/fduy3PFL1drD/UIXwO2NZ8Typ/P
JaDkg17MvnHz/QpCorcMz3OE5g12ScMExEWX7oNyjhlfnOd56VfROGNro8o6aDlieN0Odn1LGVkY
e6Ibrn1vdWuHTvQ60WHDYXPahKKcT1X4Bn1iHVjC31WS6uxaPQLpjrFhMdsvYYEgBdvUI/0491WQ
35AV5mmxevMiykqHhxiMFzO1d8uYHsAwZC+DjKb3O3uXY1/eTVwHkY961TZ3Uv9owsj9hz3UYLD9
b98UICiBk47vy9F/+aY0mvGDG9jGjXCEjzZhgSsYOp9SGcXU1oZNJKw209lv6nUQ5/nJAWIYwUND
uDGhBQyI07EqAoYsMhj//jd0fx22uHQkqSswkDQcUL6/blnehWaiw929jZWFFnFMyVZxIBz46VtQ
E8PTeNoZ332x0qoY2I+bFcRUAiMXboVgVe6+lYUT1pkbB9WuZl0aATMXhat+ngMfB0yprSlTZ3t0
GtrO7lLS5tuFIOo+kinSh7C39efR+ji6XBdhiRurpXIJcPK6r1qRwW0PVoW2IJnJnHpb2kCdESXt
53pBPVKTj2S3oNJbufNbsDH1oaI1ESMlCmAvdLEf7QyvbNaFnTq4BqA8W2BQNqNj0XlFxZ+mX4k+
7M/kXVEYtTeMPUrG6uaHNDeMHQmeSDariqi7cGzWkW+H6zYE4uqUNjD9mKRyoqWyfzr/Ynj/ZXdh
uqRzQCHBspFg/ZsAaxGpD1NvDm/UFMtrrlGJBHXurR3pmCu1s+PUP+Jg6nDhz+LYJfGDbxXRa7do
zRHtMP1Q75uYcMo6GDGx+XgLKUwVjUKG3kfPa0RE3OkMej5EdJLAQGyx7HnJEGDRHPVr2dLE77D+
68bnrquN5zSAwDC4OhCUpwRttz5oNIqzTt9HSfM97t19TiOX5qPjRM/jYLoveac9pBYFaTMx0W9j
whriaSekc9GSHkYM5DtbuhoD6W9EpKtvFPCvl+7HKSOPOcvQQDFKGlz/4IpwnQiKHZVyDAuIPXpT
6ZscxiiaM4yWlL2n8/sts7/hE3jwpCMzlN5MA5OmLt2aDrbNXPo3Lenk9LB0ViGGtFa6PAk5oNme
ms8+VKPbvLZc9DbSF9phEDVGnKIJnaBJekcX6SJtpJ80l87SCItpJr2mYYTrtE7wn3rSicrbYh1S
7lTpU2VHh1Irvau6dLFO0s9a42uV/tZeOV2l59XF/DrU2nz2KwM/bLttEcQeGkQ/QGDoMxjISa6z
RMlMge9uLay1i/TYFk3E53Ts62T3Z81ha7J1Lm3XkGFrDGM4dQfp2aUbQtKG9PFOFExzjL2JCfJe
H9urFKXtXYysm6aHFQEn4GaP7D38vNm+yr0fCI2DfRPN2mUZa/IJ9OEKctx6GrrkC5bnrwQgR7sk
zdwbhj9EJo4BZN19smU3JYmWp7gcMbDm8YZoQrKTbQ0oa1seatjAOwezsy1dz5P0PzfSCU3+CZxs
vNH8bPFaE9Lhj2+aOHRcs1ipY+mpTmD1rPQUwEs2u08VhwqZln53qRCpg+zyi+gsyv43YZSCWkKb
EOYNc8aU0jsgx+01kMburIGwmvfNURgiP+E931LOQMIXcL31ax8iYzvml6BqL32MvwIdG+5PsAuY
LDVwLnwslwT3R6EMfCLCUBDLEBCnpEY75tKdTotnCJiFhcsRNGB6HbPfydNLnyZsMwdDryXH+BIw
5CrDdrrMFljb3rFxxJvgA1c1I3BOyJjRNctFNjD0+7GRpNa0wVy/hO2jnS3dCnwaX6v036O5og/u
2OQfkNUwCX36YPMqUhj0gtKAJj5OGp9/WA5Vi3OYcCv9ieQs/Qn75PiUHJ0iB+rVSX2ihAv0EhmQ
S3gAzcsQS2Hw0EmwQC4JA0Eabx1vOcTdhLUrQ6mUlS10A0dD7CQW6JueVW3Nxv8+o+wkre/LBM5o
PyQtsVFTB/vBW1oaDxO+RWsJOddCQ/AkFsGXC68ClVALikLM7bxTEAExGqbsBzqx8AlxaXfUTLSe
tKJwLtivqJEusKLDS+xSdcX+NByMqPmQ13gO3dA8Rdq8XGN9j6DWJeiDbDeN3fZbvCw/5kDzcAzm
KVw6fzhDYSIiijOlAdzuVDlvERLFhxRd5jonPc/2F9CCciwTJvFjixX2GnjNNYyCCNoYYiGyzwq4
hRbjuwEBBycCdxu1QwnSBriwBBPCE/hS0+zP6il6sYHXBY7bbgdr+eSgIN3hX6cPipt2Uw9e+Tra
j1R9V5y+jEfOU9Gmr2giwuuhJtIGOy8dNpab5+sONCWtwalBOKn9FnWGdewbOK6Yu1et39tvhmG+
adEC9V4EIGpj7MjvdL6fbjJ7bx5Qhpn0bRS/boj7+oFpEe0vqYQwwdiqeS4MjcR/5Ky87FQhGhfl
om/vbgJHl2EbcSujo+ja1LKJoxYR8EfTaz2EJHytd9yeugXsTJdAEE+xQZD6tFvSB34EEhxiS4SI
6wVk5jgeWBG5UJ2QAFWY5prDoYZComi2kQSTmPi+EokqwXX79X01FJPIlWqGP6iAypbSxzmsIRvB
n3JJ5PSRPKb0h/iu+1fi/7sjoIOs4uZjs3MzyvHkcc1bUwJYRkgskPDfGolmERLS4gP73iZS+5DN
mJWsKPI31iB9gwUHywI3aFXBfDEl/CWXGBhtfCgkFubuDlAWgV/uLtIys2g1/Xu/TcholugZGDRE
0hUMDkDVqMUiZQX3u40E2ZA7QRghfBtNLrgWEwb+x61Q0XDU/QTFdWNo7dryiN6cjJeEiMuj1nFJ
9ghV3o+c7IFKz6smMv0NYK1lTwv2FY1htBrCvt0M6fykx0mz0QSQPULttp7xm165F6LL0PfoDiBM
byCZT6AkB6BRr20ECJsJVhUQohFQ3oindEzKa+a/4q+OdyHCka1mgsr02/0yxg56PsIC+iF1N8GI
5d4NtFVUBWs4leC7ydyGTRJDrahzvijqFQ9jo/+u+dpXn6DoWPM4PCNmuGmXHRvkiU0XHqY2tQHH
k4/BEAez41xgiyIuu+banwEUP8TF10KLd6MocH0vLZByB8UleomzOWVqri6TbLQX14lRnwQEviHs
daCJefgULQyrtjgUsvmGdpeGFakFHGpyweXr6IdNu1erEtmvUs9Tt9S6+3PfX/sfH76/gxNRHOwG
DRTcL38TWCddvvufqWo93vvzdPrpvfHK8ByzHrK9Qd+4mmVj8P7mlRwVBVH9W9NW5kIkAp+i5PQE
+5IQn2BcmOupd1CP3F+nNkXdTUNavSnsZiOctY3TJP2KoI5dknCEkNdNzAg4xJUoux+kqey1CYIL
4zQCQn0IiLhQ4/5BLRYT5nyf6BZUnI4T/mzsTNSg68IQ4AqgzK1RkjO9BARx0t1UbFIfiha1coph
lfkdnxjCOz1yHoqhdh7S0cHBUGBj32EbfxmF4EhWD6tFzzwIHLqfrs2aXrlfWLGNDZRXcxV0HuaE
vHUESHv1PLVKLdRdFGz2QQPO3so3UeudTPzrFpJ5qgZ64sP+4Y3UCxjJg+xhtoxrahYHBwFnIrTu
qMCXTsPFE6GZFJ0s8A/yxTkkn8IxeHHgnm+VeCgIne5fyqUi1+AKtgqdrR5Ti9HV6T8qtVFZMQjr
a8vf3MVkSsx1v6vkYu+Kr/vKX/Rnd52Zevb9rro1hS1+pVZw9hn1xd70nkkRwZS7Z2pbYpFj9tew
g4BpKsWIT8D4w31RvIs//lip9Ez3h3+5qx7olA7qj1eEcySQhPxx/69ewnBgWHk41iHOUOt4f3au
lA3qhYs1IUG5v7KN027vcMkBJMhZ3gwOgVJEqCffn3b/o5qSTvyxDX/1PNUNu7/2pw+uHvnlJeSf
aZASL75VPTWUTzvkw/Ltp96zjOpd9gXnuO1e0MsCvsrTPD+ob6ZKhyI/4C4m8cBzDuo3u/+i6q6v
NIh5mQFuer+tVt+fqm6pnzcusSFQZJHk1GEADrwuyBaR3o/DoJuM+8fFr7bQsDY1E3GlXWvm0QFn
J/cAjBBJ+0mJ2Xx16nAbZkdGjSIUKOYK/Wd+VEpJJZJUi6YVJj1yEzWlWgSgDNdaGznoRl2iTBYU
2uqt5ekpkkA2xzRC6hLBKdNyALUaIlNdwDaUkhX1uzQMfHdmXb5WzOqOxLMADZI/8NK9ZXG3VV/g
L1+/WvfTT1Sp3VT9ej/dDNKK3Sbu+y+iD797WkwXy4nL04yQYLX0ggSj2ituKIVPU6DBAFuc6blM
05QwP2ZcuiB7gljLGEHOnlA8qa2kh2mnY7r1PBJHKiILCdlAAl0ylAT4uTQgHKzLBOPqo/OEYt06
i+IWGE54TP35GOqht15K6IF9ZHxbjBYPVam/OmCqj2Z37VO9Ofm5fQNNYR4otHyLdwgU56vtpdnW
5hTMNY8uUYtiGhqLe4n76HVpNI8hgv2ajHVC1pP4hg4TwkqW6Kt4JNtUg2a6nmL/S90UxrXsRwwB
thUc4X6clDO2dfUvfiSILzGBJYDk+eyQCr2dibFVfuky7KrHdCFXrS+wNenBREAPE3rNnvGaTF8K
bShPcUIFSteZPNFhMhkb+O6uaaEhWqkHeNoCpegb0/eFBjCWcM3fB2EbPulwnYhggf11S8L5Ay50
khYL7we80XlHbo1PVvA4rkDnPtdFGD977YJzYkjehtwGQZALghLnKtxYc0l2Rj46X2FLaEjPl3Df
YpYfORgeQ5RB65gE810dl2Cd9I/ODATJKALyXPOJzAu9uRazILC4Kb5rhV5chmpKuDQmB+qgT5yQ
6pO9uBFZVdkV5clwzNz0Zvt6/ooJyGJYZH+bzFn/0GQH5FflqdQ8b4cRuNwIc973LqmcHWaLY4DY
GRMLl8Kk9h9a3L8QPsfvCBKvpCg6p5j4zyKY0h3dod8JxqXLrKN419vCWDt1mK0ecvpA57wXxQeR
MhezXqe2EV+zkLyz0OzNAwCHDPvOGlZrf05dTgqO0dZPZjv3uPMMcuIM/1yXYiVwBTzMWrCQfzw8
DnNfHzxjmp/jqDk4PSYrz+lvZjdRQrFmepS5SFGcQ/jxsoSJHtlYmvCuYCexvJFHS3coBHma7fvu
1vVJuukHW8Cfqj6EhIqBToiP8PGyXT9TQ9QdLM9NAL8IVg6QulH70h+y1L7NU+qfsyjvQfxGwyk2
vuHOH9dY0h2uriE5SAuJcIFbO0fLhbn1NODfNYXG6aK6+hSxt0Ep2h+5H8bXxDc+0L9hBMsMfWfA
reToLq9TzY4FwW9t5U1xMhrvJapkcOvXhZbzh87/ZpIiPcdFcDNi+4tV29MTmT0O8qT5Qgsvvzpe
wknMx0/RlBPCWEhGzdQ4L2adXjKzSc6tPn0nmBm7QB+5l1nLRxDL9JF8MuwXmuuvQsu2o54ApAEq
cija8sNoierI/PSIKAKRt4Wr2oYb7GE8qOibuGXRnAZjAVdrJmwdXzCmTVs7ZPPyllRZ85pigApg
r6bWLnTD9oY9Yd2ULqdXB4ILI7utAZBh32fmGj3WtG8Ic9vTtJnWDDZDCOqhfhboSfdlRv8AVnd4
ItttjQId15J0KKRgYiykJ6du8T9Og5md7XYhk8mETaYv1Ahnfck2VmBbJ8ZREyRkMzkYtQWVBTuV
UfRI6RJy5NhyZvuajL/9pJUj0K0hCy5E8fyGxP5TRFwBTyl2lhmwd+t9daqnvn9GevBiNib1BO5u
gqWy6LZoHb34bz4kF5K/xbWPyKiePe2z1ENfO5KVVnNkrlHqxg9ptuRkt4vvpl4ShNm+duEsdvib
DqWzXJK8+lRqzdV1mmmvB/Ra/emz3qXGpkRKs00wZGxk+9GwgGIcR5z+X41PZlBImBwGpOZYEan6
Gs9fYs+yjuVgfxnN3j2QbPPckTPrpEmDxZe+iVNSzc2jzcBc9rWlQ72i09Ac8xk5dK1vh8l1IcAV
y8s4UGG0Cn4Ay233HrPWzE20N8PUD553NrPEfI0sAWF8xn5Xmz10UR/Gm6ZB5hKEHc+hDh652RFz
8nGxa2JYwra7OgOw1LKs/a3vveij3ZzDAoMiduDNlAzgRQJmgLPmYVGhHgUOGCQGBBqSyEEZ9hvo
XNWLid1mF1kVsMkxR0Nu9Od8+YZdrLkJynW9OWK5oEM50j2YgO59str0YlnZGbtT9OKHbrQngbB+
gJ5QtatijN40KxhuHgHC8eIj/1nc/jbM38EPNd+01iU6syZnp0vZaalGYqVIRoKlvWle40FAO1ql
1W3uuKaJrIUIpTolGdWEfrkNnY27WK4JrLA5WVPxGwGZ2cHF/JTPpUvMcHEWtqMdFvgF6PHiaNMG
HDAVKJW44u/YyVBdwmTqd6MzclyQ4EtpOE3e5s7FQAr7ZBZ58giYrmG3zul4+A2LqXiccid7AMrf
bNknEJOjDW+5MHhuhd+sm38ghbzOJSCacI6/Yl3xjmEhT9s5tegZy/SqYVDJ0Kvxd1k3UbqfET30
HQBnLX/y3G7/YOE4PE5gQ7f6gAFY123tJUvxJ9n278Xcjx8qByCO7hKoFGTxM+zAknDlcK+XyfIU
+elXK5rLSztgqIXhrD90NxBY88mt7V3CiX5P24WpPBbGei6ASNk51zCqoqZ7HAA5vlFaYffVugUR
sbUurdB+EK4rx0rjV4rz+j5DwLyCle1fSFdCPISDzp/S6dqMt7D6zJ9EE8y3sINg/ilyG4CROoly
qTa0dO4tgjJtSqYB3wxBj95bR3A5Pm2n2eRN4MHETD+GGQpN4ZqSfW22u8adKc2R6birgog44BYw
DSPVT7advQ2jzWCVEqsf1LhH4/F/KDuz5caVLMv+Sv0AsuGY0VZWDyTBmaJEzfECk0IKOOYZDuDr
e0E3K81umnVZ90tY3sy4kVKIBN3P2Xsth/PA+JTahUG4zEq3SkXXsWH6mTh8EQnt6zWp0L0yJ2/H
WJjhClUM3flgeSfudBchY7Qzc0BSZtGKAJ7qd9SwmSvZMz2MS7Gx7uTZJd0eYbIziuyxjHgpD7E3
bFrB458jDK+Kab5C+UqOPndl1bntdRZ2GzjR+BJza2aCPMdPsPwuUYRsvraneTdPPlZSa28m/ldc
j9lOH3i7dgSIoBq2CMm7hlg69cHWcl916w+numzvQ+DcoALh5dJX3yxzsPAZ+pepxQySfeeVT68q
SKl2C4tcVYUvV875/EGFn85mMoM+NlEbjkPqnazUaVaVUWs7+twU4GzlH9oI/KCpv+h18elWVeDH
rTqGsYA5b80aYzbo53Mk/XPl5FfhuJzrSY8EcdZTjU25aRCQ7s9cxXs/dR80GuEAW7J9H0LXSYX3
MNdFgyeKcYk+x2zZRFUuzrxqizKZjoXVMxZ25ErmigBEkpJZToFb+VH2y0PUBuTVqc9KDBulxuik
d5Nc0fzV911a+5jmzXuvyL17u1C7kHozu9D4xEpwzyibuYo1v9d+Xp5qHgYt65iNgHANHQBNKtm2
8Fj35i0hM7NGddrta63V1qWTZgeWVfzbIwu7jMO+zIjj675xJpTAvNgaAaA8Vy7YmE7HWdi5OkEk
37uvRn86pob+PubZAkrhA8VlqUov+cxRoeMrqMx95Y5ftS2u47Sls8azmn7XqU79e1KgV0MwbAFO
dkhnF9B73gJhsd177OvvlUhPcV9pO10Y7UoDRQ+Fxel3reLL4ViVkInohoMU+S2ZtAGGZg99UfP+
cOAxURi04arxrfkwCnWgqDRcyT8dmlpxqhhgaLne+OG0LGAsrY+fbT295lZ7HMeQY5PTztu4qdMg
BZLgLYWeiUzZukMxUEiT1HT6y64m95v++IdVvsfwcW9Ool+z3nyn8OpfXb96xbMijp1h5YFRtbQ8
cYSyBbTtvSaoIKWqghBL1E8WIsfazQ2YDxbilnCryGId5fJn5jYAsoU874unIav2phZiE5ezh3PM
ZvWle7eU5282YbDPyq5ZA3khMZfX+U6vBmMnrNELSNv+YTZ+k3A6pShdfny4YJ3KmfZzJN5LFV44
HrVHz3Sg5EbznR6TNmjG+yE9u1H+XltKQDvzq5Woa7w8ZQmzjJ/EisplGHh0J0OzX9HeNXfh1N1P
ndcfUjs8ltYjKFHrIrqOxnUkyoshh4cMnR/NtPjihxmVbVJT20zgTfSxmLoegJ2feCZdBmARmswg
vBOSlUbLkmPxxY52tcKjUG3AEK69VBvvPgeT/U0PBPQnXpJDrvJ03b2D0vhboGq0WFDD/FF73WsR
UzoQF/hbWNLwc8GfHG9+XuPEZDdplFcHFas/xBB3UkC7ZvnCtp9lzWo0WFfHI2dK3TrRw/quo26G
hzCjjGR1fHRIjzohRW+a8y/S085sacq7aPylVQQ1PYaQ9wSiUW3XfLr//JISdr3U+fSqUrffc/LL
z3Nuw4WouZ/hDl5TGbAOGYQraU35nuvNE8BGDhZvAAiISvoCpL9TUbcmNxIoxR3kZ+1UGsMxUaF5
ScL65Z+jgUwzDxTFTiX/5Zie+X3DdiJuOtvASAruI5RZEcCkfNjsU9/7YuO/52HQn+o2fajTVNAV
cSyA+NNpMmHKhigdAFMqVL614aBe0W6Wmr65X7d7AGafBsj5TaIV1P1lKVbciU6Zbb+x4PPopEif
QK7+Vc4VcIq50KAU2O2p72XHtqLaQyZN2YhhrWerQrXQ6EjpWmjvaNeBTmAGbzXIkC0FnTzz8/rA
CNg4YF1Ea1QhXzbLSceViYm2tNIyaDE/wMjS1I4bMRVh3lxrxjYA8koQl1M+3ztZrm2WoE3fQHMq
MEOvECcTRgoK0ldBO/R7FhHmq11+6TPno6lU547b2IFz+CuvmfbUAuVgqvGQpv6dVjGl6XQdcaHU
x/vJoKDd4XPgZRrjVresB9vXTswXVq2VFJcM3UkR5ebe0THVcyWU27kCbAlBJl8bTF6PRqL16yFr
Oc8T69pGBai91opf8TKlF7spQkqGEGqZbcVBJl1/JyeqheQw1U5zOWdWpH5P/GGTBewC9sqE5cEh
7dZAmNCWAUnWtV/gy8MLENt7IxqukKv9l7ETRJQLXUCijcFnVYAwY26LOsHAY2EJjqT4Nvc+QcHA
hMgcWHYPuC2t7/IM5nyXmslam+DBamYybspp5VAqviEt+S4VO9aoLcZdGtr92c9Tf08HMlsXnfij
tbp5cds8mPumvipFedCJY/pUsEjGxuv3AO0qNtMst2WYiTuNRmFb4vxg5UUQUs9pn+njsXR9dS/n
5Ogwn9GkugLhea4q7eKAzNmCN+o2va8fCHdMly7xKbbki2g+yq5a3ehrZ7mQRLWd3OVz/wr5eesO
qfGlBqQ/OeYRkL7Gs+KR6HdO/DQ0HYvfwb2rW6P+5efDtrGy34YBZN2sjcfa1uI9MmR9Z/iUaXOz
zx96hxMJLdltqFXYiHzqyEiK0ctkxT3xS/MQNrwbsgq9T0HKK4EJELjMHqDR+2AYttyhydr2MZYl
tzUI0LnDhf49oajSCNzQCfdNhW7M5JlG4ruYeUVO3NaXQ0lCufQYVdwRgO2zaa+afS0JX84xYcfK
VE+mPfEdsuZnYRAawZjQxehoj+Io2hqht7GMPtwlvejZYFBhgHkRs7/TP3xOUHbd8HecVm9DmiKJ
sY3kJkyWIVXgWc1Ec5dKgre45VBMO7xfo2IzRNEnmtaBNeMt4nFxJzXwLROeZSB0e2j1RHmkD09n
IHDZ9gXP/RlMUsNVb80eRdsOWXyMkjZdu4VKzh4SJAzi3BvhFTmUOXde+6wl0GZTL9YOrOABsrOk
X3Uh0DevZGff5pZ7TLuJY1raG9BKY8HCydryji4ISvJGbdjlhdrVQOKZDo3Fbl/vT3rqoUUh3ZTd
R90oD9XymFWTZSHFltWuHOrHFEQhIfCLyQp/T847Z+Frbf+ar+ntLfE5UTeVP12nmesCJtgEVmz4
OlVNFUSGF60sKDlXU93zaRSftdZ9+xnBZC7cXBt8xj59N8tMsMMlEFSuO95uszWyRBz0TRul/U5r
vuPGhrseK+u+GIYvO3dOGDBUQKuTpH6m7LU72o92W2hrSKfEJmrYk07pPwx4BA5p1Sx9xxFKS1r9
4dt+MOv4OS8ikDyMTNemDXahqGwORwNTFLVEOBYnRSeSZOMhaCN22+Wb3ESRYMjCuRq9fownazsu
NNSKEPfGmYt5C8Wk3htuyfjP5WRtmlV2M0T27A3xzR8j6xBF8RhASCXkqQ/5VvdLa1vm9t3Yuj1g
AhwEd1YZTke7Mr97IhZnkdubUSQdJCfSE7He8HLzHbVOcugiETZrkilev5ljpIh1L9I1XR0OGAMZ
x7ayLzId8lOShldV6FvPLe0PVV2MWXpnM2eOlCe0T6CufKUa7qhc73k9NXN9oM5Hd7Ivv3/C8OHo
fRaV076umFWhOLC9cKfzTQaSN/zVUVRYjWd7HNWf2SzXyM45TZvAoQbxyYErvnazwdyvGbOL6ZX3
gxMzbCwzc5uUxFOpnutrps1UafvmUirvbEeiuDG3RSgVO0vBTz53SR3vWDeTHoht70zg6N2qKkqv
ER2J3rViPHqhsUraDGFy3fZHKKusPhrn7ITOetJzMkkJtMqh19ls++z2/Ug+TawkiOqSDylKsU5q
x96QKu73rS7Oc1ZZl5BYNHgVZU2PUyaBJ8sm2jJWwke0jB6TqJ7hVtwbIJdqkKfwf7vkreYyfE4c
7WUI2b94ZD5PUVpd23gJL/r4ekyWnsgqo6PybxV0gNPPL5lm8ZprUfm6oUly0/qW3FEJDpOeWymt
+JiSO07J5blInfE1jcHDh1hQhKTeUKT+U2X5jxlvhFPUAmZt/eVdje5lNWaMuFLZXUnCtVej8nZ+
qGc84wPdY+yqUbJx/exP7Q964FYzH2RtdTHTXD+xZOkO0wyBSpayO9pk/kWqnWtgIc/xmKQPzaeB
Vq1AvvTMp7M4F0jEV029szQjedRJ1ge5mFjZCGu6+KJZa3Pa7sYW89vQNvPuZ7YgmhtXFG2vqyre
zaARasn+Q/eaeK9/jVKTp3rgaZ+a2mPR8U9Gb2+mTvgX8EUHrYxdIvdNfaQA9yuuey8QecM7yquT
lfKY8sajsVIcasHfjXs6DsywpGGuU9A+DGzi/ZQAbLalCPckRBajdc5sKfcoaztFseEy4my0sH7U
W3PcKSG36FrdG3yJnYnK3Sw9kMVF+qubpwy8b9XeihRuGBQKYqc97FwU47hcGBSKuOxOtSZ3lPj1
qyzKF/4K0NzMHMEnU9ybkm+/YEMJwy7Pt7WXOMB7XWtjciLekdGlM8uERWIL8GvHOE+Z9qmpwdkV
Hv4ot2wK1C0vXZSPexkqsMiFMzBYjS+weuU6yobuDJ+iArvd53dN+umXxSb2jPwj4Wm6opK7ofET
Xaq0U0FhmMnWFglPIycuN/ZIiUNTwnyzB4bDafealhnKnVZ7MquuugPmAvfPwkVZNzCGR39+aMah
uA/HPwVL+WCQ3C4Y+Uz3jgyT60g1W3eLt0avWhhlc000D6raEIOB08Oiu/RFZQSDzf0B6L9Qg32h
dGRfHD/9nUfQbUo46VeW/Y9+xuqDcV1zN8Jo1MPVzDDokc8cUMt17p4A9dGezlYaLc394N+Ye6eP
mvYnm7pyx85wWMOJEjdVpeeRycglA4EM2i7m1YbE/uyk5jWxyhL0tJtj/nj+6x+MgdcFkew1dgj3
5FiFe0JrCQ6qUFYQW6BW+dgpn2JD8SIR0XA2qTRDecdSq5rZ3f8ULgzFCcpouVGyKip3nk68MXE8
XEasrIxIK89qSl57xSRPF/p9ycKqlb0TZGOtrd1KNEyijP3PTZFvgdRvou3dtuPnm/C89+yOgK3j
7ox47kHDTkCSEIyJMRnvbYwDPDkeGinGK18BJ3Rv2mbKyII0RA9K5ndX8sMCQ1Yg6vIneIhz/YG5
eNiOPRGOOhLOFmPye7Q8T+jYF+saSXrUAjXTcV/syTEiGBhcdz+gdudS/ZAVprqwN9BwRI2SNQdr
x6rlY18hwPStasUSixNrwbGYSEyyqno+HBh2eSuN/sWqAHdmDW150jWH4ROfw8CiyWS5RZCE7akG
px60FbG5YaBvxvdEJrEbdl7PQC4axctQci2r1W8GmOl+suB3hSr31qJq3JUVE+c3jc48V0qcKn1O
rtyTK64CSOc8ie25LKqSsmjEwLWzxRMD/YEwPTPWve2q6clKrOQh4pEVTcDTdHd6xE/A79Bjj1yZ
WA/VcjyLBWQG48xwgaJRsjAWygn3UtOTy6FCMwlpPLkm3ykR3twyqNeYjHmVV307ZmodNM7Fd4Wq
1gziNsjinF9AzFBQjGu3NzseTL13EsvDM3f1fq/zc9NqY91Uk8PhT0CkSeJmb5Qu87v8BKsJTpEr
bTLSS30yZkTIEutYRnVyPzDPWIOJIiTRJcCEiVuw03TuKq+LNzMXrnPjGK+h82uMnO6FH9ZzrDzF
vqJRK9vsSRc4cPqELq2ttIxnOL6fllGruxD4WO633J+5AP3gxElz3mZJIXls8CX31bvhaoHK48fc
UEWg9U53P5f5wYJcViLWXv9s5tKMt3olFAoCMfHTM+KIDxxD3BlWcnKnp94igD6Vmc8DEjFnKUcC
Wo56tz2Tb9IPN0Zp7jVuSufM+tSI42ItiTYsJWo+Nnt3wwYzWqPglKeuhECoiTR8yWUH64v2SCEA
LuISVwHa3wWCSYI5m60IqqNZ7YqcEWynTv00qPuniLDSybagZCcvHJ3qDWFmxFdpowe9M++90GRV
slDYIe89E5UeT741qtPEpmhsbfPYq7S+NARWdr43f7pmVAB3NPPTz38q7ao4qVS8RHVTbcNFqhst
Ut2f/wTAn2aoNjFLwjDmagy2F2BLh09oDRZoWhsGsTEvjkhO9+VNUR9ik7xoGwZJLDHx9VXpFvQV
0lk8TU3UrGuXGnsTwVIbC+RlDev7n3pZwXr1cU5+E8TCOhA67y33FQkorxrd/mZmcXVyVU35XQHY
czT3ZKZLqSBmGNhihDKGTj2YyS9iifZjZ6U7C/YsAbNeX+ensmr7jQCnvU67P2Wcv0lO/jvWD0x1
Sa/zoTy7W862R1ZmnL/y+BhH4Nt1cH9CelDXPJNLZJ58/OQjxgiCZajiRWKnohVJadLloEBJXnuw
8eXwJP3EOGuwYQPGUB89X0hCVm9FmuKP6Ox6Zdu8jRvdWfIq3WmwrJdcjDfief4mSsrfySLAEZhw
JgP8kj3bF2uR5LQd7V0fb06yCHR8bzg1rItOfpifq0WyoxbdjlVy6jYXBU+Fi4ed8XNE7/3IMQno
EVtupqd8OiwKn78islh94gq7R7wklQvNq1gHZt0663OQofToAvLd3rbNmZ7EysQ2ixXTcCtMtV4d
REBHV4UeUjxnO7VOCgi1aZ9Hq3ZkYA5pkbHi4iVCipAE7eIq6lMIm/HiL8oWkdGFDGT4bLb4jezF
dOQ7JFLixX40okEiGl6jUzpGix+JURbHfpRJ8eJO8pAowb7Zq8WqlLN5yRfPEkRRtJo/7iXb5nNg
KvcEqxQE/0/mbgyeETaZCnOTln9SdCl3A0onubidaJa0+xbdU4v2KV38T2rfIoNSs+pvpdFc0SQ1
m8ZGpavQZG0BS+BFXnxScjFLST5/rjWyqWSxTuXlW85IbUWdyOX5UlUro3K7LTTUY7xYqyYff9Xe
X1xWrYPValz8Vr2bZ5ex6H+PiWAuGaYHc3Kfa8GKpAZOvxoXU5a1OLO6xZ7F3oKKIEItx/PFhQvK
Q7O4tvBlvUfIt4zFwtUtOq7Fy9V64n5aTF3mj7NrsXfJiEK9Xujsw9g/cf87knlUd5qF9auZ29tP
n6CzxBMRzfLQLY4wC1kYAMNhP6MP6xaPWFfhcbFQi9mKT4pcpnWgTb5P3UZR02PrtAa9a54L9GRR
g6cMlcUSILX/Kj7/r9/j/46+y/u/WpTtD6b7d1lNDXKc7t/+8b/2wS34z+Xf+Nfv+Pvv/6/dd3n3
kX+3/+Nvujxun/79N/ztD+X/9p9f1uaj+/jbPwRFR3Hlof9uptt322fdf3PFl9/5//o//sf3z5/y
NP3PKBRSLLQi/+9w9ccSQsl/rD/QLxCt/hsO5a9/9b/x6h4IE6G7juNQaaTi/i8aimf+w7Rdz7FM
14coCiz9X0gU0/6HodsIuQ08hKR9XWqS/0SimMY/KPTQkqTpL1BPWf9fdHXDNP5e7oOB6Nq6rVtL
k5wOivnvjcs+NtKC80a5b5hx80wc3DMXsydONR4jmtdGDe1taOuaK/QwUOABeME8fphzlp624+1w
u/glrCjgb279ELKt2/i4IHalJo5mGY0bS4ZhEE53U8PIb9D930mSUY2YwTY49FRQeSdQKOIWZwpn
kU105+VZ8uineqA3hflM3dSjWYeoW8zM5UcHdityr12nR9x1Iq5+WeNFnHC5DrZiIKfr8ngkkZlw
giL5zrJw63KxOfn2Uqeg9AbmLhB8oRwQZRn48DUPZRgfMbrTNdPpkplN5O+KCqDKZPnbsIsAvyrn
rrWGbdtW2aMrMGHlg+lQFqNpRKxvU8eiOukjV7NawT/HWrkz5PhMXFBSxCayr9m7fvTiUzUaDDh8
1b5r5jiucFjtoiTxt1oWW2g7kpy1lusvELwvQjWcX0oYhENpCKQ1vc0JZzmuOTZrKrASGdO5iRT9
S5cVHMVplJtxbe4oiR0MXlWnnlv+MVPmZ8PQfu21LDxFdHBjYT/5dYu8M64h2HIBZ96Yn8lvsU02
oqOwhmgdcksZp495aM+5+WzDcGAij/csCdXN1JOCiAXHJRia3sUdVqTXWGlxRAw7DuKp1lpXRpL5
oWW/vEolM+EwcvWT3Wsn3NjZUTLqWOp66E396nlwJIKnfqqZi0kb4z1zeymDrB/Cc9g2UKdCbowm
7tRmuYvMJcj9aq7PpB5expJ1tGmnZGJC3b2BuCWmTm0W9c7S7mb05veInyZVy7XTlRzJQ/sl7Dvq
wSHHuSZiORCb2zpL1l7N4LvOi3udSfbJdOp4PRKwhSThzKcpnavV2NkPjWumN/5CN5q/sLVa9VRp
PkckcmuBlnFCz4bE2bBlggANGoYbeETarKGvSArPcB333iJesyrN9yoX1QfJz+SchUPxgE+VNYLe
DuvGGJxXIB17lUz2vqBztmGbcnWdbEIRTY7TBgVLaGS65NLV7tvhyYn06iTH/OYR1Yj77pGIwnyc
Grlgb+WJyDFzotAEnqHsPQdE94H+4L4yUNeIItpTBm3OFItAC3SANOAPLEy/Pug8LArYc7AA2n17
6rT5gRhkup+JYpzmr0TjFOvGessLKH90xg7jQTzRGgy/yF6C8AB2xM+18FZtxOhQ1j7L9JyojSAm
ltCjJIVjjButKhTraXY+hJ+F9sud/KeaKdM1RQOdYAviByVVz8d64p2xSaugFK1GZ731wR+mzzpe
K832l0tEcdUXjikwlOtojNm12EV3XLxOXHMStl+U8eNI1wMrMY698Eh4aUDvfVnBvSnJao5Vv0uH
RAbtyIlEMVr2O6hPS5u5MV6Kxlkzaxo3rKfiuyhyGUL6xnoUmruAHp94BLn3SvV/ZGvStSxC5EAl
uF8nn5yzzq4jpw8e+D3YTKlbzi4hacw2uSzWwqnvIOm557Lzw13mEeacYuy0fdez8fT6W17V6H1i
RzL3wciCKM4MtKQ2N3gdYv5+jF/CZQOQEXDY6bL/ap10G2WRsdOiLN0nJq0ujC/fbj9lwchVZNPp
OJlV4uX3m2lJrKhGeyaKZGxjMwWIXUGKKxw0UyUZcIia2v0s0bvOoxwCInV/LD98aUzWxZUozFWs
OdaufGVxGtMG5mCa1GHI1z1e+atdy3jKb3XxnWdd/9z0YlWO2FMtMOa6lfSBRWFZcPIcybp3UUJe
VBis70LKkMqmHT8MGZ51PgSk12Ubd/oOqyLetTUDdHyQ87Zr69fEZpIeD42zISiyoaP81qQNmlwg
uHTvxucCxsZmWtwTrR2epaCZovTi9+zVx54IwYZh0O9cRKw+045+IhJBd5JcZLMsMIXbonkVO8GF
DnYV2C0SRatQdNyUomlrTGBV0Uy/VNMI3Bf6AAk9fFmRadTsiMb96MtD7aXu2bK08d5DYQm+Dpez
g17cpQVZzDw4zGbZAkQq5zE/IqCy8ilotVcrjp4nuCcBG3PzMPncGCb1aY/5CIeekTk7hvxgzvW7
Ec2fnsyYEzXAQK3htgSZp9R+8GDx30exgODaDRxvnYR57MIOY5fLUCnmETfx1qRaQMd31oIixaoR
jvZqKFx/K2hCATgVJKgBOWViaW8AdwrmjG2wrl+8wZ4XK16xjqpC33tF8jnPWLOVsDWOoYHGk25X
0mJYuVBjotYu7nKCAyRu8hn01ULvR7NwdIGm85GdkF6WE6C/mTmUa017P7XS9Ww2r2bnyL3R4Z0V
RcwYSTFelx3Afni085zCenBme4NNgFcJL7CsNnjAuotBoLp3nCR6HnNtn494SmQ0w7q1vibXlZc5
kSZ2pyUb0/1hjCyeinavl/mbcFV1y4fotazn31jno2DueM3gxiOIgt2uXv1s3RKqaaGmHUXfvHtO
Wu/rLFIbv1LDJsQ5uKZQ6pAAm/NHYXSHNCRcEPP83tZ2CBqWb8BsPPHgO06QUN57m9IDqotwj94g
DQyEOFum4OHRdiJmuIP16MXjAxF3+TYYmCIItCKS6+0nL9SeeSytKv5KXl0RfUmmb2snTds7N+6b
wOcEswbqp+9T0CKblJLzI4IGQvdZ021qnWeeXpv5OqG4+zY60y9j6ro7ERfWxk/OXL6tj0GPKCy4
KqTuLe48XKwnKRWJSKdzP2zpvYVV+CH1WR30xTqPIQ7XaJS5Z9nQgh7c5nWwdN4vzFdhQtbRzXYw
8DUSBQSjeIGFQLPWJLZSdrfjzcqH4WIOTbExZq3aO9E+mkP5zZCMoZXTJI9stfvd4IEqCHvTvhJ1
JfdvlQ6dekPuzZqlaKqsP6hceDRmZ2VM3xJnpSvd6kC7mfGALrZzXUU7JalepDHD8GYSpGbFzDu/
R71d3NKcGVkt6aECoX3yYaMRZzeH32PprJkQ3WIP1kcd6u2hYgyBUmVpdBN0b+Pq0Hdmv3VC0tRm
1kQn1hsfceQ67Ky8nh+KTWJa1EzqY/nkILrmnDXkyIsy2POuLGx6XfUzn71bp4nSA+yNftPr9q2v
2ntDHcKy8X6RbjQ5787+I4YaE3HeXFxYcIIhISFE7c5aW3H4bfDhzxa91DZVYc4bbXnhUNxPgrQE
hq+5i22hMP8krbLxRlvOPi/0e48s09y+Wspuvszefw+NKn7TmTuvh6niAy5hpjnbakswdu1E5Qvs
iHYDxNdYgqcxU4ikJHI9y/fwng7iJXTV+B1hlpPQ396n1nwkVPQJSKK8FeZwmKz+wvOIJ4hnZrvM
qs+O8uKr4GXJwEt1O0e92Up4K+gQEa4SWlrlLJrvcAF+ui0CV2+wTrPMtUDX/pjYck71UoJN9KRE
JjgiIoFRHQgX4g5FY7XKDEV+cSYatWCRaIS8eL115BwnNwxw9WsZYgcWKv2qPMBLrRLTvgzH17ps
g7qiN8by3H9nHX8Ja778xHX1PYH41RhbLwSNOub3xh+FOoUtpUf0Hmny0YzTYss14cssxlXqGD22
38FY6VWMotKI2S2BpObqgXupRAJEr6Q//vyLhM/7o7SYlQOqwBsxho+V0kj+lvgpuWMl2XyCgv2C
XtnFvzl+eTbsGNAgyPxqstfKQ6SoMyjh4DEc+yhSf/3C8xnOdPVANkbf0GVIjjIGEccrzkicu1JQ
VOcAdoETFAXh0r60+lEdf35Rfjwe40G9ixJ6ihVjC6Q0jcPEt9z11ATI2rHZRSzps4E18hyhCKEn
Qf3BxavLe96tj+HSE0+rCgxWBc6EFMK2x8JH0ICtMfurtSRtvI4NgDqq7U+R2wO5kVbLjbN2GLH0
09HwMjBknC0DQobLsdn57OpRC3ImS3C1ycIPYfdUj8gAW1oDa1gO28jIkNpM7rAh3fpQ264Dcqb3
DhxP5tq9lQgoXfnppCQQuy85+BH3h+Sa2z1i4lhRqBHtqRyz6IC71zqPw3EqYkT2HQHPqLLkRWgh
dpw02c+2l1w9F1REIpMgYmtP88D1LwhSX0pZMkNPrfiWKvrLNRGtHrtHK1MyK7m7q+z629el/qgl
8BAU/GOEseR2U2JwG5Zu75rS8rU9kw9II++tMOJ6VXaL1cxe9Yq3JIgXeUwYInbK7Jj3+v5ai7x3
ivP7qRnkXi+ytz5z31Hb7rpKnF0lP6XtQ9PIrVetuZC7XdWdz0W0hjdGDKzlr3K+9t30jhV1i1Jp
pSvKMB7S1g3Z56O3PNmkPiFcHA5cTE5pkQCCvstowodLKDgzNkCopp3iVtzIYdgXOKsYpxu7dvJC
+PBkCukIc9zlDkiHBmZxX1frTDraNhr1K2169xjaZ/og1tHs648hYU/Wx/ZNa8lF+zpFYRrI5Hbl
S6q8D2ckrQzOpOjT19CsnKPf5UcxEtVwoCtzsP/5g8oZxE5dpfs6BOPQVnxwVCZ7Hx2vjTu/GlFu
nMKS97EEUBTUA1NWVVaY3JeXX5/milsQ4wPpZ6fQ9w2iU0ziF1b3RKwuqzPn2Cg/2xFIug5qXHdU
rA/+hAPBXZDijLTdYzswJRaZMWxi32s3+tQ/8uB5iHuTM07OIZIgVLwZGq4jganmcKXya4x9hFwk
u+8r5TtxqFq4an0dRSco5SEkhC92MUSUfJeoXN9rXAKbO2+kxxOn7riZ8pHt5vIXmRMI5tbjPXGz
suFYkHJIOLwdfdmbO5s/r6osRFwRMR5daAh6lmea36tHa87fM6cjUxN3614RJyk1zlGcZZ7IC+X7
wnfVVo8qagky+s1pqOFcH9GvkPZON+xnNYbojAbtRoYwEf1NeGKJPCuKuS5BIi+70+duDqK5SmhR
ti+6QxZdc+QlcrMvqoxi5Q3EmWiAaTpnZSPNeu4HMiE0kC5AEJIkA5YXXQ+fXUVXpRfTtyre23rM
Hw3j25n9l3yMo61B5EINLDxSHAkrKgzGLpPXfGIdbzguNBitPPRZuwnlKE6J232KWuwLyZFpNtwd
TeL7JBK/ekEv8/+wdx7LkStblv2XmuMaAIcc1CS0oFZJ5gRGldAOLb++loP5kvfdqu62ntcEhohg
BMkA4HA/Z++1O/todfpLSw3wVHjtCg+Cu2q7LjkUcD+DJtxEieiAfL36VCSQq7X7tpnsbUiDbFVP
FZmq5mepVf7lVUd596dJpcxrCGvOsdRQGQu98Ow0HsjuZupXldmC85n0VTSFUCEINuhSMVwjBovo
xyTmzqZ9N8Z5cmEy1V+3dRNu9Yz8876BH25tbezF1hR4GMWNj2HMIkpoag1AZYTz0jkHWuiu4sTr
tyj4UUPyU4ldPOplm2xnp1zBrZg3IFfsNR7WcZ0BNd5qVhhdI6A0qdMM6abvTAxoaRyjui4EvfeJ
PFhWwBWn9aHOxm05ZzeprI7tWHxWrHVXYxQeYrf31lo2XpePEf6HYaTrAC7H10giyqLspvEzEFTx
TzPSCtyRGWj/OSWBHCdGy4BWUAqZzSuu610ylSds5p9ly+mAgudsBdW0tuvhMtL6kesKzb5JrGGP
EMQq5auOnKqqnPtKT8CVEUqRBkAdTAuKGNb51wk1Si+4y/miuTK5lxAor61c9Kw4ey5d1+a+UDBn
ERBVWX/E1oeXRB/UDf0ouR/DvNumQnCA6ufUSV8GRwGzj1bNkVPdBwujjB3Yt1HIP1z32WsBaawf
lboWNROquQ1YzaPbBodQlx8ePaqxGOU2a+0T+ThkJNHHw0JCTp+OMLJv9aNFvtAFi6qznmg3ZRGs
qPZch3XyEPflPUioWI3wwLH4FhoHLyvJUeWtjPtPxwS11BgOEVHjVeHw5VCiqJPyjgLTKTa1tzhA
gk8uFsDjhKgjHLAWw3yIPDrQt41R5TsGNW0lLHFTtw6h4yMjbm9FzFp/zH79Pg/WJyk4j7nlbOdw
3Cbe8NQEzsGX43uMjHdj1NOlFos3bazuZ/ynfRJ/9Lpx584DicSkc6Xypc8MeBMF9SM7lZuuy15H
DbKiP4wfRlusUFhy+XAcWKhcIRvlNtSJI0bNYoVW7RFL7HEq02MYF1xPxO2W7UtR2Q8Dq4ChSHYZ
g3lWpIemR8mKbZmu9z7P3U3kFlRdIRGsCkRYKSL+VVoayI118eEB0KE6iuDVRbnRtZnyaPM3Bs2d
yyoE6xkveVq1Iddug+QWH7RzEx2t/KNAOKPV9aWoB26selqQDEqfLkODVbTVW2sSxmdPR9TLlFVG
+USSCnJ8w29QI4Pf16l7FtnnZB2lRrPYztTqxsvRTexBqn2Aanuxepu4IIP5YyG9rVPK64pAS03c
ZJbKH3iS/O9F2t74nFMhFLYq3qDIB0E+cGBTZHo2av/Q5B/At7o2e+WQjsXWcd2CnlmGQKRumlXd
MbeObGRfEaugILGeUvGYpt7Jt6l/FLx9pgbdSg0teT3+KrFIrcvUf6yR769AEb9EHjFgdoDfTSQ6
YZdUW/wh+tVIcdXaJARVVLU7r9ua2Ho3IpL6ZVV8TtTBHFluYxGJvew87eB0d9WcW0ck2RE1Dvy0
eFOtQR2R7q7xx2ydeX1wbP3oMgAkw6o822VzgIQhjq/zPmBiSjFHVrEKYmfoNWzDgWA67IEiiaMR
9fV6DsY3Ept+Eta+quPoTHwS6uCAooqRo0ia6pNG8fSc0ZqIDlZZ9fsepRRrxXBDLjaMayyRa6vk
qtM6E7U9eJnZ547nNawx64iA+Hiix9wExXShcVmZWeVhUKqoyRLZ2LildbQMlClj3jHxzHEpyeTV
icLhOOoVPDBCEzRO/ZU9pvoaQi3Spdh2LsZ0L0Yi5E0N57+dU+B3T3nsMQcCX9r19mNo8C0PyNCM
V5m9V0EvHsGhHGXdAE4MyJZvJhQyZAuS+ILrcZeFJGhpWb0zur5Gum0yxzCoSwprG0lmWhL33q4x
47s5gauh+VaLuJ3iZxX3rNRDwqwDIshw1R3qvu6u7Ou5e9dLYa2HGed9xfhsIfXbmdpUbIa+f5hM
XYUB3WHvQl/lUpLQXT/aRnCbUlIUaeyAKCVpdRWX6bjnvmgdzLFD3NSmzca3CfETgXyaqMLVYfhQ
+pm9ArHzAzMg1SeAZj2Dlm9U5j52/Bu9sh4gucMZ8qL40gEntSKqXiA4tu/KJqmP8ONYtqT9Wx2F
D61DIp7VhIw7IXVV+tlbvWnuvaz1GA18dwOruMInira5xScK90fJX0vuEDDaZ8I2uDph0CMCtnTm
IgJSviUbVH3M1qaw4kwJ9Ivan/tt2IImaiEamp73CyFIvpaMVc5syG1fOYeowmQUJz+AapU3FqIR
o+Y0bGW47TIFnszbbdQX69jXn5jg1ojT3PRkUhNhBpK9d4VGXoz5CC2ugsTBIsz2c3Gth/PPBgk3
57Uornoc03lWPeaB2+yEjQDJnjIWeUO50fLgtexwuA8GBpRe+D1VqWxvZnwsdmdrU/VPVPs7Wvyf
STOdRpF/DC1mTxMJ9qyhEnbk9Uy6Mm6LfYUaaZX087NsUkLKfHk/uvxR+i26aEYeqvq1PTAf/mm6
w70nKWH4xqBvS5uCQkjKpoZYEbE0qOVqRbY7lrtu4KsOkUTXE+xjPd4llswOxtgcDBc9R6pp9P9p
oE8BUVf3ASWdeGTgdhMWcDqCkhwWpxa4940IrpkWUPqHNUAZkzTgRGyUtM5vzIG1ZkIzDKb9hj7E
3VRbBHe61NIbPXuN+GHyj3EafOBKv3R1WJwQo3M6d+WdGW8NP2Hybe1z5MOoSH/WQ8sZm73YTHed
cbwgMXpN/XddaqTn2o6L51v0N6laG4h5y3Tmss1/OCOdQxKbmXPp1SexqyxTclYplLvEPtUBVozD
D7qLWzLrNrXpnjS/+zXzlfS29emNWb3RSz5lwN7JuReLVxE0W1Q7H0RJIqW4JT93XBsq6dgfLkxd
6QuDdpv3zm1tK/pYuvZDdMROeFnFzc/GTbc1whhmeRYqGBAEo3upObjSalatK93IHvqufS4x76nP
qu30UhbWmRnrvhXPlV+v6Viw2BpPBvfW2MKBGstzmF/DpHn2zelm0J07H7RbG+xJO342TRciOTeP
bGOCZrWTYNPYSjrI6IMJQxpK2obQmplJXdjbjEEKxBpTYmxWxGOw1AFuLEqGyjg37r1pfogb+Yzk
dN0i4xvd/iJ3yrMYikdoMnxrG65SMF31tqMfUo/+tT101+p4dRoFXXzv/Mor1D164dwGbfNzKKlq
zQk6Xgf922ockLNYCNOBMw3DAaNQsjKzmltLzp0RsxaSQwgn41TdOln3A+YNX3fDHcC8Mx0kly06
HAc7WVJvawEcr5QviS0aImmr28a/lYZzVU3RsUY26kQZujelkK/spxjPiWPrhCHKy6ruxKpMtYdR
YgDyh9skoVKFm41mTVQn+yxLnkZt/KCruM5yVKhlG96ILr0j7BJHZtYfxrY+Wxl9g0azUOygtyx7
67oyw13SRR9FRsM1qkqPMtkTteeIkbCGZGW22Ex189q5CqBBaOgNp97ckGC4JUPvoPvhXg7moWCV
nM9AAyR1qJvQGbct54iGhyq2jH2cRMcuiR7MhIm3JnZzO+3TpjwEgbZDwAcGha5LSehjOdJVMjaB
F4SrzO7uA4rA0F1WDLv70SKWnUHxwizibR7Le3Xit1ryWmRUPbinFT3WzgI7XbWphftMwvu51vyr
DOIKlPdHGu3PQ1psEns8s8JmuKp0OL2evdKnX1JgqRnz5nbikl8ZgEdWRT9o68GQZ6YeqIito6nX
+7wxUM4GDybVh5L5S5GbV2McX8mkfKV9/dKM3gFrCb1xM9+7w7u05EbS9rS0GUyM3GiMqPBqFDDp
o8utx8n0HpuIujvFiA/ZOg8TAdmaZh6dtnqij/lzZq7YBT91O7i15uZXWkWPUqa71E5v6TkfB2XO
nmi0oq/wZQJnea8V1QMxGxuaVLvYz95MnT6wI+6BDm1ju3unDHOAET916Wut6Xd11rzg19tpsrzo
ouTZLIeXoQXEFBJm3acu5qT8ZqYFKwp636FZ7yCj8n9jps39U+QmG+4xR88JH01E9yheN8LzPvhb
V9UQraOmJiP7UaeT5nD/rIz8Jhkf6C99BpN3VYXmVZOlP3GzrUI3OWRReAGG6cpz0Jxo8nIW1rkW
5Wfcp6SG9Gdb654FF5Xj0IGajHwT0zNN9dusiV/AtJyy2qSexwK3YzDhAvsBUvbCjmO4LvGqdKsV
vuorjJAH0dNM0dvhWszl9WDWp3YWGAYNys/cL73w1ATpRWcMDxSX7mvuKauZjkhhZGiSZxJUOLUZ
PUn5AFLC5ZmbN0S1HoM7aQ/aql2HOaVIp2vPTqFWX3W9zYgEdq+xz4HpsxG/+Bg71upkCcz8Jghv
jKDeRRClVzH1K8YZYrvcps7WgaRoRZBXkIsJ9US5K+parsJrqweG0EqgmR78V8wChS1WbUF6p15e
Z+207dx7kQxHexKIE6jwh+azPUmxz0dKQEiqXUdVY/AHwa+5nnvrMpnMG8KM3sQIjrYu91E+XwR0
UWHjXOVp8zPv4rsif/CjiExf1/0xeT8DOGCjPb4XWkknxTCv2ia9w6muos2M6nXodn3dXAxN8xxZ
0wtkmS2GTjzQXHJSMTGb9n0y40uLKjhtkX1J0PNaM5lOibo4jq0JaDM8pK6Lur6ls4EuBlHcefCp
xeU0o1NMy9G8D1LmSIwYWwd96jwQXeaOjrtCc2NuO0PuKqZZa1I2AMqFm941HuluXfrYVlAHnFjj
HGIre7J6LvthDvn0+axTfihFc5BGzelH4cm2bpjzfk68Hhje1ven3WhcO1X+UGT1PhS344zrdqjv
Hdve+Uwj6A5QLo/WRaliYMudpuHKb21cRIb1S/3edHJudeGfoyq6jAzqwrWJVEf9wtwy7t2c8Csl
Ih/D7s6PiOltOFOi+NHMMSH2xZOL7ni+hCWE03tEX9kQsZbZ3lmL6D+rHxrz6kfnhiz34k+ziXCM
5s5DYZa3yrAarQWAuELee0hKLLBHaQ4sqiEeTwj7Tp9n7uTwrVnArYCtUxkeG9qI85OYu31iN7tS
a/ZN7K0di6IIDDyspNxtgGRTYG5S7XIwcuKviaQZxuFQu/01gc2UCa1jgL0BKs/lFOI6j9p9Mouj
9dx3FLGnh36ON2M8HTyvu7bil1CVMofiMxm8N6qtR0fSA410lMbuW+U/0qI5hEH2GVjeJYjnZD05
1dHTm9c5cO4InNoOHexVSQWnE2t+ARHqTQaThyGyzNM9Jbx1N7k/ScnTNzYd8iwrTkYKxQkNl7XF
FGBgGsV14dJWXSdtjnQB2QAdKLm2BBWAMTdf1JAJffvZySuweTmUKQ3vnoc9FjJbRcQHvBKGR1QT
lzYB9y3zCdTFX0kR/6v7/OAevokRLsXv7T/Fm4gt/1+6z81rWrT/TfXJG3+rPn3nL8vy0OF5SwSe
o/J5VE3vP/8DGZP1l+5YnrBUR8x0bGJMZIHUcIm78y1LpxPkmYbruir157fs0zL/IvSHsrMjfIMq
Mu/6l/j139S732rev2fNGcL991Qdm3Qk1KO6bhAO5iutKSl9f8+L8mHltUFQaWfcLQQ4RkG5lVwc
686kaAdtGFwNY7HG8MpSdVrjSTqhTXiec+0mm5CjJ5VOvNdQ4/RxXJCoMwHAB8yDE5ldWC2Gm7Db
ZG48bwJIzgEO+tWM42sSBDORu5XtiijcRkZCndq3QSD40aos8rvG4R5MiEGIlICKkryKRrmvKu/G
UJeFXswA7WqDKV0XqLLziw6XzveLRxoXV4M1vjPPY25nMT7m09kCJkd+ACoSeWGnRkfN1r0ELynW
upneFW38JpKZ9CvuYdBEKozRILwZaKrY3ZYddHg8GNQ+s21mjvaFwVK24W7v5YNk/Je/ogxZtzWe
42Iny347NxAQAegzd2+O/ejVm6D4NUT8cIyzAvWV9Yg/jIVv+gQ6DO+Q4H+2Me6kQ4OikaJeiq+d
hZP5DmJvC6sLqWpl3lVZCjHKvm8HatEY+MBndv7Gq7Wfrd0/kNj02iKRwmTVTGQzJ3W9NgU45LSY
t9pYP2K+QKkzsCrjzmGjhFw7GNi70AEm57Z4zJ70pL/si6rDM5hf2nDBs5RvgWhqidimv0HoUgAj
Zm1bkieU6keHanBLPdybUQgbXXoxM+mFiB3gvzHjV9Ya/UqbYup9XsrE/yYNbdLcunurC3cOn7FL
u5KORUx+y0D32RRlgnw0VNBn7SogeXod2+Nbnaf4OzRg+1kW7/z5DjZX6bzrI6DuMhtOLV/CVBbj
3TQifZ36dOu/eWl81ko4CmUXPNgj+C6OtUnE/X6AEAhrhxjxsXKPhpUyF8AwUWNK2kRZ9NiJwTtE
dUteuFni7+0fCs+CuZl1B2O2013vMqW3GwIIOJirvkk5lRPjR56NgvSfpUGj+CZVssM2W1rIdCIK
C3YTXUFVJ2UJNMI66uVz7pXPKZITLB1PwEp/QGXD29Vb/Qq5z1Mq5fvUX+q+vDTzdOelNHwqCyCY
4bioucZd2Rb3xeDczTk5bmQmrqZyONWElTRO3lGrDm4cm/4EEYpaGG8I4LgjrRV2YXGwZ6Detqi7
rc69VBTpuR0HYy1aAXbuz6Zx8KsVBEdRkA3x+qWp5IKGTkd3slkhmw68Fps7sMPUw6Q7ZyhksW4+
liWHCM3qlj7f2pitF1jN/aqNEJxJ9CzQ/BAy9+I2a3uLHobGUouaedXXyYbklY1fM721WzpQyi4h
YpSrgxuQv6D2vp/TKlaj9EMUNXfZdIBWvvYatacG4+1oec+/X1TRwdWSW91Z3/varLDnXc16YXnt
bx8HkY9mEPjJ0oSINw5Yhjkxvx6lNV/T1ohpwguzaCHMkiJEJ8zFP2wD27SYJZ28Ln53ddanZadX
9QFaHvJAasC5BIEC3QSIsZrm0wPEqucX7Smcx997gyhvYONQHP/z1PITibIPjbG7+/55FjG/3zlx
L9nMNvQurVAwYI8I8FLM+3x2zX29xHgvz+nqheVHlo2Ek3YMaZ+qN32/c/kp8rIJ/44LlWlDHs7y
3NcntcvnLU/0McwMv693Xs3ZbffFfdPRJEhlbD0ArT1P074c0uSV9b5Lw4PhxhMv1EuIJDVgvsXe
virc6sZQs8KhHa0zgq99V7VEu/VES0wUxjozMg+OIa8cFRuAOiSkTyPjY9JgfDNXCJvmV8Sod8iz
KaBSH6QgthM5C9qxSq5wJyDQmPqHPNaKrYTEtwpcIGvmnHmn2jWBPoTFY6N0tq7QL7SyROsMvXib
kcndRu25myn4UG/wpgaBwvzMTJ11n/YyCw8KmIYbfhyT9qqApQmIrDiVc/NaNYZ70CRzewyKb9aI
ZRgrWnQgZsN7jP1gTdZpekDq5mxLzcuPmhe+VFP3KaOuuYPDU9yYvbsWtF1dre0eZtkBoCnkTReM
GpTJtqCul5IbEd3lSRTsoD7W2xLAw7Zx9ee+ZbWShpV3Sn1uuI3RbaKPrhzrKzO6rTm74HP5dCen
qjkZElXMJLtqE4RtuqGGyGVc4scNkYOTdxbtHYTYlrrOEgWmjmqcA4flsYfRTvT+cSSDLye0Ad3S
skFVf9339P0XUPUY68BQ4REMNDUsVVrq7YBLpOGKdN3eOGYQckZflRdUBsXcxQ5iOB91kArkWDaB
olsnvjoZvx9PpW7uy27a46uHZ2iOdUntmk1Lh5xMCc7Q+uQ0U3UaG7wJYG2PJf2XE82a6lT/2Vue
+37ozuWTJtEO6S6fIZR+HA8eCRqTxDrKXOEAFDagtgSvf3kV8kCCOglYXd6SMLh2iN0t5RQfIS1U
p2VjGyDj8fjx2FMxJZ6wfzhOD/xeJZfYzApMq8eNAc/rxOq/PdE44cD8eWhEtD6xTPQIzp2e7rjW
NUAy1C4ruvq0PNYGq98mafluhTM5n4S8AuEXQO3U15AFElxNNrkTaHNv3SrdVTFhSvCT3iZygOM6
5znujC/2eJk7+4rguuUoR8m84RsucYQDJ/8+ygsWvVEREMve8kI2pZ9oEVDCKKz7Aiv/JpZ/P1z2
ZjwZWNrG6Ou4U1RDcqk2sToNlnOhBNOH97N2wl3uVI/LsbfwSv8+DQzmDdRJtOaZzrcNXVwvj3r8
BtOgPUHcRpkYSjqoy/eovrJZbVocG9tO0qFZHi6b5fsG32Ps7bE9EFZQq8SC3xtNJbt8P1z2ludm
56UqkvbotQM9o+U7XU63ZQ/BKJA5NIDr5Xz73nyfg98nIiTyo86Fte81HaJJmHnXqSzmnaeGu2WD
ep97GkznbLU8HmKgkVlcfQ5N+69j93WN6gWFgGWX6GmGthTH0J8D54aaQt7/uVK/jyHaTmbwUOCW
Y9Mv1+zXlfu1byflu5uYDQQjjs73IVqO2D+ecyUW3CqTlNLUJbxcvU5cFoA+1LFbHi+vmCB3thUd
VkOF2X9dvHXDN7A8bpYg+Rgd0JFp3yqW6KjIBOKSWS6lCE391973c0Zo7N3GpN0dEhKEx4V5tFzb
bgOszhhQdtUaw4F67esH1HOQ2nNKZRjI6Y80J6wQzcn9s/eP58CVhBtNsR0sDwQU98Y23rkZTvYx
muHQx/PeXAaOnpXOsif9yNgidvi5HEJjMaSow7o8JMeHMW05omUsnUOTEA6jrsblkiyaKNK3YWgw
Utqpt6W/GB5qw2M4/Rpnr/yhSr4uSUGUFWWlhGaVuiSdhiKP0WTRdjnEDmXC329C1naL1r7+CjL/
WxrAcsl+JULUVcDJ29GUX5I1fIyDlArVtfm3x43n0E3NdCaecuSc+zrC6jCX6qjry5N5DzgibZOd
Akx/HWHbZ/6xPFz2ls1y6JfnggKBhqz8w/dwmcGu5ktSI+fXLp//AgcIT0baWDtfpVTkVIIo1KYo
zrwl1GJcwi++XjPDet4uPzEazI8Oy+7yEvOw3+9dHoYkiuKxd7S3viyj6C1oUyAD6l/qsdqdlr3v
zf/0nAQnzQWs3vK1ydVXs+z+48dH1irbfI5+Lc9ny/uCUD/btoj3oGD+9bb/6b3/eC6NZjxmDVEH
8Z9frGfuqzvYA4xJ/pZibNdOU5QIatoPY1C3I2lw+VghV9Oy6RtlSP/z3IDji+QEHTAiLcH9OGTn
XOvyvXDUsVjeEU4xu8tbljf/Tx+zvPC390Ak2doJFmX1z0e1+AE7g7Ky+t1fH/f1s32pIrw8vg1D
9GSqqdeXjaP+3q9X+9kCeM+Jolklt2dqokx3DV2fubtVw7Fxymnbd0DgIVmlFPE1l7ToyGNaICXx
u9zcDbWBisC7S5Ew6rSFkZ7m+0LNDTSVN1UtswQQ7xzCIId6Y9nA8rkMMFcEO68c6NbAOA6wztGg
I4jggnCAesUgI0+IaX5vlofeMvIuT9KmNxguaAsvTICvzTJsL7tlKziFvKm9xaWLjV10H7lV1kD4
mIsshrYlLWt5aC13hEQ+ei5IWHSGBfAWRh4sGpKvTQFQ+V+Wp5Z/aNmEieHs+zzbt749lodGTQbI
D65xy3Nr9HxaJMQw1KdQzS00bgxKB8suarh03UEKAFMWM/YtWWPfqWNNm0cnWLazGkDtTH+xB0w/
XWUzEKvNsmfY/QazagcChKF3yVdb9mrHUoCL+dCpwTlWQ3s6mJyChhqxl8eDlVFUQk5ktbZeHBaC
wpL6lps2NLwweAb/Bg5UU5PFJeXta0+3YS1js8oFbMFE/Z9e1dSnZQ/HBsq3mfz3CpTd1lTdC65c
9Y8vG6ejvSUhRK5KNamghMv/rasJRcFaHsdHpM1YD4N8k+B+OQ0RnHcbM9+cDSEyZHXpTVp4U9nF
uFtOHN8gtQ69NuPpshugHFVtvovKJ39xVqk3OvUsKIVqt1M3akmxey9Rjwo1Bx/UvXzZ4xhxX/h+
Uu8jbQOwEv2L+ie+N7mXuPuZOLvvp2x1B2pDtCdtE1Aisex6N2ra7fJpvZpSLHvfm1DdlFqj+QFu
wgP/zS/IlnvXsuuMOV+8laRrUff2obVYjMFrC7tDRIvUVnPwZVMtp5odbUSCF05PNQ7w8oJWoFfw
2uo1UIdmOds8P8cHtjxGLM1uhI2Ggytezd48w/SZmAyoCd2yiakRgh6R4S+KfdXWpMzJR2P8mhFv
HatSjidycseTrlspi/0/j+nsDocUSERQp3gqk3ZAsqust0aFjoupJ8/GccwfZ8t3Kav+RCuqP4UB
m+Xhf3suAZWGoxsi3kVPQiaYiny46gJY7SCtmNdQKOpj4jHJl55zwkNbR7vvPUwXMWCPXWQSZ+AB
+Nq7ElEWCaJgNugpbmvdm2/ATE+6dA+WD+m6rO7LZvbOaPkfiBQJDk2MKrAVzotpTNGFsjjXxazf
dJ1RXGThoQy8S6bbyWU36eI8GqjZEpcLQkmUjKndxgaWUQ/RE9XcJw9l+THtS7lBwXmXIHyhCtOK
FZCk05BSqCT8AL5nMN+mwRQfqsZtz+XQX/QC7Kei4sLrsnfYa8fN7GiXncvyY2qS6uC4aFa0AT0t
kRL0ZJrsSgaGtsXJK4HIcEY7ldMdkUsfCCShH1fZ9lXozhdJ3GmUgmEVC5+EDHdQoU0DQFqNEEAT
D9exNYdrKlvVuU7Q+C57XVp9NgIYql015YWIlkluDkJOG8nvps65JkoTnVtX98pDZ5xk6AK1DpA2
2pkVX4FcovDJanyXJ2s87ghUhFUcEtrHxNrWV3Pv0kHC9U3ot7ebzCxfG66PQ0bqwz7MUOjTnFpH
Zq3KIGGzsenWkCg47ibyhy9MT+owpjoQ/JaZAMkF2KZ53qWQEOFcOtiriNqMlaCy8Mpbu9QeMh9i
lOeiDGoppEJxfVfJTMI3hy2lVqJKaIbTZmsIII/yjQAgbAX9B/hjWUwG7VJUWVUgHshQJYO9jJOD
ZU+Po25iaUggFS6MsBK29zYh/qmwxhrfkpGtayrrU6K/OQ1FXNl/IFUzyITUqfD7h3mMZxVJfCkb
eI6+GMxdrSiKc5bcVY5R77HgtbtAuaClPeq3jcXNkhTKzUx4PPgmQDJwFq11Sgu4J/IboLK97SmC
r4mdsWn7KQo3AnLXhs5GgqXYpXkxX4RTCG2aqf9OTPlwLGdzWpNLRF8WiXB2aHuau0xhL2Yt+dSN
MFqRWW5gXpCqh1muGjcvyNjQEkpN/OLSFtoqA+V1hXgYdFDs4iAVBfENHc2M2Ks+W1vNNwUNzpQF
Jm7iYtMRNUFBIuRu3uoQosecGJq2PQBf2wdY0DdwUc1NAD9MVI0P5hY5mGy8awjBZ19z0ovKaw96
VhIXllZvcKOLdWGI9itG/X/bdv/Htp3AOPJ/a9s9fEr52TSfn//W7Pt61++enWf85diui6gBIss3
psXX/xKGLVwHQosrFKflT79OOH85Hg0UIAXUQpem3L/6dcL6y/eE4/v08hSszPv/wrQYnmoYll9Y
nuPHf/6HbXkmwFjDt3RDOLoPMObf+3Xk3wh40rZi6bvaepnrGGp9NViiPbb60zLVKgS6ofWM35r4
4QKP959J2PKyRuYsU141DVse/yPr9nt+JskuXY9dFlCtw8yi5jSNmvXqYcgaZXn8tUsi/dHM/HYv
4bYemB6gAmVV5qopz7K3bLqltIAbZtppFZBGVU4wlmLgsjsEgKgxAvDsMrdOrYTKoCFKlEBKAQCH
AxPkoB0rywm55BDHWF76ZGeyogBPxKyNPa6dzwNT2THHMAmOJ+ux3QwDAH0JIlzmZ6MieC5vKjx0
Pi00hGy7NApf0ddKOivlY22IAbmP+65dC0t/gdgQXU1mcoK0rO3ItwgOEasOHFUWEoUyu271/maw
Isx5E/TQyYAVRWTXBr/1KutCQbeH2WCHdE43w/hgW8xwwzE+ty2BZ4Piy8vouazFeRrDBHoO6dAQ
4RQJnBaW6G7HjMBVZr1r6hrVTBtheEyjPtrlBBF0A7h5nWBZE8MecKmHZkA87hDIRG0Mk7ocXYTo
+S1O5BSZtIMDWCvtneffe6HRM/c1uQca3rOkswSUd8Q7h3p10uFn9Lq+MnJU9PpUED0C7YbgNd/Y
DTWyIq2iNo6uotBnEpvvhjZ5yVjTSdKqqT4hyUJQt0mZJNOu64aN61tYypGYDZ5G9rWLUjS073Mu
wIMOQJzGBHyPztpB0yGULQbbYmC2Mj2q7knkXeLIGw+WBZpdas5GxqZ/qrLyRqR1dWumJ7uvXXpT
Wos2o1yFumvt6MzWSKigMUoDTnypzXeu3yB9ahD3T562jzOfbDZKuWPNRK8T4wt5aOE6LWIDyY1X
Me133gb1Kc50mSbjs1TJBDDqwfp4888YM97OYB29XCjzfZMVOQC58UaX9EqZiSF8hOC2tiLrPWwd
8JLCTWmCc9oESXkEXGDiDaz3TYdkmoAgODvpvs4JFdD04c7XlYm4CprdUIHyl+Gk1Lm7MWr9jZN6
Ka0owXzZYVHWxzucTMcZm19ZO2iC6SZsglvSg482yTnS6/u1o6LW4v4t6zRq/XNx27aErRvkOWod
d1eGtV1Zm9MxwhZuwFoyghKTLA1cGlVgcesBX8kYr4sxrYmvsTfYQLkQWzj4Ei58h2d/xP+VlpVx
Rq32UOtYFqmQn/X5UFnWR2x2eLdSkiWcQr9g6rIo26PVCKAMh1jxxtmB1Kwb4q1ONjoa9yLaSMUA
14DkiAno3ehu6BE/U6YL6UXsl5WdkYNMTaV1NoCy40gddkZLS6kowKHbeEKlEjqxvNo2WrgnKOuQ
0YTRCnSCgIp8ID/lbQFOiMTg52bwmZRYwtxOlq4gp4W17kRI9hzgtiMQg9xwfqYuqjhjF9v6Zqjy
nw7xF1RRomHlB723EruB+YT7iSCwPTieM3M4kGFaplUQFNL8yDjNDq4AxhAOuGdmVjSa1NFhR3DQ
8eCV/qVh6Rwe+Oy9UiTZcp/oKN8j3282iNWSvV8PJNIPxkc1HcMc+1iIGdmgdoGNN8Itz6UBRAFM
gbx21C8pyGCZ0ZbuI8KvNoF+qaybawH9+qbTrQ9wnnAZkEfE483Yx+0Vco0JeGAdQmq6D0Y/fGpc
G1PCFI8HLAXHmnPsv9g7k+XGsWzL/kuNC2nART+oCUmwVd+5XBOYXOFC31z0wNfXuvCoJ4/IfJn2
5jWhUaREUgRwm3P2Xlvv4ZIuOUDcWMD/nJNoPgwo4hfEgraf+Xgz9A+R8VOhR+8R2MrEYiWXYSNS
fJsih4YRP8xRqMHEym+tkoht6WBsJdMnaoEHW7E5M3okW99yXswJncOU0PmHcAhBHqARQnFVGiJM
QivhnyOdqoJllMhYUSDAB6NQLEFT4NAYSkRW9jg7wTB6P62J4WUAN3Wcfa7z+gTrEz2oQ1coZKby
muLVtj61glgwQ7MHgnYSbGoJlIH606tKcc7C4ag1Rn+MxvxpKkjKmLBqKe4zOSPYk+9sFN9p2e4Q
poWnxWDc7P+oJYiRcDFfqHwNuykzNJaPIwSn0hcBZ/WwFwxTtWUEUT6fXLZaHts2jdRUgBbtdsTS
ximsjSdYj9jVjWJAYfEDzwuvY3b2BTka0JS3YZBvJtueDZkY7Y6AJUQ62ARp75Q/sFe/q9wjmAHb
XpuwNdWYT3X/TIULSr9/q7vks84lCUyuCL83lT6evLhnlolBahTxAXwmAImudLe5ueRHDcnPoaGR
PdqWjkRlKe40WphYMC1CWYRyElXtKZ4dmo5dc/anS2twSVKPDXdNnJJXmRLY8NJAVAG7zpdXE6GE
YWFG/TNNWLulyitHOQvdm1N4m8F8uS0VYKTK4icJLjlYxAgYSYeZmZUMGmP2aUcD1dTRzNllzgiS
9F6cWjgj9dEf5uu6Z03v0Yh2lvwbEBwVYYEiCaYi65fys/QdbevbiGfLGHNVyaQSteQhZMtT47Td
PnPS+WogeWohfWhLs8h6iIwkSLXFvlB7vTBO3yRODYzflC8N8ObDrDs3WrqnZjkdSBO5TdImxiwk
lwAKnrZtS4xfjuU8aJp99G22y0Rm7NXyha5cuHM73OvOfOOW9iNXzquu8AayromgzOKzz3rm103G
QiJrUy9wxUNte2ipsEza8aiCQGx8+3HV7lLAMIUcq1Ox+Pq5UjdmLN5oSqc7nb0m6CI3kPpi75Ys
v4/pfW+xL75RAimCGl3hFNlkKrGPZ6yzpHJB2E/6UOIoCefvugdMbbRwO0JbpoqqFwLTYPnOzpIQ
QYWrGDKNsnRXFA96BoSaEsCWGB/ktbV9ZPezoWIp96H/R8g2EJVzCBMHVSseDxA2rCcAjmo/GPPb
PYLh26gb7H0EtoZqrmVundGnd+hYzFl+DipAqqSlGeIDoU69SGalIMXHmu3CQstP3abR7YHQDzV+
p5j3f7WSBWnqe4pOD6ZqS4x0S/MNAgTs6lRDd6PJqjozCdaCY6SpFsvaKYZ/QoIr79kqjUrRVUAn
MNC3B0d5kACiuya1yrUrRsH2yaTgiqs6uV5xGWTXDIepJf/EiW2Q2PEtQTzjebYQF1OHkds4zbE5
wDxYG4mUviQwGO+hbDvckMnjHL9g3kVp3mPdWj+O40M/ypL45PpFss8HhBSGnKC5h9kZyQgkeEFc
Dnx/0i5pWxMekxMaXz/96qjPrKT3/aRdUzGxT0W/QmWszdoHjOiCYFoossBIjZ/S1rogK8j0lQ4O
RlcCbZRGiCkZWXGXDHKnJy0aqrCvf/Xp1hZdEb5ZbYgqj8Uye39yh+WLbnoPRQdGeaT5Zwqn3QPQ
GmKqimObh7t+7otN5lrdESRAsCBn2HeN8+pFrX5uqfrsYh+VVJNHy7nSdSdwveKtSOifLjkCAlUU
dFlHdeAV7Kh8k8NjkXo/x4TxItYrHBSGdqhEfval+Tyxl89k9pRITVCLUWCUVgEAUufdTyjuLnYc
Av/lyKN6xP401qzNuZyMKH8hexPTCL64qPBfWQfG6J7Sqwrw/j6r9D0oh58DnKeAim0YZVDc9Piz
m/IL2RzmudafapCfp6gz5zMtjNsOy/o+dlqbKlzdbHsCsliNkhRV+pXccBphMouCUmcNptc14YRT
dq9JW2J5HwLb0+XxV6c6r1oigoeaCMh2PhX+QzM7yM/VzRh9EAYznxZgRHshyxcTCGix0RfDP0BZ
gV5JBIgWxQ30Q7s9mGzcLFxiNDjr76wo/I1dMNi41q6DH0cVVYerXizeLprKZ8lgu3cA9NYzIcSJ
fBxGDEbgkYeL5k3befGM09wfXcI4z23SvbN6eMlJlOGyai+2D1yvT609SjcdbslZOKCsEa/IXU9B
/Vx6zsFQnJDW7okAdknErYtcnLWsck9u9Q0ZzRTkjOW/LmprLO6FFDjwlI4kVd0ESnAETVhVRsKq
O2/CqDL27vDmAh4kPJ2SYKFrzTbq86t8wjOUOprPsCJgcxQTV7cHk4sdIcZ2ijgbf8Yp2/jAx/sC
+hwZWAmA6vN8R4BpTyolLwfr+6maI2cPiT0m+mpxTh29A8y5uDictNj7sfsSudDUYndR3DVOElte
CLJNz2i8kd3x3n1NKFSPlDOCfr+pWv8FtCjrBSUPWU/zOQYrw8CD4NH57ibiLc5qfElzfZUK4+KY
JpFlzXLJI5uFkI0lql6a3Qr2aHSW1K5NhU91sbKcEEPrrShxkouqGHbS+1x5IeuNrivtZWib95iA
OEfV3tWKqj9v8rpXlP5pPwJ8+vW4dDAsmUTkBetN6LgE9ORUPHVdrIv0YKEL/aVyoVBnAE+Q77a5
gFVI0LdjMBs4Me1uV6iqe4ID4JwTfQNA1IFDTUnCKaxuHxMAvc01Oey7bwmDEfIs3TonQCl+3ctG
BwGGZLRmHio3md02eDTpWZcazmocKBq0g5HUGIn9fWzYVlryDjZFfNAd6R4XCEOu9P3zoJ77ulkf
y1M6h5E2gY5XvwLtJDw7afqAyc4l14pEPjO5FwreF5Xh/GFRZtnOCq+SVog7N5Xj30gtig6xozMz
+2646ySNREx3HUIFzwvQMb6OqnmJZ4VIlCrOtpUrfkaHOoQX2lMrKDIP60TeYIyG13TPVuz/SYxU
tzxUs6RBwBUC7W45rzc6Htpj2YudiUyUYYPwi0nJK9cbRfQ0Nee0TmtfD5N+V9tcQ3OBQ1BXN0tf
P5WdpfKsEI7NifUetlm0N0IxXhaXkyqlcREsnKPHqKgUlW+8EGpSVPu+TMugnnLJVj3HSAYkCAd6
KPw9YwBZN0WMwT4urLv1Bqz3D72vHm3yIredbzxL3+yZOEMo/gSFEPVxqRob+Ybo6kPTMsu1CYpz
+I91eZiZEJysPhoh7LxkQZD1XD/FaHm3q2pqFfL0fuTuqDYxf6sWp6baT3OSFQhTW+D8PfJyfMRb
DG/6Gc/ycvaaHt6Klj6tDzGHzec7mfs99Qhu5rlXyYemBCxGcAq+ruY8qLpbp2406sk+QqXM8/F+
Abqi3Ntz+hoqQ9eKnrMeQk8zMMxFZrz/0lvMorljN4aeTvWexVosq4XzTNA84BrVxV5vVsWa58g9
qAi4lGqkkPEdX8h8Wp83VWe4XTvdZcwYX+hTvXVEy6Jo1VWuipT1RkxwKcKW3Z6Oard3YgSyK+lo
nawo5YNvVP95bqSkY5bGy7pCrViOukVsoIY0yuNU0uwxjD8M6cUH2GYnHME0653avwhg6FU1UOjx
2Q5j52KbPINoriNm9WHKCb7ofFrEEzsB2R96fS4Jtow57trdZGQm+PvOgA4MAdCanJ+Q7I3LbHkX
z0sNyjZKoTD2QPge4giWGSk0SPjAKqRh9uQsZsqik6pfouAmZkjARl3J21TyXoMkiI3DdReJKAyG
0AE0NhNNitSUfhvZ8qxWxS4GZEk/zlviW68L6rEcDhX9psjLOfMojrLtV9hHpt44uutN9y4dLBRn
WYTpX4gTmVEPWZR+UozAHKSdswkpd4xhGEwZ8UX18JylYJNIMghmr89ATrDXazgEm4aQqiCZYfp6
rTHvm/Q5Twgam8uSRS2OiDGK39l/3fYRqYZ+xg69Dbt946dbQVFo0+aEwEiGVtRQ4YajlBnmkSYy
pC0Nxine/YneEWQ33xBcg96MVDvhy3YXWezcFsZcZ6pui72xRu8qA7K26xf3B/FV8DNywkbnkVI0
/76/fLNH95xmgRRTdiv9nNoK/PJd3cIjgb1aU5zb8c5MShm4tK6nrFEty6Wfjezg9svjZCD7Y9GR
BmlC1bE18XFIs77CdU5JSkuNW9pZhCSTbo0Emb4eRTpyZlUhYdxThoZU4strhxpXTvdn0qnFjb5E
A0z502yKN/ht9lEU4bzRc/pQ3XJjtHToTA8GXac9UqB9DGRI3bw2XoeWch19qKQc33V2RZtUYA4p
luQVdrB4aGv+7VamVD27gkIh03iSR48s4FLzuqMzRTUzfmyXWiOwiJGKvv62rIsnR0TXLmsZmu3x
9aQOtJwteeWm24nYa9Cs4sOVHulQ3UvpE1OYwzWiZP9iW2Rnx0QdHNwuvx5dtrC+A8CIMiEmVw8O
O0Q4+ozkvMahe2pjQxxpsF7nKXiJUsvCbU+WXDN969PEPWGbfvK8fG84s7+rGbPwIjeIWoitIw39
iLi/owhr1PueaNwYCN2RzOYHAA6YS3MzDPRoDBbDuXYoobQtsLS8qJtz0QKAKODPZiHNZg23j2gM
vAbuXg+hoc7kLu1mTbKBG2Em2dlAW67bWhEl+sInlEOYPzW/+8MUMfaFqt5GWpWzoPkexXdxD9Zs
jvATCGzUupkZxB+ixgux4Xq2QwuwHYndM4mfgwzt0mDH4rlIviydQQU8nda82Y31OX2UdHc2eVRe
a7NuXxVR/K1MP9hhxBRduixACt0v4IN1R7DURo6fIPpefKoNlrbHvl0/tRYniLs8Slv3WOeaOyuy
ykufvFV9x5U2OuF2cV5TYxzZ1pmQiWcw11nU7HpocHUGnbiu5v0wspWzYoAdkW7iR2d7rFjFdpHC
Ynit0nTYpbBzrE78SEzYNnJE2BAv1Qth2T2OmyTbJAb2876p9t00scShClTOxhNtS9nMxJFyzdW9
9RQmfnMMFa+gyp4yq7ewDi7lzoFX7xRkjsQpPmFBvEFk0IetbUTY8Fq3JhXvrSEfSFcFQI4vsTPH
vVPCToRGnFmU9ZOahIpq2Hmu9gBmrXskO+hbNfvfy6yeqJbE/oHQ6n0bOzfYb8hvpKE9j5G5wZ+l
FtYptf6S2YjIxk0aIV1uFfvHzSsUE3N8RsO4K+FNaKd+pN7nY7UJHLOC6FHZGGkNP9owsRF/nmg/
COyFnYWDzWhBDSiJrDthn/Ia3DHucABI9MHFvosbncNYTgpUKNgUxcRyiVsCegaDK02mz/TSsX9C
8AZXTJG5jYwXN+8SrBTeafGwYhILbyXkWrsCm79VNVeZv4Aoy/dxOd+2SNqaHDy4bsYtL3O9sCrn
i8geZW1+igbTK6Vuzh3s7y4U6jD2+1Mh8+v4CVMSo+HFsUsq99Lha/B5iSGu5XWojZtWy98wLrFY
SbpvFH8JuDfFbUpRBwaPRpgWxiRrAZtmEm2Q590tEDiCEIalgOdIgtQCDwXOVW0JDd7vvmnIBO7c
EqMM3G5NygpGtf/RhUBt46V2rqN0OQ3qgmrZ24caGAof+LskS763ay4R5okWoxOVdgYXWzXC24m9
w9y3rF11N/AcQMFlCITUoVZcl1tQk29UpT4kujzWZDD0x5Nr+PpTUrmU8THMmRwkcNkfydxdsrnS
T2IhCGAqTo6u7CJuFHh/uAejLJCzl/httFRt9Qdqo8AfY538c5G+0xmR+6QDjkDV1d5ZWvrYVJkD
yjF7GGZOMX2i0VJySWOFg3ySEwIKNYjYAKeFGeBW54KQpL0nCYFA1/tAlKq+g3TRcHXFDKquV+0x
KhLeuV2o95+jhnQuF+WfNSv1EqxkORVHEu5eZQ5zJhdQZuRgXCc0psa8fLc+Ujs3b0QNwLNviF20
K+uEO2S7jK4T0EomJ7RsqwCEtbPpvfaTMcbdSt31tuTaX7qIqvDEmHEwBipm8dIHEBJ+QCO9uAst
PJyY7NKBHoQQVAxV8qkGq8q9Qwd77RCuEqv/unGV1G8Vw309sT729aO2GB1KPCUXk2VrYMlDDFau
MsXfxIvs/uSW0ntNBqOyEjCz/Skj++33m1DQtyzy53r98/V3frv76+XUy1dqE+gILg9Dyd5g59wa
i7HQfeHJ9Wb9268fk1VBuSrWvp7+9dJfP6/3fj04j4BCI2NhqA5TMD3/Ja5bpW6jnSJFWt/aIMD3
WCw6ltFIPFvPk9+dUnxtO+NdEwsFAqUW9EcIM/90t5RFe5beLAL0TG+rrG1VVq436WrgWO/+Elmu
d2PhE6m63m11Nz0XNuU1kCCVkoxwpH57fn09d9XGrU/l6t3We+uNIxBy/XqlXw9aZFagZWXBy9T5
9XtfH+vXa339/K9+5189Zmmdd3Lbwyrvs5Xab6SyA4FzNn+J/1Z16aozXZ/9Upx+/bg+tr7Aeu/r
l//2t3/7cf29oidZIzU5Fo2qRf9NufslfP1Nzrs+aNYNW4Wv51exbLLKfdcH15/Xe45k09J7p1FV
akktWAzag9wNKxdd1Xp3fWq9gahARUI7ff35395i/dHUEa+tKpb/r/T5b5U+ti7Ev1P6vPxsiqr8
q6n/19/8qfNxjX9Yrmn6jqmzq/FtE0HPn9581/yHZZK/5TqWsZrsvyKZLPsfusHDnkUStGkotdGX
Nd8VvoHEx7Zpm5NL9j+x5uP+/13nI3zbNlAN8QEtk8QOHQTA7758zxj6Jak8+xg5/ofXMzsm94sx
TqyTAEX+9sX8iQX4HQOgeAK/v5nlOTSu+K+QKvmkP+l/ExWF/SBRvEUhYGgj2wuvJ253mCggSTMJ
5LJt9D9Y4p96tnX6DNbEe5XadMoL1qPJQP3dxfCV495oxnbcjR2c0gkMipXhHfbK5DnxKHjntN4c
x7wkuc1+Q8gRwXJLEyPzttPkepvUTq6qyDuOrS4CbZirYNCau3//j7qKZvAX9RT/qO3onu5zpFwO
71+/1ZgIzcmkBnMEmAuqymup9nss9xMb8SQuRIOITTsRH5aef7LDPtZTc6cnZL53oYJL1h2L6uIY
68VnYRVXeT6MOw9wpFJZBFkJ5nx2EiTImAaIhYNcUBjfsj7GkUvSHUYv4ZmnwbFaaOiWCKrOROiT
sT8DgK5jKla9AU1QEfLd9OW3smdcgpOsYxP9OyviHCqLQnLxSS0+djd4OZpYBDt+RqnWjbrXWTos
DSJ5jD3juUwABEclDWrPT4+p1zIBQGDhT5JPsoKBHox3oBs8SgZmtsNjPi8/IeXdZXr06WSi3WCq
faz7eSfGCQx41RK/Y2WAUuErhv7wTtFENaLzcfcfjtU/Kd04Vq7FcbJ9uBQgzP56rHT6W2bRod2I
Y0oYhgyfUjN78+mFD+Wkb8qMHMim7HsYUqm9GyRNg6oZ0Rzbx1YDSRr2HdHjcIYykwQzYJ7HhhVW
OAqxE8l4romDD2zpvUK+zbfCYkGro0kB1I7h0okODYoo+kxdtPfme+PboOfIQqPk006h39QoGzbS
NWPos5z3ctCCZhz9YLH8Hzng9LPZyNc8Lq/IIQbNltik0SekCNrZpRD1Sz+Wd0XFiUfSBQyb4Yod
AmBFspfbGdjjGSrYaRbOThj5TRpqt73ormyamxgrTZ1cqG7AqMEvkC3AUURxDMDS8+91g055OONC
BYV5C0Bo51roFdrs02syVYx8KHzOmP9wnP7FJeW5jq+0ikQxCgUY+Xh/SMqo/T//y/jfrWX2MG5G
/5iY9bhrlEvCi+x5bxDQ24lHAkJf//0brkiSv1/E5E2ZiCFtz/4nCaQ9GG1RG7yjOZmX2nHuFg99
g6UuBvg933DT3Zga0PTE61+zmTM4AWAMvIowFaIYTk0SfVJIiSSQzv77v/9s/+qc9VmLc7agHPRN
ZqjfvwxhtGVJx9k/uoKcrSomxYOPxkxGdBBRfnT2ADOXS/EfjsG/eFsEoZaKEUSZii7xr29L2gkx
CKPmHWlCfU6296TXjAcU+D9b2YdBBPE1a72nf/+/YqD650NvCx4mq4xp6p/mqDQyhD9y4R71DrhS
Et1GI/X/eMyvwlofVN41frGBGCnrOWzdpyy1ICVMYqCVoX8aho/dnzBvn2mJy664dlIyAlIGmVDP
5kPCy4B2Ocxs/DZliuWDD5Jv69xBS+cUdxYQFtr9ybey0e5LyzmXA1/1jHJyR5sokLxvkE+0FHJ6
3Gk9dpybd1QPECQ6bb/N8uLkO0wAkXkhNcPZVG9IBtFYlXCmzBgAN1arjayQMDhe89HpzxlZMruw
HwFNSba84ZTjL3bfOjaf8GIYgzNUfplsU4bFDBCER6mpty80RjJyZLthWxdT4ClIPdJNBzPsrAae
fFqugCoHlW4NtAI5bLXcaw7L9GRybPYm85M5VM+9oX6XqZUG5PwAAjzfSm0g+DTxn4gu54P5fLmE
r78680JXW80Os9tuRilJz/H3uhdnRzSGYMl7HVozmJm8Kbb/4YwQFmumv06wnmIJcSIKEi19WLp/
PRNDQSIPbtjpGMEBQdmzT8vhtp+X5aCFLe1J/97TJ8CFRn1tmiEuh869xrmFAJ9G3Tyxhh+CfKAY
S3cTlLCnHw1v7Kktpj0+DCYi1ipbm7ra2Bc4TfQ+uiIT8blP2ZvCSpHbHD1DSwBvT7II+UfoB0mR
R7n4QdYtjScExTNw+q3tjbRwSbAnHgpjn+FSaV4I6quieB8X82dXOmdXJDrkYXbXBLXG44NfjZQW
FMelaruDQIJzXS3WH4Qc2tswnJ+mOoQb69lBxenUZjs6ro+mHl/ldvngkUWzcaYGBEJFTFVtiFe/
z8e9sNy9XWBMyHufymOq7WwswZQWWGJFRkHj2KBsS8lfK8t+Hw8a9AAb3Wo8HzziGNul+h5WSAGb
1gb124YklCWPaUrJRbJjd0g2TkP3ysupQjmtdiOX/oR+jSyJzr3nfWnBACqM+ubUFR7au3gE6Fcf
xZAEcB0SBKfjdTOn/Q5N/NbN+aqsl27MIUPJ4QFe+OcsoeoUpFmXddNvjNpHF4Lq+xSm8X0MvWrr
2mSFOfBMMj8lymOBAjIRTjKFUJ3dZdrxXan+ClRUjeoPvbqe6Hn/pEUsvmCzT1PBmczfYs2d31ma
wa1Grwn8Esi2NI29ZYT0q6hOLuRH7zycmzCNhlsUy8ke2BtpJmmzk6kJ64+CGmcDpwQ69pjT30r2
I4l4G9Ms6m2WpciHM3FpSls/1WpyNhEHe7lKEVeM7swoXmebOiVcjJclyh9TevYJDYLUicVWZjNY
dsBIRS+PNCxg0ELacO1DbHEyzJSFdLeiDwWKm9PuKEGacnZX/VbM/r0fOSjKteExaqW/rY3mueBy
3QyGeR+PrkYdLrsQVbe8l/3ZyXgZphKHTrD1Ykv7xoH1HbQGkr8MvRY2RTpnk2QUFMT+6TEgcnsm
rSx5LkkrTw3abmOlm5sqr58nIeHGqDAFf6rMTdFjoQcGfbRolsMNLjCBaziW0Lmi7SWksSS9YZxJ
lxjgTFbkhC+xeTsTl1Nr2jsxofcsWgknyqDzmoLVE4DADUmy33HDPUQ6x79odGzOzXQGVXISAytU
m9UKuejFvuy1R/DCSNJLhlgrKjG1xds8Te5TxZYFif7QagNgsl6DsK2Jq6VRbA+Dq7oz0uOcYUUi
UOe7yWVDrg7w3nCGxzemKLgVGLyAH1Z9b8wKzCB8kI1TQDStyCvbTLn57oONiPs/JKPNqRm5jrGo
HVo7vMmlfCw9+3S/R3J2Xc/g1j2goRjW904KIciNX7Ji+IkiCh6UjjvAqG/a6dI78nsn+yc40G+Z
dc4w0UkwlEjc0DBmswuxvynxlbnjtxxVdd+FLLq7g51JYisI7lpKdBPpUOKwR6xQx8Vzkw+KKea/
Z+Sm0T2bHnNf5U+4qOHMwtm41TCgO/L3RIuLW1DmC4GOGFsh95NsMhkHTcAp1x0Uanl+NZThE92i
7ThVy83QRohqRP49Lfl2Yuul1sfiqmioF9O01bcsbb/5gtlES/Xsvtb88ojOU2JjlfegxbV9xe6A
8uhRm+CPgfYgESvZpO5MLVOgys+tjtfXx2cPTCe7j+FBotFNLS7musKoKa3u2fUJPu3qW6StwKBQ
r6djT9sRKYRsFeV9cZ9d9jenpSxACk8JY+TSknRBgseh9XpIHHEe4JspVdTGe5g8NS3SuHFm0IzN
+5KGHZsuXGMEBk9UQo04fXIlI2naOJBygIMmdYjGv/Jnitt60A2SVGHXcjGS0/1JPJTH4/hc+zNk
YwFYAmvDuTdOxOcx3c54CiaOFVC5H1ryxlXeBlQW0x1OsJe+9e8ng7k68rPntm4O1mSowAZ4vPc6
fooT2Y2HTMHmCFKrEFFJ0GFDv9cL/UqnXbplHbnRrL7d2Iv5WvvWd8/aiLroWeAxbyZDf7Gd8lyb
0YcpdkMefRQWZK5CkkPAauq5q+mcdnRUd7U9nkXYftM1/yMskqNTA2CeQ+0lc8DsIQUm0WY7yACx
/xGV+OvQzE8Fw8tmhkqSunSYOhci7ODvYNVxUuXn3nc/U7qiG9tr+KBD9W306Vm7jhGMZXxTmfFr
GL224pKTl7PRM2xuqekfjJrI4w6w0/q3I0pyILv9voWiPk/Q+E2fpcFo2NjN7e0is2kLZfRb7IyC
TriXbgZcCHgpLZRYPR6UPt8nI4lWdEvzHSl0UNUYczukwQMZs26ejUdjNr5VKPqJObQDQbM/0C2E
VIxx1CJoXiaed5ka/3NSb7Z4FZcaKr+4pu5PPOBmltFzLNiumenWSMfvnVaRbeG+0vewX7XmPk30
B3zQTaC5nbYR2uJv0caybm2K4ntWaeRpJ7txTtODM3gYbWoyXTXf+Bmn1HX7+R0o89044tBwqSKc
tHp67dzoqkN/OJRkJJQalFdbe55nwyLboSPFuB7wNClxpkU5mmkg3/WudZfVF9EpHimKN42dK4yM
ELb3YSWbsAH8U5JiI65Cy4jYq3Pse5ary74ywRh52YxQfNGo60xIJHQK0qAER8VAg2q23vu6iZQu
q0jpnCBHxWGlpESDFx3mknYDREwQSgrt4iiNabdUN/OULed4VSMVSaqy2Qz1XfagqsFM9MilpR0d
LQ9vjlfQn827m1WskyFWbDzUras6CvMNM8dIqkDs0t7MUuPQm+K6trE4lOYOTDiV7k5cp5DBGPSf
OcWZdq0McDGi200fsRqx0fhKrch2sPwvizcgAga4HWnZTzoyd+NS0K31yp+2kV+78X2dsPdY5ugu
DCeg+ggafTe+G6v2mTyCRwlrkCL0z2aEAInlyPDEu9c7b9YZiuZrNvgd7tPqp8ijO9HpW0PAc6pc
GlcpHEZWGddD7zCv98/Y7H6yhroMUi1TrJjgwoWpj2KYB5C/mTEHIAJhMCUJBgFMYQe1X7yx75vP
qz5nVBl4g9vyqg6ur41tc7kKssYGDdF4XR9WneEvJAzQusDuq5eV29IpR1/Ggc5aG5o+l6iWoM1c
I9nWm3JEt4nM5IZ1d7hftVNLzzCWj/ZhFSE3Oj3QbaKwR7KpntKs+2g71irr0V3vredKstjGLplD
1tlYoOlGKXdgnIJhWe+tgDBy8Iogjv1t2/gIJRpvZxfLD3SJ5FUiPk4a/XuUUv0Zh5KUxfBQqoKG
nmafeNKf2DBBJ8O/45f2leiiZxRjyWF2fERrun1MJma3kuQLZJPRmXiWibyikY3r0PVovRSjn0Vc
UsUdvSw265bZ4cgq7cAWyx/WjNFY1TC7FH068ms/arWtV0HnrhN7vzT9K7s2lkekLAbOgiyCzAqe
MBk3g9FhewLLatN06edgUZCzbe3nNBD/3TT8A53QNnY9GRscFSxuWGKeXbaXjRtyIc70kKTzmalp
XZX+1k1iSCZa7RB1bxXd0asQL61b7mXgtQ0MBAjZu1MtCm83qbcjrenZMObA90jiUiW8tcylFeRr
6/kbxkLWtRntbj1PP6CSf1oT+addfnIm/r+0uYl1DeN9REiZQBEaJJ3+kAqPGtvIL7nzrTbQhgVn
aB7omNHrZTwMerCxdWJs6wn8YV/WBFIZ6PUdP945pN52Q8L0zBKOZj1d2/DRbhTAk/DIxsyObt6/
Fw42sGQghIkS+ZVIruACeTui8DYDZqBtjOLn6FJP7d7bSlm7OWOmJXZ2UtUxnUUERbwfDKoHTVfU
gW1PO6uZk22ke5hA1KH0kKRg29FzAONc470qKyK19Pm3pvvObf4IHSoC5ThfaoMw63CgUOGk7bfQ
qw/uTIUDGMmLged+a0lS1FKUjo0lwl3eMWuPjRVUJosmau7lrgA2CHqAD+VoHZarU9VeeoOLez08
MSNNEpOi54TpG+ChGhN8+SJ0prKUyuBoV7cpfp5NBupip4Xjw2KRFoHajcsjM28007vXbQoniWQ1
7fneg4b2YjNhF9l2fCtuShUjd5LvSZ+o3BLv11mXTXFQGPoA3ZvVyTjpW376XBbWD6Bb10JIRkDK
ZjFx7YVUHOk/6Jg/vKc8JYMzVc+xa5OcUCeYxesBwCTPllpVYtzCvm8a6yOvqQ35YQ1LQf+ZaPoN
lHSSZ9LNHPv79StNEGIHJkJoCpX4/1jnlAQ8q8NZZe+sbUnrWob4yi1UHVdbwES0aIw5wYOxyx6L
abpJK6rzQ8VerkgsgnZ0vPf5skADLJA/Ee1YUmyAeovJb+GEx7PPcV2L2yXFOCrb46lDloG+gq/X
KcqgynpB4xfHghzTQEwUhqvaSo40wzuKThllo8Im3XdULL30LbKowhja1WBQlGhSACmF9RB6Mtuj
WmY6jt2LHI04KLUKcdjg7TFrYBazyu7oh49xiyUoDhcuWmDVbL/KHkOpjVR4n4/sFEg8ORnJfGo0
G+FZ8cmuADFQGUJxyX6MUTacsh70S+4tn4X+3KkT2I4prGl+htwNpVsTsj1WvqOMupnR6Pdj7R4K
k+qcnlJWWuwkpS5EyYITj/oFKrXssvZkkNB9Ul7hMI/eE57im3yx76HGYNUzgpbs78AlnVdoSNjW
c2yxSuISyVExSNnj0m1EoPfyvm0tdgJV9kmeIxs4Ms4YKondKSAkzDbVMENchLDQYx8MvZAHIRJ/
O2EPK/SWupqGCI8s1g1gdsVMbT9CQuVVFZf4hE7OD1isv+kFF/X/Ze9MliNH0qv7KjLt0QY45t9M
m0CMjInBObmBkZkszHDAMePpdcAqdVW31L+Z9lpUWCZZmUwyALj7/e49d3Qwt+R+FeAtXXQ0dsFR
7x2cEOzMxP3Md9h80fSpgom2LtsgrVsx49unFgKpnw57jWdKEMezgf7AqK2IsMAS6go3Ay2tzvih
sKOzxMKyng4c+E+g48uVjmK40l12iSPHnIZCxZ1otWvk7wuZHGS9V7qowShuMxproqqSByYFr4nV
3vRm2Msl4i5S4BVeAkCfYwcOF1oTWJyJTkFMheo7OD+UQbqAnOCzM7t7o3A/ek/7qVq8UMqgMluw
g6vB1xtsC5M0QYqyzUBxvqlE+lrluMeTaXx3l+KIps8OPWXYWWFwrinBWft5T0eT01xCX+ztVjzV
S1xzTi56nV+oobl1EtNUXiSn2U8BqOZq7ys9OtbS+TS6/K2NOCwmXk5Xi45tkzxBRuUtodO5Zy2y
32A7RUt75YXmr3qHZJseC+po1xpxW6vtoET7mTyOE9sUp70lFnrmKun204x9XtjmVziL2gv0kAgd
OnO8Ck05332/RHpNWujP3ysfWbNmOK810juqeiGQaNHDQpe6MwqyYa7FM6QftenYzPaKZwlFIjyX
VuO8+PCJn0LScpR+9/17Pw6v1KstQG6vQF00y1PIQHYevJJZnbvREQuoPhAkcwZKmYac+LJmGndt
li3JmuWXlR2Ju+9ffb/QAcvElLWbzsaJJpHlJewg9dUNtp42zszfP/b9iTlOTmj+4yZK0QmV9LZp
ZD5GnZmcqjXsIlzLghCMINXfdxg9mU8imXI0bg4dy5F91H2+kGTVhqqXEj35+4vtU/xoYvilLrwu
j7Rq3n0Lwf/nRviXbgTmXgxl/nVdwCvQ/397SVSUlMk/9gX8/if/y5Pg/s3lkjY8X0c+J/SNLeAP
T4InwJIwpWccggOY/+EvfQH63xYTA3MnFzeD57iMnf4wJZju33AkkCJhQqczTHX8/40pQfzeB/AP
wzdokt/mB9cwLN80Ft/CX8Z90WThYkuj+EDkB5uckF9FX1MHMiRXQFDqOJgm5PhK6tj3u4+WO+cw
aadsMLoLGdDYcg4D8HmwBrukm9OAmqFwbVsFz6Uh2laO+5Gk2NhHnTXYwaveRJEPHqgi85vGEz73
8Jw4x2qCejjpdwsgIFCRrxH6VBmz3fl1+HAsDIpzh7LZzXuvYzbiRtV+0HsBFCurkcD8Td+a67mu
KcMa5cGysE33kwbMG6O3G8XFyfKGbepgejPC8dhH+XwaWJ5nl5B7FNdX5lbayvCZNhjMzRk1Drkw
Dvg1410ZYiuWRr22UjjohnikDCxZk3Lqt0x4zjnVsPejIykoxwvNfc++uWlT2qAmZkZVW/mb0aTp
zDbiYmd5pP8IDevgXjPGRmJ8zDrb2+IyUv2IdAPgLBDdhyK9j3TeTuwSdRxIwgVWzgYLR//Gmaoz
Z9NuRR+ptnZqtFlDGyHt523NU6TueZ/QwZMuRShDIxJkmeN5Gpk6kdOke7jB2cH+GGFP2M3ZQ1zF
EleJp6rthxPpsCdDGLQUNC9OPNywzwf94Gxrx8D9Ct5e1WuZvM7fyueEe0Q7DpV/dUCc9J3/zKr5
YTHG76upI9Sutm02qfViKVs+a2LR5qHo4l5o3ofUl4FdwpVvC5jyumFd2kQNK2oNALHkkLCInuC0
LdGqMe1Rxo67F+viRKwzknZ+9PT+LHr9LZENZKhJeGsxGnIbU2Nb1myCKbVl5y5pqwbQZuzISlWU
TNm0FxsOsBMSrLJHlC8aQR0yF/iqtQmV6rVrY/zO67eZBbctj63rKi64CC0NhCN25HkIiHYFchLR
DtB8Enjjz7aInnRRgJQgKL1mC3cWxOOJ0JsPTIZOGR3AKL1XQu8McYZ3K8rdjTLSt7qK1VXlrFfJ
zG7F5NCRYQ2yFz9yV6hmozX+NlEUlY4MwE+N3S/zoHg7QKXKdCz+UVlD8KlILAz+zpxwddQcqzeR
qQ077PUbMn+vAvIZqUN06i5WzL9cbjPSQjoUzRUBl1PIvLUXdk06Tl1jcziHYDWwCQ9ryYQaMr9k
r+B6MPLjRyCtwN9mH8tCY6CkuZfWKuqzS/Fn37bDc/xkieohUQ8eiY6dBAlBwHX+RRUORQFS/LK9
+sJoDQVM5160EEq7nMIqck9gdmY1bCS679tg34cUke/9MdHWPTTUTRu6+7gPuG3eSOWhjtGWBACt
Z6S3gfJ0cVXKKC+CtzC9lsb4NWm9u4t7+1I746EzlNi6Ro3kRlfenKGLxmMPlT9GZJN2GfSeIFJO
oSjqFUxwv945YXRTRJV9Pbw1/TUUzbxRRNS58IjyS5sHgEMFRYU4haZcMz/hNBpJ+sF8G5k7TvQ9
rUL+NAP1aD5oJCR2o7vrKdI/9Hl5g6I5ZpsIJCfsdi6yfqBSSkY1r+QQGqmfHczDdVEQDcnVfKhh
IJ7ygUOLboYPY+2Hz3GRE1N7LKgF3bQ4/Sd6TdbIs5SQlQ7fjIy/Kkyxhj+Y12QRd3PTvVIk0d+N
8fDi+mZxx1yA9GrNFBOD7+Adkiz2bj177KzqKcpanOaer6K1H0n41HFsb4aqPbEv/3LS30jpvuQz
HvVi8lsOreJr6KhBLcC3TM40MaDVn9yiaDZD8zNKzOFi2swEZc7ebIkOkhM36M78ZBIUBQVa2No3
eWC1ZoB/S629iidTLYHxyz5a4bSKboSGXU4arYaiWSWcd2IgLKDZprXTKnz1ms+0sdZPmUtgJTOP
Y8WsPqYxV8XWc1ERjTJR4tdNepjmPGHzxPgLpNvGZEhxF8HyKBLQObFYkihud66L6LnW941XX4d+
2I1VRYF5WtIFxioZYn2+Fb4eZFSMcxcUw11ja/3aQFpi+NNoPpKGYKM39MuBnlRpnRWkEAxnTRTr
kUDBFOQ+9dFz5r87vtvvi9/8vH1LPStjKssBa6o4Iu5H6otXaLjXXL9YuYN/aOTx0sL8IJeBWao1
qQ/WmWToERtjp8Lo5NfxmtAS+YFQv2cGvUltk2snQfpO6yDMdFJZWmTQ9YpzTbGsDUV9b2ImuZcw
IwsMZ45F++YIb+foxIydZzfhXFwSmuN0cgKNcabizHS0q0XMP42d/uJaHStkrx8t3X9MGs3E7qRl
91qn8wI38aCl1NdWzd6GUWm03ePs1s82J2xwkxMj2teY+uoVfVevPgn2O2OstwP+tANNEksMzNwV
ET2IoCIPdDfP+7458FwFpak1d8lcXz2k7FvmHauBrETtKkDazAkl2Q7Afvx/ava3Ez6F2dSmW9jV
kMOn+VcHXgZHRu1tudXeKzU8dO2kUY7E9e/X0PkrLkz2HMMegboN5snEro0JsGs3XL80gdpMurNq
3cEEX8uhAiVQfUli/dt6pPgesk7g1JNHVwuBud5SmN0HA063d9fQzwoBOf5RjOaT6jxKaCwgJGxA
kpyxd+f7Hf3J08rvJIekQj+EU3tqmDtQ6lIeE5KD657SURaF/uz2b4lIgNKM6Gic0J0i2ttjUVx1
5W2Wk8x77dLlm0Ad3+t9TcH5HD/3MiS8XBAwD5PdwGSjH1Dv/WZ8dVRWMUwpnozMfSWdv+UvDhzY
/8xBzQq9o25LsQdR0W3niDdUGmDHxuTD1ubhjRPkT/rty53y6KMW5tGph4YbiJ/YclZamcJ/7mkI
dhPPOWG3EltisAbuAtorIlu8FFRvrhwn/0gBMKKK08hXM+CzOZUGmtY/FFP7knf9vJY1Yx/ZwlaZ
a/JjfnuKRtLbcKCfiRRz8CawHDSDlp1lyrnNdefqLEcELgZsovrk3GleTBAAtgtJaUzG9G6e2kOR
xKTYKygwlf1R9YnaGGq+JRpHVzsiVBu9TejzgVe/O0rD+tRadJUTlcPrg2w6as1+cuMzfTUMXPP5
lieAhmszZRrjGb8V5EfJAdI0ZRA7UmyfmMG66YEU5Sb3UlwT4Wu2XKhKpFuX9/nAbiU/ecbIFoln
HaoP1cwNOVKqN6oNfjyanrN+2tbTyPWlzkAF8i0JTkojmNwMeUWAaZVn4lMjex/0oiLfJvTPJhLv
lpCkwrXkmrOKHo3Ct9bFTHGTdsU2lQXlMFdQ1cqHsK6vhtsg1nXpQzpfahnfQoi7m9ZJ2FLmFiwz
5GfQYySK6fh6codoJRvrNpVKMEJClKl1Gngb/UGOfXlp2fsw4TkoH2MKlDtKssTycE/REObl1NA9
2DpYz1Gqm2vaJ69oKXKHDC77sdvnmsPyEiKLWVrTsMrO5noce23PEwmsSDOrH4VVv7LlZW/XYCvA
ZAXmpmruuxIRYDA0HFwypjbErJ+ytvXoLUq7s5H35OBMzePu5uftutSV8Wcifxx3Vs8Qx0VP4RsC
A+eNUH7JhR57bYn5MUTORjPC0DNi1koFSAPtN54xC0elK97t/uAuCAOze1HEz4k2sUm1xKWPPEBy
fM8A/iXm3Eodpt4EJ+W7tGbaKlx5PFddA3gDnDtvy8CGSZfmZtcU/YWNdVe/1xV1vKVZdXvgH6xr
UD42tAlaZKkHSngBRLvlGUsCohPC9RvyxM8e5TlMs/HaxP1XZzZmkMJcXMNWuNc5bJzsjidKkq5H
kNAkqR0DKBmf4vqTodUcnIEqDrM/Ai72txk3AOVa4jPOT1ph86U0meApqV8ne/oSdfbQpEy42LGW
q24Up+ZsafaurMtzaRDuk6iHiKEqIwJHjZAef0ZZN6PD1+9Fo+iEnVj37lWa3DVd9cEp6ub008sA
L1Kn+HstxJGO8vdWo2s5Kg3C37P/AH+KsCAWXobSsZ4yT4vyPpgfSKg/2GP04XkRP2F6lIkZ5hiy
1yr6CLXu4CsD0zXdTBxvXGs4iywXq5CKHb8ntkSlEDG2Q1LEyUr0zs5miOc0zp78+if8gnGeNzOn
t36sflTAkJiEPFvuSB047hv/KZz8n+w+f7g9zxALMrdWQXM++5SGKxqmUpYWT0e2C8v7ueXx54b3
cwQNO65eEq3fVGQEZ6+5Z+pMQjZ3H2y6W/IYHrBulMTj0gxzTBp42KebiIYq/qo0L26VRWucY6KO
URbCaGXRlMar7cSnalD3ICLfSgX0GMMdQ9O7MuQJrYXgVuQR2fMibeY3Bi4iYJH+yE+Ty5H43RiJ
m9SNF5Puq9xCZo4y+zOD/ibledY8xlFQd3zLPKeVuk6udo9rcNM4P7pKErCXJ7LMJNW1dcUIZaZT
7PSmkpJKNVN/ikt936U8leGTSeHw8Lauo7Lea1k96Y04R3V4IaYgNFKOlbs4X9/tZUTI7PuzK/wT
+1/mMDGd3obV/RxrB8Q25tgwxnaFZYrsXoCrxMNZTWU1FxkVaqLbFE38E2D+LQ+pOw+pntKFe297
ztqs+qckwf5VIBosbw1wx8D2i22BRsp4WhYcR0X9mFJEvzYGZPLRhWsIl7XSijuqde5a39zHZoVJ
S7x6hEODlGc7I+hg+ZlryO5KUo4exU9hde6H6sPViaMLKDY9SUFpY9+a/HvATS/Rgv1paHiHMckj
KEAGeWZb8YJ6gTGm5fRM48p95vTbKAWWQzGA/UiTXqyOJfyqzdhmCPFFdp+NWnIwB/ZTKC5nLdP1
UwIQiM7F5kCIEFAS9q8BLLlJLfXK423KdecQYatLnabioEy6m+6qHWs/uA6zPUMCv45Aucj7ojs0
FUbfQXtMoJ5pcaL2Wmjdl22jlkw/zsq8HfFHhccyGk9zxqiq9IuNkvWXdPgHwF4PTO6heXTza1O7
rz7Arj3YOtJtUA/HroErlvrEzrX5kqfhCh7fXnQVx1c9/oCvcUuwKoQAOxf19mRG1Q7lim1cZF6A
PHdb9+J4Z1WzLUhjwWE+PrN3/HR78xMQX6PYxqUDq4XT4kjk6rlMk9mhHuMsGPNkP1fyk9C0Bzay
Ar254EOMYtjSl3tfRWQ8sY3g30yPo1t5q7DRP5U2TE96cq2XLnI/LGUQtjaGXg/jQX3fmymFX7rL
sFF7cnpyAObwIhokGNmgVumVv9UScXXtnHVRzu9GVte4GWNr23oTd1u357pEOtZrvMe4UYYSWhHk
t0sSGcdsiWN6VbxRwCegKeXbPsQlKkmZb3KuO4x53S6uxLspJZtoyqX6NgxG5axTmVO/ScY3FURS
ZCY/sNFhj4LcOrvEoYW86HBcn+CvHUI/ZZyv2mOO4rm2dUge804fYmhyIFVWbrP4qxc+hlkdSyP0
ae/BB50bw68iBf+Quxoe4Vntm4rHBpZxb1Nkw8kcerijLlMjmyOHHB/TuF+z3aJarWzfsWDgr2Jj
M+RUS1radGDUI4PIbo9TjMDWduFbxESqVhoj6Ezfgj5q1rNiEmSo4QIFFlaojTiZzBAIGL0XPTdo
59acJO3+zSH8DCLtMc/xz0UK22siU57ixKL4iq559NXsbEWl3bocvAn/d7aJBQc/EgC70WyzvRAh
p7sZswI9w8ztBIJA33BKYHPmpyy2ZMPzQ2bb+2l07lScY0Iq3I1lhRo6CvJGYUz9w9j9kuYwrodG
KlbuAbXKPNed5QEo04Fs0FspBa4xbOentkKozKvmMqTq3h2ZMSHFrgj0jJsarLFRU9iOFJg66a95
dNwg40BH3bXx0w3tr8Kl4HrIMUV2npse+0p/VH6z17WqWcMlu2/16GYmdHZ6sFBD3yWLAWO54pTD
XnCEVOBhx4J7cs/Q/WfSYBH2UiIvMjpjbt5mQi23qFmsFVQ5kJtSA9ukHUrxFM4lBDiXv3hxHE/5
JdeRL8u0veXSfOrwYK2Qbd9LTZjrwtXv2t41OY1B+oh07UwDlBlSBpjoDryJhH2bbmY7u+j1wN2p
sH2RTYQeGzkYadKC1HofWMKkVrBAGS2Z2xBlj2E//dJ0wdgNRcpJoywoIAnuEFT3YV8AVeDcoSXg
AF01lpBxkl0VpeRfDRhIpcvmd+y8IO79YBaHOiTQgNlD1T+VRv4r5FJejkw3EIbizl1eFgwqlpjc
3jpGcw+Cw9gn6XdHKXsLuWDc4uaPX6ml2WgY6Ln1Q02740bhRMhZZ20Tgb/7filicBPABZ07MdF7
gUmPz7R+Qs+Rya3e8MzELb2AXRCsDt+stKgzLggy9lYuieKq1OM10oyAig/ehtQ+se5oYX9/m4Z+
L38yIx+zp6c4bKTG3pqgLyIn11Qh9vuhKKbdd1eeuRCIvn81tGxqINHlFQtYjqmnk7fCqClcbDJ1
DL/T1N9f/dv9VVnh2imln6/R5KmvW8xKf9qWkMTpJvnHj7ELZQZdCYBxvIl9QRx5WAhbg6L+TsTo
PsjQ4KK+yYjLS1xybGWy8mouhqTRpn0lLjCCBt+/dL87peqljsVbKqOSlvWnFPap/qaZN5Z97GWS
7rjzqrs2wYAeVz2QnQTMBqyCpWWRl467ZjMI/ePPDwnbu2OXW+1qQV8wHbv/9f9iMv7jT31/LJ0K
g/E1j/Y/PzGQHQSmyGZOQhtCAcSsvFSf/vniq6VK6Pv3SdJuaiWwXvrcBR6+2FUhaNRwQRCVDaRj
mheytVfUj24eFmcJv3ru4R+OAwJ2XYTHwi31gwdII9f7mdGnYaz1vjDXqlVUG+IxirODxNPaFR10
J/hFq9TXNB48mbZjJbhBIodhNnX6Qx6qS0JAK0hZSzEwzoL1dEhg30TziqA9J2eRhZu4d75moeHH
BRLGmcA+dVOyU60HmBRVShsfRQSst2B3iwrprCLLw82c5GtDQ1WckuJ5Spthh2dr5XJRHlMLqoRY
AjY2CkQ2pU9GmFfUfRKIN9x4wVncTRHkq5kBHufMgTxO2N1bud8c9TneGHJS26ost7NH9EfiAt23
SENB5UZ3MwljqpE6Gcw9uVm/06mDzPR9qU/dncT8jtPwWR9pgEnRgwCYdkNx45wIGt6u3EMedhyX
lBvwkDSZB+20tONFsokT0Sdn3/y+0oxk64S5z9Am6EqLlF1Z/aqFvDb6hSDpvjY5qgDRzV10z8J+
yYy2X1FU+1VozqPiUJ3X1THPp/xgTqQnNYsOzjwlgCOeSQpNmNFW0OQO+DlhfMeJjWtifIKlC8fp
Ces+eos5XEG0P/iqOgx+etGTaV3V8gUxnvM+jV4cJcvnyeKJO0ssxF3/Hhf+/fJlKw/CcFs0eIIB
acRJ+quUOOVR8BnETW9hrW+KkBylphePtuW+WhoTHApEV3msv5UdT1Y5q1+DMt+gju3sFGGkhZ9t
dqL5EU9o2FI8qvYkqQ4lpGC4cDia1+W7CyzkhnPmOPMOQMuH20f3vsbmXNr8K+PqDisTP6ZLGnmc
3CyQ1fZTBcACTC5qEkXFOwx1z3U77nqBkShOul/g9dlecc5FAWetFIdKt7Rj0z6JdPFTLsZCzoAH
esN3iVAbatxY5esCUk1SfGWWlTMxAblTEjJN8AHFEQEnThU4sBVVzOCYKuH/dCJ7PjYVGpRBSjTI
pqa9apND7msZ+MsW2qoWKxSHnd0h03saRkUSzf2e0iLnvkTFlDYJEJ1ZRi5LwMgKy025eKFKJnvL
j45BkflBXmXTm9r7pZCcUkXIEMLtsDI7wxpk/aPRpTumlNZZMIJL+3bB9KF5hwaCb1iflYO/f3k/
lExoa44B8gFXPxuT99or/YNnJU5caf7opfI4y/I916pf5f30E0NZtdLgfQsV7UgSgXEL1ZND41DE
QJSNjXmNyorozFBTS4UujJ3FPhmIdXvHlTr2iPRzKukbFw1hk+Y3N0MIhTG4mgrZowtS5Jv4M13a
DCJ03sW1OeLCjs13vHK8Pb4X1JaPj6V+CDvz11D0mIJCNFfZ4AVqS/KK/GL5VJK4uIuz5pfASgQ4
EK8sN2mY9NyO8kW5xpUyqGELwWrYKEvb5fULhyyfNhxY5BGZw8AaVHrwwyjAdbQEFewnJuoWFyni
rw+9az2bOOXdemOmGT7HpmfrTK98/UPv4N7YpLS4TnhLPHW0XfmK0+5iJQXMMjoy4vkVLs9BWMO1
NSJ4Nw5fWYA3zJLuoIH73PdO/JTGNgU7Djm/SC1GRM3aRRGeyhbWIT/XZe/OacunjaBxFioejk1v
j5r9psVmtA09FvNj5honpZz3mi0YCWWKJn2oypX3UPvOpwdOVeOyKc3uS8j5VtX3rpCA9JEBR1yS
qE7dF32WDILr8G254FU8b7rE32hWdDAtjX5enIAwzW5Z5q61Kf2gX2TvO3LLP21edw5anD/o91OI
EsNmQaztaXyO5cJYy7SHIstPVf+pRfB3PAyvM9GtqU4t8vjRAkRneGh7G3MJFUGS3ojKI4Dq+uvQ
1PYZlG10qpvjOvdm3t7IH0HaddYyN6/fX3dqMeljCYw57QFMcmEKNrpc4Z1eGTNbbgtL9CpxqJFg
g8SOKJu2nZU/u/HoM3WNoKmW0wIz20lPxKw8yxnRRmSzRU3H0kPjci/1pMICT5UwFcIHByChOQ1q
V1gfVABUGNXtnxXPrQGsSqPq57ROd43CuVZqF4rV75KYp+Lo33uoSWaLUBS1MU8wy/xocIVrE+FU
z/vNyz91CVSP2dlTifehAbtFk5hB2JGpu9L3PFxBFSgU1lHH3aTekXE5LHopx0gaXXjQamX9kUbF
A2aKq/KhFFfWTM1SmK/7wp037EFOsR7d6b71ZOvWK/G6ABcleTquxmRy8zUI/HesnUuSBFY4VoqK
MQwQAwjTlLUwfaX11NkwDvzQOyTjLq+e036865MH3W5/6hF7HJEF7dDscu4TFtodFfJXncXAiBnZ
YMcjsTfxvqBLepVRBLXBtF1pHOMnZmJVKnYk05GYpThjgd5MuvVWU0LF9Co8yrBdl+R+OpdQYWQv
aEA7AHX1I+361ybDtS+S5AppsFq1xNGGtvzleShIkNTevLzeNG3zCcHvvSCoUOZsC7rkuXb6H5YL
0wtWwY29Rrnl/OiyACRAP4fsI27Nrc90YoVcivFYfdq8n6E3Cm4GdzVKY+PlRrb3psco1dobXSun
alwLvSbDWo3mNQ/p5mKlwWZXA/G0uZWkuU5c3tGqG+EkDwlXgg1PrkiqNwR9AjaJzsALbpVmZB9t
jSMAFDSONcpFnLY+6wXzYrziFnaCFD8gfL5BRD8azdnqU32kUJjhhcdKiYXkiPJ6by/+PTc+pKP1
AZTX4kf95E3GB6IZ2cyh32kksVgvy5/L/R3KiBRXS+PDSNqyEGTcRst5snQc3HHP08dhCjeYE5wD
Jm2ecooV+L2JR2m3j9zWvjZdxgFUaD9lzd9iay8lT02dfPvKKdi3QPZ7xRqwt0ra0HXHoNEEyfh7
u++2v4SDPtVGmgJ+ZCxL87XswyXrxCMTbCOg3Z+axb+i0YzPRkXBrAGS8Om6gVjrYOQJhIJa4kbG
IePP7bW72kieM0FmKVrivLZ3D+M+IfV3aEwc/BAtmcgQRChk+OQnzpseMxeIyI9MWfjS6v3RaSgn
MShhCDsob2lZfU3wtVZCzDT0zjsXDu2qKbKj5DiEqsAopPXqlUuagJzPh9kkpM7oKXPHFOd/k26c
bNyXBRVHTPgDA4wkoFtP0IZuDjup2a/1nAyHuilQ6Qzmk27yWov52rGJ3IWegB0ishtbIDwKk/uG
8WavZuUHbLcUafyJ78hkxt1NG0Mv603eXSbE1b6jPW3UnfcRuWIzAyxc2GcWAcT4oa6jmi4ZGa6G
dOvI6Crj5k3MAPyGkaYZDWNS45sooW60M8ySfFvfUdMI/pjpTeAycWUYdKwaThWysS+ESN2d6Y3P
XArwpOt7QRaFPIa8aW76DBeRqgyNpZYiZZLPYbtJx0ECk5zqNZs1ME0l3zmPqAP11BAy0H2aZgni
c6+Q7crY5IEWxYngd9shhV5bRYCLAUhGHAh1QHvcDoxLjdYa0Amce3/CGCLt5JyjW+2YOes7mmYf
7Mr8rKIsPen2wc8u5BiqG8Co4xhH5oGRWavPvCVtwc6GBatI8TTbkTcfrIr4XaXbq7lK8Uqh5lVd
wT4y1nEfj7B+GUiRoKVrAD6ncAJm+C9tg0fctN/86qfTYknWmiQksJU8FMn8UJrIdIqZ5dREw0OY
3TwZHWc0EVdDFpOo984SPs9n7Tc1z4yUksHhsTz6gRT9wba734RfkMsOp52V6s+W9p5nzpcOIWco
RXk0gWQzMMMPbETzxo8EVlr4NclQXsScvwDiOIYlNmwNsS2dm3WBCR6mQUzXQBUB+GkvvTESrZ8E
4mBLQWBMpQZ6tLcSBGXJG+g8E2HQxlAvl3eNvU16aDrsuzEi6pST/ZT+zhnJ/xH82HnjC/IMGqGj
uVuv7T9LwVimqMLHYXTfDDG+IEc8dyWZMbwwaqcVzmWkVRXG5C9DocjmHVsaxdQmIiQRFF1ItFU7
zJXe7YBcDytjiOw1ayiXad7cpw7dQrFUJWE92OPwIGsfrT7y0o8559TWFW9Djv0p7N4bIg5lq5jL
VyFdF95wZiB+nkD7rfU6cvDhb1yz/HJKuI0UxpP078Z0PXD8JAi0J/N69RI6You5N4KJJXtPquVK
vxQbLaRO26TSKtn1g8iw/Rqfw1S2cC2g40bpnrUv2knjufOtImBMjPmEQsst5XFk2ov71KbdoTT7
m1+Kx9791aTFmrY5KsJCJOy2e3PSIKxUcQZiyN6G/2YsS0AY83wXhvPJ1KFXF/CoV1Qt3THu3meJ
s2n9GS290fec+jR0v83AQQwqoSOL5ySBf0MR76qylEnfOtn/Ng7CrvytLjO58bvIgJHjfFq0sBHc
S6nuSYyH2NLbwzjQ8NZMzlv36UkR77OaaRISY+cSTSC5g9zTcuQqq20ccqTNhmfPrs9Ej5Od5zkU
LpUE4OvnJGzqnV/Mj8QEsruE+5cNX06XmaisdTfGzVbldGLhksHA3zJZK/eG2Q4B863HOSJ2ZEdX
W6GsE+b8cDyRHHrRXxvgh4EaafIEz5MGcTJO69myd/DN3QfNnoBe6adUM4dNjLyCnZJ4lFRdkIzw
U418zzAn3Mhp6Pe2tgcL2d2yiH+ZSHscej0z3AiUvj7++nYf/59D+187tEmof/+Mfo7/L/qS64/2
49++yhZX7OWj+PqPf3+dJPGa6B96IZ3vP/OHN9vQrb+xAi7mZ/BhkNmAh/3hzTYMg09R8QhO7o/W
yFLi9/uPf//GxZmWg/Ha0S2YQH9asy39bz6EN+IFnok/2zPM/401+58QQLqn23heTd/GBcjXMeHS
/dWXbQDWyJRfY5yr3wgwuoudRNuWlCJa96Sl/vKT+Z+Acf9Ep/tvX+2fXOB1ZOrVOPDVwvP029iv
nBeJKYWgwY3U6VIH9iqzY3Q2d/IJ0qv1RjaB7oLkQMsHRw6OPAEtxS/GaVy7B9ysMuA0MGubVm7k
8f//T4XX5/Ot/8WyrnugqXjfBIwiHyTaN8boL5Z1eFgG3hXLOLsNmfuqnht0V17wOqK7Whrt8H0U
u7ivARKY5ZPbzOMB4DYdmd03wP/vRZkp7iH4FgqoONb5dW2hjQk4zMfvl96Y8fpZOoYLOqeXBNGd
udh/i5Tp0/fHypB1FuA2VbwpHbFZ0iSwEmiwmL2Cw8Xfa+O9JubAVs5ULFkGNoXf0aZ/9sR//75f
IKu/U031HuWnHn5v+XZsSBjSqJLAXGLgf75896vj83C2EXFsgHQUrS8vhQqNHUmV/Z8fUkbCRG92
iUXzQ6IOZaQMSV/i3J1bcYTrugpazUi2MsHPdGe7A6hxaou+6+l/b6Z3vvvpvz/w3Vw/WwQ+45zK
5cFTIY+2/+TuzHrbVrIt/FcO+l0B5wG43cAVNVueYsd28iIotiJOIsWZ1K+/X5WiyHJy0o1YD40L
JERxcKlYrHHvtdeqR6lxolCPS3o7c0Ms6JIls8jnaalqU1Owim50H+7eIz9o5qNcryLYO2iUgHlJ
8KMuhIzDK1JUeZ5ixIUHavEIp92kzBRNrNSQc89ZamIuuFSCckGUKJdKGfcOvRYkcU7wGVWdAocO
3Gl1mA1hQSgATRwOx1M1C5/MhvmxJ6zx8nWlwnpYrlsUp5IEESlRRfhH5jZif8CEDm8pU4taF1Yn
cVFxou2IyKg7+ZryDeG+RiddnttlI5CbOsJyfg96iQy5Cqfd0kiPLy9TqhHHE7oD22rUkFiYFd91
0rO0HtfGbuq0aEe4tvkg78UBglbFFn1vrSA2vkdUcyvcN34S89MuYdQjh1Dx/SkuxmTWjTXREkwR
4i9TsnVoWEEmDdyG8rq8xBfHY+PS5qG+oIoy4a3JYIgi5M2HJ8Epattr1z0bpxSxaoYJ83rPzzDH
6UKMoIGicANkHVH3YIefq3WDdhaosMc0RAlHabKb2KIMstnWosz71K663ZjIH7xqr9uQhQtIFVpx
ASPfqFjkl7I0qSzSj4OUtEXFjWKKawvhng5SPLV1RwtZOAwVm1RsUsSpPLQ/Ur96BNQbAaFF14Mp
nO+ldLTQ9SYiLsFMcntsuXhiXZquvLsTqTenqMfgU3ALEGQhdNZFzF6JWFZCLuSfWFhGh9u4ejpm
L1MlJthJFdf7p3K/oNe1XejlBvWFzhaCLuIgU/IaRgWG7wTFRi+qfbDC4sEdcfJ9Ey6x4f72qydL
ZdWre5tpKMYshM6TmUy1BpCeJ5nsQFthqRT35SFzzCWgLxQv1z3WtMcb8q+z48VjbvIZNE3Vfpw4
4UDWfPSj+i2jAVrU0z5WPkJOGfMsiqwNX3gNvQYfe5O5kwY8YCNfzV7TPuT7yoOm14R8rhXCUcSL
Gxb4yb7fiVFvf9+HyT3Iddjskba1Qn2+6Gwkxchk/6x8Sp6nKvo4x1OZktf22b36G4SHNuOuQQUs
h/FCV1ATCEUn+1U2x2tag+gsBojyBXQlMSnQ2vjCEes0ZjNUY3spz4iiT2eKaK+AvhADFaeNShuW
qePh7bUNbgoMjXow7lEbm14Pr6F8Jtn53zrx8r/8W/lnxzup/LvjuUy9/anTIq0rw1dcqqGDEJAQ
2W8po9lQcpTovjq02y16k4nyZCwCE1Q6zk15YPdI5xR0NUhRtFu8M2wBsjXS7Lu013m7AEeDUnYF
wI+8YqDg4JjKRz1k1713RIshWaYUnFD71PFGEmSrQqgH4HehPrcpIWpF2HqhGMOTptxADdRolSCw
QM1BNG55QKTve+rtNTHr5eDKGK9i0ezthTJMCOiBVqBQB1WXaZjVdyDsMmTZXGPqxBWRwnn5heqo
Eelg72AhpoaduSUiZoaXqWZMr++MayOKov2v18I5bcselBmQfMN+hSRG66bDwKR6ckLjOhNJq0R4
grUS+ihJ4lEjmMGSTVKLCyJz6W9nVQuZqLXeDZwuHbVNt5hs62dZQabeS1J23Fs2eYSCixqRtSQV
hCK7IPpsF47XBTJHm8b8VoVI4xAahay2s8wKnxhgG9t+VHQTCBEqjFQzhI98ocJWiBVWu04hU7cr
6P3r7eJjkNYCScg10Rx0zYgneRtS4AJ2nWmjzRuVKQQMWIHaSXRrqe5DyVq369bs7Rq0oVQoT4sN
MEyCFWGW0WYqsPL9YWdU165pRZO67Cb4zZ2rLfR8vra7x92NMna3mdUNcUmCPCJVCejCr0QUfWLf
hka+9bSyxQMucALyIAbbmbuBnPV4DQ8pEn5xEiHpCGhAHvYtQCYDaNxg2xHkI0BQ2W30rmwfhggF
YDJKqca8AQeBMkUElhPYWw1b4XWJ87pvglfCb8661arsazRN2zGGIyzA6kb9VrTKBrIChkB5UOUs
LbQt5Sm7fXW8s5wxCscv2AtukpjYuMjB+C5TWbhpMacT8+VjOJ5teAMU1/AHzF6duwqDHWxq4nJE
wOP+nsPQUZt5jPbQ4ZJ8Yp/HpqpxOxZg5oCeIhZdiLklE4c4dnRY20SyMpBpwr1WwllbsSJSGhe2
SvnoNmK1IR+SqVbMXDJ1vCGf2//Jrg1e4lArhvKanWXu2MmNkbUFjojsSDVTdglUmfKcxq7iNEhg
W9gtypm8Zvfw1BLoNq871ZzKS/Kmv4aqSKbSXrTGdEzx4ioHfO0oQyjjnGlSmTftwjJGtBSmdM2f
xuhBjRtrHcGhJq+V+WrtrHM8UazM5SVzo/YGio7IGxTT+ex443jaXG9Z4RpIEgxr9FmaodMb0ABU
QEdj1amv4jFycKV+obpDvF3NY7IiSvMSlDn0bdq4GFj38RXbjo+9IQH+fh+fzUfcan47LsMhCW1x
kVkzWKS6/COCHzlx/+ySwkG4nnX1Q6UtBbeLH42xaUXa0I8ejPBaDccEP256F2l4bYfjUqPPjG31
woEwAcSlm8yT8Cpr5xUgTsGHCrT4ouxNHdeDb2oN2QhxtME02sCigJApgSO81wgK17njGTtmbK98
3gE3H26+YfDLy3Hlw/zxRYANeP+70p7iSPMUdHoxo0aP6Cgj7bUe+J8sWJm/4qhGZ6bW7it/6G9w
A3pANPFEaOAvR1bUN/SxrYyszbTaDtfodUIGZVw7kEp+ysMbQJnxJZro/bk5g5emH161OIb7rhd4
u5k+M73wSzdHW/dbN8LNBppimA56+EL6+I3bL+AXPRAAL+ptMmym0ZMy2D5kA0h4JkSt+Nf6pJ7g
iO8HN/bQAtp5w6YTSc8p0TiX6mT7NWBjWV6pQBy2QxwqcQDb0hQecWsO5H9bjRB0AmUJ69ti8BXe
yutkCvMQwmaeMUQQ9Gq96l78h+23dI7gFTt/Lx9ungiptNhmfyqTgXml3RdPxmBVTnYXU1QpppQq
GO/GRGXc0ucgnr6Z6e3EHqOZ3BlIPEFlypQ1gCtBHyeboZU9leEk8D82OFOzQQ4HYjZZjOCG7seb
8QbyX9f2rLsdYK3SU16M9BauyO7zOh0Rw4xA6K4jYgAhGdhbURfmo3mt3Q8xDrRwmfTBVe/U4VYF
2Zp/yS/m9i0ig7fJ1PKSO6udOWCbh8FUFQw4j/pukq7Hu27ICElopP2JEKPF3J+4t9oguVyP2i8l
HFIv2hxmw00xiCA5DQZ40Lq7OBpYLnpJk9IdNotpCP2k9RGu6mQJBFXZjT4T6Rxqt0kEGeBVM1Ke
t73hdjcEwgn3Df/BTndf7Rcb522Dhw0HOUEJFwuWwiiJXKtuP3rIOu/CvEfkrnehjraD9NF88ZkH
8dICT3bnC7gwB/bnOkGz3IthNB/0dHHTuDCMSf2lu3eROzMmypy11238RV0ppYdlQvnqImo2q5cK
rTKbq6nH6gcN8gF8J+tpzBoFpw9qq0BrYc/x+9pjgurLADIN+8H6Wt9ubuCUnbaXRBbiBNgmc7p/
r546IOPuaqu/QT/sZe3lKxEYqQ4TywO30aqjOB0RVkoJyT5u2PR76qU+g1IRfBzggQ3SUP1gpVw2
y95zfAPnkccm7V57Wr9E93Bigr6rwEv3S29xFT1mjwQO3EZEBIz8IbyF+Liv0gnRubuneGpcPXQf
zbveRL8JV1h87TX+yj6W92+4Oa1ZO4LVucTLOM4/leP6VpsYF8oUWtL8QfMH9ZLdcTQtBm3fGPae
lNSzR6hq9qtBdR8A+U77qseuIOxQLxtkqrA9A3mi0RPM/GUzzfM+RJSwm4ByU+bgkcfrR0OdwQp3
ly4GvHo6RCSw7oMTGzd9IvtGziS5dT9HA/cB+/ZgN4m+bMZImqH25FxDRKQQ1eExaA7WYOy8ZmCB
p+2nc7pbOMJIBys9RjLa4ZyYWLWP6WtGqAA9XyPK8yr0iRIfmeP29nkxgQdwtpgkkx0dNca9fVNO
lGnDyIOMktvfMQLqnkJQwSC7o06n5QURuRBgpR5Cox3CvrwDtmmEr+nWN+4TwjBdC6uAl+lwA/Z1
Wr7Wz67sCVF+xA4VY9yv1Xg9jLxsHH5uLtP8E3uvEFAuOSLV+QidU0rbI75wjvzvNJsvRpuZ9WBQ
5jGsCJM28q7BANsX2Xa0nejMKSjID2xvjTkSD0c4XHXX0dxdwlb4aX2JBurXhKiaqzaGNOs4/TlJ
hsFHTpE6w8amjssJxqOZYtj52NcXV6rDwqYUO5yFQNUBOSG6smngtCmsaghRMC4Mh7U1IOtG6+u4
+gY6FrAZridArCK1FhsSmWpMYugm+yQMCoogsbmIjCIcB+KZWO5u/v6vdbxWXlagDoyjOhykleVF
JQRfjv2NWFWbDRUyX7PqxyHMlWqGKC2oB5GSN4pi+wVAMyC2DEevC3sYSPndyI8i1OyxXDlNT4Xy
FGmBfRKGjB0BYIQoo3JRGMPCZ8HZZAtw7g7ICX9rI724gUmIcRcbRCjP0YBrZwiUD7oo6iZWLoSL
FIE7dR1MRTJV+mJTcDwnMpzdh69cWDUAti2hyH1NwGQVcbAFIFamjtdUt25ghK5uFko9gI+h8KyO
D8z2hJ1ulqjbQReqPXTlr9eWoswccM+4+hN1iq+5GFdiLS0PZUQ0ftdTR42wLhwPe42mH9e0xqeW
auVaWtlasWuTqXzrMOQeLxoWzIh2kPtDTWwALa3y8GcaE2kOLoX9T6ZwIRazINKUyQYSQtVS72Ds
WIwcF9PUtkV6uNsyTaBynl3kigr9tM54XD20KGBOmwCZVrN1x0cDkuIkldfBR09nDKAqCgT95WaH
JUYvc0Z1xEhjX2PlWdXBoDUrfX+qNEHtOSyVXFgNbRxqAJKFFDXMVPfb3EEU3qAh4AdoUexs9bGO
JvV6J754bpiPm27rDOsYZl8PeVt0vCMdOjfgWANHiMi64ssdD8drda0gF7uYJ41KWHWdozttVFD7
dkZGbFVxZbPr0e2FNamFIU6a6IQXhMgwQo8CYUk2CmFM2RuPj8ZkTau/mKbNwNpLwb8Bn0WRvkTy
E7B6aGVfYWp16SMV/AlpoT/WhaOyc+OgwEGaKOi5FjmEstKsKj+wPBxPiWkLeEk2hgprcvl5VbG1
BwClsjHKACxtu8bpd52DeScTRuf9QdiQza0QglrjfNy4wIkAyCy8nhQ9kxZWqY62P4e4fjP8f+KF
++5HFE6yofSR3VarvPu4Kqq4LP71P0cX2g0Az/I+/bOHfp/Rd+/cfbfFO/ecVjjKKcE6SJPXPjpa
+iuHkCiwLJIs7+9yiJe4/qoXstbdD/iFIFsyTNxzjikojYDGEqEkb/dc54Pr4PvWcOC5joIv7/VH
/vGLv6iE37/fvjZ//8zJGyz/zrcJJxTuvhPyqb+phDdZvKoE44PmErPl6ki4aArSVqeVIDyclsW7
m7bu2oZ0svGDr9rJ37WE37/g+SrBhEv7vZVgf9BME0Ox8FUYeNZQt3jdEogv+2CptqnpqotEkqvv
Kb/+iyqBkul4mN/bFAyNbFQkOh3XQqfkTS0o1gdVceAmUyzLoenRVP67moKuq+/vEKjDATA0MZBi
W4Rs57QSXPeDrusKPUZRLIe2sB+F/qOm8B889GOMxZQfv8jRNVgVvxqE/+6BQ7f7+f73MWX68s9/
iMHz5EEx2O5/eyWHfXH+r5NBQ3b5VzcPQ4D8ne9//v0Ff/7pk986vNXh4iRY5cv82e/kje57Mffg
jP+Nl1+XmxPiPLopDe9Ykn/+46ScrzrBv8m4iN7kK+ST3p1vTnBocpqxHKXfn3G0TIplcSii+Iwq
qI/D+X66/JOq8JZx8A3Y2ik/4X5YfW+pYWpK8+VLeiilKLVt6cy07885SVbPZfBclYfMZOaAcQ7n
f14lg1W8bJb56pCTyNlxhFDke4s9CIoyD57Lv9Jvf1E51ebrabVDXXSGVohxJg9eTluhynj2/vKP
VymhcKc5a4pQqXxvzUyo8SA45CObt26ZZ2gp05elf9IAVYMou8MP/XkjmcZxQMzaaY80HMEH+t66
mCYvwfLNKGI4zhm+3zRtTj8eS1umuPcW+OLnscmC//EMGVOy6jnqDjnJdsHa5AydRMQGFj9Vs4sW
5+HH/rxtXC6D5GT0gKHgHNPLpeD0XCYvhxKK6tAU4xyf8HJZFEtCMopVWZ60aQ1J23NUSfDsB+vl
6SaOlfUZevhlwFxQpOVJy9ZYxp+hw1wGRSH+QTdzUukqW4XDhXe0E7JOERc55CS/pwqW83DhHVkj
gvxmDNFU23Hfn/PV6mu+fLN6YgMt9sfvHUeuVvXydN6CSkRgWt+fcfPXZLmBKC04ndbJ3z3DAHi1
av6arfJi1R3KKj+lrgoV03MU/nLVBs8n09j3Pd85Mv+c5tGhmN/LbZ1h8L4SWOi/vGWeMlOedk7d
Us/2A4Ml4K+32WtnWJJc+8FpjcMDcoaJ5zqKWZGc7mrQGXbPMMhegyN4ayczz/Epb1ZJUsDEv3yz
TdBMSztDuT/66cvqr2nx09xmY3w6tMw/Hwvv4Nv8dUPEYqCe4ZPuf+DnhiiyP8N68J7aXxXF6mRJ
gRlCO8PIeL9qT3eV360o7x1XPpVL//DlxJhCMIR2hrn+YZVvmNlOcmYqPsOE+fArln5TP0f7e1wy
7yTr8rRrQlgmLI3vreh/KzHww6LzZ6aSx6B4TlGJOVm56ZgAz9AxfxN889tS/8rS9MMq/bP96WBt
/tWfnRrXxBPP8WqZ/+v/AAAA//8=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2.xml"/><Relationship Id="rId3" Type="http://schemas.openxmlformats.org/officeDocument/2006/relationships/image" Target="../media/image4.png"/><Relationship Id="rId7" Type="http://schemas.openxmlformats.org/officeDocument/2006/relationships/image" Target="../media/image8.png"/><Relationship Id="rId12" Type="http://schemas.microsoft.com/office/2014/relationships/chartEx" Target="../charts/chartEx1.xml"/><Relationship Id="rId17" Type="http://schemas.openxmlformats.org/officeDocument/2006/relationships/image" Target="../media/image13.svg"/><Relationship Id="rId2" Type="http://schemas.openxmlformats.org/officeDocument/2006/relationships/image" Target="../media/image3.svg"/><Relationship Id="rId16" Type="http://schemas.openxmlformats.org/officeDocument/2006/relationships/image" Target="../media/image12.pn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1.xml"/><Relationship Id="rId5" Type="http://schemas.openxmlformats.org/officeDocument/2006/relationships/image" Target="../media/image6.png"/><Relationship Id="rId15" Type="http://schemas.openxmlformats.org/officeDocument/2006/relationships/chart" Target="../charts/chart4.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598170</xdr:colOff>
      <xdr:row>0</xdr:row>
      <xdr:rowOff>60960</xdr:rowOff>
    </xdr:from>
    <xdr:to>
      <xdr:col>15</xdr:col>
      <xdr:colOff>662940</xdr:colOff>
      <xdr:row>4</xdr:row>
      <xdr:rowOff>182880</xdr:rowOff>
    </xdr:to>
    <xdr:sp macro="" textlink="">
      <xdr:nvSpPr>
        <xdr:cNvPr id="2" name="TextBox 1">
          <a:extLst>
            <a:ext uri="{FF2B5EF4-FFF2-40B4-BE49-F238E27FC236}">
              <a16:creationId xmlns:a16="http://schemas.microsoft.com/office/drawing/2014/main" id="{9BED6695-06A2-40CD-B25E-36F32B694402}"/>
            </a:ext>
          </a:extLst>
        </xdr:cNvPr>
        <xdr:cNvSpPr txBox="1"/>
      </xdr:nvSpPr>
      <xdr:spPr>
        <a:xfrm>
          <a:off x="4621530" y="60960"/>
          <a:ext cx="609981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solidFill>
                <a:schemeClr val="bg1"/>
              </a:solidFill>
              <a:latin typeface="Helvetica" panose="020B0604020202020204" pitchFamily="34" charset="0"/>
              <a:cs typeface="Helvetica" panose="020B0604020202020204" pitchFamily="34" charset="0"/>
            </a:rPr>
            <a:t>Performance</a:t>
          </a:r>
          <a:r>
            <a:rPr lang="en-US" sz="4000" baseline="0">
              <a:solidFill>
                <a:schemeClr val="bg1"/>
              </a:solidFill>
              <a:latin typeface="Helvetica" panose="020B0604020202020204" pitchFamily="34" charset="0"/>
              <a:cs typeface="Helvetica" panose="020B0604020202020204" pitchFamily="34" charset="0"/>
            </a:rPr>
            <a:t> Dashboard</a:t>
          </a:r>
          <a:endParaRPr lang="en-US" sz="40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7</xdr:col>
      <xdr:colOff>7620</xdr:colOff>
      <xdr:row>3</xdr:row>
      <xdr:rowOff>45720</xdr:rowOff>
    </xdr:from>
    <xdr:to>
      <xdr:col>15</xdr:col>
      <xdr:colOff>175260</xdr:colOff>
      <xdr:row>3</xdr:row>
      <xdr:rowOff>91440</xdr:rowOff>
    </xdr:to>
    <xdr:cxnSp macro="">
      <xdr:nvCxnSpPr>
        <xdr:cNvPr id="4" name="Straight Connector 3">
          <a:extLst>
            <a:ext uri="{FF2B5EF4-FFF2-40B4-BE49-F238E27FC236}">
              <a16:creationId xmlns:a16="http://schemas.microsoft.com/office/drawing/2014/main" id="{49A207C3-3E82-47DC-B5C2-062B74109ABC}"/>
            </a:ext>
          </a:extLst>
        </xdr:cNvPr>
        <xdr:cNvCxnSpPr/>
      </xdr:nvCxnSpPr>
      <xdr:spPr>
        <a:xfrm flipV="1">
          <a:off x="4701540" y="640080"/>
          <a:ext cx="5532120" cy="4572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396240</xdr:colOff>
      <xdr:row>3</xdr:row>
      <xdr:rowOff>175260</xdr:rowOff>
    </xdr:from>
    <xdr:to>
      <xdr:col>13</xdr:col>
      <xdr:colOff>205740</xdr:colOff>
      <xdr:row>10</xdr:row>
      <xdr:rowOff>121920</xdr:rowOff>
    </xdr:to>
    <xdr:sp macro="" textlink="">
      <xdr:nvSpPr>
        <xdr:cNvPr id="5" name="Rectangle 4">
          <a:extLst>
            <a:ext uri="{FF2B5EF4-FFF2-40B4-BE49-F238E27FC236}">
              <a16:creationId xmlns:a16="http://schemas.microsoft.com/office/drawing/2014/main" id="{5C02A26F-271C-47E1-A1E0-4F2CC4AE3132}"/>
            </a:ext>
          </a:extLst>
        </xdr:cNvPr>
        <xdr:cNvSpPr/>
      </xdr:nvSpPr>
      <xdr:spPr>
        <a:xfrm>
          <a:off x="1737360" y="769620"/>
          <a:ext cx="7185660" cy="1333500"/>
        </a:xfrm>
        <a:prstGeom prst="rect">
          <a:avLst/>
        </a:prstGeom>
        <a:solidFill>
          <a:schemeClr val="tx1">
            <a:alpha val="37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396240</xdr:colOff>
      <xdr:row>10</xdr:row>
      <xdr:rowOff>160020</xdr:rowOff>
    </xdr:from>
    <xdr:to>
      <xdr:col>6</xdr:col>
      <xdr:colOff>160020</xdr:colOff>
      <xdr:row>21</xdr:row>
      <xdr:rowOff>15240</xdr:rowOff>
    </xdr:to>
    <xdr:sp macro="" textlink="">
      <xdr:nvSpPr>
        <xdr:cNvPr id="6" name="Rectangle 5">
          <a:extLst>
            <a:ext uri="{FF2B5EF4-FFF2-40B4-BE49-F238E27FC236}">
              <a16:creationId xmlns:a16="http://schemas.microsoft.com/office/drawing/2014/main" id="{40CC7510-F272-4ABE-B16C-7ADFC244858E}"/>
            </a:ext>
          </a:extLst>
        </xdr:cNvPr>
        <xdr:cNvSpPr/>
      </xdr:nvSpPr>
      <xdr:spPr>
        <a:xfrm>
          <a:off x="1737360" y="2141220"/>
          <a:ext cx="2446020" cy="2034540"/>
        </a:xfrm>
        <a:prstGeom prst="rect">
          <a:avLst/>
        </a:prstGeom>
        <a:solidFill>
          <a:schemeClr val="tx1">
            <a:alpha val="37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228600</xdr:colOff>
      <xdr:row>10</xdr:row>
      <xdr:rowOff>160020</xdr:rowOff>
    </xdr:from>
    <xdr:to>
      <xdr:col>9</xdr:col>
      <xdr:colOff>662940</xdr:colOff>
      <xdr:row>21</xdr:row>
      <xdr:rowOff>22860</xdr:rowOff>
    </xdr:to>
    <xdr:sp macro="" textlink="">
      <xdr:nvSpPr>
        <xdr:cNvPr id="7" name="Rectangle 6">
          <a:extLst>
            <a:ext uri="{FF2B5EF4-FFF2-40B4-BE49-F238E27FC236}">
              <a16:creationId xmlns:a16="http://schemas.microsoft.com/office/drawing/2014/main" id="{96FB7F3F-F68A-4763-8130-14CE88AE9250}"/>
            </a:ext>
          </a:extLst>
        </xdr:cNvPr>
        <xdr:cNvSpPr/>
      </xdr:nvSpPr>
      <xdr:spPr>
        <a:xfrm>
          <a:off x="4251960" y="2141220"/>
          <a:ext cx="2446020" cy="2042160"/>
        </a:xfrm>
        <a:prstGeom prst="rect">
          <a:avLst/>
        </a:prstGeom>
        <a:solidFill>
          <a:schemeClr val="tx1">
            <a:alpha val="37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45720</xdr:colOff>
      <xdr:row>10</xdr:row>
      <xdr:rowOff>167640</xdr:rowOff>
    </xdr:from>
    <xdr:to>
      <xdr:col>13</xdr:col>
      <xdr:colOff>198120</xdr:colOff>
      <xdr:row>21</xdr:row>
      <xdr:rowOff>30480</xdr:rowOff>
    </xdr:to>
    <xdr:sp macro="" textlink="">
      <xdr:nvSpPr>
        <xdr:cNvPr id="8" name="Rectangle 7">
          <a:extLst>
            <a:ext uri="{FF2B5EF4-FFF2-40B4-BE49-F238E27FC236}">
              <a16:creationId xmlns:a16="http://schemas.microsoft.com/office/drawing/2014/main" id="{BBF9DDEE-82BE-4ED7-B463-7185420EBF75}"/>
            </a:ext>
          </a:extLst>
        </xdr:cNvPr>
        <xdr:cNvSpPr/>
      </xdr:nvSpPr>
      <xdr:spPr>
        <a:xfrm>
          <a:off x="6751320" y="2148840"/>
          <a:ext cx="2164080" cy="2042160"/>
        </a:xfrm>
        <a:prstGeom prst="rect">
          <a:avLst/>
        </a:prstGeom>
        <a:solidFill>
          <a:schemeClr val="tx1">
            <a:alpha val="37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13</xdr:col>
      <xdr:colOff>312420</xdr:colOff>
      <xdr:row>3</xdr:row>
      <xdr:rowOff>137160</xdr:rowOff>
    </xdr:from>
    <xdr:to>
      <xdr:col>18</xdr:col>
      <xdr:colOff>0</xdr:colOff>
      <xdr:row>21</xdr:row>
      <xdr:rowOff>45720</xdr:rowOff>
    </xdr:to>
    <xdr:sp macro="" textlink="">
      <xdr:nvSpPr>
        <xdr:cNvPr id="10" name="Rectangle 9">
          <a:extLst>
            <a:ext uri="{FF2B5EF4-FFF2-40B4-BE49-F238E27FC236}">
              <a16:creationId xmlns:a16="http://schemas.microsoft.com/office/drawing/2014/main" id="{4BDACED6-9117-4786-9680-1AF9508408C5}"/>
            </a:ext>
          </a:extLst>
        </xdr:cNvPr>
        <xdr:cNvSpPr/>
      </xdr:nvSpPr>
      <xdr:spPr>
        <a:xfrm rot="16200000">
          <a:off x="8812530" y="948690"/>
          <a:ext cx="3474720" cy="3040380"/>
        </a:xfrm>
        <a:prstGeom prst="rect">
          <a:avLst/>
        </a:prstGeom>
        <a:solidFill>
          <a:schemeClr val="tx1">
            <a:alpha val="37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106680</xdr:colOff>
      <xdr:row>4</xdr:row>
      <xdr:rowOff>7620</xdr:rowOff>
    </xdr:from>
    <xdr:to>
      <xdr:col>7</xdr:col>
      <xdr:colOff>91440</xdr:colOff>
      <xdr:row>5</xdr:row>
      <xdr:rowOff>76200</xdr:rowOff>
    </xdr:to>
    <xdr:sp macro="" textlink="">
      <xdr:nvSpPr>
        <xdr:cNvPr id="11" name="TextBox 10">
          <a:extLst>
            <a:ext uri="{FF2B5EF4-FFF2-40B4-BE49-F238E27FC236}">
              <a16:creationId xmlns:a16="http://schemas.microsoft.com/office/drawing/2014/main" id="{8590B2D6-B91E-46CA-B296-88E8B6AEFD3B}"/>
            </a:ext>
          </a:extLst>
        </xdr:cNvPr>
        <xdr:cNvSpPr txBox="1"/>
      </xdr:nvSpPr>
      <xdr:spPr>
        <a:xfrm>
          <a:off x="2118360" y="800100"/>
          <a:ext cx="2667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Helvetica" panose="020B0604020202020204" pitchFamily="34" charset="0"/>
              <a:cs typeface="Helvetica" panose="020B0604020202020204" pitchFamily="34" charset="0"/>
            </a:rPr>
            <a:t>Sales Trend</a:t>
          </a:r>
        </a:p>
        <a:p>
          <a:endParaRPr lang="en-US" sz="20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2</xdr:col>
      <xdr:colOff>563880</xdr:colOff>
      <xdr:row>10</xdr:row>
      <xdr:rowOff>114300</xdr:rowOff>
    </xdr:from>
    <xdr:to>
      <xdr:col>7</xdr:col>
      <xdr:colOff>45720</xdr:colOff>
      <xdr:row>12</xdr:row>
      <xdr:rowOff>68580</xdr:rowOff>
    </xdr:to>
    <xdr:sp macro="" textlink="">
      <xdr:nvSpPr>
        <xdr:cNvPr id="12" name="TextBox 11">
          <a:extLst>
            <a:ext uri="{FF2B5EF4-FFF2-40B4-BE49-F238E27FC236}">
              <a16:creationId xmlns:a16="http://schemas.microsoft.com/office/drawing/2014/main" id="{3FB5A14E-88C2-4A3F-878F-62AFB92AC2B4}"/>
            </a:ext>
          </a:extLst>
        </xdr:cNvPr>
        <xdr:cNvSpPr txBox="1"/>
      </xdr:nvSpPr>
      <xdr:spPr>
        <a:xfrm>
          <a:off x="1905000" y="2095500"/>
          <a:ext cx="28346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Helvetica" panose="020B0604020202020204" pitchFamily="34" charset="0"/>
              <a:cs typeface="Helvetica" panose="020B0604020202020204" pitchFamily="34" charset="0"/>
            </a:rPr>
            <a:t>Region</a:t>
          </a:r>
          <a:r>
            <a:rPr lang="en-US" sz="1400" baseline="0">
              <a:solidFill>
                <a:schemeClr val="bg1"/>
              </a:solidFill>
              <a:latin typeface="Helvetica" panose="020B0604020202020204" pitchFamily="34" charset="0"/>
              <a:cs typeface="Helvetica" panose="020B0604020202020204" pitchFamily="34" charset="0"/>
            </a:rPr>
            <a:t> Sales</a:t>
          </a:r>
        </a:p>
        <a:p>
          <a:endParaRPr lang="en-US" sz="1800">
            <a:solidFill>
              <a:schemeClr val="bg1"/>
            </a:solidFill>
            <a:latin typeface="Helvetica" panose="020B0604020202020204" pitchFamily="34" charset="0"/>
            <a:cs typeface="Helvetica" panose="020B0604020202020204" pitchFamily="34" charset="0"/>
          </a:endParaRPr>
        </a:p>
        <a:p>
          <a:endParaRPr lang="en-US" sz="20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6</xdr:col>
      <xdr:colOff>426720</xdr:colOff>
      <xdr:row>10</xdr:row>
      <xdr:rowOff>160020</xdr:rowOff>
    </xdr:from>
    <xdr:to>
      <xdr:col>10</xdr:col>
      <xdr:colOff>579120</xdr:colOff>
      <xdr:row>12</xdr:row>
      <xdr:rowOff>114300</xdr:rowOff>
    </xdr:to>
    <xdr:sp macro="" textlink="">
      <xdr:nvSpPr>
        <xdr:cNvPr id="13" name="TextBox 12">
          <a:extLst>
            <a:ext uri="{FF2B5EF4-FFF2-40B4-BE49-F238E27FC236}">
              <a16:creationId xmlns:a16="http://schemas.microsoft.com/office/drawing/2014/main" id="{66C7A603-327D-4F6C-B8F3-35C036A369B6}"/>
            </a:ext>
          </a:extLst>
        </xdr:cNvPr>
        <xdr:cNvSpPr txBox="1"/>
      </xdr:nvSpPr>
      <xdr:spPr>
        <a:xfrm>
          <a:off x="4450080" y="2141220"/>
          <a:ext cx="28346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Helvetica" panose="020B0604020202020204" pitchFamily="34" charset="0"/>
              <a:cs typeface="Helvetica" panose="020B0604020202020204" pitchFamily="34" charset="0"/>
            </a:rPr>
            <a:t>Employee Sales</a:t>
          </a:r>
        </a:p>
        <a:p>
          <a:endParaRPr lang="en-US" sz="1400">
            <a:solidFill>
              <a:schemeClr val="bg1"/>
            </a:solidFill>
            <a:latin typeface="Helvetica" panose="020B0604020202020204" pitchFamily="34" charset="0"/>
            <a:cs typeface="Helvetica" panose="020B0604020202020204" pitchFamily="34" charset="0"/>
          </a:endParaRPr>
        </a:p>
        <a:p>
          <a:endParaRPr lang="en-US" sz="14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10</xdr:col>
      <xdr:colOff>259080</xdr:colOff>
      <xdr:row>10</xdr:row>
      <xdr:rowOff>175260</xdr:rowOff>
    </xdr:from>
    <xdr:to>
      <xdr:col>14</xdr:col>
      <xdr:colOff>411480</xdr:colOff>
      <xdr:row>12</xdr:row>
      <xdr:rowOff>129540</xdr:rowOff>
    </xdr:to>
    <xdr:sp macro="" textlink="">
      <xdr:nvSpPr>
        <xdr:cNvPr id="14" name="TextBox 13">
          <a:extLst>
            <a:ext uri="{FF2B5EF4-FFF2-40B4-BE49-F238E27FC236}">
              <a16:creationId xmlns:a16="http://schemas.microsoft.com/office/drawing/2014/main" id="{108FC471-CBAD-44C6-B51A-76F8EBF7543C}"/>
            </a:ext>
          </a:extLst>
        </xdr:cNvPr>
        <xdr:cNvSpPr txBox="1"/>
      </xdr:nvSpPr>
      <xdr:spPr>
        <a:xfrm>
          <a:off x="6964680" y="2156460"/>
          <a:ext cx="28346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Helvetica" panose="020B0604020202020204" pitchFamily="34" charset="0"/>
              <a:cs typeface="Helvetica" panose="020B0604020202020204" pitchFamily="34" charset="0"/>
            </a:rPr>
            <a:t>Item</a:t>
          </a:r>
          <a:r>
            <a:rPr lang="en-US" sz="1400" baseline="0">
              <a:solidFill>
                <a:schemeClr val="bg1"/>
              </a:solidFill>
              <a:latin typeface="Helvetica" panose="020B0604020202020204" pitchFamily="34" charset="0"/>
              <a:cs typeface="Helvetica" panose="020B0604020202020204" pitchFamily="34" charset="0"/>
            </a:rPr>
            <a:t> Share</a:t>
          </a:r>
          <a:endParaRPr lang="en-US" sz="1400">
            <a:solidFill>
              <a:schemeClr val="bg1"/>
            </a:solidFill>
            <a:latin typeface="Helvetica" panose="020B0604020202020204" pitchFamily="34" charset="0"/>
            <a:cs typeface="Helvetica" panose="020B0604020202020204" pitchFamily="34" charset="0"/>
          </a:endParaRPr>
        </a:p>
        <a:p>
          <a:endParaRPr lang="en-US" sz="1400">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14</xdr:col>
      <xdr:colOff>114300</xdr:colOff>
      <xdr:row>4</xdr:row>
      <xdr:rowOff>68580</xdr:rowOff>
    </xdr:from>
    <xdr:to>
      <xdr:col>18</xdr:col>
      <xdr:colOff>266700</xdr:colOff>
      <xdr:row>6</xdr:row>
      <xdr:rowOff>22860</xdr:rowOff>
    </xdr:to>
    <xdr:sp macro="" textlink="">
      <xdr:nvSpPr>
        <xdr:cNvPr id="15" name="TextBox 14">
          <a:extLst>
            <a:ext uri="{FF2B5EF4-FFF2-40B4-BE49-F238E27FC236}">
              <a16:creationId xmlns:a16="http://schemas.microsoft.com/office/drawing/2014/main" id="{2CA50A48-7AC8-4994-B4F7-E6D6511AE847}"/>
            </a:ext>
          </a:extLst>
        </xdr:cNvPr>
        <xdr:cNvSpPr txBox="1"/>
      </xdr:nvSpPr>
      <xdr:spPr>
        <a:xfrm>
          <a:off x="9502140" y="861060"/>
          <a:ext cx="28346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Helvetica" panose="020B0604020202020204" pitchFamily="34" charset="0"/>
              <a:cs typeface="Helvetica" panose="020B0604020202020204" pitchFamily="34" charset="0"/>
            </a:rPr>
            <a:t>Customer Revenue</a:t>
          </a:r>
        </a:p>
        <a:p>
          <a:endParaRPr lang="en-US" sz="1800">
            <a:solidFill>
              <a:schemeClr val="bg1"/>
            </a:solidFill>
            <a:latin typeface="Helvetica" panose="020B0604020202020204" pitchFamily="34" charset="0"/>
            <a:cs typeface="Helvetica" panose="020B0604020202020204" pitchFamily="34" charset="0"/>
          </a:endParaRPr>
        </a:p>
        <a:p>
          <a:endParaRPr lang="en-US" sz="2000">
            <a:solidFill>
              <a:schemeClr val="bg1"/>
            </a:solidFill>
            <a:latin typeface="Helvetica" panose="020B0604020202020204" pitchFamily="34" charset="0"/>
            <a:cs typeface="Helvetica" panose="020B0604020202020204" pitchFamily="34" charset="0"/>
          </a:endParaRPr>
        </a:p>
      </xdr:txBody>
    </xdr:sp>
    <xdr:clientData/>
  </xdr:twoCellAnchor>
  <xdr:twoCellAnchor editAs="oneCell">
    <xdr:from>
      <xdr:col>2</xdr:col>
      <xdr:colOff>495300</xdr:colOff>
      <xdr:row>3</xdr:row>
      <xdr:rowOff>160020</xdr:rowOff>
    </xdr:from>
    <xdr:to>
      <xdr:col>3</xdr:col>
      <xdr:colOff>160020</xdr:colOff>
      <xdr:row>5</xdr:row>
      <xdr:rowOff>99060</xdr:rowOff>
    </xdr:to>
    <xdr:pic>
      <xdr:nvPicPr>
        <xdr:cNvPr id="17" name="Graphic 16" descr="Upward trend">
          <a:extLst>
            <a:ext uri="{FF2B5EF4-FFF2-40B4-BE49-F238E27FC236}">
              <a16:creationId xmlns:a16="http://schemas.microsoft.com/office/drawing/2014/main" id="{B84BAFE3-5F1C-403C-B45F-5E2BEBC251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36420" y="754380"/>
          <a:ext cx="335280" cy="335280"/>
        </a:xfrm>
        <a:prstGeom prst="rect">
          <a:avLst/>
        </a:prstGeom>
      </xdr:spPr>
    </xdr:pic>
    <xdr:clientData/>
  </xdr:twoCellAnchor>
  <xdr:twoCellAnchor editAs="oneCell">
    <xdr:from>
      <xdr:col>13</xdr:col>
      <xdr:colOff>452400</xdr:colOff>
      <xdr:row>4</xdr:row>
      <xdr:rowOff>40920</xdr:rowOff>
    </xdr:from>
    <xdr:to>
      <xdr:col>14</xdr:col>
      <xdr:colOff>152400</xdr:colOff>
      <xdr:row>6</xdr:row>
      <xdr:rowOff>15240</xdr:rowOff>
    </xdr:to>
    <xdr:pic>
      <xdr:nvPicPr>
        <xdr:cNvPr id="21" name="Graphic 20" descr="Handshake">
          <a:extLst>
            <a:ext uri="{FF2B5EF4-FFF2-40B4-BE49-F238E27FC236}">
              <a16:creationId xmlns:a16="http://schemas.microsoft.com/office/drawing/2014/main" id="{418F5DB5-C547-4A74-93EC-E261BE95690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169680" y="833400"/>
          <a:ext cx="370560" cy="370560"/>
        </a:xfrm>
        <a:prstGeom prst="rect">
          <a:avLst/>
        </a:prstGeom>
      </xdr:spPr>
    </xdr:pic>
    <xdr:clientData/>
  </xdr:twoCellAnchor>
  <xdr:twoCellAnchor editAs="oneCell">
    <xdr:from>
      <xdr:col>6</xdr:col>
      <xdr:colOff>251460</xdr:colOff>
      <xdr:row>10</xdr:row>
      <xdr:rowOff>167640</xdr:rowOff>
    </xdr:from>
    <xdr:to>
      <xdr:col>6</xdr:col>
      <xdr:colOff>502920</xdr:colOff>
      <xdr:row>12</xdr:row>
      <xdr:rowOff>22860</xdr:rowOff>
    </xdr:to>
    <xdr:pic>
      <xdr:nvPicPr>
        <xdr:cNvPr id="23" name="Graphic 22" descr="Call center">
          <a:extLst>
            <a:ext uri="{FF2B5EF4-FFF2-40B4-BE49-F238E27FC236}">
              <a16:creationId xmlns:a16="http://schemas.microsoft.com/office/drawing/2014/main" id="{5EB4A73E-3796-467D-8122-26CA57E9851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274820" y="2148840"/>
          <a:ext cx="251460" cy="251460"/>
        </a:xfrm>
        <a:prstGeom prst="rect">
          <a:avLst/>
        </a:prstGeom>
      </xdr:spPr>
    </xdr:pic>
    <xdr:clientData/>
  </xdr:twoCellAnchor>
  <xdr:twoCellAnchor editAs="oneCell">
    <xdr:from>
      <xdr:col>10</xdr:col>
      <xdr:colOff>7620</xdr:colOff>
      <xdr:row>10</xdr:row>
      <xdr:rowOff>152400</xdr:rowOff>
    </xdr:from>
    <xdr:to>
      <xdr:col>10</xdr:col>
      <xdr:colOff>327660</xdr:colOff>
      <xdr:row>12</xdr:row>
      <xdr:rowOff>76200</xdr:rowOff>
    </xdr:to>
    <xdr:pic>
      <xdr:nvPicPr>
        <xdr:cNvPr id="25" name="Graphic 24" descr="Playbook">
          <a:extLst>
            <a:ext uri="{FF2B5EF4-FFF2-40B4-BE49-F238E27FC236}">
              <a16:creationId xmlns:a16="http://schemas.microsoft.com/office/drawing/2014/main" id="{D1758A07-A8DE-4FEA-B85B-B5EA707E922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713220" y="2133600"/>
          <a:ext cx="320040" cy="320040"/>
        </a:xfrm>
        <a:prstGeom prst="rect">
          <a:avLst/>
        </a:prstGeom>
      </xdr:spPr>
    </xdr:pic>
    <xdr:clientData/>
  </xdr:twoCellAnchor>
  <xdr:twoCellAnchor editAs="oneCell">
    <xdr:from>
      <xdr:col>2</xdr:col>
      <xdr:colOff>373380</xdr:colOff>
      <xdr:row>10</xdr:row>
      <xdr:rowOff>144780</xdr:rowOff>
    </xdr:from>
    <xdr:to>
      <xdr:col>2</xdr:col>
      <xdr:colOff>647700</xdr:colOff>
      <xdr:row>12</xdr:row>
      <xdr:rowOff>22860</xdr:rowOff>
    </xdr:to>
    <xdr:pic>
      <xdr:nvPicPr>
        <xdr:cNvPr id="27" name="Graphic 26" descr="Earth globe Americas">
          <a:extLst>
            <a:ext uri="{FF2B5EF4-FFF2-40B4-BE49-F238E27FC236}">
              <a16:creationId xmlns:a16="http://schemas.microsoft.com/office/drawing/2014/main" id="{977D8D87-1BFA-4CD2-8409-2139184910D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714500" y="2125980"/>
          <a:ext cx="274320" cy="274320"/>
        </a:xfrm>
        <a:prstGeom prst="rect">
          <a:avLst/>
        </a:prstGeom>
      </xdr:spPr>
    </xdr:pic>
    <xdr:clientData/>
  </xdr:twoCellAnchor>
  <xdr:twoCellAnchor>
    <xdr:from>
      <xdr:col>2</xdr:col>
      <xdr:colOff>388620</xdr:colOff>
      <xdr:row>5</xdr:row>
      <xdr:rowOff>99060</xdr:rowOff>
    </xdr:from>
    <xdr:to>
      <xdr:col>13</xdr:col>
      <xdr:colOff>160020</xdr:colOff>
      <xdr:row>10</xdr:row>
      <xdr:rowOff>106680</xdr:rowOff>
    </xdr:to>
    <xdr:graphicFrame macro="">
      <xdr:nvGraphicFramePr>
        <xdr:cNvPr id="28" name="Chart 27">
          <a:extLst>
            <a:ext uri="{FF2B5EF4-FFF2-40B4-BE49-F238E27FC236}">
              <a16:creationId xmlns:a16="http://schemas.microsoft.com/office/drawing/2014/main" id="{626E62D6-3290-41BC-A6D1-1868B26BE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304800</xdr:colOff>
      <xdr:row>12</xdr:row>
      <xdr:rowOff>30480</xdr:rowOff>
    </xdr:from>
    <xdr:to>
      <xdr:col>6</xdr:col>
      <xdr:colOff>45720</xdr:colOff>
      <xdr:row>20</xdr:row>
      <xdr:rowOff>137160</xdr:rowOff>
    </xdr:to>
    <mc:AlternateContent xmlns:mc="http://schemas.openxmlformats.org/markup-compatibility/2006">
      <mc:Choice xmlns:cx4="http://schemas.microsoft.com/office/drawing/2016/5/10/chartex" Requires="cx4">
        <xdr:graphicFrame macro="">
          <xdr:nvGraphicFramePr>
            <xdr:cNvPr id="32" name="Chart 31">
              <a:extLst>
                <a:ext uri="{FF2B5EF4-FFF2-40B4-BE49-F238E27FC236}">
                  <a16:creationId xmlns:a16="http://schemas.microsoft.com/office/drawing/2014/main" id="{770641C0-7B44-423D-80A6-B61803C600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645920" y="2407920"/>
              <a:ext cx="2423160" cy="16916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205740</xdr:colOff>
      <xdr:row>12</xdr:row>
      <xdr:rowOff>167640</xdr:rowOff>
    </xdr:from>
    <xdr:to>
      <xdr:col>9</xdr:col>
      <xdr:colOff>579120</xdr:colOff>
      <xdr:row>21</xdr:row>
      <xdr:rowOff>15240</xdr:rowOff>
    </xdr:to>
    <xdr:graphicFrame macro="">
      <xdr:nvGraphicFramePr>
        <xdr:cNvPr id="34" name="Chart 33">
          <a:extLst>
            <a:ext uri="{FF2B5EF4-FFF2-40B4-BE49-F238E27FC236}">
              <a16:creationId xmlns:a16="http://schemas.microsoft.com/office/drawing/2014/main" id="{376251E1-E2DC-4FF1-B02E-1CC0FE5E5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68580</xdr:colOff>
      <xdr:row>12</xdr:row>
      <xdr:rowOff>91440</xdr:rowOff>
    </xdr:from>
    <xdr:to>
      <xdr:col>13</xdr:col>
      <xdr:colOff>167640</xdr:colOff>
      <xdr:row>21</xdr:row>
      <xdr:rowOff>30480</xdr:rowOff>
    </xdr:to>
    <xdr:graphicFrame macro="">
      <xdr:nvGraphicFramePr>
        <xdr:cNvPr id="22" name="Chart 21">
          <a:extLst>
            <a:ext uri="{FF2B5EF4-FFF2-40B4-BE49-F238E27FC236}">
              <a16:creationId xmlns:a16="http://schemas.microsoft.com/office/drawing/2014/main" id="{AE0A37D6-E661-4517-8AD9-63A605C20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365760</xdr:colOff>
      <xdr:row>6</xdr:row>
      <xdr:rowOff>7620</xdr:rowOff>
    </xdr:from>
    <xdr:to>
      <xdr:col>17</xdr:col>
      <xdr:colOff>281940</xdr:colOff>
      <xdr:row>20</xdr:row>
      <xdr:rowOff>60960</xdr:rowOff>
    </xdr:to>
    <xdr:graphicFrame macro="">
      <xdr:nvGraphicFramePr>
        <xdr:cNvPr id="24" name="Chart 23">
          <a:extLst>
            <a:ext uri="{FF2B5EF4-FFF2-40B4-BE49-F238E27FC236}">
              <a16:creationId xmlns:a16="http://schemas.microsoft.com/office/drawing/2014/main" id="{5D60F468-B5FA-44BE-A1AA-EF9A6D3ABA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9</xdr:col>
      <xdr:colOff>91440</xdr:colOff>
      <xdr:row>22</xdr:row>
      <xdr:rowOff>129541</xdr:rowOff>
    </xdr:from>
    <xdr:to>
      <xdr:col>14</xdr:col>
      <xdr:colOff>274320</xdr:colOff>
      <xdr:row>27</xdr:row>
      <xdr:rowOff>38100</xdr:rowOff>
    </xdr:to>
    <mc:AlternateContent xmlns:mc="http://schemas.openxmlformats.org/markup-compatibility/2006">
      <mc:Choice xmlns:a14="http://schemas.microsoft.com/office/drawing/2010/main" Requires="a14">
        <xdr:graphicFrame macro="">
          <xdr:nvGraphicFramePr>
            <xdr:cNvPr id="19" name="Sales Person">
              <a:extLst>
                <a:ext uri="{FF2B5EF4-FFF2-40B4-BE49-F238E27FC236}">
                  <a16:creationId xmlns:a16="http://schemas.microsoft.com/office/drawing/2014/main" id="{EB2F2AAF-EEFA-4144-A40E-5BCB3A394A9A}"/>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6126480" y="4488181"/>
              <a:ext cx="3535680" cy="899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274320</xdr:colOff>
      <xdr:row>22</xdr:row>
      <xdr:rowOff>144781</xdr:rowOff>
    </xdr:from>
    <xdr:to>
      <xdr:col>9</xdr:col>
      <xdr:colOff>53340</xdr:colOff>
      <xdr:row>25</xdr:row>
      <xdr:rowOff>175260</xdr:rowOff>
    </xdr:to>
    <mc:AlternateContent xmlns:mc="http://schemas.openxmlformats.org/markup-compatibility/2006">
      <mc:Choice xmlns:a14="http://schemas.microsoft.com/office/drawing/2010/main" Requires="a14">
        <xdr:graphicFrame macro="">
          <xdr:nvGraphicFramePr>
            <xdr:cNvPr id="20" name="Region">
              <a:extLst>
                <a:ext uri="{FF2B5EF4-FFF2-40B4-BE49-F238E27FC236}">
                  <a16:creationId xmlns:a16="http://schemas.microsoft.com/office/drawing/2014/main" id="{313F4873-AC6E-4D98-9DBA-24646C9DB4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56560" y="4503421"/>
              <a:ext cx="3131820" cy="624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289560</xdr:colOff>
      <xdr:row>22</xdr:row>
      <xdr:rowOff>106680</xdr:rowOff>
    </xdr:from>
    <xdr:to>
      <xdr:col>17</xdr:col>
      <xdr:colOff>312420</xdr:colOff>
      <xdr:row>27</xdr:row>
      <xdr:rowOff>60960</xdr:rowOff>
    </xdr:to>
    <mc:AlternateContent xmlns:mc="http://schemas.openxmlformats.org/markup-compatibility/2006">
      <mc:Choice xmlns:a14="http://schemas.microsoft.com/office/drawing/2010/main" Requires="a14">
        <xdr:graphicFrame macro="">
          <xdr:nvGraphicFramePr>
            <xdr:cNvPr id="26" name="Item">
              <a:extLst>
                <a:ext uri="{FF2B5EF4-FFF2-40B4-BE49-F238E27FC236}">
                  <a16:creationId xmlns:a16="http://schemas.microsoft.com/office/drawing/2014/main" id="{AADD6EFC-1B9B-423E-91C1-0A2A1618CA75}"/>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9677400" y="4465320"/>
              <a:ext cx="203454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396240</xdr:colOff>
      <xdr:row>22</xdr:row>
      <xdr:rowOff>152400</xdr:rowOff>
    </xdr:from>
    <xdr:to>
      <xdr:col>4</xdr:col>
      <xdr:colOff>243840</xdr:colOff>
      <xdr:row>26</xdr:row>
      <xdr:rowOff>0</xdr:rowOff>
    </xdr:to>
    <mc:AlternateContent xmlns:mc="http://schemas.openxmlformats.org/markup-compatibility/2006">
      <mc:Choice xmlns:a14="http://schemas.microsoft.com/office/drawing/2010/main" Requires="a14">
        <xdr:graphicFrame macro="">
          <xdr:nvGraphicFramePr>
            <xdr:cNvPr id="29" name="Years">
              <a:extLst>
                <a:ext uri="{FF2B5EF4-FFF2-40B4-BE49-F238E27FC236}">
                  <a16:creationId xmlns:a16="http://schemas.microsoft.com/office/drawing/2014/main" id="{D02FDDA7-C5D0-43F3-8B4C-7A447BC77974}"/>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737360" y="4511040"/>
              <a:ext cx="118872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605790</xdr:colOff>
      <xdr:row>21</xdr:row>
      <xdr:rowOff>34290</xdr:rowOff>
    </xdr:from>
    <xdr:to>
      <xdr:col>4</xdr:col>
      <xdr:colOff>179070</xdr:colOff>
      <xdr:row>22</xdr:row>
      <xdr:rowOff>137160</xdr:rowOff>
    </xdr:to>
    <xdr:sp macro="" textlink="">
      <xdr:nvSpPr>
        <xdr:cNvPr id="30" name="TextBox 29">
          <a:extLst>
            <a:ext uri="{FF2B5EF4-FFF2-40B4-BE49-F238E27FC236}">
              <a16:creationId xmlns:a16="http://schemas.microsoft.com/office/drawing/2014/main" id="{564D3C73-91D9-41EC-8D0C-D416AD899E9C}"/>
            </a:ext>
          </a:extLst>
        </xdr:cNvPr>
        <xdr:cNvSpPr txBox="1"/>
      </xdr:nvSpPr>
      <xdr:spPr>
        <a:xfrm>
          <a:off x="1946910" y="4194810"/>
          <a:ext cx="914400" cy="3009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Helvetica" panose="020B0604020202020204" pitchFamily="34" charset="0"/>
              <a:cs typeface="Helvetica" panose="020B0604020202020204" pitchFamily="34" charset="0"/>
            </a:rPr>
            <a:t>Filters</a:t>
          </a:r>
        </a:p>
      </xdr:txBody>
    </xdr:sp>
    <xdr:clientData/>
  </xdr:twoCellAnchor>
  <xdr:twoCellAnchor editAs="oneCell">
    <xdr:from>
      <xdr:col>2</xdr:col>
      <xdr:colOff>411480</xdr:colOff>
      <xdr:row>21</xdr:row>
      <xdr:rowOff>60960</xdr:rowOff>
    </xdr:from>
    <xdr:to>
      <xdr:col>2</xdr:col>
      <xdr:colOff>655320</xdr:colOff>
      <xdr:row>22</xdr:row>
      <xdr:rowOff>106680</xdr:rowOff>
    </xdr:to>
    <xdr:pic>
      <xdr:nvPicPr>
        <xdr:cNvPr id="35" name="Graphic 34" descr="Paperclip">
          <a:extLst>
            <a:ext uri="{FF2B5EF4-FFF2-40B4-BE49-F238E27FC236}">
              <a16:creationId xmlns:a16="http://schemas.microsoft.com/office/drawing/2014/main" id="{84363820-A75B-4EE7-BA93-0405CF559A4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752600" y="4221480"/>
          <a:ext cx="243840" cy="2438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49530</xdr:colOff>
      <xdr:row>0</xdr:row>
      <xdr:rowOff>175260</xdr:rowOff>
    </xdr:from>
    <xdr:to>
      <xdr:col>11</xdr:col>
      <xdr:colOff>228600</xdr:colOff>
      <xdr:row>16</xdr:row>
      <xdr:rowOff>129540</xdr:rowOff>
    </xdr:to>
    <xdr:graphicFrame macro="">
      <xdr:nvGraphicFramePr>
        <xdr:cNvPr id="2" name="Chart 1">
          <a:extLst>
            <a:ext uri="{FF2B5EF4-FFF2-40B4-BE49-F238E27FC236}">
              <a16:creationId xmlns:a16="http://schemas.microsoft.com/office/drawing/2014/main" id="{4D0BFFFF-8702-425A-9C6A-A08678233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9</xdr:row>
      <xdr:rowOff>7620</xdr:rowOff>
    </xdr:from>
    <xdr:to>
      <xdr:col>5</xdr:col>
      <xdr:colOff>243840</xdr:colOff>
      <xdr:row>22</xdr:row>
      <xdr:rowOff>175260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0B51F43B-F302-4255-A5ED-676211D403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17907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857250</xdr:colOff>
      <xdr:row>6</xdr:row>
      <xdr:rowOff>76200</xdr:rowOff>
    </xdr:from>
    <xdr:to>
      <xdr:col>8</xdr:col>
      <xdr:colOff>468630</xdr:colOff>
      <xdr:row>20</xdr:row>
      <xdr:rowOff>45720</xdr:rowOff>
    </xdr:to>
    <xdr:graphicFrame macro="">
      <xdr:nvGraphicFramePr>
        <xdr:cNvPr id="2" name="Chart 1">
          <a:extLst>
            <a:ext uri="{FF2B5EF4-FFF2-40B4-BE49-F238E27FC236}">
              <a16:creationId xmlns:a16="http://schemas.microsoft.com/office/drawing/2014/main" id="{5D0FE6EC-7ABC-4DDE-9A60-1650EFCF20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659130</xdr:colOff>
      <xdr:row>0</xdr:row>
      <xdr:rowOff>182880</xdr:rowOff>
    </xdr:from>
    <xdr:to>
      <xdr:col>9</xdr:col>
      <xdr:colOff>537210</xdr:colOff>
      <xdr:row>14</xdr:row>
      <xdr:rowOff>152400</xdr:rowOff>
    </xdr:to>
    <xdr:graphicFrame macro="">
      <xdr:nvGraphicFramePr>
        <xdr:cNvPr id="2" name="Chart 1">
          <a:extLst>
            <a:ext uri="{FF2B5EF4-FFF2-40B4-BE49-F238E27FC236}">
              <a16:creationId xmlns:a16="http://schemas.microsoft.com/office/drawing/2014/main" id="{78982CB7-F6D9-4586-96B0-96DEE6BF4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659130</xdr:colOff>
      <xdr:row>2</xdr:row>
      <xdr:rowOff>137160</xdr:rowOff>
    </xdr:from>
    <xdr:to>
      <xdr:col>10</xdr:col>
      <xdr:colOff>129540</xdr:colOff>
      <xdr:row>16</xdr:row>
      <xdr:rowOff>106680</xdr:rowOff>
    </xdr:to>
    <xdr:graphicFrame macro="">
      <xdr:nvGraphicFramePr>
        <xdr:cNvPr id="2" name="Chart 1">
          <a:extLst>
            <a:ext uri="{FF2B5EF4-FFF2-40B4-BE49-F238E27FC236}">
              <a16:creationId xmlns:a16="http://schemas.microsoft.com/office/drawing/2014/main" id="{8232C2E0-D802-493A-B66C-A75DEC86FF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bert Na" refreshedDate="43880.600490393517" createdVersion="6" refreshedVersion="6" minRefreshableVersion="3" recordCount="2000" xr:uid="{7E7A634D-6633-4E6E-BFA0-C3714BABB06D}">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8854211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bert Na" refreshedDate="43880.603655902778" createdVersion="6" refreshedVersion="6" minRefreshableVersion="3" recordCount="2001" xr:uid="{AFEA3368-F853-4E2F-9251-F20967004DDF}">
  <cacheSource type="worksheet">
    <worksheetSource ref="A1:J1048576" sheet="Sales Data"/>
  </cacheSource>
  <cacheFields count="12">
    <cacheField name="Order ID" numFmtId="0">
      <sharedItems containsBlank="1"/>
    </cacheField>
    <cacheField name="Date" numFmtId="0">
      <sharedItems containsNonDate="0" containsDate="1" containsString="0" containsBlank="1" minDate="2018-01-01T00:00:00" maxDate="2019-10-17T00:00:00" count="655">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m/>
      </sharedItems>
      <fieldGroup par="11" base="1">
        <rangePr groupBy="months" startDate="2018-01-01T00:00:00" endDate="2019-10-17T00:00:00"/>
        <groupItems count="14">
          <s v="(blank)"/>
          <s v="Jan"/>
          <s v="Feb"/>
          <s v="Mar"/>
          <s v="Apr"/>
          <s v="May"/>
          <s v="Jun"/>
          <s v="Jul"/>
          <s v="Aug"/>
          <s v="Sep"/>
          <s v="Oct"/>
          <s v="Nov"/>
          <s v="Dec"/>
          <s v="&gt;10/17/2019"/>
        </groupItems>
      </fieldGroup>
    </cacheField>
    <cacheField name="Customer ID" numFmtId="0">
      <sharedItems containsString="0" containsBlank="1" containsNumber="1" containsInteger="1" minValue="1" maxValue="20"/>
    </cacheField>
    <cacheField name="Customer Name" numFmtId="0">
      <sharedItems containsBlank="1"/>
    </cacheField>
    <cacheField name="Sales Person" numFmtId="0">
      <sharedItems containsBlank="1" count="9">
        <s v="Michael Fox"/>
        <s v="Anna Weber"/>
        <s v="Kim Fishman"/>
        <s v="Oscar Knox"/>
        <s v="Andrew James"/>
        <s v="Laura Larsen"/>
        <s v="Anne Lee"/>
        <s v="Ben Wallace"/>
        <m/>
      </sharedItems>
    </cacheField>
    <cacheField name="Region" numFmtId="0">
      <sharedItems containsBlank="1" count="5">
        <s v="New Mexico"/>
        <s v="Texas"/>
        <s v="California"/>
        <s v="Arizona"/>
        <m/>
      </sharedItems>
    </cacheField>
    <cacheField name="Item" numFmtId="0">
      <sharedItems containsBlank="1"/>
    </cacheField>
    <cacheField name="Price" numFmtId="0">
      <sharedItems containsString="0" containsBlank="1" containsNumber="1" containsInteger="1" minValue="69" maxValue="399"/>
    </cacheField>
    <cacheField name="Quantity" numFmtId="0">
      <sharedItems containsString="0" containsBlank="1" containsNumber="1" containsInteger="1" minValue="0" maxValue="9"/>
    </cacheField>
    <cacheField name="Revenue" numFmtId="0">
      <sharedItems containsString="0" containsBlank="1"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1">
  <r>
    <s v="0001"/>
    <x v="0"/>
    <n v="11"/>
    <s v="Company K"/>
    <x v="0"/>
    <x v="0"/>
    <s v="Item 2"/>
    <n v="199"/>
    <n v="3"/>
    <n v="597"/>
  </r>
  <r>
    <s v="0002"/>
    <x v="1"/>
    <n v="1"/>
    <s v="Company A"/>
    <x v="1"/>
    <x v="1"/>
    <s v="Item 5"/>
    <n v="289"/>
    <n v="7"/>
    <n v="2023"/>
  </r>
  <r>
    <s v="0003"/>
    <x v="2"/>
    <n v="9"/>
    <s v="Company I"/>
    <x v="2"/>
    <x v="2"/>
    <s v="Item 4"/>
    <n v="159"/>
    <n v="3"/>
    <n v="477"/>
  </r>
  <r>
    <s v="0004"/>
    <x v="2"/>
    <n v="18"/>
    <s v="Company R"/>
    <x v="3"/>
    <x v="3"/>
    <s v="Item 5"/>
    <n v="289"/>
    <n v="3"/>
    <n v="867"/>
  </r>
  <r>
    <s v="0005"/>
    <x v="3"/>
    <n v="16"/>
    <s v="Company P"/>
    <x v="3"/>
    <x v="3"/>
    <s v="Item 3"/>
    <n v="69"/>
    <n v="4"/>
    <n v="276"/>
  </r>
  <r>
    <s v="0006"/>
    <x v="3"/>
    <n v="13"/>
    <s v="Company M"/>
    <x v="0"/>
    <x v="0"/>
    <s v="Item 2"/>
    <n v="199"/>
    <n v="2"/>
    <n v="398"/>
  </r>
  <r>
    <s v="0007"/>
    <x v="3"/>
    <n v="17"/>
    <s v="Company Q"/>
    <x v="4"/>
    <x v="3"/>
    <s v="Item 5"/>
    <n v="289"/>
    <n v="9"/>
    <n v="2601"/>
  </r>
  <r>
    <s v="0008"/>
    <x v="4"/>
    <n v="14"/>
    <s v="Company N"/>
    <x v="0"/>
    <x v="0"/>
    <s v="Item 2"/>
    <n v="199"/>
    <n v="5"/>
    <n v="995"/>
  </r>
  <r>
    <s v="0009"/>
    <x v="4"/>
    <n v="20"/>
    <s v="Company T"/>
    <x v="4"/>
    <x v="3"/>
    <s v="Item 1"/>
    <n v="399"/>
    <n v="5"/>
    <n v="1995"/>
  </r>
  <r>
    <s v="0010"/>
    <x v="4"/>
    <n v="3"/>
    <s v="Company C"/>
    <x v="1"/>
    <x v="1"/>
    <s v="Item 2"/>
    <n v="199"/>
    <n v="0"/>
    <n v="0"/>
  </r>
  <r>
    <s v="0011"/>
    <x v="4"/>
    <n v="8"/>
    <s v="Company H"/>
    <x v="5"/>
    <x v="2"/>
    <s v="Item 5"/>
    <n v="289"/>
    <n v="9"/>
    <n v="2601"/>
  </r>
  <r>
    <s v="0012"/>
    <x v="4"/>
    <n v="6"/>
    <s v="Company F"/>
    <x v="5"/>
    <x v="2"/>
    <s v="Item 1"/>
    <n v="399"/>
    <n v="6"/>
    <n v="2394"/>
  </r>
  <r>
    <s v="0013"/>
    <x v="4"/>
    <n v="9"/>
    <s v="Company I"/>
    <x v="2"/>
    <x v="2"/>
    <s v="Item 2"/>
    <n v="199"/>
    <n v="6"/>
    <n v="1194"/>
  </r>
  <r>
    <s v="0014"/>
    <x v="4"/>
    <n v="4"/>
    <s v="Company D"/>
    <x v="1"/>
    <x v="1"/>
    <s v="Item 1"/>
    <n v="399"/>
    <n v="4"/>
    <n v="1596"/>
  </r>
  <r>
    <s v="0015"/>
    <x v="4"/>
    <n v="6"/>
    <s v="Company F"/>
    <x v="2"/>
    <x v="2"/>
    <s v="Item 2"/>
    <n v="199"/>
    <n v="2"/>
    <n v="398"/>
  </r>
  <r>
    <s v="0016"/>
    <x v="5"/>
    <n v="13"/>
    <s v="Company M"/>
    <x v="0"/>
    <x v="0"/>
    <s v="Item 3"/>
    <n v="69"/>
    <n v="0"/>
    <n v="0"/>
  </r>
  <r>
    <s v="0017"/>
    <x v="6"/>
    <n v="14"/>
    <s v="Company N"/>
    <x v="0"/>
    <x v="0"/>
    <s v="Item 5"/>
    <n v="289"/>
    <n v="0"/>
    <n v="0"/>
  </r>
  <r>
    <s v="0018"/>
    <x v="6"/>
    <n v="19"/>
    <s v="Company S"/>
    <x v="3"/>
    <x v="3"/>
    <s v="Item 4"/>
    <n v="159"/>
    <n v="5"/>
    <n v="795"/>
  </r>
  <r>
    <s v="0019"/>
    <x v="6"/>
    <n v="10"/>
    <s v="Company J"/>
    <x v="5"/>
    <x v="2"/>
    <s v="Item 3"/>
    <n v="69"/>
    <n v="2"/>
    <n v="138"/>
  </r>
  <r>
    <s v="0020"/>
    <x v="6"/>
    <n v="5"/>
    <s v="Company E"/>
    <x v="1"/>
    <x v="1"/>
    <s v="Item 1"/>
    <n v="399"/>
    <n v="3"/>
    <n v="1197"/>
  </r>
  <r>
    <s v="0021"/>
    <x v="6"/>
    <n v="10"/>
    <s v="Company J"/>
    <x v="5"/>
    <x v="2"/>
    <s v="Item 3"/>
    <n v="69"/>
    <n v="2"/>
    <n v="138"/>
  </r>
  <r>
    <s v="0022"/>
    <x v="6"/>
    <n v="11"/>
    <s v="Company K"/>
    <x v="6"/>
    <x v="0"/>
    <s v="Item 5"/>
    <n v="289"/>
    <n v="6"/>
    <n v="1734"/>
  </r>
  <r>
    <s v="0023"/>
    <x v="6"/>
    <n v="8"/>
    <s v="Company H"/>
    <x v="5"/>
    <x v="2"/>
    <s v="Item 4"/>
    <n v="159"/>
    <n v="4"/>
    <n v="636"/>
  </r>
  <r>
    <s v="0024"/>
    <x v="6"/>
    <n v="12"/>
    <s v="Company L"/>
    <x v="0"/>
    <x v="0"/>
    <s v="Item 1"/>
    <n v="399"/>
    <n v="2"/>
    <n v="798"/>
  </r>
  <r>
    <s v="0025"/>
    <x v="7"/>
    <n v="3"/>
    <s v="Company C"/>
    <x v="7"/>
    <x v="1"/>
    <s v="Item 1"/>
    <n v="399"/>
    <n v="0"/>
    <n v="0"/>
  </r>
  <r>
    <s v="0026"/>
    <x v="7"/>
    <n v="14"/>
    <s v="Company N"/>
    <x v="0"/>
    <x v="0"/>
    <s v="Item 5"/>
    <n v="289"/>
    <n v="0"/>
    <n v="0"/>
  </r>
  <r>
    <s v="0027"/>
    <x v="7"/>
    <n v="14"/>
    <s v="Company N"/>
    <x v="6"/>
    <x v="0"/>
    <s v="Item 2"/>
    <n v="199"/>
    <n v="1"/>
    <n v="199"/>
  </r>
  <r>
    <s v="0028"/>
    <x v="7"/>
    <n v="19"/>
    <s v="Company S"/>
    <x v="4"/>
    <x v="3"/>
    <s v="Item 1"/>
    <n v="399"/>
    <n v="7"/>
    <n v="2793"/>
  </r>
  <r>
    <s v="0029"/>
    <x v="8"/>
    <n v="10"/>
    <s v="Company J"/>
    <x v="5"/>
    <x v="2"/>
    <s v="Item 2"/>
    <n v="199"/>
    <n v="3"/>
    <n v="597"/>
  </r>
  <r>
    <s v="0030"/>
    <x v="8"/>
    <n v="12"/>
    <s v="Company L"/>
    <x v="6"/>
    <x v="0"/>
    <s v="Item 5"/>
    <n v="289"/>
    <n v="0"/>
    <n v="0"/>
  </r>
  <r>
    <s v="0031"/>
    <x v="8"/>
    <n v="6"/>
    <s v="Company F"/>
    <x v="2"/>
    <x v="2"/>
    <s v="Item 4"/>
    <n v="159"/>
    <n v="2"/>
    <n v="318"/>
  </r>
  <r>
    <s v="0032"/>
    <x v="8"/>
    <n v="6"/>
    <s v="Company F"/>
    <x v="5"/>
    <x v="2"/>
    <s v="Item 1"/>
    <n v="399"/>
    <n v="3"/>
    <n v="1197"/>
  </r>
  <r>
    <s v="0033"/>
    <x v="9"/>
    <n v="6"/>
    <s v="Company F"/>
    <x v="5"/>
    <x v="2"/>
    <s v="Item 3"/>
    <n v="69"/>
    <n v="2"/>
    <n v="138"/>
  </r>
  <r>
    <s v="0034"/>
    <x v="10"/>
    <n v="1"/>
    <s v="Company A"/>
    <x v="7"/>
    <x v="1"/>
    <s v="Item 2"/>
    <n v="199"/>
    <n v="8"/>
    <n v="1592"/>
  </r>
  <r>
    <s v="0035"/>
    <x v="10"/>
    <n v="16"/>
    <s v="Company P"/>
    <x v="4"/>
    <x v="3"/>
    <s v="Item 2"/>
    <n v="199"/>
    <n v="5"/>
    <n v="995"/>
  </r>
  <r>
    <s v="0036"/>
    <x v="10"/>
    <n v="13"/>
    <s v="Company M"/>
    <x v="6"/>
    <x v="0"/>
    <s v="Item 5"/>
    <n v="289"/>
    <n v="1"/>
    <n v="289"/>
  </r>
  <r>
    <s v="0037"/>
    <x v="10"/>
    <n v="13"/>
    <s v="Company M"/>
    <x v="6"/>
    <x v="0"/>
    <s v="Item 1"/>
    <n v="399"/>
    <n v="4"/>
    <n v="1596"/>
  </r>
  <r>
    <s v="0038"/>
    <x v="11"/>
    <n v="20"/>
    <s v="Company T"/>
    <x v="3"/>
    <x v="3"/>
    <s v="Item 1"/>
    <n v="399"/>
    <n v="3"/>
    <n v="1197"/>
  </r>
  <r>
    <s v="0039"/>
    <x v="11"/>
    <n v="19"/>
    <s v="Company S"/>
    <x v="4"/>
    <x v="3"/>
    <s v="Item 3"/>
    <n v="69"/>
    <n v="8"/>
    <n v="552"/>
  </r>
  <r>
    <s v="0040"/>
    <x v="11"/>
    <n v="14"/>
    <s v="Company N"/>
    <x v="0"/>
    <x v="0"/>
    <s v="Item 5"/>
    <n v="289"/>
    <n v="3"/>
    <n v="867"/>
  </r>
  <r>
    <s v="0041"/>
    <x v="12"/>
    <n v="9"/>
    <s v="Company I"/>
    <x v="2"/>
    <x v="2"/>
    <s v="Item 1"/>
    <n v="399"/>
    <n v="4"/>
    <n v="1596"/>
  </r>
  <r>
    <s v="0042"/>
    <x v="12"/>
    <n v="17"/>
    <s v="Company Q"/>
    <x v="4"/>
    <x v="3"/>
    <s v="Item 3"/>
    <n v="69"/>
    <n v="5"/>
    <n v="345"/>
  </r>
  <r>
    <s v="0043"/>
    <x v="12"/>
    <n v="13"/>
    <s v="Company M"/>
    <x v="6"/>
    <x v="0"/>
    <s v="Item 4"/>
    <n v="159"/>
    <n v="8"/>
    <n v="1272"/>
  </r>
  <r>
    <s v="0044"/>
    <x v="12"/>
    <n v="7"/>
    <s v="Company G"/>
    <x v="5"/>
    <x v="2"/>
    <s v="Item 1"/>
    <n v="399"/>
    <n v="5"/>
    <n v="1995"/>
  </r>
  <r>
    <s v="0045"/>
    <x v="12"/>
    <n v="12"/>
    <s v="Company L"/>
    <x v="6"/>
    <x v="0"/>
    <s v="Item 5"/>
    <n v="289"/>
    <n v="4"/>
    <n v="1156"/>
  </r>
  <r>
    <s v="0046"/>
    <x v="12"/>
    <n v="14"/>
    <s v="Company N"/>
    <x v="0"/>
    <x v="0"/>
    <s v="Item 4"/>
    <n v="159"/>
    <n v="7"/>
    <n v="1113"/>
  </r>
  <r>
    <s v="0047"/>
    <x v="12"/>
    <n v="17"/>
    <s v="Company Q"/>
    <x v="3"/>
    <x v="3"/>
    <s v="Item 5"/>
    <n v="289"/>
    <n v="0"/>
    <n v="0"/>
  </r>
  <r>
    <s v="0048"/>
    <x v="12"/>
    <n v="16"/>
    <s v="Company P"/>
    <x v="3"/>
    <x v="3"/>
    <s v="Item 3"/>
    <n v="69"/>
    <n v="1"/>
    <n v="69"/>
  </r>
  <r>
    <s v="0049"/>
    <x v="12"/>
    <n v="4"/>
    <s v="Company D"/>
    <x v="7"/>
    <x v="1"/>
    <s v="Item 4"/>
    <n v="159"/>
    <n v="5"/>
    <n v="795"/>
  </r>
  <r>
    <s v="0050"/>
    <x v="12"/>
    <n v="5"/>
    <s v="Company E"/>
    <x v="7"/>
    <x v="1"/>
    <s v="Item 4"/>
    <n v="159"/>
    <n v="7"/>
    <n v="1113"/>
  </r>
  <r>
    <s v="0051"/>
    <x v="12"/>
    <n v="19"/>
    <s v="Company S"/>
    <x v="4"/>
    <x v="3"/>
    <s v="Item 1"/>
    <n v="399"/>
    <n v="6"/>
    <n v="2394"/>
  </r>
  <r>
    <s v="0052"/>
    <x v="12"/>
    <n v="1"/>
    <s v="Company A"/>
    <x v="7"/>
    <x v="1"/>
    <s v="Item 3"/>
    <n v="69"/>
    <n v="2"/>
    <n v="138"/>
  </r>
  <r>
    <s v="0053"/>
    <x v="13"/>
    <n v="17"/>
    <s v="Company Q"/>
    <x v="4"/>
    <x v="3"/>
    <s v="Item 3"/>
    <n v="69"/>
    <n v="7"/>
    <n v="483"/>
  </r>
  <r>
    <s v="0054"/>
    <x v="14"/>
    <n v="8"/>
    <s v="Company H"/>
    <x v="5"/>
    <x v="2"/>
    <s v="Item 5"/>
    <n v="289"/>
    <n v="1"/>
    <n v="289"/>
  </r>
  <r>
    <s v="0055"/>
    <x v="14"/>
    <n v="7"/>
    <s v="Company G"/>
    <x v="5"/>
    <x v="2"/>
    <s v="Item 1"/>
    <n v="399"/>
    <n v="0"/>
    <n v="0"/>
  </r>
  <r>
    <s v="0056"/>
    <x v="14"/>
    <n v="20"/>
    <s v="Company T"/>
    <x v="4"/>
    <x v="3"/>
    <s v="Item 3"/>
    <n v="69"/>
    <n v="9"/>
    <n v="621"/>
  </r>
  <r>
    <s v="0057"/>
    <x v="14"/>
    <n v="8"/>
    <s v="Company H"/>
    <x v="5"/>
    <x v="2"/>
    <s v="Item 2"/>
    <n v="199"/>
    <n v="5"/>
    <n v="995"/>
  </r>
  <r>
    <s v="0058"/>
    <x v="14"/>
    <n v="11"/>
    <s v="Company K"/>
    <x v="0"/>
    <x v="0"/>
    <s v="Item 3"/>
    <n v="69"/>
    <n v="9"/>
    <n v="621"/>
  </r>
  <r>
    <s v="0059"/>
    <x v="14"/>
    <n v="9"/>
    <s v="Company I"/>
    <x v="2"/>
    <x v="2"/>
    <s v="Item 1"/>
    <n v="399"/>
    <n v="7"/>
    <n v="2793"/>
  </r>
  <r>
    <s v="0060"/>
    <x v="14"/>
    <n v="10"/>
    <s v="Company J"/>
    <x v="5"/>
    <x v="2"/>
    <s v="Item 2"/>
    <n v="199"/>
    <n v="3"/>
    <n v="597"/>
  </r>
  <r>
    <s v="0061"/>
    <x v="15"/>
    <n v="2"/>
    <s v="Company B"/>
    <x v="1"/>
    <x v="1"/>
    <s v="Item 4"/>
    <n v="159"/>
    <n v="8"/>
    <n v="1272"/>
  </r>
  <r>
    <s v="0062"/>
    <x v="16"/>
    <n v="20"/>
    <s v="Company T"/>
    <x v="4"/>
    <x v="3"/>
    <s v="Item 4"/>
    <n v="159"/>
    <n v="9"/>
    <n v="1431"/>
  </r>
  <r>
    <s v="0063"/>
    <x v="16"/>
    <n v="9"/>
    <s v="Company I"/>
    <x v="5"/>
    <x v="2"/>
    <s v="Item 5"/>
    <n v="289"/>
    <n v="7"/>
    <n v="2023"/>
  </r>
  <r>
    <s v="0064"/>
    <x v="17"/>
    <n v="9"/>
    <s v="Company I"/>
    <x v="5"/>
    <x v="2"/>
    <s v="Item 1"/>
    <n v="399"/>
    <n v="1"/>
    <n v="399"/>
  </r>
  <r>
    <s v="0065"/>
    <x v="18"/>
    <n v="9"/>
    <s v="Company I"/>
    <x v="5"/>
    <x v="2"/>
    <s v="Item 2"/>
    <n v="199"/>
    <n v="6"/>
    <n v="1194"/>
  </r>
  <r>
    <s v="0066"/>
    <x v="18"/>
    <n v="10"/>
    <s v="Company J"/>
    <x v="5"/>
    <x v="2"/>
    <s v="Item 5"/>
    <n v="289"/>
    <n v="3"/>
    <n v="867"/>
  </r>
  <r>
    <s v="0067"/>
    <x v="19"/>
    <n v="16"/>
    <s v="Company P"/>
    <x v="3"/>
    <x v="3"/>
    <s v="Item 3"/>
    <n v="69"/>
    <n v="2"/>
    <n v="138"/>
  </r>
  <r>
    <s v="0068"/>
    <x v="19"/>
    <n v="13"/>
    <s v="Company M"/>
    <x v="6"/>
    <x v="0"/>
    <s v="Item 2"/>
    <n v="199"/>
    <n v="8"/>
    <n v="1592"/>
  </r>
  <r>
    <s v="0069"/>
    <x v="20"/>
    <n v="19"/>
    <s v="Company S"/>
    <x v="4"/>
    <x v="3"/>
    <s v="Item 2"/>
    <n v="199"/>
    <n v="8"/>
    <n v="1592"/>
  </r>
  <r>
    <s v="0070"/>
    <x v="20"/>
    <n v="6"/>
    <s v="Company F"/>
    <x v="5"/>
    <x v="2"/>
    <s v="Item 2"/>
    <n v="199"/>
    <n v="0"/>
    <n v="0"/>
  </r>
  <r>
    <s v="0071"/>
    <x v="20"/>
    <n v="17"/>
    <s v="Company Q"/>
    <x v="3"/>
    <x v="3"/>
    <s v="Item 4"/>
    <n v="159"/>
    <n v="4"/>
    <n v="636"/>
  </r>
  <r>
    <s v="0072"/>
    <x v="21"/>
    <n v="15"/>
    <s v="Company O"/>
    <x v="6"/>
    <x v="0"/>
    <s v="Item 1"/>
    <n v="399"/>
    <n v="4"/>
    <n v="1596"/>
  </r>
  <r>
    <s v="0073"/>
    <x v="22"/>
    <n v="15"/>
    <s v="Company O"/>
    <x v="6"/>
    <x v="0"/>
    <s v="Item 4"/>
    <n v="159"/>
    <n v="1"/>
    <n v="159"/>
  </r>
  <r>
    <s v="0074"/>
    <x v="22"/>
    <n v="20"/>
    <s v="Company T"/>
    <x v="3"/>
    <x v="3"/>
    <s v="Item 5"/>
    <n v="289"/>
    <n v="1"/>
    <n v="289"/>
  </r>
  <r>
    <s v="0075"/>
    <x v="22"/>
    <n v="13"/>
    <s v="Company M"/>
    <x v="0"/>
    <x v="0"/>
    <s v="Item 5"/>
    <n v="289"/>
    <n v="5"/>
    <n v="1445"/>
  </r>
  <r>
    <s v="0076"/>
    <x v="23"/>
    <n v="18"/>
    <s v="Company R"/>
    <x v="3"/>
    <x v="3"/>
    <s v="Item 3"/>
    <n v="69"/>
    <n v="7"/>
    <n v="483"/>
  </r>
  <r>
    <s v="0077"/>
    <x v="23"/>
    <n v="8"/>
    <s v="Company H"/>
    <x v="5"/>
    <x v="2"/>
    <s v="Item 3"/>
    <n v="69"/>
    <n v="2"/>
    <n v="138"/>
  </r>
  <r>
    <s v="0078"/>
    <x v="23"/>
    <n v="5"/>
    <s v="Company E"/>
    <x v="7"/>
    <x v="1"/>
    <s v="Item 5"/>
    <n v="289"/>
    <n v="1"/>
    <n v="289"/>
  </r>
  <r>
    <s v="0079"/>
    <x v="23"/>
    <n v="19"/>
    <s v="Company S"/>
    <x v="3"/>
    <x v="3"/>
    <s v="Item 5"/>
    <n v="289"/>
    <n v="8"/>
    <n v="2312"/>
  </r>
  <r>
    <s v="0080"/>
    <x v="23"/>
    <n v="10"/>
    <s v="Company J"/>
    <x v="2"/>
    <x v="2"/>
    <s v="Item 5"/>
    <n v="289"/>
    <n v="3"/>
    <n v="867"/>
  </r>
  <r>
    <s v="0081"/>
    <x v="23"/>
    <n v="7"/>
    <s v="Company G"/>
    <x v="5"/>
    <x v="2"/>
    <s v="Item 1"/>
    <n v="399"/>
    <n v="6"/>
    <n v="2394"/>
  </r>
  <r>
    <s v="0082"/>
    <x v="23"/>
    <n v="5"/>
    <s v="Company E"/>
    <x v="1"/>
    <x v="1"/>
    <s v="Item 3"/>
    <n v="69"/>
    <n v="1"/>
    <n v="69"/>
  </r>
  <r>
    <s v="0083"/>
    <x v="23"/>
    <n v="10"/>
    <s v="Company J"/>
    <x v="5"/>
    <x v="2"/>
    <s v="Item 3"/>
    <n v="69"/>
    <n v="2"/>
    <n v="138"/>
  </r>
  <r>
    <s v="0084"/>
    <x v="24"/>
    <n v="18"/>
    <s v="Company R"/>
    <x v="4"/>
    <x v="3"/>
    <s v="Item 1"/>
    <n v="399"/>
    <n v="1"/>
    <n v="399"/>
  </r>
  <r>
    <s v="0085"/>
    <x v="25"/>
    <n v="4"/>
    <s v="Company D"/>
    <x v="7"/>
    <x v="1"/>
    <s v="Item 1"/>
    <n v="399"/>
    <n v="9"/>
    <n v="3591"/>
  </r>
  <r>
    <s v="0086"/>
    <x v="25"/>
    <n v="12"/>
    <s v="Company L"/>
    <x v="0"/>
    <x v="0"/>
    <s v="Item 1"/>
    <n v="399"/>
    <n v="2"/>
    <n v="798"/>
  </r>
  <r>
    <s v="0087"/>
    <x v="26"/>
    <n v="17"/>
    <s v="Company Q"/>
    <x v="4"/>
    <x v="3"/>
    <s v="Item 4"/>
    <n v="159"/>
    <n v="3"/>
    <n v="477"/>
  </r>
  <r>
    <s v="0088"/>
    <x v="26"/>
    <n v="12"/>
    <s v="Company L"/>
    <x v="0"/>
    <x v="0"/>
    <s v="Item 3"/>
    <n v="69"/>
    <n v="2"/>
    <n v="138"/>
  </r>
  <r>
    <s v="0089"/>
    <x v="26"/>
    <n v="8"/>
    <s v="Company H"/>
    <x v="2"/>
    <x v="2"/>
    <s v="Item 2"/>
    <n v="199"/>
    <n v="5"/>
    <n v="995"/>
  </r>
  <r>
    <s v="0090"/>
    <x v="26"/>
    <n v="12"/>
    <s v="Company L"/>
    <x v="6"/>
    <x v="0"/>
    <s v="Item 3"/>
    <n v="69"/>
    <n v="2"/>
    <n v="138"/>
  </r>
  <r>
    <s v="0091"/>
    <x v="26"/>
    <n v="19"/>
    <s v="Company S"/>
    <x v="4"/>
    <x v="3"/>
    <s v="Item 5"/>
    <n v="289"/>
    <n v="4"/>
    <n v="1156"/>
  </r>
  <r>
    <s v="0092"/>
    <x v="27"/>
    <n v="20"/>
    <s v="Company T"/>
    <x v="3"/>
    <x v="3"/>
    <s v="Item 1"/>
    <n v="399"/>
    <n v="6"/>
    <n v="2394"/>
  </r>
  <r>
    <s v="0093"/>
    <x v="28"/>
    <n v="7"/>
    <s v="Company G"/>
    <x v="2"/>
    <x v="2"/>
    <s v="Item 1"/>
    <n v="399"/>
    <n v="1"/>
    <n v="399"/>
  </r>
  <r>
    <s v="0094"/>
    <x v="28"/>
    <n v="8"/>
    <s v="Company H"/>
    <x v="2"/>
    <x v="2"/>
    <s v="Item 2"/>
    <n v="199"/>
    <n v="2"/>
    <n v="398"/>
  </r>
  <r>
    <s v="0095"/>
    <x v="28"/>
    <n v="7"/>
    <s v="Company G"/>
    <x v="5"/>
    <x v="2"/>
    <s v="Item 3"/>
    <n v="69"/>
    <n v="8"/>
    <n v="552"/>
  </r>
  <r>
    <s v="0096"/>
    <x v="29"/>
    <n v="15"/>
    <s v="Company O"/>
    <x v="0"/>
    <x v="0"/>
    <s v="Item 3"/>
    <n v="69"/>
    <n v="9"/>
    <n v="621"/>
  </r>
  <r>
    <s v="0097"/>
    <x v="29"/>
    <n v="11"/>
    <s v="Company K"/>
    <x v="6"/>
    <x v="0"/>
    <s v="Item 3"/>
    <n v="69"/>
    <n v="7"/>
    <n v="483"/>
  </r>
  <r>
    <s v="0098"/>
    <x v="29"/>
    <n v="19"/>
    <s v="Company S"/>
    <x v="3"/>
    <x v="3"/>
    <s v="Item 4"/>
    <n v="159"/>
    <n v="8"/>
    <n v="1272"/>
  </r>
  <r>
    <s v="0099"/>
    <x v="29"/>
    <n v="8"/>
    <s v="Company H"/>
    <x v="5"/>
    <x v="2"/>
    <s v="Item 2"/>
    <n v="199"/>
    <n v="9"/>
    <n v="1791"/>
  </r>
  <r>
    <s v="0100"/>
    <x v="29"/>
    <n v="12"/>
    <s v="Company L"/>
    <x v="0"/>
    <x v="0"/>
    <s v="Item 2"/>
    <n v="199"/>
    <n v="5"/>
    <n v="995"/>
  </r>
  <r>
    <s v="0101"/>
    <x v="30"/>
    <n v="18"/>
    <s v="Company R"/>
    <x v="3"/>
    <x v="3"/>
    <s v="Item 3"/>
    <n v="69"/>
    <n v="4"/>
    <n v="276"/>
  </r>
  <r>
    <s v="0102"/>
    <x v="31"/>
    <n v="10"/>
    <s v="Company J"/>
    <x v="2"/>
    <x v="2"/>
    <s v="Item 3"/>
    <n v="69"/>
    <n v="4"/>
    <n v="276"/>
  </r>
  <r>
    <s v="0103"/>
    <x v="31"/>
    <n v="20"/>
    <s v="Company T"/>
    <x v="4"/>
    <x v="3"/>
    <s v="Item 3"/>
    <n v="69"/>
    <n v="6"/>
    <n v="414"/>
  </r>
  <r>
    <s v="0104"/>
    <x v="32"/>
    <n v="4"/>
    <s v="Company D"/>
    <x v="7"/>
    <x v="1"/>
    <s v="Item 1"/>
    <n v="399"/>
    <n v="1"/>
    <n v="399"/>
  </r>
  <r>
    <s v="0105"/>
    <x v="32"/>
    <n v="11"/>
    <s v="Company K"/>
    <x v="0"/>
    <x v="0"/>
    <s v="Item 4"/>
    <n v="159"/>
    <n v="0"/>
    <n v="0"/>
  </r>
  <r>
    <s v="0106"/>
    <x v="32"/>
    <n v="2"/>
    <s v="Company B"/>
    <x v="7"/>
    <x v="1"/>
    <s v="Item 4"/>
    <n v="159"/>
    <n v="5"/>
    <n v="795"/>
  </r>
  <r>
    <s v="0107"/>
    <x v="32"/>
    <n v="7"/>
    <s v="Company G"/>
    <x v="2"/>
    <x v="2"/>
    <s v="Item 4"/>
    <n v="159"/>
    <n v="5"/>
    <n v="795"/>
  </r>
  <r>
    <s v="0108"/>
    <x v="32"/>
    <n v="15"/>
    <s v="Company O"/>
    <x v="6"/>
    <x v="0"/>
    <s v="Item 1"/>
    <n v="399"/>
    <n v="2"/>
    <n v="798"/>
  </r>
  <r>
    <s v="0109"/>
    <x v="32"/>
    <n v="20"/>
    <s v="Company T"/>
    <x v="3"/>
    <x v="3"/>
    <s v="Item 4"/>
    <n v="159"/>
    <n v="7"/>
    <n v="1113"/>
  </r>
  <r>
    <s v="0110"/>
    <x v="33"/>
    <n v="16"/>
    <s v="Company P"/>
    <x v="3"/>
    <x v="3"/>
    <s v="Item 2"/>
    <n v="199"/>
    <n v="6"/>
    <n v="1194"/>
  </r>
  <r>
    <s v="0111"/>
    <x v="33"/>
    <n v="19"/>
    <s v="Company S"/>
    <x v="4"/>
    <x v="3"/>
    <s v="Item 1"/>
    <n v="399"/>
    <n v="6"/>
    <n v="2394"/>
  </r>
  <r>
    <s v="0112"/>
    <x v="34"/>
    <n v="1"/>
    <s v="Company A"/>
    <x v="1"/>
    <x v="1"/>
    <s v="Item 1"/>
    <n v="399"/>
    <n v="2"/>
    <n v="798"/>
  </r>
  <r>
    <s v="0113"/>
    <x v="35"/>
    <n v="17"/>
    <s v="Company Q"/>
    <x v="3"/>
    <x v="3"/>
    <s v="Item 1"/>
    <n v="399"/>
    <n v="5"/>
    <n v="1995"/>
  </r>
  <r>
    <s v="0114"/>
    <x v="35"/>
    <n v="9"/>
    <s v="Company I"/>
    <x v="2"/>
    <x v="2"/>
    <s v="Item 4"/>
    <n v="159"/>
    <n v="4"/>
    <n v="636"/>
  </r>
  <r>
    <s v="0115"/>
    <x v="35"/>
    <n v="2"/>
    <s v="Company B"/>
    <x v="7"/>
    <x v="1"/>
    <s v="Item 3"/>
    <n v="69"/>
    <n v="7"/>
    <n v="483"/>
  </r>
  <r>
    <s v="0116"/>
    <x v="35"/>
    <n v="14"/>
    <s v="Company N"/>
    <x v="0"/>
    <x v="0"/>
    <s v="Item 3"/>
    <n v="69"/>
    <n v="7"/>
    <n v="483"/>
  </r>
  <r>
    <s v="0117"/>
    <x v="35"/>
    <n v="14"/>
    <s v="Company N"/>
    <x v="0"/>
    <x v="0"/>
    <s v="Item 1"/>
    <n v="399"/>
    <n v="7"/>
    <n v="2793"/>
  </r>
  <r>
    <s v="0118"/>
    <x v="36"/>
    <n v="5"/>
    <s v="Company E"/>
    <x v="1"/>
    <x v="1"/>
    <s v="Item 5"/>
    <n v="289"/>
    <n v="2"/>
    <n v="578"/>
  </r>
  <r>
    <s v="0119"/>
    <x v="36"/>
    <n v="5"/>
    <s v="Company E"/>
    <x v="1"/>
    <x v="1"/>
    <s v="Item 2"/>
    <n v="199"/>
    <n v="2"/>
    <n v="398"/>
  </r>
  <r>
    <s v="0120"/>
    <x v="36"/>
    <n v="14"/>
    <s v="Company N"/>
    <x v="0"/>
    <x v="0"/>
    <s v="Item 4"/>
    <n v="159"/>
    <n v="3"/>
    <n v="477"/>
  </r>
  <r>
    <s v="0121"/>
    <x v="37"/>
    <n v="15"/>
    <s v="Company O"/>
    <x v="0"/>
    <x v="0"/>
    <s v="Item 2"/>
    <n v="199"/>
    <n v="3"/>
    <n v="597"/>
  </r>
  <r>
    <s v="0122"/>
    <x v="38"/>
    <n v="8"/>
    <s v="Company H"/>
    <x v="5"/>
    <x v="2"/>
    <s v="Item 3"/>
    <n v="69"/>
    <n v="6"/>
    <n v="414"/>
  </r>
  <r>
    <s v="0123"/>
    <x v="38"/>
    <n v="2"/>
    <s v="Company B"/>
    <x v="1"/>
    <x v="1"/>
    <s v="Item 5"/>
    <n v="289"/>
    <n v="6"/>
    <n v="1734"/>
  </r>
  <r>
    <s v="0124"/>
    <x v="38"/>
    <n v="4"/>
    <s v="Company D"/>
    <x v="7"/>
    <x v="1"/>
    <s v="Item 5"/>
    <n v="289"/>
    <n v="7"/>
    <n v="2023"/>
  </r>
  <r>
    <s v="0125"/>
    <x v="38"/>
    <n v="10"/>
    <s v="Company J"/>
    <x v="2"/>
    <x v="2"/>
    <s v="Item 4"/>
    <n v="159"/>
    <n v="0"/>
    <n v="0"/>
  </r>
  <r>
    <s v="0126"/>
    <x v="38"/>
    <n v="18"/>
    <s v="Company R"/>
    <x v="3"/>
    <x v="3"/>
    <s v="Item 1"/>
    <n v="399"/>
    <n v="4"/>
    <n v="1596"/>
  </r>
  <r>
    <s v="0127"/>
    <x v="38"/>
    <n v="8"/>
    <s v="Company H"/>
    <x v="5"/>
    <x v="2"/>
    <s v="Item 4"/>
    <n v="159"/>
    <n v="4"/>
    <n v="636"/>
  </r>
  <r>
    <s v="0128"/>
    <x v="39"/>
    <n v="11"/>
    <s v="Company K"/>
    <x v="6"/>
    <x v="0"/>
    <s v="Item 2"/>
    <n v="199"/>
    <n v="0"/>
    <n v="0"/>
  </r>
  <r>
    <s v="0129"/>
    <x v="40"/>
    <n v="6"/>
    <s v="Company F"/>
    <x v="2"/>
    <x v="2"/>
    <s v="Item 2"/>
    <n v="199"/>
    <n v="8"/>
    <n v="1592"/>
  </r>
  <r>
    <s v="0130"/>
    <x v="41"/>
    <n v="16"/>
    <s v="Company P"/>
    <x v="3"/>
    <x v="3"/>
    <s v="Item 2"/>
    <n v="199"/>
    <n v="0"/>
    <n v="0"/>
  </r>
  <r>
    <s v="0131"/>
    <x v="41"/>
    <n v="10"/>
    <s v="Company J"/>
    <x v="2"/>
    <x v="2"/>
    <s v="Item 1"/>
    <n v="399"/>
    <n v="3"/>
    <n v="1197"/>
  </r>
  <r>
    <s v="0132"/>
    <x v="41"/>
    <n v="7"/>
    <s v="Company G"/>
    <x v="2"/>
    <x v="2"/>
    <s v="Item 4"/>
    <n v="159"/>
    <n v="9"/>
    <n v="1431"/>
  </r>
  <r>
    <s v="0133"/>
    <x v="41"/>
    <n v="12"/>
    <s v="Company L"/>
    <x v="0"/>
    <x v="0"/>
    <s v="Item 1"/>
    <n v="399"/>
    <n v="9"/>
    <n v="3591"/>
  </r>
  <r>
    <s v="0134"/>
    <x v="42"/>
    <n v="13"/>
    <s v="Company M"/>
    <x v="0"/>
    <x v="0"/>
    <s v="Item 4"/>
    <n v="159"/>
    <n v="7"/>
    <n v="1113"/>
  </r>
  <r>
    <s v="0135"/>
    <x v="42"/>
    <n v="16"/>
    <s v="Company P"/>
    <x v="3"/>
    <x v="3"/>
    <s v="Item 3"/>
    <n v="69"/>
    <n v="5"/>
    <n v="345"/>
  </r>
  <r>
    <s v="0136"/>
    <x v="43"/>
    <n v="6"/>
    <s v="Company F"/>
    <x v="5"/>
    <x v="2"/>
    <s v="Item 2"/>
    <n v="199"/>
    <n v="9"/>
    <n v="1791"/>
  </r>
  <r>
    <s v="0137"/>
    <x v="43"/>
    <n v="12"/>
    <s v="Company L"/>
    <x v="6"/>
    <x v="0"/>
    <s v="Item 1"/>
    <n v="399"/>
    <n v="3"/>
    <n v="1197"/>
  </r>
  <r>
    <s v="0138"/>
    <x v="43"/>
    <n v="14"/>
    <s v="Company N"/>
    <x v="6"/>
    <x v="0"/>
    <s v="Item 1"/>
    <n v="399"/>
    <n v="3"/>
    <n v="1197"/>
  </r>
  <r>
    <s v="0139"/>
    <x v="43"/>
    <n v="13"/>
    <s v="Company M"/>
    <x v="0"/>
    <x v="0"/>
    <s v="Item 3"/>
    <n v="69"/>
    <n v="4"/>
    <n v="276"/>
  </r>
  <r>
    <s v="0140"/>
    <x v="43"/>
    <n v="15"/>
    <s v="Company O"/>
    <x v="6"/>
    <x v="0"/>
    <s v="Item 1"/>
    <n v="399"/>
    <n v="8"/>
    <n v="3192"/>
  </r>
  <r>
    <s v="0141"/>
    <x v="43"/>
    <n v="10"/>
    <s v="Company J"/>
    <x v="2"/>
    <x v="2"/>
    <s v="Item 4"/>
    <n v="159"/>
    <n v="8"/>
    <n v="1272"/>
  </r>
  <r>
    <s v="0142"/>
    <x v="43"/>
    <n v="10"/>
    <s v="Company J"/>
    <x v="2"/>
    <x v="2"/>
    <s v="Item 5"/>
    <n v="289"/>
    <n v="4"/>
    <n v="1156"/>
  </r>
  <r>
    <s v="0143"/>
    <x v="43"/>
    <n v="7"/>
    <s v="Company G"/>
    <x v="5"/>
    <x v="2"/>
    <s v="Item 5"/>
    <n v="289"/>
    <n v="5"/>
    <n v="1445"/>
  </r>
  <r>
    <s v="0144"/>
    <x v="43"/>
    <n v="13"/>
    <s v="Company M"/>
    <x v="6"/>
    <x v="0"/>
    <s v="Item 4"/>
    <n v="159"/>
    <n v="2"/>
    <n v="318"/>
  </r>
  <r>
    <s v="0145"/>
    <x v="43"/>
    <n v="6"/>
    <s v="Company F"/>
    <x v="2"/>
    <x v="2"/>
    <s v="Item 2"/>
    <n v="199"/>
    <n v="6"/>
    <n v="1194"/>
  </r>
  <r>
    <s v="0146"/>
    <x v="43"/>
    <n v="8"/>
    <s v="Company H"/>
    <x v="5"/>
    <x v="2"/>
    <s v="Item 2"/>
    <n v="199"/>
    <n v="2"/>
    <n v="398"/>
  </r>
  <r>
    <s v="0147"/>
    <x v="43"/>
    <n v="13"/>
    <s v="Company M"/>
    <x v="6"/>
    <x v="0"/>
    <s v="Item 4"/>
    <n v="159"/>
    <n v="5"/>
    <n v="795"/>
  </r>
  <r>
    <s v="0148"/>
    <x v="43"/>
    <n v="2"/>
    <s v="Company B"/>
    <x v="7"/>
    <x v="1"/>
    <s v="Item 1"/>
    <n v="399"/>
    <n v="2"/>
    <n v="798"/>
  </r>
  <r>
    <s v="0149"/>
    <x v="43"/>
    <n v="12"/>
    <s v="Company L"/>
    <x v="6"/>
    <x v="0"/>
    <s v="Item 5"/>
    <n v="289"/>
    <n v="8"/>
    <n v="2312"/>
  </r>
  <r>
    <s v="0150"/>
    <x v="43"/>
    <n v="8"/>
    <s v="Company H"/>
    <x v="5"/>
    <x v="2"/>
    <s v="Item 2"/>
    <n v="199"/>
    <n v="1"/>
    <n v="199"/>
  </r>
  <r>
    <s v="0151"/>
    <x v="43"/>
    <n v="20"/>
    <s v="Company T"/>
    <x v="3"/>
    <x v="3"/>
    <s v="Item 2"/>
    <n v="199"/>
    <n v="8"/>
    <n v="1592"/>
  </r>
  <r>
    <s v="0152"/>
    <x v="43"/>
    <n v="12"/>
    <s v="Company L"/>
    <x v="0"/>
    <x v="0"/>
    <s v="Item 4"/>
    <n v="159"/>
    <n v="6"/>
    <n v="954"/>
  </r>
  <r>
    <s v="0153"/>
    <x v="43"/>
    <n v="2"/>
    <s v="Company B"/>
    <x v="7"/>
    <x v="1"/>
    <s v="Item 5"/>
    <n v="289"/>
    <n v="2"/>
    <n v="578"/>
  </r>
  <r>
    <s v="0154"/>
    <x v="44"/>
    <n v="8"/>
    <s v="Company H"/>
    <x v="2"/>
    <x v="2"/>
    <s v="Item 3"/>
    <n v="69"/>
    <n v="8"/>
    <n v="552"/>
  </r>
  <r>
    <s v="0155"/>
    <x v="45"/>
    <n v="15"/>
    <s v="Company O"/>
    <x v="0"/>
    <x v="0"/>
    <s v="Item 2"/>
    <n v="199"/>
    <n v="9"/>
    <n v="1791"/>
  </r>
  <r>
    <s v="0156"/>
    <x v="45"/>
    <n v="18"/>
    <s v="Company R"/>
    <x v="4"/>
    <x v="3"/>
    <s v="Item 4"/>
    <n v="159"/>
    <n v="4"/>
    <n v="636"/>
  </r>
  <r>
    <s v="0157"/>
    <x v="46"/>
    <n v="13"/>
    <s v="Company M"/>
    <x v="0"/>
    <x v="0"/>
    <s v="Item 5"/>
    <n v="289"/>
    <n v="3"/>
    <n v="867"/>
  </r>
  <r>
    <s v="0158"/>
    <x v="46"/>
    <n v="11"/>
    <s v="Company K"/>
    <x v="6"/>
    <x v="0"/>
    <s v="Item 2"/>
    <n v="199"/>
    <n v="4"/>
    <n v="796"/>
  </r>
  <r>
    <s v="0159"/>
    <x v="46"/>
    <n v="20"/>
    <s v="Company T"/>
    <x v="3"/>
    <x v="3"/>
    <s v="Item 4"/>
    <n v="159"/>
    <n v="6"/>
    <n v="954"/>
  </r>
  <r>
    <s v="0160"/>
    <x v="46"/>
    <n v="1"/>
    <s v="Company A"/>
    <x v="1"/>
    <x v="1"/>
    <s v="Item 2"/>
    <n v="199"/>
    <n v="9"/>
    <n v="1791"/>
  </r>
  <r>
    <s v="0161"/>
    <x v="46"/>
    <n v="8"/>
    <s v="Company H"/>
    <x v="5"/>
    <x v="2"/>
    <s v="Item 2"/>
    <n v="199"/>
    <n v="2"/>
    <n v="398"/>
  </r>
  <r>
    <s v="0162"/>
    <x v="46"/>
    <n v="15"/>
    <s v="Company O"/>
    <x v="6"/>
    <x v="0"/>
    <s v="Item 3"/>
    <n v="69"/>
    <n v="5"/>
    <n v="345"/>
  </r>
  <r>
    <s v="0163"/>
    <x v="46"/>
    <n v="19"/>
    <s v="Company S"/>
    <x v="3"/>
    <x v="3"/>
    <s v="Item 5"/>
    <n v="289"/>
    <n v="7"/>
    <n v="2023"/>
  </r>
  <r>
    <s v="0164"/>
    <x v="47"/>
    <n v="13"/>
    <s v="Company M"/>
    <x v="6"/>
    <x v="0"/>
    <s v="Item 3"/>
    <n v="69"/>
    <n v="1"/>
    <n v="69"/>
  </r>
  <r>
    <s v="0165"/>
    <x v="47"/>
    <n v="4"/>
    <s v="Company D"/>
    <x v="1"/>
    <x v="1"/>
    <s v="Item 4"/>
    <n v="159"/>
    <n v="1"/>
    <n v="159"/>
  </r>
  <r>
    <s v="0166"/>
    <x v="48"/>
    <n v="15"/>
    <s v="Company O"/>
    <x v="0"/>
    <x v="0"/>
    <s v="Item 3"/>
    <n v="69"/>
    <n v="0"/>
    <n v="0"/>
  </r>
  <r>
    <s v="0167"/>
    <x v="48"/>
    <n v="12"/>
    <s v="Company L"/>
    <x v="6"/>
    <x v="0"/>
    <s v="Item 3"/>
    <n v="69"/>
    <n v="1"/>
    <n v="69"/>
  </r>
  <r>
    <s v="0168"/>
    <x v="48"/>
    <n v="7"/>
    <s v="Company G"/>
    <x v="2"/>
    <x v="2"/>
    <s v="Item 4"/>
    <n v="159"/>
    <n v="2"/>
    <n v="318"/>
  </r>
  <r>
    <s v="0169"/>
    <x v="48"/>
    <n v="10"/>
    <s v="Company J"/>
    <x v="5"/>
    <x v="2"/>
    <s v="Item 3"/>
    <n v="69"/>
    <n v="4"/>
    <n v="276"/>
  </r>
  <r>
    <s v="0170"/>
    <x v="48"/>
    <n v="6"/>
    <s v="Company F"/>
    <x v="5"/>
    <x v="2"/>
    <s v="Item 3"/>
    <n v="69"/>
    <n v="3"/>
    <n v="207"/>
  </r>
  <r>
    <s v="0171"/>
    <x v="49"/>
    <n v="8"/>
    <s v="Company H"/>
    <x v="5"/>
    <x v="2"/>
    <s v="Item 1"/>
    <n v="399"/>
    <n v="6"/>
    <n v="2394"/>
  </r>
  <r>
    <s v="0172"/>
    <x v="49"/>
    <n v="11"/>
    <s v="Company K"/>
    <x v="0"/>
    <x v="0"/>
    <s v="Item 3"/>
    <n v="69"/>
    <n v="5"/>
    <n v="345"/>
  </r>
  <r>
    <s v="0173"/>
    <x v="49"/>
    <n v="2"/>
    <s v="Company B"/>
    <x v="7"/>
    <x v="1"/>
    <s v="Item 1"/>
    <n v="399"/>
    <n v="1"/>
    <n v="399"/>
  </r>
  <r>
    <s v="0174"/>
    <x v="49"/>
    <n v="6"/>
    <s v="Company F"/>
    <x v="5"/>
    <x v="2"/>
    <s v="Item 1"/>
    <n v="399"/>
    <n v="6"/>
    <n v="2394"/>
  </r>
  <r>
    <s v="0175"/>
    <x v="50"/>
    <n v="11"/>
    <s v="Company K"/>
    <x v="0"/>
    <x v="0"/>
    <s v="Item 5"/>
    <n v="289"/>
    <n v="5"/>
    <n v="1445"/>
  </r>
  <r>
    <s v="0176"/>
    <x v="51"/>
    <n v="13"/>
    <s v="Company M"/>
    <x v="6"/>
    <x v="0"/>
    <s v="Item 2"/>
    <n v="199"/>
    <n v="6"/>
    <n v="1194"/>
  </r>
  <r>
    <s v="0177"/>
    <x v="51"/>
    <n v="8"/>
    <s v="Company H"/>
    <x v="5"/>
    <x v="2"/>
    <s v="Item 5"/>
    <n v="289"/>
    <n v="1"/>
    <n v="289"/>
  </r>
  <r>
    <s v="0178"/>
    <x v="51"/>
    <n v="13"/>
    <s v="Company M"/>
    <x v="0"/>
    <x v="0"/>
    <s v="Item 4"/>
    <n v="159"/>
    <n v="1"/>
    <n v="159"/>
  </r>
  <r>
    <s v="0179"/>
    <x v="51"/>
    <n v="1"/>
    <s v="Company A"/>
    <x v="1"/>
    <x v="1"/>
    <s v="Item 5"/>
    <n v="289"/>
    <n v="2"/>
    <n v="578"/>
  </r>
  <r>
    <s v="0180"/>
    <x v="51"/>
    <n v="20"/>
    <s v="Company T"/>
    <x v="3"/>
    <x v="3"/>
    <s v="Item 3"/>
    <n v="69"/>
    <n v="3"/>
    <n v="207"/>
  </r>
  <r>
    <s v="0181"/>
    <x v="51"/>
    <n v="20"/>
    <s v="Company T"/>
    <x v="4"/>
    <x v="3"/>
    <s v="Item 3"/>
    <n v="69"/>
    <n v="1"/>
    <n v="69"/>
  </r>
  <r>
    <s v="0182"/>
    <x v="51"/>
    <n v="1"/>
    <s v="Company A"/>
    <x v="1"/>
    <x v="1"/>
    <s v="Item 4"/>
    <n v="159"/>
    <n v="2"/>
    <n v="318"/>
  </r>
  <r>
    <s v="0183"/>
    <x v="52"/>
    <n v="10"/>
    <s v="Company J"/>
    <x v="2"/>
    <x v="2"/>
    <s v="Item 2"/>
    <n v="199"/>
    <n v="2"/>
    <n v="398"/>
  </r>
  <r>
    <s v="0184"/>
    <x v="53"/>
    <n v="12"/>
    <s v="Company L"/>
    <x v="6"/>
    <x v="0"/>
    <s v="Item 4"/>
    <n v="159"/>
    <n v="7"/>
    <n v="1113"/>
  </r>
  <r>
    <s v="0185"/>
    <x v="53"/>
    <n v="4"/>
    <s v="Company D"/>
    <x v="7"/>
    <x v="1"/>
    <s v="Item 1"/>
    <n v="399"/>
    <n v="5"/>
    <n v="1995"/>
  </r>
  <r>
    <s v="0186"/>
    <x v="53"/>
    <n v="5"/>
    <s v="Company E"/>
    <x v="7"/>
    <x v="1"/>
    <s v="Item 5"/>
    <n v="289"/>
    <n v="4"/>
    <n v="1156"/>
  </r>
  <r>
    <s v="0187"/>
    <x v="54"/>
    <n v="17"/>
    <s v="Company Q"/>
    <x v="3"/>
    <x v="3"/>
    <s v="Item 1"/>
    <n v="399"/>
    <n v="9"/>
    <n v="3591"/>
  </r>
  <r>
    <s v="0188"/>
    <x v="54"/>
    <n v="17"/>
    <s v="Company Q"/>
    <x v="4"/>
    <x v="3"/>
    <s v="Item 2"/>
    <n v="199"/>
    <n v="6"/>
    <n v="1194"/>
  </r>
  <r>
    <s v="0189"/>
    <x v="55"/>
    <n v="20"/>
    <s v="Company T"/>
    <x v="3"/>
    <x v="3"/>
    <s v="Item 1"/>
    <n v="399"/>
    <n v="8"/>
    <n v="3192"/>
  </r>
  <r>
    <s v="0190"/>
    <x v="55"/>
    <n v="5"/>
    <s v="Company E"/>
    <x v="1"/>
    <x v="1"/>
    <s v="Item 2"/>
    <n v="199"/>
    <n v="5"/>
    <n v="995"/>
  </r>
  <r>
    <s v="0191"/>
    <x v="55"/>
    <n v="11"/>
    <s v="Company K"/>
    <x v="0"/>
    <x v="0"/>
    <s v="Item 4"/>
    <n v="159"/>
    <n v="4"/>
    <n v="636"/>
  </r>
  <r>
    <s v="0192"/>
    <x v="56"/>
    <n v="12"/>
    <s v="Company L"/>
    <x v="6"/>
    <x v="0"/>
    <s v="Item 1"/>
    <n v="399"/>
    <n v="0"/>
    <n v="0"/>
  </r>
  <r>
    <s v="0193"/>
    <x v="57"/>
    <n v="9"/>
    <s v="Company I"/>
    <x v="5"/>
    <x v="2"/>
    <s v="Item 4"/>
    <n v="159"/>
    <n v="1"/>
    <n v="159"/>
  </r>
  <r>
    <s v="0194"/>
    <x v="57"/>
    <n v="4"/>
    <s v="Company D"/>
    <x v="1"/>
    <x v="1"/>
    <s v="Item 2"/>
    <n v="199"/>
    <n v="0"/>
    <n v="0"/>
  </r>
  <r>
    <s v="0195"/>
    <x v="57"/>
    <n v="15"/>
    <s v="Company O"/>
    <x v="6"/>
    <x v="0"/>
    <s v="Item 4"/>
    <n v="159"/>
    <n v="8"/>
    <n v="1272"/>
  </r>
  <r>
    <s v="0196"/>
    <x v="58"/>
    <n v="6"/>
    <s v="Company F"/>
    <x v="5"/>
    <x v="2"/>
    <s v="Item 5"/>
    <n v="289"/>
    <n v="9"/>
    <n v="2601"/>
  </r>
  <r>
    <s v="0197"/>
    <x v="59"/>
    <n v="18"/>
    <s v="Company R"/>
    <x v="4"/>
    <x v="3"/>
    <s v="Item 3"/>
    <n v="69"/>
    <n v="8"/>
    <n v="552"/>
  </r>
  <r>
    <s v="0198"/>
    <x v="59"/>
    <n v="18"/>
    <s v="Company R"/>
    <x v="3"/>
    <x v="3"/>
    <s v="Item 4"/>
    <n v="159"/>
    <n v="6"/>
    <n v="954"/>
  </r>
  <r>
    <s v="0199"/>
    <x v="60"/>
    <n v="17"/>
    <s v="Company Q"/>
    <x v="4"/>
    <x v="3"/>
    <s v="Item 4"/>
    <n v="159"/>
    <n v="4"/>
    <n v="636"/>
  </r>
  <r>
    <s v="0200"/>
    <x v="61"/>
    <n v="12"/>
    <s v="Company L"/>
    <x v="6"/>
    <x v="0"/>
    <s v="Item 2"/>
    <n v="199"/>
    <n v="4"/>
    <n v="796"/>
  </r>
  <r>
    <s v="0201"/>
    <x v="62"/>
    <n v="18"/>
    <s v="Company R"/>
    <x v="3"/>
    <x v="3"/>
    <s v="Item 5"/>
    <n v="289"/>
    <n v="5"/>
    <n v="1445"/>
  </r>
  <r>
    <s v="0202"/>
    <x v="63"/>
    <n v="9"/>
    <s v="Company I"/>
    <x v="2"/>
    <x v="2"/>
    <s v="Item 2"/>
    <n v="199"/>
    <n v="0"/>
    <n v="0"/>
  </r>
  <r>
    <s v="0203"/>
    <x v="64"/>
    <n v="12"/>
    <s v="Company L"/>
    <x v="0"/>
    <x v="0"/>
    <s v="Item 5"/>
    <n v="289"/>
    <n v="7"/>
    <n v="2023"/>
  </r>
  <r>
    <s v="0204"/>
    <x v="65"/>
    <n v="2"/>
    <s v="Company B"/>
    <x v="1"/>
    <x v="1"/>
    <s v="Item 2"/>
    <n v="199"/>
    <n v="2"/>
    <n v="398"/>
  </r>
  <r>
    <s v="0205"/>
    <x v="66"/>
    <n v="19"/>
    <s v="Company S"/>
    <x v="4"/>
    <x v="3"/>
    <s v="Item 2"/>
    <n v="199"/>
    <n v="5"/>
    <n v="995"/>
  </r>
  <r>
    <s v="0206"/>
    <x v="66"/>
    <n v="5"/>
    <s v="Company E"/>
    <x v="7"/>
    <x v="1"/>
    <s v="Item 1"/>
    <n v="399"/>
    <n v="6"/>
    <n v="2394"/>
  </r>
  <r>
    <s v="0207"/>
    <x v="66"/>
    <n v="18"/>
    <s v="Company R"/>
    <x v="3"/>
    <x v="3"/>
    <s v="Item 2"/>
    <n v="199"/>
    <n v="6"/>
    <n v="1194"/>
  </r>
  <r>
    <s v="0208"/>
    <x v="66"/>
    <n v="6"/>
    <s v="Company F"/>
    <x v="2"/>
    <x v="2"/>
    <s v="Item 2"/>
    <n v="199"/>
    <n v="9"/>
    <n v="1791"/>
  </r>
  <r>
    <s v="0209"/>
    <x v="66"/>
    <n v="16"/>
    <s v="Company P"/>
    <x v="4"/>
    <x v="3"/>
    <s v="Item 4"/>
    <n v="159"/>
    <n v="3"/>
    <n v="477"/>
  </r>
  <r>
    <s v="0210"/>
    <x v="66"/>
    <n v="14"/>
    <s v="Company N"/>
    <x v="0"/>
    <x v="0"/>
    <s v="Item 1"/>
    <n v="399"/>
    <n v="8"/>
    <n v="3192"/>
  </r>
  <r>
    <s v="0211"/>
    <x v="66"/>
    <n v="4"/>
    <s v="Company D"/>
    <x v="7"/>
    <x v="1"/>
    <s v="Item 3"/>
    <n v="69"/>
    <n v="4"/>
    <n v="276"/>
  </r>
  <r>
    <s v="0212"/>
    <x v="66"/>
    <n v="2"/>
    <s v="Company B"/>
    <x v="1"/>
    <x v="1"/>
    <s v="Item 2"/>
    <n v="199"/>
    <n v="0"/>
    <n v="0"/>
  </r>
  <r>
    <s v="0213"/>
    <x v="67"/>
    <n v="1"/>
    <s v="Company A"/>
    <x v="7"/>
    <x v="1"/>
    <s v="Item 4"/>
    <n v="159"/>
    <n v="2"/>
    <n v="318"/>
  </r>
  <r>
    <s v="0214"/>
    <x v="68"/>
    <n v="5"/>
    <s v="Company E"/>
    <x v="7"/>
    <x v="1"/>
    <s v="Item 3"/>
    <n v="69"/>
    <n v="6"/>
    <n v="414"/>
  </r>
  <r>
    <s v="0215"/>
    <x v="69"/>
    <n v="3"/>
    <s v="Company C"/>
    <x v="1"/>
    <x v="1"/>
    <s v="Item 2"/>
    <n v="199"/>
    <n v="3"/>
    <n v="597"/>
  </r>
  <r>
    <s v="0216"/>
    <x v="69"/>
    <n v="18"/>
    <s v="Company R"/>
    <x v="3"/>
    <x v="3"/>
    <s v="Item 3"/>
    <n v="69"/>
    <n v="9"/>
    <n v="621"/>
  </r>
  <r>
    <s v="0217"/>
    <x v="69"/>
    <n v="12"/>
    <s v="Company L"/>
    <x v="6"/>
    <x v="0"/>
    <s v="Item 5"/>
    <n v="289"/>
    <n v="4"/>
    <n v="1156"/>
  </r>
  <r>
    <s v="0218"/>
    <x v="69"/>
    <n v="8"/>
    <s v="Company H"/>
    <x v="5"/>
    <x v="2"/>
    <s v="Item 4"/>
    <n v="159"/>
    <n v="2"/>
    <n v="318"/>
  </r>
  <r>
    <s v="0219"/>
    <x v="69"/>
    <n v="7"/>
    <s v="Company G"/>
    <x v="5"/>
    <x v="2"/>
    <s v="Item 4"/>
    <n v="159"/>
    <n v="1"/>
    <n v="159"/>
  </r>
  <r>
    <s v="0220"/>
    <x v="69"/>
    <n v="17"/>
    <s v="Company Q"/>
    <x v="4"/>
    <x v="3"/>
    <s v="Item 4"/>
    <n v="159"/>
    <n v="2"/>
    <n v="318"/>
  </r>
  <r>
    <s v="0221"/>
    <x v="69"/>
    <n v="13"/>
    <s v="Company M"/>
    <x v="0"/>
    <x v="0"/>
    <s v="Item 4"/>
    <n v="159"/>
    <n v="3"/>
    <n v="477"/>
  </r>
  <r>
    <s v="0222"/>
    <x v="69"/>
    <n v="4"/>
    <s v="Company D"/>
    <x v="1"/>
    <x v="1"/>
    <s v="Item 2"/>
    <n v="199"/>
    <n v="8"/>
    <n v="1592"/>
  </r>
  <r>
    <s v="0223"/>
    <x v="69"/>
    <n v="10"/>
    <s v="Company J"/>
    <x v="5"/>
    <x v="2"/>
    <s v="Item 4"/>
    <n v="159"/>
    <n v="8"/>
    <n v="1272"/>
  </r>
  <r>
    <s v="0224"/>
    <x v="69"/>
    <n v="9"/>
    <s v="Company I"/>
    <x v="2"/>
    <x v="2"/>
    <s v="Item 1"/>
    <n v="399"/>
    <n v="6"/>
    <n v="2394"/>
  </r>
  <r>
    <s v="0225"/>
    <x v="69"/>
    <n v="2"/>
    <s v="Company B"/>
    <x v="1"/>
    <x v="1"/>
    <s v="Item 1"/>
    <n v="399"/>
    <n v="9"/>
    <n v="3591"/>
  </r>
  <r>
    <s v="0226"/>
    <x v="70"/>
    <n v="14"/>
    <s v="Company N"/>
    <x v="0"/>
    <x v="0"/>
    <s v="Item 1"/>
    <n v="399"/>
    <n v="1"/>
    <n v="399"/>
  </r>
  <r>
    <s v="0227"/>
    <x v="71"/>
    <n v="14"/>
    <s v="Company N"/>
    <x v="0"/>
    <x v="0"/>
    <s v="Item 1"/>
    <n v="399"/>
    <n v="1"/>
    <n v="399"/>
  </r>
  <r>
    <s v="0228"/>
    <x v="72"/>
    <n v="1"/>
    <s v="Company A"/>
    <x v="7"/>
    <x v="1"/>
    <s v="Item 5"/>
    <n v="289"/>
    <n v="2"/>
    <n v="578"/>
  </r>
  <r>
    <s v="0229"/>
    <x v="72"/>
    <n v="17"/>
    <s v="Company Q"/>
    <x v="3"/>
    <x v="3"/>
    <s v="Item 5"/>
    <n v="289"/>
    <n v="8"/>
    <n v="2312"/>
  </r>
  <r>
    <s v="0230"/>
    <x v="73"/>
    <n v="3"/>
    <s v="Company C"/>
    <x v="1"/>
    <x v="1"/>
    <s v="Item 1"/>
    <n v="399"/>
    <n v="6"/>
    <n v="2394"/>
  </r>
  <r>
    <s v="0231"/>
    <x v="73"/>
    <n v="19"/>
    <s v="Company S"/>
    <x v="3"/>
    <x v="3"/>
    <s v="Item 2"/>
    <n v="199"/>
    <n v="6"/>
    <n v="1194"/>
  </r>
  <r>
    <s v="0232"/>
    <x v="73"/>
    <n v="7"/>
    <s v="Company G"/>
    <x v="5"/>
    <x v="2"/>
    <s v="Item 1"/>
    <n v="399"/>
    <n v="9"/>
    <n v="3591"/>
  </r>
  <r>
    <s v="0233"/>
    <x v="73"/>
    <n v="9"/>
    <s v="Company I"/>
    <x v="5"/>
    <x v="2"/>
    <s v="Item 3"/>
    <n v="69"/>
    <n v="8"/>
    <n v="552"/>
  </r>
  <r>
    <s v="0234"/>
    <x v="74"/>
    <n v="15"/>
    <s v="Company O"/>
    <x v="6"/>
    <x v="0"/>
    <s v="Item 2"/>
    <n v="199"/>
    <n v="2"/>
    <n v="398"/>
  </r>
  <r>
    <s v="0235"/>
    <x v="74"/>
    <n v="2"/>
    <s v="Company B"/>
    <x v="1"/>
    <x v="1"/>
    <s v="Item 5"/>
    <n v="289"/>
    <n v="3"/>
    <n v="867"/>
  </r>
  <r>
    <s v="0236"/>
    <x v="74"/>
    <n v="20"/>
    <s v="Company T"/>
    <x v="4"/>
    <x v="3"/>
    <s v="Item 3"/>
    <n v="69"/>
    <n v="8"/>
    <n v="552"/>
  </r>
  <r>
    <s v="0237"/>
    <x v="74"/>
    <n v="4"/>
    <s v="Company D"/>
    <x v="1"/>
    <x v="1"/>
    <s v="Item 3"/>
    <n v="69"/>
    <n v="7"/>
    <n v="483"/>
  </r>
  <r>
    <s v="0238"/>
    <x v="74"/>
    <n v="7"/>
    <s v="Company G"/>
    <x v="2"/>
    <x v="2"/>
    <s v="Item 2"/>
    <n v="199"/>
    <n v="3"/>
    <n v="597"/>
  </r>
  <r>
    <s v="0239"/>
    <x v="74"/>
    <n v="16"/>
    <s v="Company P"/>
    <x v="4"/>
    <x v="3"/>
    <s v="Item 1"/>
    <n v="399"/>
    <n v="9"/>
    <n v="3591"/>
  </r>
  <r>
    <s v="0240"/>
    <x v="74"/>
    <n v="18"/>
    <s v="Company R"/>
    <x v="4"/>
    <x v="3"/>
    <s v="Item 2"/>
    <n v="199"/>
    <n v="5"/>
    <n v="995"/>
  </r>
  <r>
    <s v="0241"/>
    <x v="74"/>
    <n v="4"/>
    <s v="Company D"/>
    <x v="1"/>
    <x v="1"/>
    <s v="Item 3"/>
    <n v="69"/>
    <n v="5"/>
    <n v="345"/>
  </r>
  <r>
    <s v="0242"/>
    <x v="75"/>
    <n v="2"/>
    <s v="Company B"/>
    <x v="1"/>
    <x v="1"/>
    <s v="Item 5"/>
    <n v="289"/>
    <n v="0"/>
    <n v="0"/>
  </r>
  <r>
    <s v="0243"/>
    <x v="75"/>
    <n v="20"/>
    <s v="Company T"/>
    <x v="3"/>
    <x v="3"/>
    <s v="Item 2"/>
    <n v="199"/>
    <n v="4"/>
    <n v="796"/>
  </r>
  <r>
    <s v="0244"/>
    <x v="75"/>
    <n v="4"/>
    <s v="Company D"/>
    <x v="1"/>
    <x v="1"/>
    <s v="Item 4"/>
    <n v="159"/>
    <n v="2"/>
    <n v="318"/>
  </r>
  <r>
    <s v="0245"/>
    <x v="76"/>
    <n v="19"/>
    <s v="Company S"/>
    <x v="3"/>
    <x v="3"/>
    <s v="Item 4"/>
    <n v="159"/>
    <n v="0"/>
    <n v="0"/>
  </r>
  <r>
    <s v="0246"/>
    <x v="76"/>
    <n v="20"/>
    <s v="Company T"/>
    <x v="3"/>
    <x v="3"/>
    <s v="Item 5"/>
    <n v="289"/>
    <n v="4"/>
    <n v="1156"/>
  </r>
  <r>
    <s v="0247"/>
    <x v="76"/>
    <n v="6"/>
    <s v="Company F"/>
    <x v="2"/>
    <x v="2"/>
    <s v="Item 5"/>
    <n v="289"/>
    <n v="2"/>
    <n v="578"/>
  </r>
  <r>
    <s v="0248"/>
    <x v="76"/>
    <n v="18"/>
    <s v="Company R"/>
    <x v="4"/>
    <x v="3"/>
    <s v="Item 3"/>
    <n v="69"/>
    <n v="5"/>
    <n v="345"/>
  </r>
  <r>
    <s v="0249"/>
    <x v="76"/>
    <n v="19"/>
    <s v="Company S"/>
    <x v="3"/>
    <x v="3"/>
    <s v="Item 1"/>
    <n v="399"/>
    <n v="3"/>
    <n v="1197"/>
  </r>
  <r>
    <s v="0250"/>
    <x v="76"/>
    <n v="8"/>
    <s v="Company H"/>
    <x v="2"/>
    <x v="2"/>
    <s v="Item 4"/>
    <n v="159"/>
    <n v="7"/>
    <n v="1113"/>
  </r>
  <r>
    <s v="0251"/>
    <x v="76"/>
    <n v="2"/>
    <s v="Company B"/>
    <x v="7"/>
    <x v="1"/>
    <s v="Item 1"/>
    <n v="399"/>
    <n v="9"/>
    <n v="3591"/>
  </r>
  <r>
    <s v="0252"/>
    <x v="76"/>
    <n v="14"/>
    <s v="Company N"/>
    <x v="0"/>
    <x v="0"/>
    <s v="Item 2"/>
    <n v="199"/>
    <n v="2"/>
    <n v="398"/>
  </r>
  <r>
    <s v="0253"/>
    <x v="76"/>
    <n v="16"/>
    <s v="Company P"/>
    <x v="3"/>
    <x v="3"/>
    <s v="Item 1"/>
    <n v="399"/>
    <n v="5"/>
    <n v="1995"/>
  </r>
  <r>
    <s v="0254"/>
    <x v="77"/>
    <n v="6"/>
    <s v="Company F"/>
    <x v="2"/>
    <x v="2"/>
    <s v="Item 4"/>
    <n v="159"/>
    <n v="4"/>
    <n v="636"/>
  </r>
  <r>
    <s v="0255"/>
    <x v="77"/>
    <n v="5"/>
    <s v="Company E"/>
    <x v="7"/>
    <x v="1"/>
    <s v="Item 2"/>
    <n v="199"/>
    <n v="9"/>
    <n v="1791"/>
  </r>
  <r>
    <s v="0256"/>
    <x v="77"/>
    <n v="18"/>
    <s v="Company R"/>
    <x v="3"/>
    <x v="3"/>
    <s v="Item 4"/>
    <n v="159"/>
    <n v="2"/>
    <n v="318"/>
  </r>
  <r>
    <s v="0257"/>
    <x v="77"/>
    <n v="2"/>
    <s v="Company B"/>
    <x v="1"/>
    <x v="1"/>
    <s v="Item 3"/>
    <n v="69"/>
    <n v="8"/>
    <n v="552"/>
  </r>
  <r>
    <s v="0258"/>
    <x v="78"/>
    <n v="17"/>
    <s v="Company Q"/>
    <x v="4"/>
    <x v="3"/>
    <s v="Item 1"/>
    <n v="399"/>
    <n v="5"/>
    <n v="1995"/>
  </r>
  <r>
    <s v="0259"/>
    <x v="78"/>
    <n v="16"/>
    <s v="Company P"/>
    <x v="3"/>
    <x v="3"/>
    <s v="Item 5"/>
    <n v="289"/>
    <n v="1"/>
    <n v="289"/>
  </r>
  <r>
    <s v="0260"/>
    <x v="78"/>
    <n v="14"/>
    <s v="Company N"/>
    <x v="0"/>
    <x v="0"/>
    <s v="Item 3"/>
    <n v="69"/>
    <n v="9"/>
    <n v="621"/>
  </r>
  <r>
    <s v="0261"/>
    <x v="79"/>
    <n v="4"/>
    <s v="Company D"/>
    <x v="1"/>
    <x v="1"/>
    <s v="Item 2"/>
    <n v="199"/>
    <n v="8"/>
    <n v="1592"/>
  </r>
  <r>
    <s v="0262"/>
    <x v="80"/>
    <n v="8"/>
    <s v="Company H"/>
    <x v="5"/>
    <x v="2"/>
    <s v="Item 4"/>
    <n v="159"/>
    <n v="1"/>
    <n v="159"/>
  </r>
  <r>
    <s v="0263"/>
    <x v="81"/>
    <n v="7"/>
    <s v="Company G"/>
    <x v="5"/>
    <x v="2"/>
    <s v="Item 4"/>
    <n v="159"/>
    <n v="5"/>
    <n v="795"/>
  </r>
  <r>
    <s v="0264"/>
    <x v="82"/>
    <n v="17"/>
    <s v="Company Q"/>
    <x v="4"/>
    <x v="3"/>
    <s v="Item 2"/>
    <n v="199"/>
    <n v="1"/>
    <n v="199"/>
  </r>
  <r>
    <s v="0265"/>
    <x v="82"/>
    <n v="17"/>
    <s v="Company Q"/>
    <x v="3"/>
    <x v="3"/>
    <s v="Item 5"/>
    <n v="289"/>
    <n v="7"/>
    <n v="2023"/>
  </r>
  <r>
    <s v="0266"/>
    <x v="83"/>
    <n v="12"/>
    <s v="Company L"/>
    <x v="6"/>
    <x v="0"/>
    <s v="Item 3"/>
    <n v="69"/>
    <n v="4"/>
    <n v="276"/>
  </r>
  <r>
    <s v="0267"/>
    <x v="83"/>
    <n v="16"/>
    <s v="Company P"/>
    <x v="3"/>
    <x v="3"/>
    <s v="Item 2"/>
    <n v="199"/>
    <n v="8"/>
    <n v="1592"/>
  </r>
  <r>
    <s v="0268"/>
    <x v="83"/>
    <n v="4"/>
    <s v="Company D"/>
    <x v="7"/>
    <x v="1"/>
    <s v="Item 2"/>
    <n v="199"/>
    <n v="1"/>
    <n v="199"/>
  </r>
  <r>
    <s v="0269"/>
    <x v="83"/>
    <n v="20"/>
    <s v="Company T"/>
    <x v="3"/>
    <x v="3"/>
    <s v="Item 2"/>
    <n v="199"/>
    <n v="6"/>
    <n v="1194"/>
  </r>
  <r>
    <s v="0270"/>
    <x v="83"/>
    <n v="14"/>
    <s v="Company N"/>
    <x v="6"/>
    <x v="0"/>
    <s v="Item 1"/>
    <n v="399"/>
    <n v="9"/>
    <n v="3591"/>
  </r>
  <r>
    <s v="0271"/>
    <x v="83"/>
    <n v="14"/>
    <s v="Company N"/>
    <x v="0"/>
    <x v="0"/>
    <s v="Item 2"/>
    <n v="199"/>
    <n v="3"/>
    <n v="597"/>
  </r>
  <r>
    <s v="0272"/>
    <x v="83"/>
    <n v="15"/>
    <s v="Company O"/>
    <x v="6"/>
    <x v="0"/>
    <s v="Item 5"/>
    <n v="289"/>
    <n v="7"/>
    <n v="2023"/>
  </r>
  <r>
    <s v="0273"/>
    <x v="83"/>
    <n v="3"/>
    <s v="Company C"/>
    <x v="7"/>
    <x v="1"/>
    <s v="Item 2"/>
    <n v="199"/>
    <n v="9"/>
    <n v="1791"/>
  </r>
  <r>
    <s v="0274"/>
    <x v="83"/>
    <n v="7"/>
    <s v="Company G"/>
    <x v="2"/>
    <x v="2"/>
    <s v="Item 2"/>
    <n v="199"/>
    <n v="3"/>
    <n v="597"/>
  </r>
  <r>
    <s v="0275"/>
    <x v="83"/>
    <n v="7"/>
    <s v="Company G"/>
    <x v="5"/>
    <x v="2"/>
    <s v="Item 5"/>
    <n v="289"/>
    <n v="0"/>
    <n v="0"/>
  </r>
  <r>
    <s v="0276"/>
    <x v="83"/>
    <n v="2"/>
    <s v="Company B"/>
    <x v="1"/>
    <x v="1"/>
    <s v="Item 4"/>
    <n v="159"/>
    <n v="7"/>
    <n v="1113"/>
  </r>
  <r>
    <s v="0277"/>
    <x v="84"/>
    <n v="16"/>
    <s v="Company P"/>
    <x v="3"/>
    <x v="3"/>
    <s v="Item 5"/>
    <n v="289"/>
    <n v="3"/>
    <n v="867"/>
  </r>
  <r>
    <s v="0278"/>
    <x v="84"/>
    <n v="6"/>
    <s v="Company F"/>
    <x v="2"/>
    <x v="2"/>
    <s v="Item 1"/>
    <n v="399"/>
    <n v="8"/>
    <n v="3192"/>
  </r>
  <r>
    <s v="0279"/>
    <x v="84"/>
    <n v="9"/>
    <s v="Company I"/>
    <x v="2"/>
    <x v="2"/>
    <s v="Item 3"/>
    <n v="69"/>
    <n v="9"/>
    <n v="621"/>
  </r>
  <r>
    <s v="0280"/>
    <x v="84"/>
    <n v="16"/>
    <s v="Company P"/>
    <x v="4"/>
    <x v="3"/>
    <s v="Item 2"/>
    <n v="199"/>
    <n v="1"/>
    <n v="199"/>
  </r>
  <r>
    <s v="0281"/>
    <x v="84"/>
    <n v="20"/>
    <s v="Company T"/>
    <x v="4"/>
    <x v="3"/>
    <s v="Item 3"/>
    <n v="69"/>
    <n v="3"/>
    <n v="207"/>
  </r>
  <r>
    <s v="0282"/>
    <x v="85"/>
    <n v="16"/>
    <s v="Company P"/>
    <x v="3"/>
    <x v="3"/>
    <s v="Item 4"/>
    <n v="159"/>
    <n v="6"/>
    <n v="954"/>
  </r>
  <r>
    <s v="0283"/>
    <x v="85"/>
    <n v="20"/>
    <s v="Company T"/>
    <x v="4"/>
    <x v="3"/>
    <s v="Item 4"/>
    <n v="159"/>
    <n v="0"/>
    <n v="0"/>
  </r>
  <r>
    <s v="0284"/>
    <x v="85"/>
    <n v="2"/>
    <s v="Company B"/>
    <x v="1"/>
    <x v="1"/>
    <s v="Item 4"/>
    <n v="159"/>
    <n v="4"/>
    <n v="636"/>
  </r>
  <r>
    <s v="0285"/>
    <x v="85"/>
    <n v="11"/>
    <s v="Company K"/>
    <x v="0"/>
    <x v="0"/>
    <s v="Item 5"/>
    <n v="289"/>
    <n v="3"/>
    <n v="867"/>
  </r>
  <r>
    <s v="0286"/>
    <x v="85"/>
    <n v="13"/>
    <s v="Company M"/>
    <x v="6"/>
    <x v="0"/>
    <s v="Item 3"/>
    <n v="69"/>
    <n v="6"/>
    <n v="414"/>
  </r>
  <r>
    <s v="0287"/>
    <x v="85"/>
    <n v="4"/>
    <s v="Company D"/>
    <x v="1"/>
    <x v="1"/>
    <s v="Item 5"/>
    <n v="289"/>
    <n v="7"/>
    <n v="2023"/>
  </r>
  <r>
    <s v="0288"/>
    <x v="85"/>
    <n v="3"/>
    <s v="Company C"/>
    <x v="7"/>
    <x v="1"/>
    <s v="Item 4"/>
    <n v="159"/>
    <n v="2"/>
    <n v="318"/>
  </r>
  <r>
    <s v="0289"/>
    <x v="86"/>
    <n v="20"/>
    <s v="Company T"/>
    <x v="4"/>
    <x v="3"/>
    <s v="Item 5"/>
    <n v="289"/>
    <n v="1"/>
    <n v="289"/>
  </r>
  <r>
    <s v="0290"/>
    <x v="87"/>
    <n v="3"/>
    <s v="Company C"/>
    <x v="1"/>
    <x v="1"/>
    <s v="Item 4"/>
    <n v="159"/>
    <n v="9"/>
    <n v="1431"/>
  </r>
  <r>
    <s v="0291"/>
    <x v="88"/>
    <n v="19"/>
    <s v="Company S"/>
    <x v="3"/>
    <x v="3"/>
    <s v="Item 3"/>
    <n v="69"/>
    <n v="3"/>
    <n v="207"/>
  </r>
  <r>
    <s v="0292"/>
    <x v="88"/>
    <n v="1"/>
    <s v="Company A"/>
    <x v="7"/>
    <x v="1"/>
    <s v="Item 4"/>
    <n v="159"/>
    <n v="0"/>
    <n v="0"/>
  </r>
  <r>
    <s v="0293"/>
    <x v="88"/>
    <n v="2"/>
    <s v="Company B"/>
    <x v="1"/>
    <x v="1"/>
    <s v="Item 2"/>
    <n v="199"/>
    <n v="7"/>
    <n v="1393"/>
  </r>
  <r>
    <s v="0294"/>
    <x v="88"/>
    <n v="16"/>
    <s v="Company P"/>
    <x v="3"/>
    <x v="3"/>
    <s v="Item 4"/>
    <n v="159"/>
    <n v="2"/>
    <n v="318"/>
  </r>
  <r>
    <s v="0295"/>
    <x v="89"/>
    <n v="7"/>
    <s v="Company G"/>
    <x v="5"/>
    <x v="2"/>
    <s v="Item 3"/>
    <n v="69"/>
    <n v="3"/>
    <n v="207"/>
  </r>
  <r>
    <s v="0296"/>
    <x v="89"/>
    <n v="9"/>
    <s v="Company I"/>
    <x v="2"/>
    <x v="2"/>
    <s v="Item 3"/>
    <n v="69"/>
    <n v="4"/>
    <n v="276"/>
  </r>
  <r>
    <s v="0297"/>
    <x v="89"/>
    <n v="14"/>
    <s v="Company N"/>
    <x v="0"/>
    <x v="0"/>
    <s v="Item 1"/>
    <n v="399"/>
    <n v="5"/>
    <n v="1995"/>
  </r>
  <r>
    <s v="0298"/>
    <x v="89"/>
    <n v="13"/>
    <s v="Company M"/>
    <x v="6"/>
    <x v="0"/>
    <s v="Item 3"/>
    <n v="69"/>
    <n v="4"/>
    <n v="276"/>
  </r>
  <r>
    <s v="0299"/>
    <x v="89"/>
    <n v="12"/>
    <s v="Company L"/>
    <x v="0"/>
    <x v="0"/>
    <s v="Item 2"/>
    <n v="199"/>
    <n v="8"/>
    <n v="1592"/>
  </r>
  <r>
    <s v="0300"/>
    <x v="90"/>
    <n v="7"/>
    <s v="Company G"/>
    <x v="2"/>
    <x v="2"/>
    <s v="Item 3"/>
    <n v="69"/>
    <n v="2"/>
    <n v="138"/>
  </r>
  <r>
    <s v="0301"/>
    <x v="91"/>
    <n v="10"/>
    <s v="Company J"/>
    <x v="2"/>
    <x v="2"/>
    <s v="Item 1"/>
    <n v="399"/>
    <n v="9"/>
    <n v="3591"/>
  </r>
  <r>
    <s v="0302"/>
    <x v="92"/>
    <n v="6"/>
    <s v="Company F"/>
    <x v="5"/>
    <x v="2"/>
    <s v="Item 3"/>
    <n v="69"/>
    <n v="6"/>
    <n v="414"/>
  </r>
  <r>
    <s v="0303"/>
    <x v="93"/>
    <n v="20"/>
    <s v="Company T"/>
    <x v="3"/>
    <x v="3"/>
    <s v="Item 4"/>
    <n v="159"/>
    <n v="0"/>
    <n v="0"/>
  </r>
  <r>
    <s v="0304"/>
    <x v="93"/>
    <n v="2"/>
    <s v="Company B"/>
    <x v="7"/>
    <x v="1"/>
    <s v="Item 3"/>
    <n v="69"/>
    <n v="1"/>
    <n v="69"/>
  </r>
  <r>
    <s v="0305"/>
    <x v="94"/>
    <n v="8"/>
    <s v="Company H"/>
    <x v="5"/>
    <x v="2"/>
    <s v="Item 5"/>
    <n v="289"/>
    <n v="9"/>
    <n v="2601"/>
  </r>
  <r>
    <s v="0306"/>
    <x v="94"/>
    <n v="1"/>
    <s v="Company A"/>
    <x v="1"/>
    <x v="1"/>
    <s v="Item 4"/>
    <n v="159"/>
    <n v="3"/>
    <n v="477"/>
  </r>
  <r>
    <s v="0307"/>
    <x v="94"/>
    <n v="4"/>
    <s v="Company D"/>
    <x v="1"/>
    <x v="1"/>
    <s v="Item 2"/>
    <n v="199"/>
    <n v="5"/>
    <n v="995"/>
  </r>
  <r>
    <s v="0308"/>
    <x v="94"/>
    <n v="12"/>
    <s v="Company L"/>
    <x v="0"/>
    <x v="0"/>
    <s v="Item 2"/>
    <n v="199"/>
    <n v="6"/>
    <n v="1194"/>
  </r>
  <r>
    <s v="0309"/>
    <x v="95"/>
    <n v="15"/>
    <s v="Company O"/>
    <x v="0"/>
    <x v="0"/>
    <s v="Item 5"/>
    <n v="289"/>
    <n v="8"/>
    <n v="2312"/>
  </r>
  <r>
    <s v="0310"/>
    <x v="95"/>
    <n v="6"/>
    <s v="Company F"/>
    <x v="5"/>
    <x v="2"/>
    <s v="Item 3"/>
    <n v="69"/>
    <n v="0"/>
    <n v="0"/>
  </r>
  <r>
    <s v="0311"/>
    <x v="96"/>
    <n v="19"/>
    <s v="Company S"/>
    <x v="3"/>
    <x v="3"/>
    <s v="Item 5"/>
    <n v="289"/>
    <n v="5"/>
    <n v="1445"/>
  </r>
  <r>
    <s v="0312"/>
    <x v="96"/>
    <n v="18"/>
    <s v="Company R"/>
    <x v="3"/>
    <x v="3"/>
    <s v="Item 2"/>
    <n v="199"/>
    <n v="0"/>
    <n v="0"/>
  </r>
  <r>
    <s v="0313"/>
    <x v="96"/>
    <n v="7"/>
    <s v="Company G"/>
    <x v="2"/>
    <x v="2"/>
    <s v="Item 2"/>
    <n v="199"/>
    <n v="9"/>
    <n v="1791"/>
  </r>
  <r>
    <s v="0314"/>
    <x v="96"/>
    <n v="2"/>
    <s v="Company B"/>
    <x v="7"/>
    <x v="1"/>
    <s v="Item 2"/>
    <n v="199"/>
    <n v="5"/>
    <n v="995"/>
  </r>
  <r>
    <s v="0315"/>
    <x v="97"/>
    <n v="19"/>
    <s v="Company S"/>
    <x v="3"/>
    <x v="3"/>
    <s v="Item 2"/>
    <n v="199"/>
    <n v="9"/>
    <n v="1791"/>
  </r>
  <r>
    <s v="0316"/>
    <x v="97"/>
    <n v="19"/>
    <s v="Company S"/>
    <x v="3"/>
    <x v="3"/>
    <s v="Item 2"/>
    <n v="199"/>
    <n v="8"/>
    <n v="1592"/>
  </r>
  <r>
    <s v="0317"/>
    <x v="98"/>
    <n v="2"/>
    <s v="Company B"/>
    <x v="1"/>
    <x v="1"/>
    <s v="Item 2"/>
    <n v="199"/>
    <n v="3"/>
    <n v="597"/>
  </r>
  <r>
    <s v="0318"/>
    <x v="98"/>
    <n v="5"/>
    <s v="Company E"/>
    <x v="7"/>
    <x v="1"/>
    <s v="Item 2"/>
    <n v="199"/>
    <n v="4"/>
    <n v="796"/>
  </r>
  <r>
    <s v="0319"/>
    <x v="99"/>
    <n v="14"/>
    <s v="Company N"/>
    <x v="0"/>
    <x v="0"/>
    <s v="Item 3"/>
    <n v="69"/>
    <n v="3"/>
    <n v="207"/>
  </r>
  <r>
    <s v="0320"/>
    <x v="100"/>
    <n v="12"/>
    <s v="Company L"/>
    <x v="6"/>
    <x v="0"/>
    <s v="Item 3"/>
    <n v="69"/>
    <n v="0"/>
    <n v="0"/>
  </r>
  <r>
    <s v="0321"/>
    <x v="101"/>
    <n v="9"/>
    <s v="Company I"/>
    <x v="2"/>
    <x v="2"/>
    <s v="Item 1"/>
    <n v="399"/>
    <n v="1"/>
    <n v="399"/>
  </r>
  <r>
    <s v="0322"/>
    <x v="102"/>
    <n v="2"/>
    <s v="Company B"/>
    <x v="1"/>
    <x v="1"/>
    <s v="Item 5"/>
    <n v="289"/>
    <n v="8"/>
    <n v="2312"/>
  </r>
  <r>
    <s v="0323"/>
    <x v="102"/>
    <n v="19"/>
    <s v="Company S"/>
    <x v="3"/>
    <x v="3"/>
    <s v="Item 5"/>
    <n v="289"/>
    <n v="3"/>
    <n v="867"/>
  </r>
  <r>
    <s v="0324"/>
    <x v="103"/>
    <n v="17"/>
    <s v="Company Q"/>
    <x v="4"/>
    <x v="3"/>
    <s v="Item 4"/>
    <n v="159"/>
    <n v="4"/>
    <n v="636"/>
  </r>
  <r>
    <s v="0325"/>
    <x v="103"/>
    <n v="14"/>
    <s v="Company N"/>
    <x v="6"/>
    <x v="0"/>
    <s v="Item 1"/>
    <n v="399"/>
    <n v="3"/>
    <n v="1197"/>
  </r>
  <r>
    <s v="0326"/>
    <x v="103"/>
    <n v="7"/>
    <s v="Company G"/>
    <x v="2"/>
    <x v="2"/>
    <s v="Item 3"/>
    <n v="69"/>
    <n v="2"/>
    <n v="138"/>
  </r>
  <r>
    <s v="0327"/>
    <x v="103"/>
    <n v="9"/>
    <s v="Company I"/>
    <x v="5"/>
    <x v="2"/>
    <s v="Item 2"/>
    <n v="199"/>
    <n v="9"/>
    <n v="1791"/>
  </r>
  <r>
    <s v="0328"/>
    <x v="103"/>
    <n v="8"/>
    <s v="Company H"/>
    <x v="2"/>
    <x v="2"/>
    <s v="Item 2"/>
    <n v="199"/>
    <n v="2"/>
    <n v="398"/>
  </r>
  <r>
    <s v="0329"/>
    <x v="103"/>
    <n v="14"/>
    <s v="Company N"/>
    <x v="0"/>
    <x v="0"/>
    <s v="Item 5"/>
    <n v="289"/>
    <n v="4"/>
    <n v="1156"/>
  </r>
  <r>
    <s v="0330"/>
    <x v="103"/>
    <n v="7"/>
    <s v="Company G"/>
    <x v="5"/>
    <x v="2"/>
    <s v="Item 1"/>
    <n v="399"/>
    <n v="8"/>
    <n v="3192"/>
  </r>
  <r>
    <s v="0331"/>
    <x v="103"/>
    <n v="10"/>
    <s v="Company J"/>
    <x v="5"/>
    <x v="2"/>
    <s v="Item 1"/>
    <n v="399"/>
    <n v="9"/>
    <n v="3591"/>
  </r>
  <r>
    <s v="0332"/>
    <x v="103"/>
    <n v="6"/>
    <s v="Company F"/>
    <x v="5"/>
    <x v="2"/>
    <s v="Item 2"/>
    <n v="199"/>
    <n v="8"/>
    <n v="1592"/>
  </r>
  <r>
    <s v="0333"/>
    <x v="103"/>
    <n v="18"/>
    <s v="Company R"/>
    <x v="3"/>
    <x v="3"/>
    <s v="Item 1"/>
    <n v="399"/>
    <n v="4"/>
    <n v="1596"/>
  </r>
  <r>
    <s v="0334"/>
    <x v="104"/>
    <n v="4"/>
    <s v="Company D"/>
    <x v="7"/>
    <x v="1"/>
    <s v="Item 5"/>
    <n v="289"/>
    <n v="6"/>
    <n v="1734"/>
  </r>
  <r>
    <s v="0335"/>
    <x v="104"/>
    <n v="2"/>
    <s v="Company B"/>
    <x v="7"/>
    <x v="1"/>
    <s v="Item 3"/>
    <n v="69"/>
    <n v="9"/>
    <n v="621"/>
  </r>
  <r>
    <s v="0336"/>
    <x v="105"/>
    <n v="4"/>
    <s v="Company D"/>
    <x v="1"/>
    <x v="1"/>
    <s v="Item 4"/>
    <n v="159"/>
    <n v="9"/>
    <n v="1431"/>
  </r>
  <r>
    <s v="0337"/>
    <x v="106"/>
    <n v="11"/>
    <s v="Company K"/>
    <x v="6"/>
    <x v="0"/>
    <s v="Item 3"/>
    <n v="69"/>
    <n v="8"/>
    <n v="552"/>
  </r>
  <r>
    <s v="0338"/>
    <x v="106"/>
    <n v="13"/>
    <s v="Company M"/>
    <x v="0"/>
    <x v="0"/>
    <s v="Item 1"/>
    <n v="399"/>
    <n v="8"/>
    <n v="3192"/>
  </r>
  <r>
    <s v="0339"/>
    <x v="107"/>
    <n v="8"/>
    <s v="Company H"/>
    <x v="2"/>
    <x v="2"/>
    <s v="Item 3"/>
    <n v="69"/>
    <n v="6"/>
    <n v="414"/>
  </r>
  <r>
    <s v="0340"/>
    <x v="108"/>
    <n v="8"/>
    <s v="Company H"/>
    <x v="5"/>
    <x v="2"/>
    <s v="Item 4"/>
    <n v="159"/>
    <n v="6"/>
    <n v="954"/>
  </r>
  <r>
    <s v="0341"/>
    <x v="108"/>
    <n v="1"/>
    <s v="Company A"/>
    <x v="1"/>
    <x v="1"/>
    <s v="Item 5"/>
    <n v="289"/>
    <n v="3"/>
    <n v="867"/>
  </r>
  <r>
    <s v="0342"/>
    <x v="108"/>
    <n v="19"/>
    <s v="Company S"/>
    <x v="4"/>
    <x v="3"/>
    <s v="Item 3"/>
    <n v="69"/>
    <n v="1"/>
    <n v="69"/>
  </r>
  <r>
    <s v="0343"/>
    <x v="108"/>
    <n v="5"/>
    <s v="Company E"/>
    <x v="1"/>
    <x v="1"/>
    <s v="Item 4"/>
    <n v="159"/>
    <n v="0"/>
    <n v="0"/>
  </r>
  <r>
    <s v="0344"/>
    <x v="108"/>
    <n v="9"/>
    <s v="Company I"/>
    <x v="2"/>
    <x v="2"/>
    <s v="Item 2"/>
    <n v="199"/>
    <n v="6"/>
    <n v="1194"/>
  </r>
  <r>
    <s v="0345"/>
    <x v="108"/>
    <n v="13"/>
    <s v="Company M"/>
    <x v="0"/>
    <x v="0"/>
    <s v="Item 2"/>
    <n v="199"/>
    <n v="2"/>
    <n v="398"/>
  </r>
  <r>
    <s v="0346"/>
    <x v="108"/>
    <n v="17"/>
    <s v="Company Q"/>
    <x v="3"/>
    <x v="3"/>
    <s v="Item 3"/>
    <n v="69"/>
    <n v="2"/>
    <n v="138"/>
  </r>
  <r>
    <s v="0347"/>
    <x v="108"/>
    <n v="18"/>
    <s v="Company R"/>
    <x v="3"/>
    <x v="3"/>
    <s v="Item 2"/>
    <n v="199"/>
    <n v="0"/>
    <n v="0"/>
  </r>
  <r>
    <s v="0348"/>
    <x v="108"/>
    <n v="19"/>
    <s v="Company S"/>
    <x v="3"/>
    <x v="3"/>
    <s v="Item 5"/>
    <n v="289"/>
    <n v="1"/>
    <n v="289"/>
  </r>
  <r>
    <s v="0349"/>
    <x v="108"/>
    <n v="13"/>
    <s v="Company M"/>
    <x v="6"/>
    <x v="0"/>
    <s v="Item 4"/>
    <n v="159"/>
    <n v="5"/>
    <n v="795"/>
  </r>
  <r>
    <s v="0350"/>
    <x v="108"/>
    <n v="3"/>
    <s v="Company C"/>
    <x v="1"/>
    <x v="1"/>
    <s v="Item 1"/>
    <n v="399"/>
    <n v="1"/>
    <n v="399"/>
  </r>
  <r>
    <s v="0351"/>
    <x v="108"/>
    <n v="4"/>
    <s v="Company D"/>
    <x v="7"/>
    <x v="1"/>
    <s v="Item 3"/>
    <n v="69"/>
    <n v="6"/>
    <n v="414"/>
  </r>
  <r>
    <s v="0352"/>
    <x v="108"/>
    <n v="10"/>
    <s v="Company J"/>
    <x v="5"/>
    <x v="2"/>
    <s v="Item 4"/>
    <n v="159"/>
    <n v="9"/>
    <n v="1431"/>
  </r>
  <r>
    <s v="0353"/>
    <x v="109"/>
    <n v="4"/>
    <s v="Company D"/>
    <x v="1"/>
    <x v="1"/>
    <s v="Item 1"/>
    <n v="399"/>
    <n v="1"/>
    <n v="399"/>
  </r>
  <r>
    <s v="0354"/>
    <x v="109"/>
    <n v="5"/>
    <s v="Company E"/>
    <x v="1"/>
    <x v="1"/>
    <s v="Item 3"/>
    <n v="69"/>
    <n v="1"/>
    <n v="69"/>
  </r>
  <r>
    <s v="0355"/>
    <x v="109"/>
    <n v="17"/>
    <s v="Company Q"/>
    <x v="3"/>
    <x v="3"/>
    <s v="Item 1"/>
    <n v="399"/>
    <n v="6"/>
    <n v="2394"/>
  </r>
  <r>
    <s v="0356"/>
    <x v="110"/>
    <n v="18"/>
    <s v="Company R"/>
    <x v="4"/>
    <x v="3"/>
    <s v="Item 2"/>
    <n v="199"/>
    <n v="8"/>
    <n v="1592"/>
  </r>
  <r>
    <s v="0357"/>
    <x v="110"/>
    <n v="3"/>
    <s v="Company C"/>
    <x v="7"/>
    <x v="1"/>
    <s v="Item 1"/>
    <n v="399"/>
    <n v="2"/>
    <n v="798"/>
  </r>
  <r>
    <s v="0358"/>
    <x v="111"/>
    <n v="2"/>
    <s v="Company B"/>
    <x v="1"/>
    <x v="1"/>
    <s v="Item 3"/>
    <n v="69"/>
    <n v="2"/>
    <n v="138"/>
  </r>
  <r>
    <s v="0359"/>
    <x v="111"/>
    <n v="1"/>
    <s v="Company A"/>
    <x v="7"/>
    <x v="1"/>
    <s v="Item 1"/>
    <n v="399"/>
    <n v="5"/>
    <n v="1995"/>
  </r>
  <r>
    <s v="0360"/>
    <x v="111"/>
    <n v="19"/>
    <s v="Company S"/>
    <x v="3"/>
    <x v="3"/>
    <s v="Item 2"/>
    <n v="199"/>
    <n v="9"/>
    <n v="1791"/>
  </r>
  <r>
    <s v="0361"/>
    <x v="111"/>
    <n v="10"/>
    <s v="Company J"/>
    <x v="2"/>
    <x v="2"/>
    <s v="Item 3"/>
    <n v="69"/>
    <n v="7"/>
    <n v="483"/>
  </r>
  <r>
    <s v="0362"/>
    <x v="111"/>
    <n v="5"/>
    <s v="Company E"/>
    <x v="1"/>
    <x v="1"/>
    <s v="Item 1"/>
    <n v="399"/>
    <n v="2"/>
    <n v="798"/>
  </r>
  <r>
    <s v="0363"/>
    <x v="111"/>
    <n v="5"/>
    <s v="Company E"/>
    <x v="7"/>
    <x v="1"/>
    <s v="Item 4"/>
    <n v="159"/>
    <n v="5"/>
    <n v="795"/>
  </r>
  <r>
    <s v="0364"/>
    <x v="111"/>
    <n v="16"/>
    <s v="Company P"/>
    <x v="4"/>
    <x v="3"/>
    <s v="Item 4"/>
    <n v="159"/>
    <n v="9"/>
    <n v="1431"/>
  </r>
  <r>
    <s v="0365"/>
    <x v="112"/>
    <n v="7"/>
    <s v="Company G"/>
    <x v="2"/>
    <x v="2"/>
    <s v="Item 5"/>
    <n v="289"/>
    <n v="9"/>
    <n v="2601"/>
  </r>
  <r>
    <s v="0366"/>
    <x v="112"/>
    <n v="7"/>
    <s v="Company G"/>
    <x v="5"/>
    <x v="2"/>
    <s v="Item 3"/>
    <n v="69"/>
    <n v="0"/>
    <n v="0"/>
  </r>
  <r>
    <s v="0367"/>
    <x v="113"/>
    <n v="7"/>
    <s v="Company G"/>
    <x v="2"/>
    <x v="2"/>
    <s v="Item 5"/>
    <n v="289"/>
    <n v="2"/>
    <n v="578"/>
  </r>
  <r>
    <s v="0368"/>
    <x v="113"/>
    <n v="8"/>
    <s v="Company H"/>
    <x v="2"/>
    <x v="2"/>
    <s v="Item 5"/>
    <n v="289"/>
    <n v="6"/>
    <n v="1734"/>
  </r>
  <r>
    <s v="0369"/>
    <x v="113"/>
    <n v="6"/>
    <s v="Company F"/>
    <x v="5"/>
    <x v="2"/>
    <s v="Item 4"/>
    <n v="159"/>
    <n v="7"/>
    <n v="1113"/>
  </r>
  <r>
    <s v="0370"/>
    <x v="113"/>
    <n v="15"/>
    <s v="Company O"/>
    <x v="6"/>
    <x v="0"/>
    <s v="Item 2"/>
    <n v="199"/>
    <n v="4"/>
    <n v="796"/>
  </r>
  <r>
    <s v="0371"/>
    <x v="113"/>
    <n v="18"/>
    <s v="Company R"/>
    <x v="4"/>
    <x v="3"/>
    <s v="Item 4"/>
    <n v="159"/>
    <n v="8"/>
    <n v="1272"/>
  </r>
  <r>
    <s v="0372"/>
    <x v="113"/>
    <n v="7"/>
    <s v="Company G"/>
    <x v="2"/>
    <x v="2"/>
    <s v="Item 5"/>
    <n v="289"/>
    <n v="8"/>
    <n v="2312"/>
  </r>
  <r>
    <s v="0373"/>
    <x v="113"/>
    <n v="15"/>
    <s v="Company O"/>
    <x v="0"/>
    <x v="0"/>
    <s v="Item 2"/>
    <n v="199"/>
    <n v="6"/>
    <n v="1194"/>
  </r>
  <r>
    <s v="0374"/>
    <x v="114"/>
    <n v="5"/>
    <s v="Company E"/>
    <x v="1"/>
    <x v="1"/>
    <s v="Item 1"/>
    <n v="399"/>
    <n v="3"/>
    <n v="1197"/>
  </r>
  <r>
    <s v="0375"/>
    <x v="114"/>
    <n v="15"/>
    <s v="Company O"/>
    <x v="6"/>
    <x v="0"/>
    <s v="Item 4"/>
    <n v="159"/>
    <n v="4"/>
    <n v="636"/>
  </r>
  <r>
    <s v="0376"/>
    <x v="114"/>
    <n v="16"/>
    <s v="Company P"/>
    <x v="4"/>
    <x v="3"/>
    <s v="Item 3"/>
    <n v="69"/>
    <n v="3"/>
    <n v="207"/>
  </r>
  <r>
    <s v="0377"/>
    <x v="114"/>
    <n v="12"/>
    <s v="Company L"/>
    <x v="6"/>
    <x v="0"/>
    <s v="Item 2"/>
    <n v="199"/>
    <n v="6"/>
    <n v="1194"/>
  </r>
  <r>
    <s v="0378"/>
    <x v="114"/>
    <n v="11"/>
    <s v="Company K"/>
    <x v="0"/>
    <x v="0"/>
    <s v="Item 1"/>
    <n v="399"/>
    <n v="3"/>
    <n v="1197"/>
  </r>
  <r>
    <s v="0379"/>
    <x v="114"/>
    <n v="15"/>
    <s v="Company O"/>
    <x v="0"/>
    <x v="0"/>
    <s v="Item 4"/>
    <n v="159"/>
    <n v="0"/>
    <n v="0"/>
  </r>
  <r>
    <s v="0380"/>
    <x v="115"/>
    <n v="19"/>
    <s v="Company S"/>
    <x v="4"/>
    <x v="3"/>
    <s v="Item 4"/>
    <n v="159"/>
    <n v="5"/>
    <n v="795"/>
  </r>
  <r>
    <s v="0381"/>
    <x v="116"/>
    <n v="5"/>
    <s v="Company E"/>
    <x v="1"/>
    <x v="1"/>
    <s v="Item 3"/>
    <n v="69"/>
    <n v="5"/>
    <n v="345"/>
  </r>
  <r>
    <s v="0382"/>
    <x v="117"/>
    <n v="7"/>
    <s v="Company G"/>
    <x v="5"/>
    <x v="2"/>
    <s v="Item 3"/>
    <n v="69"/>
    <n v="8"/>
    <n v="552"/>
  </r>
  <r>
    <s v="0383"/>
    <x v="117"/>
    <n v="2"/>
    <s v="Company B"/>
    <x v="1"/>
    <x v="1"/>
    <s v="Item 4"/>
    <n v="159"/>
    <n v="7"/>
    <n v="1113"/>
  </r>
  <r>
    <s v="0384"/>
    <x v="117"/>
    <n v="1"/>
    <s v="Company A"/>
    <x v="7"/>
    <x v="1"/>
    <s v="Item 4"/>
    <n v="159"/>
    <n v="5"/>
    <n v="795"/>
  </r>
  <r>
    <s v="0385"/>
    <x v="117"/>
    <n v="17"/>
    <s v="Company Q"/>
    <x v="4"/>
    <x v="3"/>
    <s v="Item 5"/>
    <n v="289"/>
    <n v="3"/>
    <n v="867"/>
  </r>
  <r>
    <s v="0386"/>
    <x v="117"/>
    <n v="3"/>
    <s v="Company C"/>
    <x v="1"/>
    <x v="1"/>
    <s v="Item 1"/>
    <n v="399"/>
    <n v="2"/>
    <n v="798"/>
  </r>
  <r>
    <s v="0387"/>
    <x v="117"/>
    <n v="9"/>
    <s v="Company I"/>
    <x v="5"/>
    <x v="2"/>
    <s v="Item 4"/>
    <n v="159"/>
    <n v="8"/>
    <n v="1272"/>
  </r>
  <r>
    <s v="0388"/>
    <x v="117"/>
    <n v="20"/>
    <s v="Company T"/>
    <x v="4"/>
    <x v="3"/>
    <s v="Item 3"/>
    <n v="69"/>
    <n v="4"/>
    <n v="276"/>
  </r>
  <r>
    <s v="0389"/>
    <x v="117"/>
    <n v="13"/>
    <s v="Company M"/>
    <x v="6"/>
    <x v="0"/>
    <s v="Item 5"/>
    <n v="289"/>
    <n v="3"/>
    <n v="867"/>
  </r>
  <r>
    <s v="0390"/>
    <x v="117"/>
    <n v="1"/>
    <s v="Company A"/>
    <x v="7"/>
    <x v="1"/>
    <s v="Item 5"/>
    <n v="289"/>
    <n v="4"/>
    <n v="1156"/>
  </r>
  <r>
    <s v="0391"/>
    <x v="117"/>
    <n v="10"/>
    <s v="Company J"/>
    <x v="5"/>
    <x v="2"/>
    <s v="Item 2"/>
    <n v="199"/>
    <n v="0"/>
    <n v="0"/>
  </r>
  <r>
    <s v="0392"/>
    <x v="118"/>
    <n v="8"/>
    <s v="Company H"/>
    <x v="2"/>
    <x v="2"/>
    <s v="Item 5"/>
    <n v="289"/>
    <n v="0"/>
    <n v="0"/>
  </r>
  <r>
    <s v="0393"/>
    <x v="118"/>
    <n v="14"/>
    <s v="Company N"/>
    <x v="6"/>
    <x v="0"/>
    <s v="Item 3"/>
    <n v="69"/>
    <n v="7"/>
    <n v="483"/>
  </r>
  <r>
    <s v="0394"/>
    <x v="119"/>
    <n v="18"/>
    <s v="Company R"/>
    <x v="3"/>
    <x v="3"/>
    <s v="Item 2"/>
    <n v="199"/>
    <n v="3"/>
    <n v="597"/>
  </r>
  <r>
    <s v="0395"/>
    <x v="120"/>
    <n v="18"/>
    <s v="Company R"/>
    <x v="3"/>
    <x v="3"/>
    <s v="Item 3"/>
    <n v="69"/>
    <n v="3"/>
    <n v="207"/>
  </r>
  <r>
    <s v="0396"/>
    <x v="121"/>
    <n v="14"/>
    <s v="Company N"/>
    <x v="6"/>
    <x v="0"/>
    <s v="Item 4"/>
    <n v="159"/>
    <n v="5"/>
    <n v="795"/>
  </r>
  <r>
    <s v="0397"/>
    <x v="121"/>
    <n v="19"/>
    <s v="Company S"/>
    <x v="4"/>
    <x v="3"/>
    <s v="Item 5"/>
    <n v="289"/>
    <n v="1"/>
    <n v="289"/>
  </r>
  <r>
    <s v="0398"/>
    <x v="122"/>
    <n v="18"/>
    <s v="Company R"/>
    <x v="4"/>
    <x v="3"/>
    <s v="Item 4"/>
    <n v="159"/>
    <n v="0"/>
    <n v="0"/>
  </r>
  <r>
    <s v="0399"/>
    <x v="122"/>
    <n v="5"/>
    <s v="Company E"/>
    <x v="7"/>
    <x v="1"/>
    <s v="Item 1"/>
    <n v="399"/>
    <n v="7"/>
    <n v="2793"/>
  </r>
  <r>
    <s v="0400"/>
    <x v="122"/>
    <n v="19"/>
    <s v="Company S"/>
    <x v="3"/>
    <x v="3"/>
    <s v="Item 5"/>
    <n v="289"/>
    <n v="6"/>
    <n v="1734"/>
  </r>
  <r>
    <s v="0401"/>
    <x v="123"/>
    <n v="5"/>
    <s v="Company E"/>
    <x v="1"/>
    <x v="1"/>
    <s v="Item 3"/>
    <n v="69"/>
    <n v="0"/>
    <n v="0"/>
  </r>
  <r>
    <s v="0402"/>
    <x v="124"/>
    <n v="16"/>
    <s v="Company P"/>
    <x v="4"/>
    <x v="3"/>
    <s v="Item 5"/>
    <n v="289"/>
    <n v="8"/>
    <n v="2312"/>
  </r>
  <r>
    <s v="0403"/>
    <x v="124"/>
    <n v="12"/>
    <s v="Company L"/>
    <x v="6"/>
    <x v="0"/>
    <s v="Item 1"/>
    <n v="399"/>
    <n v="6"/>
    <n v="2394"/>
  </r>
  <r>
    <s v="0404"/>
    <x v="125"/>
    <n v="5"/>
    <s v="Company E"/>
    <x v="1"/>
    <x v="1"/>
    <s v="Item 4"/>
    <n v="159"/>
    <n v="9"/>
    <n v="1431"/>
  </r>
  <r>
    <s v="0405"/>
    <x v="125"/>
    <n v="1"/>
    <s v="Company A"/>
    <x v="1"/>
    <x v="1"/>
    <s v="Item 4"/>
    <n v="159"/>
    <n v="5"/>
    <n v="795"/>
  </r>
  <r>
    <s v="0406"/>
    <x v="125"/>
    <n v="6"/>
    <s v="Company F"/>
    <x v="5"/>
    <x v="2"/>
    <s v="Item 4"/>
    <n v="159"/>
    <n v="8"/>
    <n v="1272"/>
  </r>
  <r>
    <s v="0407"/>
    <x v="125"/>
    <n v="16"/>
    <s v="Company P"/>
    <x v="4"/>
    <x v="3"/>
    <s v="Item 3"/>
    <n v="69"/>
    <n v="7"/>
    <n v="483"/>
  </r>
  <r>
    <s v="0408"/>
    <x v="125"/>
    <n v="4"/>
    <s v="Company D"/>
    <x v="7"/>
    <x v="1"/>
    <s v="Item 5"/>
    <n v="289"/>
    <n v="6"/>
    <n v="1734"/>
  </r>
  <r>
    <s v="0409"/>
    <x v="125"/>
    <n v="16"/>
    <s v="Company P"/>
    <x v="3"/>
    <x v="3"/>
    <s v="Item 2"/>
    <n v="199"/>
    <n v="3"/>
    <n v="597"/>
  </r>
  <r>
    <s v="0410"/>
    <x v="125"/>
    <n v="16"/>
    <s v="Company P"/>
    <x v="4"/>
    <x v="3"/>
    <s v="Item 4"/>
    <n v="159"/>
    <n v="4"/>
    <n v="636"/>
  </r>
  <r>
    <s v="0411"/>
    <x v="125"/>
    <n v="8"/>
    <s v="Company H"/>
    <x v="5"/>
    <x v="2"/>
    <s v="Item 4"/>
    <n v="159"/>
    <n v="4"/>
    <n v="636"/>
  </r>
  <r>
    <s v="0412"/>
    <x v="125"/>
    <n v="13"/>
    <s v="Company M"/>
    <x v="0"/>
    <x v="0"/>
    <s v="Item 3"/>
    <n v="69"/>
    <n v="7"/>
    <n v="483"/>
  </r>
  <r>
    <s v="0413"/>
    <x v="125"/>
    <n v="3"/>
    <s v="Company C"/>
    <x v="7"/>
    <x v="1"/>
    <s v="Item 2"/>
    <n v="199"/>
    <n v="1"/>
    <n v="199"/>
  </r>
  <r>
    <s v="0414"/>
    <x v="126"/>
    <n v="19"/>
    <s v="Company S"/>
    <x v="3"/>
    <x v="3"/>
    <s v="Item 3"/>
    <n v="69"/>
    <n v="6"/>
    <n v="414"/>
  </r>
  <r>
    <s v="0415"/>
    <x v="127"/>
    <n v="17"/>
    <s v="Company Q"/>
    <x v="4"/>
    <x v="3"/>
    <s v="Item 4"/>
    <n v="159"/>
    <n v="7"/>
    <n v="1113"/>
  </r>
  <r>
    <s v="0416"/>
    <x v="127"/>
    <n v="13"/>
    <s v="Company M"/>
    <x v="0"/>
    <x v="0"/>
    <s v="Item 2"/>
    <n v="199"/>
    <n v="1"/>
    <n v="199"/>
  </r>
  <r>
    <s v="0417"/>
    <x v="128"/>
    <n v="2"/>
    <s v="Company B"/>
    <x v="1"/>
    <x v="1"/>
    <s v="Item 1"/>
    <n v="399"/>
    <n v="1"/>
    <n v="399"/>
  </r>
  <r>
    <s v="0418"/>
    <x v="129"/>
    <n v="6"/>
    <s v="Company F"/>
    <x v="5"/>
    <x v="2"/>
    <s v="Item 4"/>
    <n v="159"/>
    <n v="9"/>
    <n v="1431"/>
  </r>
  <r>
    <s v="0419"/>
    <x v="129"/>
    <n v="14"/>
    <s v="Company N"/>
    <x v="0"/>
    <x v="0"/>
    <s v="Item 2"/>
    <n v="199"/>
    <n v="3"/>
    <n v="597"/>
  </r>
  <r>
    <s v="0420"/>
    <x v="130"/>
    <n v="18"/>
    <s v="Company R"/>
    <x v="4"/>
    <x v="3"/>
    <s v="Item 4"/>
    <n v="159"/>
    <n v="9"/>
    <n v="1431"/>
  </r>
  <r>
    <s v="0421"/>
    <x v="130"/>
    <n v="6"/>
    <s v="Company F"/>
    <x v="5"/>
    <x v="2"/>
    <s v="Item 4"/>
    <n v="159"/>
    <n v="4"/>
    <n v="636"/>
  </r>
  <r>
    <s v="0422"/>
    <x v="131"/>
    <n v="4"/>
    <s v="Company D"/>
    <x v="7"/>
    <x v="1"/>
    <s v="Item 4"/>
    <n v="159"/>
    <n v="9"/>
    <n v="1431"/>
  </r>
  <r>
    <s v="0423"/>
    <x v="131"/>
    <n v="5"/>
    <s v="Company E"/>
    <x v="7"/>
    <x v="1"/>
    <s v="Item 3"/>
    <n v="69"/>
    <n v="4"/>
    <n v="276"/>
  </r>
  <r>
    <s v="0424"/>
    <x v="131"/>
    <n v="1"/>
    <s v="Company A"/>
    <x v="7"/>
    <x v="1"/>
    <s v="Item 3"/>
    <n v="69"/>
    <n v="8"/>
    <n v="552"/>
  </r>
  <r>
    <s v="0425"/>
    <x v="131"/>
    <n v="1"/>
    <s v="Company A"/>
    <x v="7"/>
    <x v="1"/>
    <s v="Item 5"/>
    <n v="289"/>
    <n v="7"/>
    <n v="2023"/>
  </r>
  <r>
    <s v="0426"/>
    <x v="131"/>
    <n v="17"/>
    <s v="Company Q"/>
    <x v="4"/>
    <x v="3"/>
    <s v="Item 2"/>
    <n v="199"/>
    <n v="8"/>
    <n v="1592"/>
  </r>
  <r>
    <s v="0427"/>
    <x v="132"/>
    <n v="5"/>
    <s v="Company E"/>
    <x v="1"/>
    <x v="1"/>
    <s v="Item 2"/>
    <n v="199"/>
    <n v="6"/>
    <n v="1194"/>
  </r>
  <r>
    <s v="0428"/>
    <x v="132"/>
    <n v="13"/>
    <s v="Company M"/>
    <x v="6"/>
    <x v="0"/>
    <s v="Item 3"/>
    <n v="69"/>
    <n v="3"/>
    <n v="207"/>
  </r>
  <r>
    <s v="0429"/>
    <x v="133"/>
    <n v="18"/>
    <s v="Company R"/>
    <x v="4"/>
    <x v="3"/>
    <s v="Item 3"/>
    <n v="69"/>
    <n v="9"/>
    <n v="621"/>
  </r>
  <r>
    <s v="0430"/>
    <x v="134"/>
    <n v="16"/>
    <s v="Company P"/>
    <x v="4"/>
    <x v="3"/>
    <s v="Item 5"/>
    <n v="289"/>
    <n v="7"/>
    <n v="2023"/>
  </r>
  <r>
    <s v="0431"/>
    <x v="134"/>
    <n v="4"/>
    <s v="Company D"/>
    <x v="7"/>
    <x v="1"/>
    <s v="Item 5"/>
    <n v="289"/>
    <n v="6"/>
    <n v="1734"/>
  </r>
  <r>
    <s v="0432"/>
    <x v="134"/>
    <n v="2"/>
    <s v="Company B"/>
    <x v="1"/>
    <x v="1"/>
    <s v="Item 1"/>
    <n v="399"/>
    <n v="3"/>
    <n v="1197"/>
  </r>
  <r>
    <s v="0433"/>
    <x v="134"/>
    <n v="3"/>
    <s v="Company C"/>
    <x v="1"/>
    <x v="1"/>
    <s v="Item 5"/>
    <n v="289"/>
    <n v="0"/>
    <n v="0"/>
  </r>
  <r>
    <s v="0434"/>
    <x v="134"/>
    <n v="9"/>
    <s v="Company I"/>
    <x v="2"/>
    <x v="2"/>
    <s v="Item 5"/>
    <n v="289"/>
    <n v="5"/>
    <n v="1445"/>
  </r>
  <r>
    <s v="0435"/>
    <x v="134"/>
    <n v="8"/>
    <s v="Company H"/>
    <x v="5"/>
    <x v="2"/>
    <s v="Item 5"/>
    <n v="289"/>
    <n v="5"/>
    <n v="1445"/>
  </r>
  <r>
    <s v="0436"/>
    <x v="134"/>
    <n v="17"/>
    <s v="Company Q"/>
    <x v="4"/>
    <x v="3"/>
    <s v="Item 2"/>
    <n v="199"/>
    <n v="0"/>
    <n v="0"/>
  </r>
  <r>
    <s v="0437"/>
    <x v="134"/>
    <n v="2"/>
    <s v="Company B"/>
    <x v="7"/>
    <x v="1"/>
    <s v="Item 3"/>
    <n v="69"/>
    <n v="7"/>
    <n v="483"/>
  </r>
  <r>
    <s v="0438"/>
    <x v="134"/>
    <n v="2"/>
    <s v="Company B"/>
    <x v="7"/>
    <x v="1"/>
    <s v="Item 3"/>
    <n v="69"/>
    <n v="6"/>
    <n v="414"/>
  </r>
  <r>
    <s v="0439"/>
    <x v="134"/>
    <n v="16"/>
    <s v="Company P"/>
    <x v="4"/>
    <x v="3"/>
    <s v="Item 4"/>
    <n v="159"/>
    <n v="1"/>
    <n v="159"/>
  </r>
  <r>
    <s v="0440"/>
    <x v="134"/>
    <n v="19"/>
    <s v="Company S"/>
    <x v="4"/>
    <x v="3"/>
    <s v="Item 3"/>
    <n v="69"/>
    <n v="8"/>
    <n v="552"/>
  </r>
  <r>
    <s v="0441"/>
    <x v="134"/>
    <n v="18"/>
    <s v="Company R"/>
    <x v="4"/>
    <x v="3"/>
    <s v="Item 2"/>
    <n v="199"/>
    <n v="6"/>
    <n v="1194"/>
  </r>
  <r>
    <s v="0442"/>
    <x v="134"/>
    <n v="1"/>
    <s v="Company A"/>
    <x v="1"/>
    <x v="1"/>
    <s v="Item 1"/>
    <n v="399"/>
    <n v="1"/>
    <n v="399"/>
  </r>
  <r>
    <s v="0443"/>
    <x v="134"/>
    <n v="14"/>
    <s v="Company N"/>
    <x v="0"/>
    <x v="0"/>
    <s v="Item 3"/>
    <n v="69"/>
    <n v="6"/>
    <n v="414"/>
  </r>
  <r>
    <s v="0444"/>
    <x v="135"/>
    <n v="17"/>
    <s v="Company Q"/>
    <x v="4"/>
    <x v="3"/>
    <s v="Item 3"/>
    <n v="69"/>
    <n v="7"/>
    <n v="483"/>
  </r>
  <r>
    <s v="0445"/>
    <x v="135"/>
    <n v="9"/>
    <s v="Company I"/>
    <x v="5"/>
    <x v="2"/>
    <s v="Item 2"/>
    <n v="199"/>
    <n v="2"/>
    <n v="398"/>
  </r>
  <r>
    <s v="0446"/>
    <x v="135"/>
    <n v="18"/>
    <s v="Company R"/>
    <x v="4"/>
    <x v="3"/>
    <s v="Item 3"/>
    <n v="69"/>
    <n v="7"/>
    <n v="483"/>
  </r>
  <r>
    <s v="0447"/>
    <x v="135"/>
    <n v="16"/>
    <s v="Company P"/>
    <x v="4"/>
    <x v="3"/>
    <s v="Item 1"/>
    <n v="399"/>
    <n v="5"/>
    <n v="1995"/>
  </r>
  <r>
    <s v="0448"/>
    <x v="135"/>
    <n v="10"/>
    <s v="Company J"/>
    <x v="2"/>
    <x v="2"/>
    <s v="Item 4"/>
    <n v="159"/>
    <n v="1"/>
    <n v="159"/>
  </r>
  <r>
    <s v="0449"/>
    <x v="135"/>
    <n v="10"/>
    <s v="Company J"/>
    <x v="2"/>
    <x v="2"/>
    <s v="Item 5"/>
    <n v="289"/>
    <n v="6"/>
    <n v="1734"/>
  </r>
  <r>
    <s v="0450"/>
    <x v="135"/>
    <n v="5"/>
    <s v="Company E"/>
    <x v="7"/>
    <x v="1"/>
    <s v="Item 5"/>
    <n v="289"/>
    <n v="8"/>
    <n v="2312"/>
  </r>
  <r>
    <s v="0451"/>
    <x v="135"/>
    <n v="10"/>
    <s v="Company J"/>
    <x v="2"/>
    <x v="2"/>
    <s v="Item 3"/>
    <n v="69"/>
    <n v="7"/>
    <n v="483"/>
  </r>
  <r>
    <s v="0452"/>
    <x v="135"/>
    <n v="7"/>
    <s v="Company G"/>
    <x v="5"/>
    <x v="2"/>
    <s v="Item 3"/>
    <n v="69"/>
    <n v="3"/>
    <n v="207"/>
  </r>
  <r>
    <s v="0453"/>
    <x v="135"/>
    <n v="6"/>
    <s v="Company F"/>
    <x v="5"/>
    <x v="2"/>
    <s v="Item 1"/>
    <n v="399"/>
    <n v="3"/>
    <n v="1197"/>
  </r>
  <r>
    <s v="0454"/>
    <x v="135"/>
    <n v="13"/>
    <s v="Company M"/>
    <x v="0"/>
    <x v="0"/>
    <s v="Item 4"/>
    <n v="159"/>
    <n v="8"/>
    <n v="1272"/>
  </r>
  <r>
    <s v="0455"/>
    <x v="136"/>
    <n v="14"/>
    <s v="Company N"/>
    <x v="6"/>
    <x v="0"/>
    <s v="Item 3"/>
    <n v="69"/>
    <n v="9"/>
    <n v="621"/>
  </r>
  <r>
    <s v="0456"/>
    <x v="136"/>
    <n v="3"/>
    <s v="Company C"/>
    <x v="1"/>
    <x v="1"/>
    <s v="Item 1"/>
    <n v="399"/>
    <n v="7"/>
    <n v="2793"/>
  </r>
  <r>
    <s v="0457"/>
    <x v="136"/>
    <n v="3"/>
    <s v="Company C"/>
    <x v="1"/>
    <x v="1"/>
    <s v="Item 4"/>
    <n v="159"/>
    <n v="9"/>
    <n v="1431"/>
  </r>
  <r>
    <s v="0458"/>
    <x v="136"/>
    <n v="12"/>
    <s v="Company L"/>
    <x v="6"/>
    <x v="0"/>
    <s v="Item 2"/>
    <n v="199"/>
    <n v="3"/>
    <n v="597"/>
  </r>
  <r>
    <s v="0459"/>
    <x v="136"/>
    <n v="5"/>
    <s v="Company E"/>
    <x v="7"/>
    <x v="1"/>
    <s v="Item 4"/>
    <n v="159"/>
    <n v="1"/>
    <n v="159"/>
  </r>
  <r>
    <s v="0460"/>
    <x v="137"/>
    <n v="11"/>
    <s v="Company K"/>
    <x v="6"/>
    <x v="0"/>
    <s v="Item 4"/>
    <n v="159"/>
    <n v="4"/>
    <n v="636"/>
  </r>
  <r>
    <s v="0461"/>
    <x v="137"/>
    <n v="7"/>
    <s v="Company G"/>
    <x v="5"/>
    <x v="2"/>
    <s v="Item 1"/>
    <n v="399"/>
    <n v="0"/>
    <n v="0"/>
  </r>
  <r>
    <s v="0462"/>
    <x v="137"/>
    <n v="1"/>
    <s v="Company A"/>
    <x v="1"/>
    <x v="1"/>
    <s v="Item 1"/>
    <n v="399"/>
    <n v="3"/>
    <n v="1197"/>
  </r>
  <r>
    <s v="0463"/>
    <x v="138"/>
    <n v="10"/>
    <s v="Company J"/>
    <x v="2"/>
    <x v="2"/>
    <s v="Item 1"/>
    <n v="399"/>
    <n v="9"/>
    <n v="3591"/>
  </r>
  <r>
    <s v="0464"/>
    <x v="138"/>
    <n v="4"/>
    <s v="Company D"/>
    <x v="7"/>
    <x v="1"/>
    <s v="Item 5"/>
    <n v="289"/>
    <n v="2"/>
    <n v="578"/>
  </r>
  <r>
    <s v="0465"/>
    <x v="138"/>
    <n v="11"/>
    <s v="Company K"/>
    <x v="6"/>
    <x v="0"/>
    <s v="Item 4"/>
    <n v="159"/>
    <n v="9"/>
    <n v="1431"/>
  </r>
  <r>
    <s v="0466"/>
    <x v="138"/>
    <n v="2"/>
    <s v="Company B"/>
    <x v="1"/>
    <x v="1"/>
    <s v="Item 4"/>
    <n v="159"/>
    <n v="3"/>
    <n v="477"/>
  </r>
  <r>
    <s v="0467"/>
    <x v="138"/>
    <n v="4"/>
    <s v="Company D"/>
    <x v="1"/>
    <x v="1"/>
    <s v="Item 2"/>
    <n v="199"/>
    <n v="0"/>
    <n v="0"/>
  </r>
  <r>
    <s v="0468"/>
    <x v="138"/>
    <n v="18"/>
    <s v="Company R"/>
    <x v="4"/>
    <x v="3"/>
    <s v="Item 4"/>
    <n v="159"/>
    <n v="9"/>
    <n v="1431"/>
  </r>
  <r>
    <s v="0469"/>
    <x v="139"/>
    <n v="2"/>
    <s v="Company B"/>
    <x v="1"/>
    <x v="1"/>
    <s v="Item 5"/>
    <n v="289"/>
    <n v="1"/>
    <n v="289"/>
  </r>
  <r>
    <s v="0470"/>
    <x v="139"/>
    <n v="14"/>
    <s v="Company N"/>
    <x v="0"/>
    <x v="0"/>
    <s v="Item 1"/>
    <n v="399"/>
    <n v="9"/>
    <n v="3591"/>
  </r>
  <r>
    <s v="0471"/>
    <x v="140"/>
    <n v="5"/>
    <s v="Company E"/>
    <x v="7"/>
    <x v="1"/>
    <s v="Item 5"/>
    <n v="289"/>
    <n v="4"/>
    <n v="1156"/>
  </r>
  <r>
    <s v="0472"/>
    <x v="141"/>
    <n v="5"/>
    <s v="Company E"/>
    <x v="1"/>
    <x v="1"/>
    <s v="Item 1"/>
    <n v="399"/>
    <n v="3"/>
    <n v="1197"/>
  </r>
  <r>
    <s v="0473"/>
    <x v="142"/>
    <n v="13"/>
    <s v="Company M"/>
    <x v="0"/>
    <x v="0"/>
    <s v="Item 5"/>
    <n v="289"/>
    <n v="8"/>
    <n v="2312"/>
  </r>
  <r>
    <s v="0474"/>
    <x v="142"/>
    <n v="18"/>
    <s v="Company R"/>
    <x v="4"/>
    <x v="3"/>
    <s v="Item 1"/>
    <n v="399"/>
    <n v="3"/>
    <n v="1197"/>
  </r>
  <r>
    <s v="0475"/>
    <x v="142"/>
    <n v="13"/>
    <s v="Company M"/>
    <x v="0"/>
    <x v="0"/>
    <s v="Item 2"/>
    <n v="199"/>
    <n v="2"/>
    <n v="398"/>
  </r>
  <r>
    <s v="0476"/>
    <x v="142"/>
    <n v="8"/>
    <s v="Company H"/>
    <x v="2"/>
    <x v="2"/>
    <s v="Item 4"/>
    <n v="159"/>
    <n v="3"/>
    <n v="477"/>
  </r>
  <r>
    <s v="0477"/>
    <x v="142"/>
    <n v="7"/>
    <s v="Company G"/>
    <x v="2"/>
    <x v="2"/>
    <s v="Item 5"/>
    <n v="289"/>
    <n v="5"/>
    <n v="1445"/>
  </r>
  <r>
    <s v="0478"/>
    <x v="142"/>
    <n v="6"/>
    <s v="Company F"/>
    <x v="2"/>
    <x v="2"/>
    <s v="Item 4"/>
    <n v="159"/>
    <n v="3"/>
    <n v="477"/>
  </r>
  <r>
    <s v="0479"/>
    <x v="142"/>
    <n v="7"/>
    <s v="Company G"/>
    <x v="2"/>
    <x v="2"/>
    <s v="Item 4"/>
    <n v="159"/>
    <n v="2"/>
    <n v="318"/>
  </r>
  <r>
    <s v="0480"/>
    <x v="142"/>
    <n v="18"/>
    <s v="Company R"/>
    <x v="3"/>
    <x v="3"/>
    <s v="Item 3"/>
    <n v="69"/>
    <n v="9"/>
    <n v="621"/>
  </r>
  <r>
    <s v="0481"/>
    <x v="143"/>
    <n v="17"/>
    <s v="Company Q"/>
    <x v="3"/>
    <x v="3"/>
    <s v="Item 5"/>
    <n v="289"/>
    <n v="3"/>
    <n v="867"/>
  </r>
  <r>
    <s v="0482"/>
    <x v="143"/>
    <n v="11"/>
    <s v="Company K"/>
    <x v="0"/>
    <x v="0"/>
    <s v="Item 3"/>
    <n v="69"/>
    <n v="6"/>
    <n v="414"/>
  </r>
  <r>
    <s v="0483"/>
    <x v="143"/>
    <n v="16"/>
    <s v="Company P"/>
    <x v="3"/>
    <x v="3"/>
    <s v="Item 3"/>
    <n v="69"/>
    <n v="6"/>
    <n v="414"/>
  </r>
  <r>
    <s v="0484"/>
    <x v="143"/>
    <n v="4"/>
    <s v="Company D"/>
    <x v="7"/>
    <x v="1"/>
    <s v="Item 2"/>
    <n v="199"/>
    <n v="4"/>
    <n v="796"/>
  </r>
  <r>
    <s v="0485"/>
    <x v="144"/>
    <n v="16"/>
    <s v="Company P"/>
    <x v="3"/>
    <x v="3"/>
    <s v="Item 2"/>
    <n v="199"/>
    <n v="7"/>
    <n v="1393"/>
  </r>
  <r>
    <s v="0486"/>
    <x v="144"/>
    <n v="8"/>
    <s v="Company H"/>
    <x v="2"/>
    <x v="2"/>
    <s v="Item 4"/>
    <n v="159"/>
    <n v="4"/>
    <n v="636"/>
  </r>
  <r>
    <s v="0487"/>
    <x v="144"/>
    <n v="4"/>
    <s v="Company D"/>
    <x v="7"/>
    <x v="1"/>
    <s v="Item 5"/>
    <n v="289"/>
    <n v="4"/>
    <n v="1156"/>
  </r>
  <r>
    <s v="0488"/>
    <x v="144"/>
    <n v="20"/>
    <s v="Company T"/>
    <x v="3"/>
    <x v="3"/>
    <s v="Item 4"/>
    <n v="159"/>
    <n v="2"/>
    <n v="318"/>
  </r>
  <r>
    <s v="0489"/>
    <x v="144"/>
    <n v="13"/>
    <s v="Company M"/>
    <x v="0"/>
    <x v="0"/>
    <s v="Item 4"/>
    <n v="159"/>
    <n v="7"/>
    <n v="1113"/>
  </r>
  <r>
    <s v="0490"/>
    <x v="144"/>
    <n v="13"/>
    <s v="Company M"/>
    <x v="0"/>
    <x v="0"/>
    <s v="Item 4"/>
    <n v="159"/>
    <n v="4"/>
    <n v="636"/>
  </r>
  <r>
    <s v="0491"/>
    <x v="144"/>
    <n v="17"/>
    <s v="Company Q"/>
    <x v="4"/>
    <x v="3"/>
    <s v="Item 3"/>
    <n v="69"/>
    <n v="3"/>
    <n v="207"/>
  </r>
  <r>
    <s v="0492"/>
    <x v="144"/>
    <n v="3"/>
    <s v="Company C"/>
    <x v="1"/>
    <x v="1"/>
    <s v="Item 5"/>
    <n v="289"/>
    <n v="6"/>
    <n v="1734"/>
  </r>
  <r>
    <s v="0493"/>
    <x v="145"/>
    <n v="9"/>
    <s v="Company I"/>
    <x v="5"/>
    <x v="2"/>
    <s v="Item 1"/>
    <n v="399"/>
    <n v="2"/>
    <n v="798"/>
  </r>
  <r>
    <s v="0494"/>
    <x v="145"/>
    <n v="16"/>
    <s v="Company P"/>
    <x v="4"/>
    <x v="3"/>
    <s v="Item 4"/>
    <n v="159"/>
    <n v="9"/>
    <n v="1431"/>
  </r>
  <r>
    <s v="0495"/>
    <x v="145"/>
    <n v="13"/>
    <s v="Company M"/>
    <x v="0"/>
    <x v="0"/>
    <s v="Item 2"/>
    <n v="199"/>
    <n v="5"/>
    <n v="995"/>
  </r>
  <r>
    <s v="0496"/>
    <x v="145"/>
    <n v="9"/>
    <s v="Company I"/>
    <x v="2"/>
    <x v="2"/>
    <s v="Item 5"/>
    <n v="289"/>
    <n v="6"/>
    <n v="1734"/>
  </r>
  <r>
    <s v="0497"/>
    <x v="145"/>
    <n v="4"/>
    <s v="Company D"/>
    <x v="7"/>
    <x v="1"/>
    <s v="Item 5"/>
    <n v="289"/>
    <n v="1"/>
    <n v="289"/>
  </r>
  <r>
    <s v="0498"/>
    <x v="145"/>
    <n v="8"/>
    <s v="Company H"/>
    <x v="5"/>
    <x v="2"/>
    <s v="Item 3"/>
    <n v="69"/>
    <n v="8"/>
    <n v="552"/>
  </r>
  <r>
    <s v="0499"/>
    <x v="145"/>
    <n v="18"/>
    <s v="Company R"/>
    <x v="3"/>
    <x v="3"/>
    <s v="Item 2"/>
    <n v="199"/>
    <n v="8"/>
    <n v="1592"/>
  </r>
  <r>
    <s v="0500"/>
    <x v="145"/>
    <n v="4"/>
    <s v="Company D"/>
    <x v="1"/>
    <x v="1"/>
    <s v="Item 5"/>
    <n v="289"/>
    <n v="6"/>
    <n v="1734"/>
  </r>
  <r>
    <s v="0501"/>
    <x v="146"/>
    <n v="2"/>
    <s v="Company B"/>
    <x v="1"/>
    <x v="1"/>
    <s v="Item 2"/>
    <n v="199"/>
    <n v="5"/>
    <n v="995"/>
  </r>
  <r>
    <s v="0502"/>
    <x v="146"/>
    <n v="2"/>
    <s v="Company B"/>
    <x v="1"/>
    <x v="1"/>
    <s v="Item 2"/>
    <n v="199"/>
    <n v="0"/>
    <n v="0"/>
  </r>
  <r>
    <s v="0503"/>
    <x v="146"/>
    <n v="10"/>
    <s v="Company J"/>
    <x v="5"/>
    <x v="2"/>
    <s v="Item 5"/>
    <n v="289"/>
    <n v="8"/>
    <n v="2312"/>
  </r>
  <r>
    <s v="0504"/>
    <x v="147"/>
    <n v="9"/>
    <s v="Company I"/>
    <x v="2"/>
    <x v="2"/>
    <s v="Item 2"/>
    <n v="199"/>
    <n v="6"/>
    <n v="1194"/>
  </r>
  <r>
    <s v="0505"/>
    <x v="148"/>
    <n v="12"/>
    <s v="Company L"/>
    <x v="6"/>
    <x v="0"/>
    <s v="Item 2"/>
    <n v="199"/>
    <n v="2"/>
    <n v="398"/>
  </r>
  <r>
    <s v="0506"/>
    <x v="148"/>
    <n v="17"/>
    <s v="Company Q"/>
    <x v="3"/>
    <x v="3"/>
    <s v="Item 3"/>
    <n v="69"/>
    <n v="4"/>
    <n v="276"/>
  </r>
  <r>
    <s v="0507"/>
    <x v="148"/>
    <n v="2"/>
    <s v="Company B"/>
    <x v="7"/>
    <x v="1"/>
    <s v="Item 1"/>
    <n v="399"/>
    <n v="9"/>
    <n v="3591"/>
  </r>
  <r>
    <s v="0508"/>
    <x v="148"/>
    <n v="19"/>
    <s v="Company S"/>
    <x v="4"/>
    <x v="3"/>
    <s v="Item 1"/>
    <n v="399"/>
    <n v="6"/>
    <n v="2394"/>
  </r>
  <r>
    <s v="0509"/>
    <x v="149"/>
    <n v="19"/>
    <s v="Company S"/>
    <x v="3"/>
    <x v="3"/>
    <s v="Item 4"/>
    <n v="159"/>
    <n v="8"/>
    <n v="1272"/>
  </r>
  <r>
    <s v="0510"/>
    <x v="149"/>
    <n v="2"/>
    <s v="Company B"/>
    <x v="1"/>
    <x v="1"/>
    <s v="Item 3"/>
    <n v="69"/>
    <n v="5"/>
    <n v="345"/>
  </r>
  <r>
    <s v="0511"/>
    <x v="149"/>
    <n v="19"/>
    <s v="Company S"/>
    <x v="3"/>
    <x v="3"/>
    <s v="Item 5"/>
    <n v="289"/>
    <n v="9"/>
    <n v="2601"/>
  </r>
  <r>
    <s v="0512"/>
    <x v="149"/>
    <n v="2"/>
    <s v="Company B"/>
    <x v="7"/>
    <x v="1"/>
    <s v="Item 3"/>
    <n v="69"/>
    <n v="9"/>
    <n v="621"/>
  </r>
  <r>
    <s v="0513"/>
    <x v="150"/>
    <n v="14"/>
    <s v="Company N"/>
    <x v="6"/>
    <x v="0"/>
    <s v="Item 3"/>
    <n v="69"/>
    <n v="3"/>
    <n v="207"/>
  </r>
  <r>
    <s v="0514"/>
    <x v="151"/>
    <n v="14"/>
    <s v="Company N"/>
    <x v="0"/>
    <x v="0"/>
    <s v="Item 3"/>
    <n v="69"/>
    <n v="0"/>
    <n v="0"/>
  </r>
  <r>
    <s v="0515"/>
    <x v="151"/>
    <n v="8"/>
    <s v="Company H"/>
    <x v="5"/>
    <x v="2"/>
    <s v="Item 5"/>
    <n v="289"/>
    <n v="4"/>
    <n v="1156"/>
  </r>
  <r>
    <s v="0516"/>
    <x v="151"/>
    <n v="4"/>
    <s v="Company D"/>
    <x v="7"/>
    <x v="1"/>
    <s v="Item 5"/>
    <n v="289"/>
    <n v="3"/>
    <n v="867"/>
  </r>
  <r>
    <s v="0517"/>
    <x v="152"/>
    <n v="19"/>
    <s v="Company S"/>
    <x v="3"/>
    <x v="3"/>
    <s v="Item 5"/>
    <n v="289"/>
    <n v="4"/>
    <n v="1156"/>
  </r>
  <r>
    <s v="0518"/>
    <x v="152"/>
    <n v="9"/>
    <s v="Company I"/>
    <x v="2"/>
    <x v="2"/>
    <s v="Item 2"/>
    <n v="199"/>
    <n v="7"/>
    <n v="1393"/>
  </r>
  <r>
    <s v="0519"/>
    <x v="153"/>
    <n v="5"/>
    <s v="Company E"/>
    <x v="7"/>
    <x v="1"/>
    <s v="Item 2"/>
    <n v="199"/>
    <n v="9"/>
    <n v="1791"/>
  </r>
  <r>
    <s v="0520"/>
    <x v="153"/>
    <n v="18"/>
    <s v="Company R"/>
    <x v="3"/>
    <x v="3"/>
    <s v="Item 1"/>
    <n v="399"/>
    <n v="7"/>
    <n v="2793"/>
  </r>
  <r>
    <s v="0521"/>
    <x v="153"/>
    <n v="5"/>
    <s v="Company E"/>
    <x v="7"/>
    <x v="1"/>
    <s v="Item 5"/>
    <n v="289"/>
    <n v="3"/>
    <n v="867"/>
  </r>
  <r>
    <s v="0522"/>
    <x v="153"/>
    <n v="12"/>
    <s v="Company L"/>
    <x v="6"/>
    <x v="0"/>
    <s v="Item 2"/>
    <n v="199"/>
    <n v="9"/>
    <n v="1791"/>
  </r>
  <r>
    <s v="0523"/>
    <x v="153"/>
    <n v="18"/>
    <s v="Company R"/>
    <x v="3"/>
    <x v="3"/>
    <s v="Item 5"/>
    <n v="289"/>
    <n v="7"/>
    <n v="2023"/>
  </r>
  <r>
    <s v="0524"/>
    <x v="153"/>
    <n v="4"/>
    <s v="Company D"/>
    <x v="1"/>
    <x v="1"/>
    <s v="Item 3"/>
    <n v="69"/>
    <n v="9"/>
    <n v="621"/>
  </r>
  <r>
    <s v="0525"/>
    <x v="153"/>
    <n v="7"/>
    <s v="Company G"/>
    <x v="2"/>
    <x v="2"/>
    <s v="Item 4"/>
    <n v="159"/>
    <n v="3"/>
    <n v="477"/>
  </r>
  <r>
    <s v="0526"/>
    <x v="153"/>
    <n v="20"/>
    <s v="Company T"/>
    <x v="4"/>
    <x v="3"/>
    <s v="Item 5"/>
    <n v="289"/>
    <n v="7"/>
    <n v="2023"/>
  </r>
  <r>
    <s v="0527"/>
    <x v="153"/>
    <n v="1"/>
    <s v="Company A"/>
    <x v="7"/>
    <x v="1"/>
    <s v="Item 5"/>
    <n v="289"/>
    <n v="7"/>
    <n v="2023"/>
  </r>
  <r>
    <s v="0528"/>
    <x v="153"/>
    <n v="4"/>
    <s v="Company D"/>
    <x v="1"/>
    <x v="1"/>
    <s v="Item 5"/>
    <n v="289"/>
    <n v="9"/>
    <n v="2601"/>
  </r>
  <r>
    <s v="0529"/>
    <x v="153"/>
    <n v="13"/>
    <s v="Company M"/>
    <x v="6"/>
    <x v="0"/>
    <s v="Item 2"/>
    <n v="199"/>
    <n v="8"/>
    <n v="1592"/>
  </r>
  <r>
    <s v="0530"/>
    <x v="153"/>
    <n v="16"/>
    <s v="Company P"/>
    <x v="4"/>
    <x v="3"/>
    <s v="Item 1"/>
    <n v="399"/>
    <n v="7"/>
    <n v="2793"/>
  </r>
  <r>
    <s v="0531"/>
    <x v="154"/>
    <n v="8"/>
    <s v="Company H"/>
    <x v="2"/>
    <x v="2"/>
    <s v="Item 2"/>
    <n v="199"/>
    <n v="3"/>
    <n v="597"/>
  </r>
  <r>
    <s v="0532"/>
    <x v="154"/>
    <n v="11"/>
    <s v="Company K"/>
    <x v="6"/>
    <x v="0"/>
    <s v="Item 1"/>
    <n v="399"/>
    <n v="8"/>
    <n v="3192"/>
  </r>
  <r>
    <s v="0533"/>
    <x v="155"/>
    <n v="8"/>
    <s v="Company H"/>
    <x v="5"/>
    <x v="2"/>
    <s v="Item 2"/>
    <n v="199"/>
    <n v="5"/>
    <n v="995"/>
  </r>
  <r>
    <s v="0534"/>
    <x v="155"/>
    <n v="7"/>
    <s v="Company G"/>
    <x v="5"/>
    <x v="2"/>
    <s v="Item 4"/>
    <n v="159"/>
    <n v="9"/>
    <n v="1431"/>
  </r>
  <r>
    <s v="0535"/>
    <x v="155"/>
    <n v="19"/>
    <s v="Company S"/>
    <x v="3"/>
    <x v="3"/>
    <s v="Item 2"/>
    <n v="199"/>
    <n v="2"/>
    <n v="398"/>
  </r>
  <r>
    <s v="0536"/>
    <x v="155"/>
    <n v="17"/>
    <s v="Company Q"/>
    <x v="4"/>
    <x v="3"/>
    <s v="Item 3"/>
    <n v="69"/>
    <n v="0"/>
    <n v="0"/>
  </r>
  <r>
    <s v="0537"/>
    <x v="156"/>
    <n v="9"/>
    <s v="Company I"/>
    <x v="5"/>
    <x v="2"/>
    <s v="Item 2"/>
    <n v="199"/>
    <n v="1"/>
    <n v="199"/>
  </r>
  <r>
    <s v="0538"/>
    <x v="156"/>
    <n v="8"/>
    <s v="Company H"/>
    <x v="5"/>
    <x v="2"/>
    <s v="Item 2"/>
    <n v="199"/>
    <n v="2"/>
    <n v="398"/>
  </r>
  <r>
    <s v="0539"/>
    <x v="157"/>
    <n v="19"/>
    <s v="Company S"/>
    <x v="3"/>
    <x v="3"/>
    <s v="Item 2"/>
    <n v="199"/>
    <n v="0"/>
    <n v="0"/>
  </r>
  <r>
    <s v="0540"/>
    <x v="158"/>
    <n v="9"/>
    <s v="Company I"/>
    <x v="5"/>
    <x v="2"/>
    <s v="Item 4"/>
    <n v="159"/>
    <n v="3"/>
    <n v="477"/>
  </r>
  <r>
    <s v="0541"/>
    <x v="158"/>
    <n v="9"/>
    <s v="Company I"/>
    <x v="5"/>
    <x v="2"/>
    <s v="Item 5"/>
    <n v="289"/>
    <n v="9"/>
    <n v="2601"/>
  </r>
  <r>
    <s v="0542"/>
    <x v="158"/>
    <n v="9"/>
    <s v="Company I"/>
    <x v="5"/>
    <x v="2"/>
    <s v="Item 1"/>
    <n v="399"/>
    <n v="5"/>
    <n v="1995"/>
  </r>
  <r>
    <s v="0543"/>
    <x v="158"/>
    <n v="20"/>
    <s v="Company T"/>
    <x v="4"/>
    <x v="3"/>
    <s v="Item 4"/>
    <n v="159"/>
    <n v="5"/>
    <n v="795"/>
  </r>
  <r>
    <s v="0544"/>
    <x v="159"/>
    <n v="9"/>
    <s v="Company I"/>
    <x v="5"/>
    <x v="2"/>
    <s v="Item 5"/>
    <n v="289"/>
    <n v="6"/>
    <n v="1734"/>
  </r>
  <r>
    <s v="0545"/>
    <x v="159"/>
    <n v="14"/>
    <s v="Company N"/>
    <x v="6"/>
    <x v="0"/>
    <s v="Item 1"/>
    <n v="399"/>
    <n v="0"/>
    <n v="0"/>
  </r>
  <r>
    <s v="0546"/>
    <x v="160"/>
    <n v="4"/>
    <s v="Company D"/>
    <x v="7"/>
    <x v="1"/>
    <s v="Item 2"/>
    <n v="199"/>
    <n v="5"/>
    <n v="995"/>
  </r>
  <r>
    <s v="0547"/>
    <x v="161"/>
    <n v="6"/>
    <s v="Company F"/>
    <x v="2"/>
    <x v="2"/>
    <s v="Item 3"/>
    <n v="69"/>
    <n v="7"/>
    <n v="483"/>
  </r>
  <r>
    <s v="0548"/>
    <x v="161"/>
    <n v="2"/>
    <s v="Company B"/>
    <x v="7"/>
    <x v="1"/>
    <s v="Item 2"/>
    <n v="199"/>
    <n v="7"/>
    <n v="1393"/>
  </r>
  <r>
    <s v="0549"/>
    <x v="161"/>
    <n v="17"/>
    <s v="Company Q"/>
    <x v="3"/>
    <x v="3"/>
    <s v="Item 2"/>
    <n v="199"/>
    <n v="2"/>
    <n v="398"/>
  </r>
  <r>
    <s v="0550"/>
    <x v="161"/>
    <n v="18"/>
    <s v="Company R"/>
    <x v="3"/>
    <x v="3"/>
    <s v="Item 4"/>
    <n v="159"/>
    <n v="0"/>
    <n v="0"/>
  </r>
  <r>
    <s v="0551"/>
    <x v="161"/>
    <n v="5"/>
    <s v="Company E"/>
    <x v="1"/>
    <x v="1"/>
    <s v="Item 3"/>
    <n v="69"/>
    <n v="5"/>
    <n v="345"/>
  </r>
  <r>
    <s v="0552"/>
    <x v="161"/>
    <n v="2"/>
    <s v="Company B"/>
    <x v="7"/>
    <x v="1"/>
    <s v="Item 5"/>
    <n v="289"/>
    <n v="5"/>
    <n v="1445"/>
  </r>
  <r>
    <s v="0553"/>
    <x v="161"/>
    <n v="11"/>
    <s v="Company K"/>
    <x v="0"/>
    <x v="0"/>
    <s v="Item 1"/>
    <n v="399"/>
    <n v="0"/>
    <n v="0"/>
  </r>
  <r>
    <s v="0554"/>
    <x v="162"/>
    <n v="19"/>
    <s v="Company S"/>
    <x v="3"/>
    <x v="3"/>
    <s v="Item 2"/>
    <n v="199"/>
    <n v="4"/>
    <n v="796"/>
  </r>
  <r>
    <s v="0555"/>
    <x v="162"/>
    <n v="6"/>
    <s v="Company F"/>
    <x v="2"/>
    <x v="2"/>
    <s v="Item 2"/>
    <n v="199"/>
    <n v="9"/>
    <n v="1791"/>
  </r>
  <r>
    <s v="0556"/>
    <x v="162"/>
    <n v="10"/>
    <s v="Company J"/>
    <x v="5"/>
    <x v="2"/>
    <s v="Item 1"/>
    <n v="399"/>
    <n v="0"/>
    <n v="0"/>
  </r>
  <r>
    <s v="0557"/>
    <x v="162"/>
    <n v="5"/>
    <s v="Company E"/>
    <x v="7"/>
    <x v="1"/>
    <s v="Item 4"/>
    <n v="159"/>
    <n v="1"/>
    <n v="159"/>
  </r>
  <r>
    <s v="0558"/>
    <x v="163"/>
    <n v="14"/>
    <s v="Company N"/>
    <x v="6"/>
    <x v="0"/>
    <s v="Item 1"/>
    <n v="399"/>
    <n v="9"/>
    <n v="3591"/>
  </r>
  <r>
    <s v="0559"/>
    <x v="163"/>
    <n v="2"/>
    <s v="Company B"/>
    <x v="7"/>
    <x v="1"/>
    <s v="Item 5"/>
    <n v="289"/>
    <n v="2"/>
    <n v="578"/>
  </r>
  <r>
    <s v="0560"/>
    <x v="163"/>
    <n v="15"/>
    <s v="Company O"/>
    <x v="6"/>
    <x v="0"/>
    <s v="Item 5"/>
    <n v="289"/>
    <n v="5"/>
    <n v="1445"/>
  </r>
  <r>
    <s v="0561"/>
    <x v="164"/>
    <n v="13"/>
    <s v="Company M"/>
    <x v="0"/>
    <x v="0"/>
    <s v="Item 5"/>
    <n v="289"/>
    <n v="3"/>
    <n v="867"/>
  </r>
  <r>
    <s v="0562"/>
    <x v="165"/>
    <n v="17"/>
    <s v="Company Q"/>
    <x v="4"/>
    <x v="3"/>
    <s v="Item 5"/>
    <n v="289"/>
    <n v="6"/>
    <n v="1734"/>
  </r>
  <r>
    <s v="0563"/>
    <x v="166"/>
    <n v="13"/>
    <s v="Company M"/>
    <x v="0"/>
    <x v="0"/>
    <s v="Item 1"/>
    <n v="399"/>
    <n v="0"/>
    <n v="0"/>
  </r>
  <r>
    <s v="0564"/>
    <x v="166"/>
    <n v="15"/>
    <s v="Company O"/>
    <x v="0"/>
    <x v="0"/>
    <s v="Item 1"/>
    <n v="399"/>
    <n v="6"/>
    <n v="2394"/>
  </r>
  <r>
    <s v="0565"/>
    <x v="166"/>
    <n v="1"/>
    <s v="Company A"/>
    <x v="1"/>
    <x v="1"/>
    <s v="Item 2"/>
    <n v="199"/>
    <n v="0"/>
    <n v="0"/>
  </r>
  <r>
    <s v="0566"/>
    <x v="166"/>
    <n v="10"/>
    <s v="Company J"/>
    <x v="2"/>
    <x v="2"/>
    <s v="Item 4"/>
    <n v="159"/>
    <n v="8"/>
    <n v="1272"/>
  </r>
  <r>
    <s v="0567"/>
    <x v="166"/>
    <n v="1"/>
    <s v="Company A"/>
    <x v="7"/>
    <x v="1"/>
    <s v="Item 4"/>
    <n v="159"/>
    <n v="8"/>
    <n v="1272"/>
  </r>
  <r>
    <s v="0568"/>
    <x v="166"/>
    <n v="14"/>
    <s v="Company N"/>
    <x v="6"/>
    <x v="0"/>
    <s v="Item 1"/>
    <n v="399"/>
    <n v="0"/>
    <n v="0"/>
  </r>
  <r>
    <s v="0569"/>
    <x v="167"/>
    <n v="18"/>
    <s v="Company R"/>
    <x v="3"/>
    <x v="3"/>
    <s v="Item 4"/>
    <n v="159"/>
    <n v="7"/>
    <n v="1113"/>
  </r>
  <r>
    <s v="0570"/>
    <x v="168"/>
    <n v="3"/>
    <s v="Company C"/>
    <x v="7"/>
    <x v="1"/>
    <s v="Item 5"/>
    <n v="289"/>
    <n v="3"/>
    <n v="867"/>
  </r>
  <r>
    <s v="0571"/>
    <x v="168"/>
    <n v="3"/>
    <s v="Company C"/>
    <x v="7"/>
    <x v="1"/>
    <s v="Item 5"/>
    <n v="289"/>
    <n v="1"/>
    <n v="289"/>
  </r>
  <r>
    <s v="0572"/>
    <x v="168"/>
    <n v="11"/>
    <s v="Company K"/>
    <x v="6"/>
    <x v="0"/>
    <s v="Item 4"/>
    <n v="159"/>
    <n v="4"/>
    <n v="636"/>
  </r>
  <r>
    <s v="0573"/>
    <x v="169"/>
    <n v="20"/>
    <s v="Company T"/>
    <x v="3"/>
    <x v="3"/>
    <s v="Item 1"/>
    <n v="399"/>
    <n v="5"/>
    <n v="1995"/>
  </r>
  <r>
    <s v="0574"/>
    <x v="170"/>
    <n v="5"/>
    <s v="Company E"/>
    <x v="1"/>
    <x v="1"/>
    <s v="Item 4"/>
    <n v="159"/>
    <n v="3"/>
    <n v="477"/>
  </r>
  <r>
    <s v="0575"/>
    <x v="170"/>
    <n v="18"/>
    <s v="Company R"/>
    <x v="4"/>
    <x v="3"/>
    <s v="Item 3"/>
    <n v="69"/>
    <n v="1"/>
    <n v="69"/>
  </r>
  <r>
    <s v="0576"/>
    <x v="170"/>
    <n v="4"/>
    <s v="Company D"/>
    <x v="7"/>
    <x v="1"/>
    <s v="Item 3"/>
    <n v="69"/>
    <n v="3"/>
    <n v="207"/>
  </r>
  <r>
    <s v="0577"/>
    <x v="170"/>
    <n v="12"/>
    <s v="Company L"/>
    <x v="0"/>
    <x v="0"/>
    <s v="Item 4"/>
    <n v="159"/>
    <n v="6"/>
    <n v="954"/>
  </r>
  <r>
    <s v="0578"/>
    <x v="171"/>
    <n v="14"/>
    <s v="Company N"/>
    <x v="0"/>
    <x v="0"/>
    <s v="Item 1"/>
    <n v="399"/>
    <n v="9"/>
    <n v="3591"/>
  </r>
  <r>
    <s v="0579"/>
    <x v="172"/>
    <n v="7"/>
    <s v="Company G"/>
    <x v="2"/>
    <x v="2"/>
    <s v="Item 1"/>
    <n v="399"/>
    <n v="0"/>
    <n v="0"/>
  </r>
  <r>
    <s v="0580"/>
    <x v="172"/>
    <n v="15"/>
    <s v="Company O"/>
    <x v="6"/>
    <x v="0"/>
    <s v="Item 4"/>
    <n v="159"/>
    <n v="6"/>
    <n v="954"/>
  </r>
  <r>
    <s v="0581"/>
    <x v="172"/>
    <n v="15"/>
    <s v="Company O"/>
    <x v="0"/>
    <x v="0"/>
    <s v="Item 4"/>
    <n v="159"/>
    <n v="8"/>
    <n v="1272"/>
  </r>
  <r>
    <s v="0582"/>
    <x v="172"/>
    <n v="15"/>
    <s v="Company O"/>
    <x v="6"/>
    <x v="0"/>
    <s v="Item 1"/>
    <n v="399"/>
    <n v="4"/>
    <n v="1596"/>
  </r>
  <r>
    <s v="0583"/>
    <x v="172"/>
    <n v="10"/>
    <s v="Company J"/>
    <x v="5"/>
    <x v="2"/>
    <s v="Item 1"/>
    <n v="399"/>
    <n v="3"/>
    <n v="1197"/>
  </r>
  <r>
    <s v="0584"/>
    <x v="172"/>
    <n v="18"/>
    <s v="Company R"/>
    <x v="4"/>
    <x v="3"/>
    <s v="Item 3"/>
    <n v="69"/>
    <n v="0"/>
    <n v="0"/>
  </r>
  <r>
    <s v="0585"/>
    <x v="172"/>
    <n v="5"/>
    <s v="Company E"/>
    <x v="1"/>
    <x v="1"/>
    <s v="Item 2"/>
    <n v="199"/>
    <n v="1"/>
    <n v="199"/>
  </r>
  <r>
    <s v="0586"/>
    <x v="172"/>
    <n v="4"/>
    <s v="Company D"/>
    <x v="1"/>
    <x v="1"/>
    <s v="Item 5"/>
    <n v="289"/>
    <n v="5"/>
    <n v="1445"/>
  </r>
  <r>
    <s v="0587"/>
    <x v="172"/>
    <n v="20"/>
    <s v="Company T"/>
    <x v="4"/>
    <x v="3"/>
    <s v="Item 3"/>
    <n v="69"/>
    <n v="3"/>
    <n v="207"/>
  </r>
  <r>
    <s v="0588"/>
    <x v="173"/>
    <n v="17"/>
    <s v="Company Q"/>
    <x v="3"/>
    <x v="3"/>
    <s v="Item 3"/>
    <n v="69"/>
    <n v="1"/>
    <n v="69"/>
  </r>
  <r>
    <s v="0589"/>
    <x v="174"/>
    <n v="5"/>
    <s v="Company E"/>
    <x v="1"/>
    <x v="1"/>
    <s v="Item 1"/>
    <n v="399"/>
    <n v="3"/>
    <n v="1197"/>
  </r>
  <r>
    <s v="0590"/>
    <x v="174"/>
    <n v="18"/>
    <s v="Company R"/>
    <x v="4"/>
    <x v="3"/>
    <s v="Item 4"/>
    <n v="159"/>
    <n v="5"/>
    <n v="795"/>
  </r>
  <r>
    <s v="0591"/>
    <x v="175"/>
    <n v="4"/>
    <s v="Company D"/>
    <x v="7"/>
    <x v="1"/>
    <s v="Item 5"/>
    <n v="289"/>
    <n v="3"/>
    <n v="867"/>
  </r>
  <r>
    <s v="0592"/>
    <x v="176"/>
    <n v="6"/>
    <s v="Company F"/>
    <x v="5"/>
    <x v="2"/>
    <s v="Item 5"/>
    <n v="289"/>
    <n v="9"/>
    <n v="2601"/>
  </r>
  <r>
    <s v="0593"/>
    <x v="176"/>
    <n v="17"/>
    <s v="Company Q"/>
    <x v="3"/>
    <x v="3"/>
    <s v="Item 3"/>
    <n v="69"/>
    <n v="9"/>
    <n v="621"/>
  </r>
  <r>
    <s v="0594"/>
    <x v="176"/>
    <n v="2"/>
    <s v="Company B"/>
    <x v="7"/>
    <x v="1"/>
    <s v="Item 5"/>
    <n v="289"/>
    <n v="1"/>
    <n v="289"/>
  </r>
  <r>
    <s v="0595"/>
    <x v="176"/>
    <n v="10"/>
    <s v="Company J"/>
    <x v="5"/>
    <x v="2"/>
    <s v="Item 2"/>
    <n v="199"/>
    <n v="6"/>
    <n v="1194"/>
  </r>
  <r>
    <s v="0596"/>
    <x v="176"/>
    <n v="11"/>
    <s v="Company K"/>
    <x v="6"/>
    <x v="0"/>
    <s v="Item 1"/>
    <n v="399"/>
    <n v="9"/>
    <n v="3591"/>
  </r>
  <r>
    <s v="0597"/>
    <x v="177"/>
    <n v="4"/>
    <s v="Company D"/>
    <x v="1"/>
    <x v="1"/>
    <s v="Item 3"/>
    <n v="69"/>
    <n v="8"/>
    <n v="552"/>
  </r>
  <r>
    <s v="0598"/>
    <x v="178"/>
    <n v="10"/>
    <s v="Company J"/>
    <x v="2"/>
    <x v="2"/>
    <s v="Item 1"/>
    <n v="399"/>
    <n v="9"/>
    <n v="3591"/>
  </r>
  <r>
    <s v="0599"/>
    <x v="178"/>
    <n v="2"/>
    <s v="Company B"/>
    <x v="1"/>
    <x v="1"/>
    <s v="Item 4"/>
    <n v="159"/>
    <n v="5"/>
    <n v="795"/>
  </r>
  <r>
    <s v="0600"/>
    <x v="178"/>
    <n v="5"/>
    <s v="Company E"/>
    <x v="1"/>
    <x v="1"/>
    <s v="Item 5"/>
    <n v="289"/>
    <n v="0"/>
    <n v="0"/>
  </r>
  <r>
    <s v="0601"/>
    <x v="178"/>
    <n v="10"/>
    <s v="Company J"/>
    <x v="5"/>
    <x v="2"/>
    <s v="Item 3"/>
    <n v="69"/>
    <n v="3"/>
    <n v="207"/>
  </r>
  <r>
    <s v="0602"/>
    <x v="178"/>
    <n v="12"/>
    <s v="Company L"/>
    <x v="6"/>
    <x v="0"/>
    <s v="Item 2"/>
    <n v="199"/>
    <n v="3"/>
    <n v="597"/>
  </r>
  <r>
    <s v="0603"/>
    <x v="178"/>
    <n v="11"/>
    <s v="Company K"/>
    <x v="0"/>
    <x v="0"/>
    <s v="Item 5"/>
    <n v="289"/>
    <n v="7"/>
    <n v="2023"/>
  </r>
  <r>
    <s v="0604"/>
    <x v="178"/>
    <n v="1"/>
    <s v="Company A"/>
    <x v="7"/>
    <x v="1"/>
    <s v="Item 5"/>
    <n v="289"/>
    <n v="8"/>
    <n v="2312"/>
  </r>
  <r>
    <s v="0605"/>
    <x v="179"/>
    <n v="15"/>
    <s v="Company O"/>
    <x v="6"/>
    <x v="0"/>
    <s v="Item 4"/>
    <n v="159"/>
    <n v="5"/>
    <n v="795"/>
  </r>
  <r>
    <s v="0606"/>
    <x v="180"/>
    <n v="12"/>
    <s v="Company L"/>
    <x v="0"/>
    <x v="0"/>
    <s v="Item 5"/>
    <n v="289"/>
    <n v="3"/>
    <n v="867"/>
  </r>
  <r>
    <s v="0607"/>
    <x v="180"/>
    <n v="20"/>
    <s v="Company T"/>
    <x v="3"/>
    <x v="3"/>
    <s v="Item 1"/>
    <n v="399"/>
    <n v="7"/>
    <n v="2793"/>
  </r>
  <r>
    <s v="0608"/>
    <x v="180"/>
    <n v="12"/>
    <s v="Company L"/>
    <x v="0"/>
    <x v="0"/>
    <s v="Item 3"/>
    <n v="69"/>
    <n v="4"/>
    <n v="276"/>
  </r>
  <r>
    <s v="0609"/>
    <x v="180"/>
    <n v="19"/>
    <s v="Company S"/>
    <x v="3"/>
    <x v="3"/>
    <s v="Item 3"/>
    <n v="69"/>
    <n v="4"/>
    <n v="276"/>
  </r>
  <r>
    <s v="0610"/>
    <x v="181"/>
    <n v="12"/>
    <s v="Company L"/>
    <x v="6"/>
    <x v="0"/>
    <s v="Item 3"/>
    <n v="69"/>
    <n v="8"/>
    <n v="552"/>
  </r>
  <r>
    <s v="0611"/>
    <x v="181"/>
    <n v="10"/>
    <s v="Company J"/>
    <x v="5"/>
    <x v="2"/>
    <s v="Item 5"/>
    <n v="289"/>
    <n v="9"/>
    <n v="2601"/>
  </r>
  <r>
    <s v="0612"/>
    <x v="181"/>
    <n v="17"/>
    <s v="Company Q"/>
    <x v="3"/>
    <x v="3"/>
    <s v="Item 5"/>
    <n v="289"/>
    <n v="9"/>
    <n v="2601"/>
  </r>
  <r>
    <s v="0613"/>
    <x v="182"/>
    <n v="15"/>
    <s v="Company O"/>
    <x v="6"/>
    <x v="0"/>
    <s v="Item 3"/>
    <n v="69"/>
    <n v="2"/>
    <n v="138"/>
  </r>
  <r>
    <s v="0614"/>
    <x v="183"/>
    <n v="20"/>
    <s v="Company T"/>
    <x v="4"/>
    <x v="3"/>
    <s v="Item 5"/>
    <n v="289"/>
    <n v="0"/>
    <n v="0"/>
  </r>
  <r>
    <s v="0615"/>
    <x v="184"/>
    <n v="10"/>
    <s v="Company J"/>
    <x v="2"/>
    <x v="2"/>
    <s v="Item 4"/>
    <n v="159"/>
    <n v="2"/>
    <n v="318"/>
  </r>
  <r>
    <s v="0616"/>
    <x v="185"/>
    <n v="11"/>
    <s v="Company K"/>
    <x v="6"/>
    <x v="0"/>
    <s v="Item 3"/>
    <n v="69"/>
    <n v="7"/>
    <n v="483"/>
  </r>
  <r>
    <s v="0617"/>
    <x v="186"/>
    <n v="19"/>
    <s v="Company S"/>
    <x v="4"/>
    <x v="3"/>
    <s v="Item 2"/>
    <n v="199"/>
    <n v="8"/>
    <n v="1592"/>
  </r>
  <r>
    <s v="0618"/>
    <x v="186"/>
    <n v="19"/>
    <s v="Company S"/>
    <x v="4"/>
    <x v="3"/>
    <s v="Item 1"/>
    <n v="399"/>
    <n v="0"/>
    <n v="0"/>
  </r>
  <r>
    <s v="0619"/>
    <x v="187"/>
    <n v="17"/>
    <s v="Company Q"/>
    <x v="4"/>
    <x v="3"/>
    <s v="Item 5"/>
    <n v="289"/>
    <n v="6"/>
    <n v="1734"/>
  </r>
  <r>
    <s v="0620"/>
    <x v="187"/>
    <n v="20"/>
    <s v="Company T"/>
    <x v="4"/>
    <x v="3"/>
    <s v="Item 4"/>
    <n v="159"/>
    <n v="9"/>
    <n v="1431"/>
  </r>
  <r>
    <s v="0621"/>
    <x v="187"/>
    <n v="10"/>
    <s v="Company J"/>
    <x v="5"/>
    <x v="2"/>
    <s v="Item 4"/>
    <n v="159"/>
    <n v="7"/>
    <n v="1113"/>
  </r>
  <r>
    <s v="0622"/>
    <x v="187"/>
    <n v="13"/>
    <s v="Company M"/>
    <x v="6"/>
    <x v="0"/>
    <s v="Item 4"/>
    <n v="159"/>
    <n v="9"/>
    <n v="1431"/>
  </r>
  <r>
    <s v="0623"/>
    <x v="187"/>
    <n v="14"/>
    <s v="Company N"/>
    <x v="6"/>
    <x v="0"/>
    <s v="Item 2"/>
    <n v="199"/>
    <n v="0"/>
    <n v="0"/>
  </r>
  <r>
    <s v="0624"/>
    <x v="188"/>
    <n v="3"/>
    <s v="Company C"/>
    <x v="7"/>
    <x v="1"/>
    <s v="Item 2"/>
    <n v="199"/>
    <n v="4"/>
    <n v="796"/>
  </r>
  <r>
    <s v="0625"/>
    <x v="188"/>
    <n v="17"/>
    <s v="Company Q"/>
    <x v="3"/>
    <x v="3"/>
    <s v="Item 1"/>
    <n v="399"/>
    <n v="8"/>
    <n v="3192"/>
  </r>
  <r>
    <s v="0626"/>
    <x v="188"/>
    <n v="1"/>
    <s v="Company A"/>
    <x v="1"/>
    <x v="1"/>
    <s v="Item 5"/>
    <n v="289"/>
    <n v="0"/>
    <n v="0"/>
  </r>
  <r>
    <s v="0627"/>
    <x v="188"/>
    <n v="18"/>
    <s v="Company R"/>
    <x v="3"/>
    <x v="3"/>
    <s v="Item 3"/>
    <n v="69"/>
    <n v="4"/>
    <n v="276"/>
  </r>
  <r>
    <s v="0628"/>
    <x v="188"/>
    <n v="14"/>
    <s v="Company N"/>
    <x v="0"/>
    <x v="0"/>
    <s v="Item 1"/>
    <n v="399"/>
    <n v="5"/>
    <n v="1995"/>
  </r>
  <r>
    <s v="0629"/>
    <x v="188"/>
    <n v="2"/>
    <s v="Company B"/>
    <x v="7"/>
    <x v="1"/>
    <s v="Item 3"/>
    <n v="69"/>
    <n v="6"/>
    <n v="414"/>
  </r>
  <r>
    <s v="0630"/>
    <x v="189"/>
    <n v="10"/>
    <s v="Company J"/>
    <x v="2"/>
    <x v="2"/>
    <s v="Item 4"/>
    <n v="159"/>
    <n v="3"/>
    <n v="477"/>
  </r>
  <r>
    <s v="0631"/>
    <x v="190"/>
    <n v="13"/>
    <s v="Company M"/>
    <x v="0"/>
    <x v="0"/>
    <s v="Item 2"/>
    <n v="199"/>
    <n v="4"/>
    <n v="796"/>
  </r>
  <r>
    <s v="0632"/>
    <x v="190"/>
    <n v="17"/>
    <s v="Company Q"/>
    <x v="3"/>
    <x v="3"/>
    <s v="Item 3"/>
    <n v="69"/>
    <n v="3"/>
    <n v="207"/>
  </r>
  <r>
    <s v="0633"/>
    <x v="191"/>
    <n v="20"/>
    <s v="Company T"/>
    <x v="3"/>
    <x v="3"/>
    <s v="Item 4"/>
    <n v="159"/>
    <n v="3"/>
    <n v="477"/>
  </r>
  <r>
    <s v="0634"/>
    <x v="191"/>
    <n v="5"/>
    <s v="Company E"/>
    <x v="1"/>
    <x v="1"/>
    <s v="Item 1"/>
    <n v="399"/>
    <n v="0"/>
    <n v="0"/>
  </r>
  <r>
    <s v="0635"/>
    <x v="191"/>
    <n v="3"/>
    <s v="Company C"/>
    <x v="1"/>
    <x v="1"/>
    <s v="Item 4"/>
    <n v="159"/>
    <n v="5"/>
    <n v="795"/>
  </r>
  <r>
    <s v="0636"/>
    <x v="192"/>
    <n v="16"/>
    <s v="Company P"/>
    <x v="3"/>
    <x v="3"/>
    <s v="Item 3"/>
    <n v="69"/>
    <n v="5"/>
    <n v="345"/>
  </r>
  <r>
    <s v="0637"/>
    <x v="193"/>
    <n v="17"/>
    <s v="Company Q"/>
    <x v="3"/>
    <x v="3"/>
    <s v="Item 4"/>
    <n v="159"/>
    <n v="6"/>
    <n v="954"/>
  </r>
  <r>
    <s v="0638"/>
    <x v="193"/>
    <n v="11"/>
    <s v="Company K"/>
    <x v="0"/>
    <x v="0"/>
    <s v="Item 4"/>
    <n v="159"/>
    <n v="5"/>
    <n v="795"/>
  </r>
  <r>
    <s v="0639"/>
    <x v="193"/>
    <n v="16"/>
    <s v="Company P"/>
    <x v="3"/>
    <x v="3"/>
    <s v="Item 1"/>
    <n v="399"/>
    <n v="3"/>
    <n v="1197"/>
  </r>
  <r>
    <s v="0640"/>
    <x v="194"/>
    <n v="20"/>
    <s v="Company T"/>
    <x v="4"/>
    <x v="3"/>
    <s v="Item 5"/>
    <n v="289"/>
    <n v="4"/>
    <n v="1156"/>
  </r>
  <r>
    <s v="0641"/>
    <x v="194"/>
    <n v="10"/>
    <s v="Company J"/>
    <x v="5"/>
    <x v="2"/>
    <s v="Item 1"/>
    <n v="399"/>
    <n v="7"/>
    <n v="2793"/>
  </r>
  <r>
    <s v="0642"/>
    <x v="195"/>
    <n v="10"/>
    <s v="Company J"/>
    <x v="5"/>
    <x v="2"/>
    <s v="Item 1"/>
    <n v="399"/>
    <n v="9"/>
    <n v="3591"/>
  </r>
  <r>
    <s v="0643"/>
    <x v="195"/>
    <n v="13"/>
    <s v="Company M"/>
    <x v="0"/>
    <x v="0"/>
    <s v="Item 1"/>
    <n v="399"/>
    <n v="8"/>
    <n v="3192"/>
  </r>
  <r>
    <s v="0644"/>
    <x v="196"/>
    <n v="6"/>
    <s v="Company F"/>
    <x v="5"/>
    <x v="2"/>
    <s v="Item 2"/>
    <n v="199"/>
    <n v="6"/>
    <n v="1194"/>
  </r>
  <r>
    <s v="0645"/>
    <x v="196"/>
    <n v="1"/>
    <s v="Company A"/>
    <x v="1"/>
    <x v="1"/>
    <s v="Item 3"/>
    <n v="69"/>
    <n v="9"/>
    <n v="621"/>
  </r>
  <r>
    <s v="0646"/>
    <x v="196"/>
    <n v="14"/>
    <s v="Company N"/>
    <x v="0"/>
    <x v="0"/>
    <s v="Item 2"/>
    <n v="199"/>
    <n v="0"/>
    <n v="0"/>
  </r>
  <r>
    <s v="0647"/>
    <x v="196"/>
    <n v="13"/>
    <s v="Company M"/>
    <x v="0"/>
    <x v="0"/>
    <s v="Item 5"/>
    <n v="289"/>
    <n v="3"/>
    <n v="867"/>
  </r>
  <r>
    <s v="0648"/>
    <x v="196"/>
    <n v="8"/>
    <s v="Company H"/>
    <x v="2"/>
    <x v="2"/>
    <s v="Item 2"/>
    <n v="199"/>
    <n v="1"/>
    <n v="199"/>
  </r>
  <r>
    <s v="0649"/>
    <x v="197"/>
    <n v="8"/>
    <s v="Company H"/>
    <x v="5"/>
    <x v="2"/>
    <s v="Item 1"/>
    <n v="399"/>
    <n v="5"/>
    <n v="1995"/>
  </r>
  <r>
    <s v="0650"/>
    <x v="197"/>
    <n v="13"/>
    <s v="Company M"/>
    <x v="6"/>
    <x v="0"/>
    <s v="Item 5"/>
    <n v="289"/>
    <n v="3"/>
    <n v="867"/>
  </r>
  <r>
    <s v="0651"/>
    <x v="197"/>
    <n v="17"/>
    <s v="Company Q"/>
    <x v="4"/>
    <x v="3"/>
    <s v="Item 4"/>
    <n v="159"/>
    <n v="2"/>
    <n v="318"/>
  </r>
  <r>
    <s v="0652"/>
    <x v="197"/>
    <n v="15"/>
    <s v="Company O"/>
    <x v="6"/>
    <x v="0"/>
    <s v="Item 4"/>
    <n v="159"/>
    <n v="3"/>
    <n v="477"/>
  </r>
  <r>
    <s v="0653"/>
    <x v="198"/>
    <n v="5"/>
    <s v="Company E"/>
    <x v="7"/>
    <x v="1"/>
    <s v="Item 4"/>
    <n v="159"/>
    <n v="1"/>
    <n v="159"/>
  </r>
  <r>
    <s v="0654"/>
    <x v="198"/>
    <n v="1"/>
    <s v="Company A"/>
    <x v="1"/>
    <x v="1"/>
    <s v="Item 3"/>
    <n v="69"/>
    <n v="0"/>
    <n v="0"/>
  </r>
  <r>
    <s v="0655"/>
    <x v="198"/>
    <n v="2"/>
    <s v="Company B"/>
    <x v="1"/>
    <x v="1"/>
    <s v="Item 5"/>
    <n v="289"/>
    <n v="2"/>
    <n v="578"/>
  </r>
  <r>
    <s v="0656"/>
    <x v="198"/>
    <n v="12"/>
    <s v="Company L"/>
    <x v="6"/>
    <x v="0"/>
    <s v="Item 4"/>
    <n v="159"/>
    <n v="5"/>
    <n v="795"/>
  </r>
  <r>
    <s v="0657"/>
    <x v="198"/>
    <n v="6"/>
    <s v="Company F"/>
    <x v="5"/>
    <x v="2"/>
    <s v="Item 3"/>
    <n v="69"/>
    <n v="3"/>
    <n v="207"/>
  </r>
  <r>
    <s v="0658"/>
    <x v="198"/>
    <n v="5"/>
    <s v="Company E"/>
    <x v="1"/>
    <x v="1"/>
    <s v="Item 4"/>
    <n v="159"/>
    <n v="9"/>
    <n v="1431"/>
  </r>
  <r>
    <s v="0659"/>
    <x v="199"/>
    <n v="15"/>
    <s v="Company O"/>
    <x v="6"/>
    <x v="0"/>
    <s v="Item 2"/>
    <n v="199"/>
    <n v="1"/>
    <n v="199"/>
  </r>
  <r>
    <s v="0660"/>
    <x v="199"/>
    <n v="1"/>
    <s v="Company A"/>
    <x v="1"/>
    <x v="1"/>
    <s v="Item 5"/>
    <n v="289"/>
    <n v="4"/>
    <n v="1156"/>
  </r>
  <r>
    <s v="0661"/>
    <x v="200"/>
    <n v="16"/>
    <s v="Company P"/>
    <x v="3"/>
    <x v="3"/>
    <s v="Item 4"/>
    <n v="159"/>
    <n v="3"/>
    <n v="477"/>
  </r>
  <r>
    <s v="0662"/>
    <x v="200"/>
    <n v="9"/>
    <s v="Company I"/>
    <x v="5"/>
    <x v="2"/>
    <s v="Item 3"/>
    <n v="69"/>
    <n v="2"/>
    <n v="138"/>
  </r>
  <r>
    <s v="0663"/>
    <x v="200"/>
    <n v="20"/>
    <s v="Company T"/>
    <x v="3"/>
    <x v="3"/>
    <s v="Item 4"/>
    <n v="159"/>
    <n v="4"/>
    <n v="636"/>
  </r>
  <r>
    <s v="0664"/>
    <x v="201"/>
    <n v="14"/>
    <s v="Company N"/>
    <x v="6"/>
    <x v="0"/>
    <s v="Item 1"/>
    <n v="399"/>
    <n v="5"/>
    <n v="1995"/>
  </r>
  <r>
    <s v="0665"/>
    <x v="202"/>
    <n v="1"/>
    <s v="Company A"/>
    <x v="1"/>
    <x v="1"/>
    <s v="Item 1"/>
    <n v="399"/>
    <n v="8"/>
    <n v="3192"/>
  </r>
  <r>
    <s v="0666"/>
    <x v="202"/>
    <n v="13"/>
    <s v="Company M"/>
    <x v="6"/>
    <x v="0"/>
    <s v="Item 3"/>
    <n v="69"/>
    <n v="0"/>
    <n v="0"/>
  </r>
  <r>
    <s v="0667"/>
    <x v="203"/>
    <n v="14"/>
    <s v="Company N"/>
    <x v="6"/>
    <x v="0"/>
    <s v="Item 3"/>
    <n v="69"/>
    <n v="8"/>
    <n v="552"/>
  </r>
  <r>
    <s v="0668"/>
    <x v="204"/>
    <n v="10"/>
    <s v="Company J"/>
    <x v="2"/>
    <x v="2"/>
    <s v="Item 3"/>
    <n v="69"/>
    <n v="2"/>
    <n v="138"/>
  </r>
  <r>
    <s v="0669"/>
    <x v="204"/>
    <n v="9"/>
    <s v="Company I"/>
    <x v="2"/>
    <x v="2"/>
    <s v="Item 1"/>
    <n v="399"/>
    <n v="6"/>
    <n v="2394"/>
  </r>
  <r>
    <s v="0670"/>
    <x v="204"/>
    <n v="2"/>
    <s v="Company B"/>
    <x v="1"/>
    <x v="1"/>
    <s v="Item 2"/>
    <n v="199"/>
    <n v="1"/>
    <n v="199"/>
  </r>
  <r>
    <s v="0671"/>
    <x v="204"/>
    <n v="13"/>
    <s v="Company M"/>
    <x v="0"/>
    <x v="0"/>
    <s v="Item 1"/>
    <n v="399"/>
    <n v="1"/>
    <n v="399"/>
  </r>
  <r>
    <s v="0672"/>
    <x v="205"/>
    <n v="12"/>
    <s v="Company L"/>
    <x v="0"/>
    <x v="0"/>
    <s v="Item 4"/>
    <n v="159"/>
    <n v="7"/>
    <n v="1113"/>
  </r>
  <r>
    <s v="0673"/>
    <x v="205"/>
    <n v="17"/>
    <s v="Company Q"/>
    <x v="3"/>
    <x v="3"/>
    <s v="Item 4"/>
    <n v="159"/>
    <n v="8"/>
    <n v="1272"/>
  </r>
  <r>
    <s v="0674"/>
    <x v="206"/>
    <n v="18"/>
    <s v="Company R"/>
    <x v="4"/>
    <x v="3"/>
    <s v="Item 5"/>
    <n v="289"/>
    <n v="8"/>
    <n v="2312"/>
  </r>
  <r>
    <s v="0675"/>
    <x v="206"/>
    <n v="13"/>
    <s v="Company M"/>
    <x v="0"/>
    <x v="0"/>
    <s v="Item 4"/>
    <n v="159"/>
    <n v="4"/>
    <n v="636"/>
  </r>
  <r>
    <s v="0676"/>
    <x v="206"/>
    <n v="15"/>
    <s v="Company O"/>
    <x v="0"/>
    <x v="0"/>
    <s v="Item 3"/>
    <n v="69"/>
    <n v="4"/>
    <n v="276"/>
  </r>
  <r>
    <s v="0677"/>
    <x v="206"/>
    <n v="15"/>
    <s v="Company O"/>
    <x v="0"/>
    <x v="0"/>
    <s v="Item 4"/>
    <n v="159"/>
    <n v="9"/>
    <n v="1431"/>
  </r>
  <r>
    <s v="0678"/>
    <x v="206"/>
    <n v="18"/>
    <s v="Company R"/>
    <x v="4"/>
    <x v="3"/>
    <s v="Item 3"/>
    <n v="69"/>
    <n v="6"/>
    <n v="414"/>
  </r>
  <r>
    <s v="0679"/>
    <x v="206"/>
    <n v="7"/>
    <s v="Company G"/>
    <x v="2"/>
    <x v="2"/>
    <s v="Item 4"/>
    <n v="159"/>
    <n v="6"/>
    <n v="954"/>
  </r>
  <r>
    <s v="0680"/>
    <x v="206"/>
    <n v="13"/>
    <s v="Company M"/>
    <x v="0"/>
    <x v="0"/>
    <s v="Item 3"/>
    <n v="69"/>
    <n v="3"/>
    <n v="207"/>
  </r>
  <r>
    <s v="0681"/>
    <x v="206"/>
    <n v="3"/>
    <s v="Company C"/>
    <x v="7"/>
    <x v="1"/>
    <s v="Item 3"/>
    <n v="69"/>
    <n v="4"/>
    <n v="276"/>
  </r>
  <r>
    <s v="0682"/>
    <x v="207"/>
    <n v="18"/>
    <s v="Company R"/>
    <x v="3"/>
    <x v="3"/>
    <s v="Item 5"/>
    <n v="289"/>
    <n v="3"/>
    <n v="867"/>
  </r>
  <r>
    <s v="0683"/>
    <x v="207"/>
    <n v="16"/>
    <s v="Company P"/>
    <x v="4"/>
    <x v="3"/>
    <s v="Item 5"/>
    <n v="289"/>
    <n v="6"/>
    <n v="1734"/>
  </r>
  <r>
    <s v="0684"/>
    <x v="207"/>
    <n v="18"/>
    <s v="Company R"/>
    <x v="3"/>
    <x v="3"/>
    <s v="Item 4"/>
    <n v="159"/>
    <n v="3"/>
    <n v="477"/>
  </r>
  <r>
    <s v="0685"/>
    <x v="207"/>
    <n v="11"/>
    <s v="Company K"/>
    <x v="6"/>
    <x v="0"/>
    <s v="Item 2"/>
    <n v="199"/>
    <n v="4"/>
    <n v="796"/>
  </r>
  <r>
    <s v="0686"/>
    <x v="207"/>
    <n v="1"/>
    <s v="Company A"/>
    <x v="7"/>
    <x v="1"/>
    <s v="Item 3"/>
    <n v="69"/>
    <n v="1"/>
    <n v="69"/>
  </r>
  <r>
    <s v="0687"/>
    <x v="207"/>
    <n v="15"/>
    <s v="Company O"/>
    <x v="6"/>
    <x v="0"/>
    <s v="Item 3"/>
    <n v="69"/>
    <n v="0"/>
    <n v="0"/>
  </r>
  <r>
    <s v="0688"/>
    <x v="207"/>
    <n v="19"/>
    <s v="Company S"/>
    <x v="3"/>
    <x v="3"/>
    <s v="Item 2"/>
    <n v="199"/>
    <n v="5"/>
    <n v="995"/>
  </r>
  <r>
    <s v="0689"/>
    <x v="207"/>
    <n v="19"/>
    <s v="Company S"/>
    <x v="4"/>
    <x v="3"/>
    <s v="Item 4"/>
    <n v="159"/>
    <n v="8"/>
    <n v="1272"/>
  </r>
  <r>
    <s v="0690"/>
    <x v="207"/>
    <n v="5"/>
    <s v="Company E"/>
    <x v="1"/>
    <x v="1"/>
    <s v="Item 1"/>
    <n v="399"/>
    <n v="5"/>
    <n v="1995"/>
  </r>
  <r>
    <s v="0691"/>
    <x v="207"/>
    <n v="19"/>
    <s v="Company S"/>
    <x v="3"/>
    <x v="3"/>
    <s v="Item 5"/>
    <n v="289"/>
    <n v="2"/>
    <n v="578"/>
  </r>
  <r>
    <s v="0692"/>
    <x v="207"/>
    <n v="7"/>
    <s v="Company G"/>
    <x v="5"/>
    <x v="2"/>
    <s v="Item 5"/>
    <n v="289"/>
    <n v="4"/>
    <n v="1156"/>
  </r>
  <r>
    <s v="0693"/>
    <x v="207"/>
    <n v="11"/>
    <s v="Company K"/>
    <x v="0"/>
    <x v="0"/>
    <s v="Item 2"/>
    <n v="199"/>
    <n v="5"/>
    <n v="995"/>
  </r>
  <r>
    <s v="0694"/>
    <x v="207"/>
    <n v="8"/>
    <s v="Company H"/>
    <x v="5"/>
    <x v="2"/>
    <s v="Item 4"/>
    <n v="159"/>
    <n v="8"/>
    <n v="1272"/>
  </r>
  <r>
    <s v="0695"/>
    <x v="208"/>
    <n v="12"/>
    <s v="Company L"/>
    <x v="6"/>
    <x v="0"/>
    <s v="Item 5"/>
    <n v="289"/>
    <n v="7"/>
    <n v="2023"/>
  </r>
  <r>
    <s v="0696"/>
    <x v="209"/>
    <n v="3"/>
    <s v="Company C"/>
    <x v="7"/>
    <x v="1"/>
    <s v="Item 2"/>
    <n v="199"/>
    <n v="8"/>
    <n v="1592"/>
  </r>
  <r>
    <s v="0697"/>
    <x v="209"/>
    <n v="5"/>
    <s v="Company E"/>
    <x v="7"/>
    <x v="1"/>
    <s v="Item 4"/>
    <n v="159"/>
    <n v="1"/>
    <n v="159"/>
  </r>
  <r>
    <s v="0698"/>
    <x v="210"/>
    <n v="8"/>
    <s v="Company H"/>
    <x v="5"/>
    <x v="2"/>
    <s v="Item 5"/>
    <n v="289"/>
    <n v="9"/>
    <n v="2601"/>
  </r>
  <r>
    <s v="0699"/>
    <x v="211"/>
    <n v="5"/>
    <s v="Company E"/>
    <x v="7"/>
    <x v="1"/>
    <s v="Item 2"/>
    <n v="199"/>
    <n v="3"/>
    <n v="597"/>
  </r>
  <r>
    <s v="0700"/>
    <x v="212"/>
    <n v="20"/>
    <s v="Company T"/>
    <x v="4"/>
    <x v="3"/>
    <s v="Item 5"/>
    <n v="289"/>
    <n v="0"/>
    <n v="0"/>
  </r>
  <r>
    <s v="0701"/>
    <x v="213"/>
    <n v="15"/>
    <s v="Company O"/>
    <x v="0"/>
    <x v="0"/>
    <s v="Item 5"/>
    <n v="289"/>
    <n v="2"/>
    <n v="578"/>
  </r>
  <r>
    <s v="0702"/>
    <x v="214"/>
    <n v="6"/>
    <s v="Company F"/>
    <x v="5"/>
    <x v="2"/>
    <s v="Item 2"/>
    <n v="199"/>
    <n v="3"/>
    <n v="597"/>
  </r>
  <r>
    <s v="0703"/>
    <x v="214"/>
    <n v="19"/>
    <s v="Company S"/>
    <x v="4"/>
    <x v="3"/>
    <s v="Item 5"/>
    <n v="289"/>
    <n v="9"/>
    <n v="2601"/>
  </r>
  <r>
    <s v="0704"/>
    <x v="214"/>
    <n v="15"/>
    <s v="Company O"/>
    <x v="0"/>
    <x v="0"/>
    <s v="Item 5"/>
    <n v="289"/>
    <n v="6"/>
    <n v="1734"/>
  </r>
  <r>
    <s v="0705"/>
    <x v="214"/>
    <n v="14"/>
    <s v="Company N"/>
    <x v="0"/>
    <x v="0"/>
    <s v="Item 5"/>
    <n v="289"/>
    <n v="0"/>
    <n v="0"/>
  </r>
  <r>
    <s v="0706"/>
    <x v="214"/>
    <n v="7"/>
    <s v="Company G"/>
    <x v="5"/>
    <x v="2"/>
    <s v="Item 4"/>
    <n v="159"/>
    <n v="2"/>
    <n v="318"/>
  </r>
  <r>
    <s v="0707"/>
    <x v="214"/>
    <n v="10"/>
    <s v="Company J"/>
    <x v="5"/>
    <x v="2"/>
    <s v="Item 2"/>
    <n v="199"/>
    <n v="1"/>
    <n v="199"/>
  </r>
  <r>
    <s v="0708"/>
    <x v="214"/>
    <n v="1"/>
    <s v="Company A"/>
    <x v="1"/>
    <x v="1"/>
    <s v="Item 5"/>
    <n v="289"/>
    <n v="4"/>
    <n v="1156"/>
  </r>
  <r>
    <s v="0709"/>
    <x v="214"/>
    <n v="1"/>
    <s v="Company A"/>
    <x v="1"/>
    <x v="1"/>
    <s v="Item 4"/>
    <n v="159"/>
    <n v="9"/>
    <n v="1431"/>
  </r>
  <r>
    <s v="0710"/>
    <x v="214"/>
    <n v="13"/>
    <s v="Company M"/>
    <x v="0"/>
    <x v="0"/>
    <s v="Item 5"/>
    <n v="289"/>
    <n v="8"/>
    <n v="2312"/>
  </r>
  <r>
    <s v="0711"/>
    <x v="214"/>
    <n v="19"/>
    <s v="Company S"/>
    <x v="3"/>
    <x v="3"/>
    <s v="Item 2"/>
    <n v="199"/>
    <n v="1"/>
    <n v="199"/>
  </r>
  <r>
    <s v="0712"/>
    <x v="215"/>
    <n v="12"/>
    <s v="Company L"/>
    <x v="0"/>
    <x v="0"/>
    <s v="Item 4"/>
    <n v="159"/>
    <n v="0"/>
    <n v="0"/>
  </r>
  <r>
    <s v="0713"/>
    <x v="215"/>
    <n v="19"/>
    <s v="Company S"/>
    <x v="3"/>
    <x v="3"/>
    <s v="Item 4"/>
    <n v="159"/>
    <n v="8"/>
    <n v="1272"/>
  </r>
  <r>
    <s v="0714"/>
    <x v="216"/>
    <n v="4"/>
    <s v="Company D"/>
    <x v="1"/>
    <x v="1"/>
    <s v="Item 5"/>
    <n v="289"/>
    <n v="6"/>
    <n v="1734"/>
  </r>
  <r>
    <s v="0715"/>
    <x v="216"/>
    <n v="13"/>
    <s v="Company M"/>
    <x v="6"/>
    <x v="0"/>
    <s v="Item 4"/>
    <n v="159"/>
    <n v="5"/>
    <n v="795"/>
  </r>
  <r>
    <s v="0716"/>
    <x v="216"/>
    <n v="4"/>
    <s v="Company D"/>
    <x v="1"/>
    <x v="1"/>
    <s v="Item 3"/>
    <n v="69"/>
    <n v="8"/>
    <n v="552"/>
  </r>
  <r>
    <s v="0717"/>
    <x v="216"/>
    <n v="12"/>
    <s v="Company L"/>
    <x v="0"/>
    <x v="0"/>
    <s v="Item 2"/>
    <n v="199"/>
    <n v="2"/>
    <n v="398"/>
  </r>
  <r>
    <s v="0718"/>
    <x v="217"/>
    <n v="13"/>
    <s v="Company M"/>
    <x v="6"/>
    <x v="0"/>
    <s v="Item 4"/>
    <n v="159"/>
    <n v="3"/>
    <n v="477"/>
  </r>
  <r>
    <s v="0719"/>
    <x v="217"/>
    <n v="2"/>
    <s v="Company B"/>
    <x v="7"/>
    <x v="1"/>
    <s v="Item 4"/>
    <n v="159"/>
    <n v="4"/>
    <n v="636"/>
  </r>
  <r>
    <s v="0720"/>
    <x v="218"/>
    <n v="9"/>
    <s v="Company I"/>
    <x v="5"/>
    <x v="2"/>
    <s v="Item 5"/>
    <n v="289"/>
    <n v="9"/>
    <n v="2601"/>
  </r>
  <r>
    <s v="0721"/>
    <x v="218"/>
    <n v="7"/>
    <s v="Company G"/>
    <x v="5"/>
    <x v="2"/>
    <s v="Item 4"/>
    <n v="159"/>
    <n v="5"/>
    <n v="795"/>
  </r>
  <r>
    <s v="0722"/>
    <x v="218"/>
    <n v="11"/>
    <s v="Company K"/>
    <x v="6"/>
    <x v="0"/>
    <s v="Item 4"/>
    <n v="159"/>
    <n v="4"/>
    <n v="636"/>
  </r>
  <r>
    <s v="0723"/>
    <x v="219"/>
    <n v="8"/>
    <s v="Company H"/>
    <x v="5"/>
    <x v="2"/>
    <s v="Item 1"/>
    <n v="399"/>
    <n v="2"/>
    <n v="798"/>
  </r>
  <r>
    <s v="0724"/>
    <x v="219"/>
    <n v="7"/>
    <s v="Company G"/>
    <x v="5"/>
    <x v="2"/>
    <s v="Item 5"/>
    <n v="289"/>
    <n v="5"/>
    <n v="1445"/>
  </r>
  <r>
    <s v="0725"/>
    <x v="219"/>
    <n v="8"/>
    <s v="Company H"/>
    <x v="2"/>
    <x v="2"/>
    <s v="Item 5"/>
    <n v="289"/>
    <n v="2"/>
    <n v="578"/>
  </r>
  <r>
    <s v="0726"/>
    <x v="219"/>
    <n v="8"/>
    <s v="Company H"/>
    <x v="5"/>
    <x v="2"/>
    <s v="Item 5"/>
    <n v="289"/>
    <n v="1"/>
    <n v="289"/>
  </r>
  <r>
    <s v="0727"/>
    <x v="219"/>
    <n v="17"/>
    <s v="Company Q"/>
    <x v="4"/>
    <x v="3"/>
    <s v="Item 3"/>
    <n v="69"/>
    <n v="3"/>
    <n v="207"/>
  </r>
  <r>
    <s v="0728"/>
    <x v="220"/>
    <n v="10"/>
    <s v="Company J"/>
    <x v="2"/>
    <x v="2"/>
    <s v="Item 5"/>
    <n v="289"/>
    <n v="7"/>
    <n v="2023"/>
  </r>
  <r>
    <s v="0729"/>
    <x v="220"/>
    <n v="6"/>
    <s v="Company F"/>
    <x v="5"/>
    <x v="2"/>
    <s v="Item 2"/>
    <n v="199"/>
    <n v="7"/>
    <n v="1393"/>
  </r>
  <r>
    <s v="0730"/>
    <x v="221"/>
    <n v="18"/>
    <s v="Company R"/>
    <x v="4"/>
    <x v="3"/>
    <s v="Item 1"/>
    <n v="399"/>
    <n v="4"/>
    <n v="1596"/>
  </r>
  <r>
    <s v="0731"/>
    <x v="221"/>
    <n v="13"/>
    <s v="Company M"/>
    <x v="0"/>
    <x v="0"/>
    <s v="Item 1"/>
    <n v="399"/>
    <n v="4"/>
    <n v="1596"/>
  </r>
  <r>
    <s v="0732"/>
    <x v="221"/>
    <n v="1"/>
    <s v="Company A"/>
    <x v="7"/>
    <x v="1"/>
    <s v="Item 5"/>
    <n v="289"/>
    <n v="6"/>
    <n v="1734"/>
  </r>
  <r>
    <s v="0733"/>
    <x v="221"/>
    <n v="17"/>
    <s v="Company Q"/>
    <x v="4"/>
    <x v="3"/>
    <s v="Item 4"/>
    <n v="159"/>
    <n v="4"/>
    <n v="636"/>
  </r>
  <r>
    <s v="0734"/>
    <x v="221"/>
    <n v="3"/>
    <s v="Company C"/>
    <x v="1"/>
    <x v="1"/>
    <s v="Item 5"/>
    <n v="289"/>
    <n v="2"/>
    <n v="578"/>
  </r>
  <r>
    <s v="0735"/>
    <x v="222"/>
    <n v="3"/>
    <s v="Company C"/>
    <x v="7"/>
    <x v="1"/>
    <s v="Item 1"/>
    <n v="399"/>
    <n v="0"/>
    <n v="0"/>
  </r>
  <r>
    <s v="0736"/>
    <x v="222"/>
    <n v="14"/>
    <s v="Company N"/>
    <x v="0"/>
    <x v="0"/>
    <s v="Item 4"/>
    <n v="159"/>
    <n v="6"/>
    <n v="954"/>
  </r>
  <r>
    <s v="0737"/>
    <x v="222"/>
    <n v="12"/>
    <s v="Company L"/>
    <x v="6"/>
    <x v="0"/>
    <s v="Item 4"/>
    <n v="159"/>
    <n v="5"/>
    <n v="795"/>
  </r>
  <r>
    <s v="0738"/>
    <x v="223"/>
    <n v="8"/>
    <s v="Company H"/>
    <x v="2"/>
    <x v="2"/>
    <s v="Item 1"/>
    <n v="399"/>
    <n v="7"/>
    <n v="2793"/>
  </r>
  <r>
    <s v="0739"/>
    <x v="224"/>
    <n v="1"/>
    <s v="Company A"/>
    <x v="7"/>
    <x v="1"/>
    <s v="Item 3"/>
    <n v="69"/>
    <n v="6"/>
    <n v="414"/>
  </r>
  <r>
    <s v="0740"/>
    <x v="224"/>
    <n v="19"/>
    <s v="Company S"/>
    <x v="4"/>
    <x v="3"/>
    <s v="Item 2"/>
    <n v="199"/>
    <n v="4"/>
    <n v="796"/>
  </r>
  <r>
    <s v="0741"/>
    <x v="225"/>
    <n v="1"/>
    <s v="Company A"/>
    <x v="7"/>
    <x v="1"/>
    <s v="Item 5"/>
    <n v="289"/>
    <n v="7"/>
    <n v="2023"/>
  </r>
  <r>
    <s v="0742"/>
    <x v="225"/>
    <n v="18"/>
    <s v="Company R"/>
    <x v="4"/>
    <x v="3"/>
    <s v="Item 5"/>
    <n v="289"/>
    <n v="0"/>
    <n v="0"/>
  </r>
  <r>
    <s v="0743"/>
    <x v="226"/>
    <n v="19"/>
    <s v="Company S"/>
    <x v="3"/>
    <x v="3"/>
    <s v="Item 3"/>
    <n v="69"/>
    <n v="9"/>
    <n v="621"/>
  </r>
  <r>
    <s v="0744"/>
    <x v="227"/>
    <n v="12"/>
    <s v="Company L"/>
    <x v="6"/>
    <x v="0"/>
    <s v="Item 3"/>
    <n v="69"/>
    <n v="5"/>
    <n v="345"/>
  </r>
  <r>
    <s v="0745"/>
    <x v="227"/>
    <n v="8"/>
    <s v="Company H"/>
    <x v="2"/>
    <x v="2"/>
    <s v="Item 1"/>
    <n v="399"/>
    <n v="0"/>
    <n v="0"/>
  </r>
  <r>
    <s v="0746"/>
    <x v="228"/>
    <n v="2"/>
    <s v="Company B"/>
    <x v="7"/>
    <x v="1"/>
    <s v="Item 4"/>
    <n v="159"/>
    <n v="8"/>
    <n v="1272"/>
  </r>
  <r>
    <s v="0747"/>
    <x v="228"/>
    <n v="6"/>
    <s v="Company F"/>
    <x v="2"/>
    <x v="2"/>
    <s v="Item 2"/>
    <n v="199"/>
    <n v="3"/>
    <n v="597"/>
  </r>
  <r>
    <s v="0748"/>
    <x v="229"/>
    <n v="8"/>
    <s v="Company H"/>
    <x v="2"/>
    <x v="2"/>
    <s v="Item 2"/>
    <n v="199"/>
    <n v="7"/>
    <n v="1393"/>
  </r>
  <r>
    <s v="0749"/>
    <x v="229"/>
    <n v="11"/>
    <s v="Company K"/>
    <x v="6"/>
    <x v="0"/>
    <s v="Item 5"/>
    <n v="289"/>
    <n v="3"/>
    <n v="867"/>
  </r>
  <r>
    <s v="0750"/>
    <x v="229"/>
    <n v="20"/>
    <s v="Company T"/>
    <x v="4"/>
    <x v="3"/>
    <s v="Item 4"/>
    <n v="159"/>
    <n v="9"/>
    <n v="1431"/>
  </r>
  <r>
    <s v="0751"/>
    <x v="229"/>
    <n v="10"/>
    <s v="Company J"/>
    <x v="2"/>
    <x v="2"/>
    <s v="Item 5"/>
    <n v="289"/>
    <n v="5"/>
    <n v="1445"/>
  </r>
  <r>
    <s v="0752"/>
    <x v="230"/>
    <n v="8"/>
    <s v="Company H"/>
    <x v="5"/>
    <x v="2"/>
    <s v="Item 1"/>
    <n v="399"/>
    <n v="1"/>
    <n v="399"/>
  </r>
  <r>
    <s v="0753"/>
    <x v="230"/>
    <n v="5"/>
    <s v="Company E"/>
    <x v="1"/>
    <x v="1"/>
    <s v="Item 1"/>
    <n v="399"/>
    <n v="6"/>
    <n v="2394"/>
  </r>
  <r>
    <s v="0754"/>
    <x v="231"/>
    <n v="14"/>
    <s v="Company N"/>
    <x v="6"/>
    <x v="0"/>
    <s v="Item 2"/>
    <n v="199"/>
    <n v="2"/>
    <n v="398"/>
  </r>
  <r>
    <s v="0755"/>
    <x v="231"/>
    <n v="20"/>
    <s v="Company T"/>
    <x v="3"/>
    <x v="3"/>
    <s v="Item 2"/>
    <n v="199"/>
    <n v="6"/>
    <n v="1194"/>
  </r>
  <r>
    <s v="0756"/>
    <x v="231"/>
    <n v="17"/>
    <s v="Company Q"/>
    <x v="3"/>
    <x v="3"/>
    <s v="Item 1"/>
    <n v="399"/>
    <n v="6"/>
    <n v="2394"/>
  </r>
  <r>
    <s v="0757"/>
    <x v="231"/>
    <n v="13"/>
    <s v="Company M"/>
    <x v="6"/>
    <x v="0"/>
    <s v="Item 5"/>
    <n v="289"/>
    <n v="0"/>
    <n v="0"/>
  </r>
  <r>
    <s v="0758"/>
    <x v="231"/>
    <n v="10"/>
    <s v="Company J"/>
    <x v="5"/>
    <x v="2"/>
    <s v="Item 1"/>
    <n v="399"/>
    <n v="4"/>
    <n v="1596"/>
  </r>
  <r>
    <s v="0759"/>
    <x v="231"/>
    <n v="3"/>
    <s v="Company C"/>
    <x v="7"/>
    <x v="1"/>
    <s v="Item 5"/>
    <n v="289"/>
    <n v="1"/>
    <n v="289"/>
  </r>
  <r>
    <s v="0760"/>
    <x v="232"/>
    <n v="19"/>
    <s v="Company S"/>
    <x v="4"/>
    <x v="3"/>
    <s v="Item 1"/>
    <n v="399"/>
    <n v="6"/>
    <n v="2394"/>
  </r>
  <r>
    <s v="0761"/>
    <x v="232"/>
    <n v="16"/>
    <s v="Company P"/>
    <x v="4"/>
    <x v="3"/>
    <s v="Item 4"/>
    <n v="159"/>
    <n v="6"/>
    <n v="954"/>
  </r>
  <r>
    <s v="0762"/>
    <x v="232"/>
    <n v="16"/>
    <s v="Company P"/>
    <x v="4"/>
    <x v="3"/>
    <s v="Item 5"/>
    <n v="289"/>
    <n v="2"/>
    <n v="578"/>
  </r>
  <r>
    <s v="0763"/>
    <x v="232"/>
    <n v="17"/>
    <s v="Company Q"/>
    <x v="3"/>
    <x v="3"/>
    <s v="Item 3"/>
    <n v="69"/>
    <n v="8"/>
    <n v="552"/>
  </r>
  <r>
    <s v="0764"/>
    <x v="233"/>
    <n v="8"/>
    <s v="Company H"/>
    <x v="5"/>
    <x v="2"/>
    <s v="Item 1"/>
    <n v="399"/>
    <n v="2"/>
    <n v="798"/>
  </r>
  <r>
    <s v="0765"/>
    <x v="233"/>
    <n v="19"/>
    <s v="Company S"/>
    <x v="4"/>
    <x v="3"/>
    <s v="Item 4"/>
    <n v="159"/>
    <n v="8"/>
    <n v="1272"/>
  </r>
  <r>
    <s v="0766"/>
    <x v="233"/>
    <n v="14"/>
    <s v="Company N"/>
    <x v="6"/>
    <x v="0"/>
    <s v="Item 1"/>
    <n v="399"/>
    <n v="9"/>
    <n v="3591"/>
  </r>
  <r>
    <s v="0767"/>
    <x v="234"/>
    <n v="13"/>
    <s v="Company M"/>
    <x v="0"/>
    <x v="0"/>
    <s v="Item 2"/>
    <n v="199"/>
    <n v="1"/>
    <n v="199"/>
  </r>
  <r>
    <s v="0768"/>
    <x v="235"/>
    <n v="15"/>
    <s v="Company O"/>
    <x v="6"/>
    <x v="0"/>
    <s v="Item 4"/>
    <n v="159"/>
    <n v="1"/>
    <n v="159"/>
  </r>
  <r>
    <s v="0769"/>
    <x v="236"/>
    <n v="7"/>
    <s v="Company G"/>
    <x v="2"/>
    <x v="2"/>
    <s v="Item 1"/>
    <n v="399"/>
    <n v="6"/>
    <n v="2394"/>
  </r>
  <r>
    <s v="0770"/>
    <x v="236"/>
    <n v="11"/>
    <s v="Company K"/>
    <x v="0"/>
    <x v="0"/>
    <s v="Item 1"/>
    <n v="399"/>
    <n v="0"/>
    <n v="0"/>
  </r>
  <r>
    <s v="0771"/>
    <x v="237"/>
    <n v="4"/>
    <s v="Company D"/>
    <x v="1"/>
    <x v="1"/>
    <s v="Item 5"/>
    <n v="289"/>
    <n v="2"/>
    <n v="578"/>
  </r>
  <r>
    <s v="0772"/>
    <x v="237"/>
    <n v="6"/>
    <s v="Company F"/>
    <x v="5"/>
    <x v="2"/>
    <s v="Item 5"/>
    <n v="289"/>
    <n v="3"/>
    <n v="867"/>
  </r>
  <r>
    <s v="0773"/>
    <x v="237"/>
    <n v="20"/>
    <s v="Company T"/>
    <x v="4"/>
    <x v="3"/>
    <s v="Item 3"/>
    <n v="69"/>
    <n v="0"/>
    <n v="0"/>
  </r>
  <r>
    <s v="0774"/>
    <x v="237"/>
    <n v="15"/>
    <s v="Company O"/>
    <x v="0"/>
    <x v="0"/>
    <s v="Item 3"/>
    <n v="69"/>
    <n v="2"/>
    <n v="138"/>
  </r>
  <r>
    <s v="0775"/>
    <x v="237"/>
    <n v="13"/>
    <s v="Company M"/>
    <x v="6"/>
    <x v="0"/>
    <s v="Item 1"/>
    <n v="399"/>
    <n v="1"/>
    <n v="399"/>
  </r>
  <r>
    <s v="0776"/>
    <x v="238"/>
    <n v="17"/>
    <s v="Company Q"/>
    <x v="4"/>
    <x v="3"/>
    <s v="Item 1"/>
    <n v="399"/>
    <n v="2"/>
    <n v="798"/>
  </r>
  <r>
    <s v="0777"/>
    <x v="238"/>
    <n v="4"/>
    <s v="Company D"/>
    <x v="7"/>
    <x v="1"/>
    <s v="Item 1"/>
    <n v="399"/>
    <n v="3"/>
    <n v="1197"/>
  </r>
  <r>
    <s v="0778"/>
    <x v="238"/>
    <n v="2"/>
    <s v="Company B"/>
    <x v="1"/>
    <x v="1"/>
    <s v="Item 5"/>
    <n v="289"/>
    <n v="5"/>
    <n v="1445"/>
  </r>
  <r>
    <s v="0779"/>
    <x v="238"/>
    <n v="14"/>
    <s v="Company N"/>
    <x v="6"/>
    <x v="0"/>
    <s v="Item 5"/>
    <n v="289"/>
    <n v="6"/>
    <n v="1734"/>
  </r>
  <r>
    <s v="0780"/>
    <x v="238"/>
    <n v="7"/>
    <s v="Company G"/>
    <x v="2"/>
    <x v="2"/>
    <s v="Item 1"/>
    <n v="399"/>
    <n v="8"/>
    <n v="3192"/>
  </r>
  <r>
    <s v="0781"/>
    <x v="239"/>
    <n v="11"/>
    <s v="Company K"/>
    <x v="6"/>
    <x v="0"/>
    <s v="Item 3"/>
    <n v="69"/>
    <n v="6"/>
    <n v="414"/>
  </r>
  <r>
    <s v="0782"/>
    <x v="240"/>
    <n v="1"/>
    <s v="Company A"/>
    <x v="1"/>
    <x v="1"/>
    <s v="Item 4"/>
    <n v="159"/>
    <n v="9"/>
    <n v="1431"/>
  </r>
  <r>
    <s v="0783"/>
    <x v="240"/>
    <n v="8"/>
    <s v="Company H"/>
    <x v="2"/>
    <x v="2"/>
    <s v="Item 1"/>
    <n v="399"/>
    <n v="3"/>
    <n v="1197"/>
  </r>
  <r>
    <s v="0784"/>
    <x v="240"/>
    <n v="2"/>
    <s v="Company B"/>
    <x v="1"/>
    <x v="1"/>
    <s v="Item 2"/>
    <n v="199"/>
    <n v="5"/>
    <n v="995"/>
  </r>
  <r>
    <s v="0785"/>
    <x v="240"/>
    <n v="5"/>
    <s v="Company E"/>
    <x v="7"/>
    <x v="1"/>
    <s v="Item 1"/>
    <n v="399"/>
    <n v="6"/>
    <n v="2394"/>
  </r>
  <r>
    <s v="0786"/>
    <x v="240"/>
    <n v="4"/>
    <s v="Company D"/>
    <x v="7"/>
    <x v="1"/>
    <s v="Item 5"/>
    <n v="289"/>
    <n v="6"/>
    <n v="1734"/>
  </r>
  <r>
    <s v="0787"/>
    <x v="241"/>
    <n v="14"/>
    <s v="Company N"/>
    <x v="0"/>
    <x v="0"/>
    <s v="Item 3"/>
    <n v="69"/>
    <n v="1"/>
    <n v="69"/>
  </r>
  <r>
    <s v="0788"/>
    <x v="241"/>
    <n v="14"/>
    <s v="Company N"/>
    <x v="6"/>
    <x v="0"/>
    <s v="Item 2"/>
    <n v="199"/>
    <n v="6"/>
    <n v="1194"/>
  </r>
  <r>
    <s v="0789"/>
    <x v="241"/>
    <n v="6"/>
    <s v="Company F"/>
    <x v="5"/>
    <x v="2"/>
    <s v="Item 4"/>
    <n v="159"/>
    <n v="8"/>
    <n v="1272"/>
  </r>
  <r>
    <s v="0790"/>
    <x v="241"/>
    <n v="13"/>
    <s v="Company M"/>
    <x v="6"/>
    <x v="0"/>
    <s v="Item 4"/>
    <n v="159"/>
    <n v="8"/>
    <n v="1272"/>
  </r>
  <r>
    <s v="0791"/>
    <x v="242"/>
    <n v="18"/>
    <s v="Company R"/>
    <x v="3"/>
    <x v="3"/>
    <s v="Item 1"/>
    <n v="399"/>
    <n v="3"/>
    <n v="1197"/>
  </r>
  <r>
    <s v="0792"/>
    <x v="242"/>
    <n v="16"/>
    <s v="Company P"/>
    <x v="3"/>
    <x v="3"/>
    <s v="Item 4"/>
    <n v="159"/>
    <n v="9"/>
    <n v="1431"/>
  </r>
  <r>
    <s v="0793"/>
    <x v="243"/>
    <n v="10"/>
    <s v="Company J"/>
    <x v="5"/>
    <x v="2"/>
    <s v="Item 1"/>
    <n v="399"/>
    <n v="3"/>
    <n v="1197"/>
  </r>
  <r>
    <s v="0794"/>
    <x v="243"/>
    <n v="11"/>
    <s v="Company K"/>
    <x v="0"/>
    <x v="0"/>
    <s v="Item 2"/>
    <n v="199"/>
    <n v="8"/>
    <n v="1592"/>
  </r>
  <r>
    <s v="0795"/>
    <x v="243"/>
    <n v="13"/>
    <s v="Company M"/>
    <x v="6"/>
    <x v="0"/>
    <s v="Item 2"/>
    <n v="199"/>
    <n v="9"/>
    <n v="1791"/>
  </r>
  <r>
    <s v="0796"/>
    <x v="243"/>
    <n v="18"/>
    <s v="Company R"/>
    <x v="4"/>
    <x v="3"/>
    <s v="Item 5"/>
    <n v="289"/>
    <n v="4"/>
    <n v="1156"/>
  </r>
  <r>
    <s v="0797"/>
    <x v="244"/>
    <n v="4"/>
    <s v="Company D"/>
    <x v="7"/>
    <x v="1"/>
    <s v="Item 3"/>
    <n v="69"/>
    <n v="2"/>
    <n v="138"/>
  </r>
  <r>
    <s v="0798"/>
    <x v="244"/>
    <n v="20"/>
    <s v="Company T"/>
    <x v="4"/>
    <x v="3"/>
    <s v="Item 3"/>
    <n v="69"/>
    <n v="6"/>
    <n v="414"/>
  </r>
  <r>
    <s v="0799"/>
    <x v="245"/>
    <n v="16"/>
    <s v="Company P"/>
    <x v="4"/>
    <x v="3"/>
    <s v="Item 1"/>
    <n v="399"/>
    <n v="5"/>
    <n v="1995"/>
  </r>
  <r>
    <s v="0800"/>
    <x v="245"/>
    <n v="3"/>
    <s v="Company C"/>
    <x v="7"/>
    <x v="1"/>
    <s v="Item 4"/>
    <n v="159"/>
    <n v="4"/>
    <n v="636"/>
  </r>
  <r>
    <s v="0801"/>
    <x v="245"/>
    <n v="10"/>
    <s v="Company J"/>
    <x v="5"/>
    <x v="2"/>
    <s v="Item 5"/>
    <n v="289"/>
    <n v="7"/>
    <n v="2023"/>
  </r>
  <r>
    <s v="0802"/>
    <x v="245"/>
    <n v="6"/>
    <s v="Company F"/>
    <x v="5"/>
    <x v="2"/>
    <s v="Item 1"/>
    <n v="399"/>
    <n v="8"/>
    <n v="3192"/>
  </r>
  <r>
    <s v="0803"/>
    <x v="245"/>
    <n v="17"/>
    <s v="Company Q"/>
    <x v="4"/>
    <x v="3"/>
    <s v="Item 2"/>
    <n v="199"/>
    <n v="5"/>
    <n v="995"/>
  </r>
  <r>
    <s v="0804"/>
    <x v="246"/>
    <n v="16"/>
    <s v="Company P"/>
    <x v="3"/>
    <x v="3"/>
    <s v="Item 3"/>
    <n v="69"/>
    <n v="1"/>
    <n v="69"/>
  </r>
  <r>
    <s v="0805"/>
    <x v="247"/>
    <n v="19"/>
    <s v="Company S"/>
    <x v="4"/>
    <x v="3"/>
    <s v="Item 1"/>
    <n v="399"/>
    <n v="7"/>
    <n v="2793"/>
  </r>
  <r>
    <s v="0806"/>
    <x v="247"/>
    <n v="5"/>
    <s v="Company E"/>
    <x v="1"/>
    <x v="1"/>
    <s v="Item 1"/>
    <n v="399"/>
    <n v="6"/>
    <n v="2394"/>
  </r>
  <r>
    <s v="0807"/>
    <x v="247"/>
    <n v="11"/>
    <s v="Company K"/>
    <x v="0"/>
    <x v="0"/>
    <s v="Item 4"/>
    <n v="159"/>
    <n v="5"/>
    <n v="795"/>
  </r>
  <r>
    <s v="0808"/>
    <x v="248"/>
    <n v="13"/>
    <s v="Company M"/>
    <x v="6"/>
    <x v="0"/>
    <s v="Item 3"/>
    <n v="69"/>
    <n v="5"/>
    <n v="345"/>
  </r>
  <r>
    <s v="0809"/>
    <x v="248"/>
    <n v="19"/>
    <s v="Company S"/>
    <x v="3"/>
    <x v="3"/>
    <s v="Item 2"/>
    <n v="199"/>
    <n v="9"/>
    <n v="1791"/>
  </r>
  <r>
    <s v="0810"/>
    <x v="248"/>
    <n v="15"/>
    <s v="Company O"/>
    <x v="0"/>
    <x v="0"/>
    <s v="Item 3"/>
    <n v="69"/>
    <n v="5"/>
    <n v="345"/>
  </r>
  <r>
    <s v="0811"/>
    <x v="248"/>
    <n v="14"/>
    <s v="Company N"/>
    <x v="0"/>
    <x v="0"/>
    <s v="Item 3"/>
    <n v="69"/>
    <n v="9"/>
    <n v="621"/>
  </r>
  <r>
    <s v="0812"/>
    <x v="249"/>
    <n v="16"/>
    <s v="Company P"/>
    <x v="4"/>
    <x v="3"/>
    <s v="Item 1"/>
    <n v="399"/>
    <n v="1"/>
    <n v="399"/>
  </r>
  <r>
    <s v="0813"/>
    <x v="250"/>
    <n v="16"/>
    <s v="Company P"/>
    <x v="4"/>
    <x v="3"/>
    <s v="Item 4"/>
    <n v="159"/>
    <n v="8"/>
    <n v="1272"/>
  </r>
  <r>
    <s v="0814"/>
    <x v="250"/>
    <n v="16"/>
    <s v="Company P"/>
    <x v="3"/>
    <x v="3"/>
    <s v="Item 4"/>
    <n v="159"/>
    <n v="4"/>
    <n v="636"/>
  </r>
  <r>
    <s v="0815"/>
    <x v="250"/>
    <n v="3"/>
    <s v="Company C"/>
    <x v="1"/>
    <x v="1"/>
    <s v="Item 4"/>
    <n v="159"/>
    <n v="8"/>
    <n v="1272"/>
  </r>
  <r>
    <s v="0816"/>
    <x v="250"/>
    <n v="15"/>
    <s v="Company O"/>
    <x v="6"/>
    <x v="0"/>
    <s v="Item 1"/>
    <n v="399"/>
    <n v="4"/>
    <n v="1596"/>
  </r>
  <r>
    <s v="0817"/>
    <x v="250"/>
    <n v="20"/>
    <s v="Company T"/>
    <x v="3"/>
    <x v="3"/>
    <s v="Item 3"/>
    <n v="69"/>
    <n v="5"/>
    <n v="345"/>
  </r>
  <r>
    <s v="0818"/>
    <x v="251"/>
    <n v="13"/>
    <s v="Company M"/>
    <x v="0"/>
    <x v="0"/>
    <s v="Item 1"/>
    <n v="399"/>
    <n v="3"/>
    <n v="1197"/>
  </r>
  <r>
    <s v="0819"/>
    <x v="251"/>
    <n v="6"/>
    <s v="Company F"/>
    <x v="2"/>
    <x v="2"/>
    <s v="Item 5"/>
    <n v="289"/>
    <n v="0"/>
    <n v="0"/>
  </r>
  <r>
    <s v="0820"/>
    <x v="252"/>
    <n v="11"/>
    <s v="Company K"/>
    <x v="6"/>
    <x v="0"/>
    <s v="Item 4"/>
    <n v="159"/>
    <n v="4"/>
    <n v="636"/>
  </r>
  <r>
    <s v="0821"/>
    <x v="252"/>
    <n v="12"/>
    <s v="Company L"/>
    <x v="0"/>
    <x v="0"/>
    <s v="Item 4"/>
    <n v="159"/>
    <n v="4"/>
    <n v="636"/>
  </r>
  <r>
    <s v="0822"/>
    <x v="252"/>
    <n v="19"/>
    <s v="Company S"/>
    <x v="3"/>
    <x v="3"/>
    <s v="Item 1"/>
    <n v="399"/>
    <n v="4"/>
    <n v="1596"/>
  </r>
  <r>
    <s v="0823"/>
    <x v="252"/>
    <n v="11"/>
    <s v="Company K"/>
    <x v="6"/>
    <x v="0"/>
    <s v="Item 3"/>
    <n v="69"/>
    <n v="8"/>
    <n v="552"/>
  </r>
  <r>
    <s v="0824"/>
    <x v="252"/>
    <n v="8"/>
    <s v="Company H"/>
    <x v="2"/>
    <x v="2"/>
    <s v="Item 5"/>
    <n v="289"/>
    <n v="0"/>
    <n v="0"/>
  </r>
  <r>
    <s v="0825"/>
    <x v="253"/>
    <n v="20"/>
    <s v="Company T"/>
    <x v="4"/>
    <x v="3"/>
    <s v="Item 1"/>
    <n v="399"/>
    <n v="9"/>
    <n v="3591"/>
  </r>
  <r>
    <s v="0826"/>
    <x v="253"/>
    <n v="15"/>
    <s v="Company O"/>
    <x v="6"/>
    <x v="0"/>
    <s v="Item 5"/>
    <n v="289"/>
    <n v="1"/>
    <n v="289"/>
  </r>
  <r>
    <s v="0827"/>
    <x v="253"/>
    <n v="1"/>
    <s v="Company A"/>
    <x v="1"/>
    <x v="1"/>
    <s v="Item 4"/>
    <n v="159"/>
    <n v="3"/>
    <n v="477"/>
  </r>
  <r>
    <s v="0828"/>
    <x v="254"/>
    <n v="5"/>
    <s v="Company E"/>
    <x v="1"/>
    <x v="1"/>
    <s v="Item 2"/>
    <n v="199"/>
    <n v="3"/>
    <n v="597"/>
  </r>
  <r>
    <s v="0829"/>
    <x v="254"/>
    <n v="14"/>
    <s v="Company N"/>
    <x v="0"/>
    <x v="0"/>
    <s v="Item 3"/>
    <n v="69"/>
    <n v="4"/>
    <n v="276"/>
  </r>
  <r>
    <s v="0830"/>
    <x v="255"/>
    <n v="1"/>
    <s v="Company A"/>
    <x v="1"/>
    <x v="1"/>
    <s v="Item 1"/>
    <n v="399"/>
    <n v="6"/>
    <n v="2394"/>
  </r>
  <r>
    <s v="0831"/>
    <x v="256"/>
    <n v="1"/>
    <s v="Company A"/>
    <x v="1"/>
    <x v="1"/>
    <s v="Item 2"/>
    <n v="199"/>
    <n v="1"/>
    <n v="199"/>
  </r>
  <r>
    <s v="0832"/>
    <x v="256"/>
    <n v="3"/>
    <s v="Company C"/>
    <x v="7"/>
    <x v="1"/>
    <s v="Item 5"/>
    <n v="289"/>
    <n v="1"/>
    <n v="289"/>
  </r>
  <r>
    <s v="0833"/>
    <x v="257"/>
    <n v="16"/>
    <s v="Company P"/>
    <x v="4"/>
    <x v="3"/>
    <s v="Item 1"/>
    <n v="399"/>
    <n v="9"/>
    <n v="3591"/>
  </r>
  <r>
    <s v="0834"/>
    <x v="257"/>
    <n v="6"/>
    <s v="Company F"/>
    <x v="5"/>
    <x v="2"/>
    <s v="Item 3"/>
    <n v="69"/>
    <n v="6"/>
    <n v="414"/>
  </r>
  <r>
    <s v="0835"/>
    <x v="257"/>
    <n v="19"/>
    <s v="Company S"/>
    <x v="4"/>
    <x v="3"/>
    <s v="Item 1"/>
    <n v="399"/>
    <n v="2"/>
    <n v="798"/>
  </r>
  <r>
    <s v="0836"/>
    <x v="258"/>
    <n v="5"/>
    <s v="Company E"/>
    <x v="1"/>
    <x v="1"/>
    <s v="Item 3"/>
    <n v="69"/>
    <n v="6"/>
    <n v="414"/>
  </r>
  <r>
    <s v="0837"/>
    <x v="259"/>
    <n v="3"/>
    <s v="Company C"/>
    <x v="7"/>
    <x v="1"/>
    <s v="Item 2"/>
    <n v="199"/>
    <n v="6"/>
    <n v="1194"/>
  </r>
  <r>
    <s v="0838"/>
    <x v="260"/>
    <n v="7"/>
    <s v="Company G"/>
    <x v="5"/>
    <x v="2"/>
    <s v="Item 1"/>
    <n v="399"/>
    <n v="3"/>
    <n v="1197"/>
  </r>
  <r>
    <s v="0839"/>
    <x v="261"/>
    <n v="20"/>
    <s v="Company T"/>
    <x v="4"/>
    <x v="3"/>
    <s v="Item 5"/>
    <n v="289"/>
    <n v="4"/>
    <n v="1156"/>
  </r>
  <r>
    <s v="0840"/>
    <x v="262"/>
    <n v="6"/>
    <s v="Company F"/>
    <x v="5"/>
    <x v="2"/>
    <s v="Item 4"/>
    <n v="159"/>
    <n v="8"/>
    <n v="1272"/>
  </r>
  <r>
    <s v="0841"/>
    <x v="262"/>
    <n v="7"/>
    <s v="Company G"/>
    <x v="2"/>
    <x v="2"/>
    <s v="Item 5"/>
    <n v="289"/>
    <n v="2"/>
    <n v="578"/>
  </r>
  <r>
    <s v="0842"/>
    <x v="262"/>
    <n v="12"/>
    <s v="Company L"/>
    <x v="6"/>
    <x v="0"/>
    <s v="Item 2"/>
    <n v="199"/>
    <n v="4"/>
    <n v="796"/>
  </r>
  <r>
    <s v="0843"/>
    <x v="262"/>
    <n v="4"/>
    <s v="Company D"/>
    <x v="1"/>
    <x v="1"/>
    <s v="Item 2"/>
    <n v="199"/>
    <n v="7"/>
    <n v="1393"/>
  </r>
  <r>
    <s v="0844"/>
    <x v="263"/>
    <n v="11"/>
    <s v="Company K"/>
    <x v="0"/>
    <x v="0"/>
    <s v="Item 5"/>
    <n v="289"/>
    <n v="6"/>
    <n v="1734"/>
  </r>
  <r>
    <s v="0845"/>
    <x v="263"/>
    <n v="8"/>
    <s v="Company H"/>
    <x v="5"/>
    <x v="2"/>
    <s v="Item 4"/>
    <n v="159"/>
    <n v="7"/>
    <n v="1113"/>
  </r>
  <r>
    <s v="0846"/>
    <x v="264"/>
    <n v="8"/>
    <s v="Company H"/>
    <x v="5"/>
    <x v="2"/>
    <s v="Item 2"/>
    <n v="199"/>
    <n v="8"/>
    <n v="1592"/>
  </r>
  <r>
    <s v="0847"/>
    <x v="264"/>
    <n v="5"/>
    <s v="Company E"/>
    <x v="1"/>
    <x v="1"/>
    <s v="Item 4"/>
    <n v="159"/>
    <n v="0"/>
    <n v="0"/>
  </r>
  <r>
    <s v="0848"/>
    <x v="264"/>
    <n v="15"/>
    <s v="Company O"/>
    <x v="0"/>
    <x v="0"/>
    <s v="Item 5"/>
    <n v="289"/>
    <n v="3"/>
    <n v="867"/>
  </r>
  <r>
    <s v="0849"/>
    <x v="264"/>
    <n v="4"/>
    <s v="Company D"/>
    <x v="1"/>
    <x v="1"/>
    <s v="Item 2"/>
    <n v="199"/>
    <n v="8"/>
    <n v="1592"/>
  </r>
  <r>
    <s v="0850"/>
    <x v="264"/>
    <n v="10"/>
    <s v="Company J"/>
    <x v="5"/>
    <x v="2"/>
    <s v="Item 5"/>
    <n v="289"/>
    <n v="0"/>
    <n v="0"/>
  </r>
  <r>
    <s v="0851"/>
    <x v="264"/>
    <n v="17"/>
    <s v="Company Q"/>
    <x v="3"/>
    <x v="3"/>
    <s v="Item 5"/>
    <n v="289"/>
    <n v="0"/>
    <n v="0"/>
  </r>
  <r>
    <s v="0852"/>
    <x v="264"/>
    <n v="6"/>
    <s v="Company F"/>
    <x v="5"/>
    <x v="2"/>
    <s v="Item 1"/>
    <n v="399"/>
    <n v="9"/>
    <n v="3591"/>
  </r>
  <r>
    <s v="0853"/>
    <x v="264"/>
    <n v="14"/>
    <s v="Company N"/>
    <x v="6"/>
    <x v="0"/>
    <s v="Item 1"/>
    <n v="399"/>
    <n v="4"/>
    <n v="1596"/>
  </r>
  <r>
    <s v="0854"/>
    <x v="264"/>
    <n v="7"/>
    <s v="Company G"/>
    <x v="2"/>
    <x v="2"/>
    <s v="Item 2"/>
    <n v="199"/>
    <n v="5"/>
    <n v="995"/>
  </r>
  <r>
    <s v="0855"/>
    <x v="264"/>
    <n v="9"/>
    <s v="Company I"/>
    <x v="2"/>
    <x v="2"/>
    <s v="Item 5"/>
    <n v="289"/>
    <n v="7"/>
    <n v="2023"/>
  </r>
  <r>
    <s v="0856"/>
    <x v="264"/>
    <n v="19"/>
    <s v="Company S"/>
    <x v="4"/>
    <x v="3"/>
    <s v="Item 4"/>
    <n v="159"/>
    <n v="3"/>
    <n v="477"/>
  </r>
  <r>
    <s v="0857"/>
    <x v="265"/>
    <n v="19"/>
    <s v="Company S"/>
    <x v="3"/>
    <x v="3"/>
    <s v="Item 5"/>
    <n v="289"/>
    <n v="8"/>
    <n v="2312"/>
  </r>
  <r>
    <s v="0858"/>
    <x v="266"/>
    <n v="17"/>
    <s v="Company Q"/>
    <x v="3"/>
    <x v="3"/>
    <s v="Item 3"/>
    <n v="69"/>
    <n v="5"/>
    <n v="345"/>
  </r>
  <r>
    <s v="0859"/>
    <x v="266"/>
    <n v="19"/>
    <s v="Company S"/>
    <x v="4"/>
    <x v="3"/>
    <s v="Item 5"/>
    <n v="289"/>
    <n v="4"/>
    <n v="1156"/>
  </r>
  <r>
    <s v="0860"/>
    <x v="266"/>
    <n v="6"/>
    <s v="Company F"/>
    <x v="5"/>
    <x v="2"/>
    <s v="Item 2"/>
    <n v="199"/>
    <n v="8"/>
    <n v="1592"/>
  </r>
  <r>
    <s v="0861"/>
    <x v="266"/>
    <n v="14"/>
    <s v="Company N"/>
    <x v="0"/>
    <x v="0"/>
    <s v="Item 1"/>
    <n v="399"/>
    <n v="2"/>
    <n v="798"/>
  </r>
  <r>
    <s v="0862"/>
    <x v="267"/>
    <n v="17"/>
    <s v="Company Q"/>
    <x v="3"/>
    <x v="3"/>
    <s v="Item 3"/>
    <n v="69"/>
    <n v="8"/>
    <n v="552"/>
  </r>
  <r>
    <s v="0863"/>
    <x v="267"/>
    <n v="16"/>
    <s v="Company P"/>
    <x v="3"/>
    <x v="3"/>
    <s v="Item 2"/>
    <n v="199"/>
    <n v="0"/>
    <n v="0"/>
  </r>
  <r>
    <s v="0864"/>
    <x v="267"/>
    <n v="3"/>
    <s v="Company C"/>
    <x v="7"/>
    <x v="1"/>
    <s v="Item 5"/>
    <n v="289"/>
    <n v="4"/>
    <n v="1156"/>
  </r>
  <r>
    <s v="0865"/>
    <x v="268"/>
    <n v="16"/>
    <s v="Company P"/>
    <x v="3"/>
    <x v="3"/>
    <s v="Item 3"/>
    <n v="69"/>
    <n v="6"/>
    <n v="414"/>
  </r>
  <r>
    <s v="0866"/>
    <x v="268"/>
    <n v="19"/>
    <s v="Company S"/>
    <x v="4"/>
    <x v="3"/>
    <s v="Item 3"/>
    <n v="69"/>
    <n v="2"/>
    <n v="138"/>
  </r>
  <r>
    <s v="0867"/>
    <x v="269"/>
    <n v="7"/>
    <s v="Company G"/>
    <x v="5"/>
    <x v="2"/>
    <s v="Item 2"/>
    <n v="199"/>
    <n v="6"/>
    <n v="1194"/>
  </r>
  <r>
    <s v="0868"/>
    <x v="269"/>
    <n v="9"/>
    <s v="Company I"/>
    <x v="5"/>
    <x v="2"/>
    <s v="Item 3"/>
    <n v="69"/>
    <n v="7"/>
    <n v="483"/>
  </r>
  <r>
    <s v="0869"/>
    <x v="270"/>
    <n v="14"/>
    <s v="Company N"/>
    <x v="6"/>
    <x v="0"/>
    <s v="Item 1"/>
    <n v="399"/>
    <n v="3"/>
    <n v="1197"/>
  </r>
  <r>
    <s v="0870"/>
    <x v="270"/>
    <n v="3"/>
    <s v="Company C"/>
    <x v="7"/>
    <x v="1"/>
    <s v="Item 4"/>
    <n v="159"/>
    <n v="5"/>
    <n v="795"/>
  </r>
  <r>
    <s v="0871"/>
    <x v="270"/>
    <n v="9"/>
    <s v="Company I"/>
    <x v="5"/>
    <x v="2"/>
    <s v="Item 3"/>
    <n v="69"/>
    <n v="6"/>
    <n v="414"/>
  </r>
  <r>
    <s v="0872"/>
    <x v="270"/>
    <n v="1"/>
    <s v="Company A"/>
    <x v="1"/>
    <x v="1"/>
    <s v="Item 4"/>
    <n v="159"/>
    <n v="5"/>
    <n v="795"/>
  </r>
  <r>
    <s v="0873"/>
    <x v="271"/>
    <n v="20"/>
    <s v="Company T"/>
    <x v="3"/>
    <x v="3"/>
    <s v="Item 2"/>
    <n v="199"/>
    <n v="3"/>
    <n v="597"/>
  </r>
  <r>
    <s v="0874"/>
    <x v="271"/>
    <n v="3"/>
    <s v="Company C"/>
    <x v="7"/>
    <x v="1"/>
    <s v="Item 5"/>
    <n v="289"/>
    <n v="8"/>
    <n v="2312"/>
  </r>
  <r>
    <s v="0875"/>
    <x v="271"/>
    <n v="4"/>
    <s v="Company D"/>
    <x v="7"/>
    <x v="1"/>
    <s v="Item 3"/>
    <n v="69"/>
    <n v="6"/>
    <n v="414"/>
  </r>
  <r>
    <s v="0876"/>
    <x v="271"/>
    <n v="7"/>
    <s v="Company G"/>
    <x v="5"/>
    <x v="2"/>
    <s v="Item 5"/>
    <n v="289"/>
    <n v="0"/>
    <n v="0"/>
  </r>
  <r>
    <s v="0877"/>
    <x v="272"/>
    <n v="11"/>
    <s v="Company K"/>
    <x v="0"/>
    <x v="0"/>
    <s v="Item 5"/>
    <n v="289"/>
    <n v="1"/>
    <n v="289"/>
  </r>
  <r>
    <s v="0878"/>
    <x v="272"/>
    <n v="15"/>
    <s v="Company O"/>
    <x v="6"/>
    <x v="0"/>
    <s v="Item 4"/>
    <n v="159"/>
    <n v="0"/>
    <n v="0"/>
  </r>
  <r>
    <s v="0879"/>
    <x v="272"/>
    <n v="20"/>
    <s v="Company T"/>
    <x v="4"/>
    <x v="3"/>
    <s v="Item 2"/>
    <n v="199"/>
    <n v="1"/>
    <n v="199"/>
  </r>
  <r>
    <s v="0880"/>
    <x v="272"/>
    <n v="6"/>
    <s v="Company F"/>
    <x v="2"/>
    <x v="2"/>
    <s v="Item 2"/>
    <n v="199"/>
    <n v="7"/>
    <n v="1393"/>
  </r>
  <r>
    <s v="0881"/>
    <x v="273"/>
    <n v="9"/>
    <s v="Company I"/>
    <x v="2"/>
    <x v="2"/>
    <s v="Item 1"/>
    <n v="399"/>
    <n v="7"/>
    <n v="2793"/>
  </r>
  <r>
    <s v="0882"/>
    <x v="273"/>
    <n v="7"/>
    <s v="Company G"/>
    <x v="5"/>
    <x v="2"/>
    <s v="Item 4"/>
    <n v="159"/>
    <n v="2"/>
    <n v="318"/>
  </r>
  <r>
    <s v="0883"/>
    <x v="274"/>
    <n v="3"/>
    <s v="Company C"/>
    <x v="7"/>
    <x v="1"/>
    <s v="Item 2"/>
    <n v="199"/>
    <n v="5"/>
    <n v="995"/>
  </r>
  <r>
    <s v="0884"/>
    <x v="274"/>
    <n v="14"/>
    <s v="Company N"/>
    <x v="6"/>
    <x v="0"/>
    <s v="Item 5"/>
    <n v="289"/>
    <n v="9"/>
    <n v="2601"/>
  </r>
  <r>
    <s v="0885"/>
    <x v="274"/>
    <n v="15"/>
    <s v="Company O"/>
    <x v="6"/>
    <x v="0"/>
    <s v="Item 4"/>
    <n v="159"/>
    <n v="8"/>
    <n v="1272"/>
  </r>
  <r>
    <s v="0886"/>
    <x v="275"/>
    <n v="20"/>
    <s v="Company T"/>
    <x v="3"/>
    <x v="3"/>
    <s v="Item 4"/>
    <n v="159"/>
    <n v="1"/>
    <n v="159"/>
  </r>
  <r>
    <s v="0887"/>
    <x v="276"/>
    <n v="20"/>
    <s v="Company T"/>
    <x v="4"/>
    <x v="3"/>
    <s v="Item 5"/>
    <n v="289"/>
    <n v="1"/>
    <n v="289"/>
  </r>
  <r>
    <s v="0888"/>
    <x v="276"/>
    <n v="15"/>
    <s v="Company O"/>
    <x v="0"/>
    <x v="0"/>
    <s v="Item 2"/>
    <n v="199"/>
    <n v="3"/>
    <n v="597"/>
  </r>
  <r>
    <s v="0889"/>
    <x v="277"/>
    <n v="20"/>
    <s v="Company T"/>
    <x v="3"/>
    <x v="3"/>
    <s v="Item 2"/>
    <n v="199"/>
    <n v="3"/>
    <n v="597"/>
  </r>
  <r>
    <s v="0890"/>
    <x v="277"/>
    <n v="9"/>
    <s v="Company I"/>
    <x v="5"/>
    <x v="2"/>
    <s v="Item 5"/>
    <n v="289"/>
    <n v="9"/>
    <n v="2601"/>
  </r>
  <r>
    <s v="0891"/>
    <x v="277"/>
    <n v="4"/>
    <s v="Company D"/>
    <x v="1"/>
    <x v="1"/>
    <s v="Item 2"/>
    <n v="199"/>
    <n v="9"/>
    <n v="1791"/>
  </r>
  <r>
    <s v="0892"/>
    <x v="277"/>
    <n v="16"/>
    <s v="Company P"/>
    <x v="4"/>
    <x v="3"/>
    <s v="Item 4"/>
    <n v="159"/>
    <n v="7"/>
    <n v="1113"/>
  </r>
  <r>
    <s v="0893"/>
    <x v="277"/>
    <n v="5"/>
    <s v="Company E"/>
    <x v="7"/>
    <x v="1"/>
    <s v="Item 3"/>
    <n v="69"/>
    <n v="3"/>
    <n v="207"/>
  </r>
  <r>
    <s v="0894"/>
    <x v="278"/>
    <n v="11"/>
    <s v="Company K"/>
    <x v="6"/>
    <x v="0"/>
    <s v="Item 4"/>
    <n v="159"/>
    <n v="6"/>
    <n v="954"/>
  </r>
  <r>
    <s v="0895"/>
    <x v="278"/>
    <n v="9"/>
    <s v="Company I"/>
    <x v="2"/>
    <x v="2"/>
    <s v="Item 2"/>
    <n v="199"/>
    <n v="2"/>
    <n v="398"/>
  </r>
  <r>
    <s v="0896"/>
    <x v="278"/>
    <n v="6"/>
    <s v="Company F"/>
    <x v="5"/>
    <x v="2"/>
    <s v="Item 2"/>
    <n v="199"/>
    <n v="8"/>
    <n v="1592"/>
  </r>
  <r>
    <s v="0897"/>
    <x v="278"/>
    <n v="4"/>
    <s v="Company D"/>
    <x v="1"/>
    <x v="1"/>
    <s v="Item 1"/>
    <n v="399"/>
    <n v="0"/>
    <n v="0"/>
  </r>
  <r>
    <s v="0898"/>
    <x v="278"/>
    <n v="17"/>
    <s v="Company Q"/>
    <x v="4"/>
    <x v="3"/>
    <s v="Item 2"/>
    <n v="199"/>
    <n v="2"/>
    <n v="398"/>
  </r>
  <r>
    <s v="0899"/>
    <x v="279"/>
    <n v="1"/>
    <s v="Company A"/>
    <x v="7"/>
    <x v="1"/>
    <s v="Item 2"/>
    <n v="199"/>
    <n v="4"/>
    <n v="796"/>
  </r>
  <r>
    <s v="0900"/>
    <x v="279"/>
    <n v="4"/>
    <s v="Company D"/>
    <x v="1"/>
    <x v="1"/>
    <s v="Item 4"/>
    <n v="159"/>
    <n v="5"/>
    <n v="795"/>
  </r>
  <r>
    <s v="0901"/>
    <x v="280"/>
    <n v="15"/>
    <s v="Company O"/>
    <x v="0"/>
    <x v="0"/>
    <s v="Item 1"/>
    <n v="399"/>
    <n v="7"/>
    <n v="2793"/>
  </r>
  <r>
    <s v="0902"/>
    <x v="281"/>
    <n v="13"/>
    <s v="Company M"/>
    <x v="0"/>
    <x v="0"/>
    <s v="Item 1"/>
    <n v="399"/>
    <n v="4"/>
    <n v="1596"/>
  </r>
  <r>
    <s v="0903"/>
    <x v="282"/>
    <n v="6"/>
    <s v="Company F"/>
    <x v="2"/>
    <x v="2"/>
    <s v="Item 5"/>
    <n v="289"/>
    <n v="3"/>
    <n v="867"/>
  </r>
  <r>
    <s v="0904"/>
    <x v="282"/>
    <n v="5"/>
    <s v="Company E"/>
    <x v="1"/>
    <x v="1"/>
    <s v="Item 5"/>
    <n v="289"/>
    <n v="1"/>
    <n v="289"/>
  </r>
  <r>
    <s v="0905"/>
    <x v="283"/>
    <n v="13"/>
    <s v="Company M"/>
    <x v="0"/>
    <x v="0"/>
    <s v="Item 5"/>
    <n v="289"/>
    <n v="7"/>
    <n v="2023"/>
  </r>
  <r>
    <s v="0906"/>
    <x v="283"/>
    <n v="19"/>
    <s v="Company S"/>
    <x v="3"/>
    <x v="3"/>
    <s v="Item 2"/>
    <n v="199"/>
    <n v="5"/>
    <n v="995"/>
  </r>
  <r>
    <s v="0907"/>
    <x v="284"/>
    <n v="10"/>
    <s v="Company J"/>
    <x v="2"/>
    <x v="2"/>
    <s v="Item 2"/>
    <n v="199"/>
    <n v="1"/>
    <n v="199"/>
  </r>
  <r>
    <s v="0908"/>
    <x v="284"/>
    <n v="20"/>
    <s v="Company T"/>
    <x v="3"/>
    <x v="3"/>
    <s v="Item 5"/>
    <n v="289"/>
    <n v="3"/>
    <n v="867"/>
  </r>
  <r>
    <s v="0909"/>
    <x v="285"/>
    <n v="7"/>
    <s v="Company G"/>
    <x v="5"/>
    <x v="2"/>
    <s v="Item 4"/>
    <n v="159"/>
    <n v="8"/>
    <n v="1272"/>
  </r>
  <r>
    <s v="0910"/>
    <x v="285"/>
    <n v="19"/>
    <s v="Company S"/>
    <x v="3"/>
    <x v="3"/>
    <s v="Item 2"/>
    <n v="199"/>
    <n v="3"/>
    <n v="597"/>
  </r>
  <r>
    <s v="0911"/>
    <x v="285"/>
    <n v="18"/>
    <s v="Company R"/>
    <x v="3"/>
    <x v="3"/>
    <s v="Item 3"/>
    <n v="69"/>
    <n v="9"/>
    <n v="621"/>
  </r>
  <r>
    <s v="0912"/>
    <x v="285"/>
    <n v="13"/>
    <s v="Company M"/>
    <x v="0"/>
    <x v="0"/>
    <s v="Item 5"/>
    <n v="289"/>
    <n v="8"/>
    <n v="2312"/>
  </r>
  <r>
    <s v="0913"/>
    <x v="285"/>
    <n v="9"/>
    <s v="Company I"/>
    <x v="5"/>
    <x v="2"/>
    <s v="Item 2"/>
    <n v="199"/>
    <n v="5"/>
    <n v="995"/>
  </r>
  <r>
    <s v="0914"/>
    <x v="285"/>
    <n v="14"/>
    <s v="Company N"/>
    <x v="0"/>
    <x v="0"/>
    <s v="Item 4"/>
    <n v="159"/>
    <n v="7"/>
    <n v="1113"/>
  </r>
  <r>
    <s v="0915"/>
    <x v="286"/>
    <n v="3"/>
    <s v="Company C"/>
    <x v="1"/>
    <x v="1"/>
    <s v="Item 3"/>
    <n v="69"/>
    <n v="2"/>
    <n v="138"/>
  </r>
  <r>
    <s v="0916"/>
    <x v="286"/>
    <n v="10"/>
    <s v="Company J"/>
    <x v="5"/>
    <x v="2"/>
    <s v="Item 5"/>
    <n v="289"/>
    <n v="5"/>
    <n v="1445"/>
  </r>
  <r>
    <s v="0917"/>
    <x v="287"/>
    <n v="18"/>
    <s v="Company R"/>
    <x v="4"/>
    <x v="3"/>
    <s v="Item 3"/>
    <n v="69"/>
    <n v="2"/>
    <n v="138"/>
  </r>
  <r>
    <s v="0918"/>
    <x v="287"/>
    <n v="18"/>
    <s v="Company R"/>
    <x v="4"/>
    <x v="3"/>
    <s v="Item 4"/>
    <n v="159"/>
    <n v="5"/>
    <n v="795"/>
  </r>
  <r>
    <s v="0919"/>
    <x v="287"/>
    <n v="14"/>
    <s v="Company N"/>
    <x v="6"/>
    <x v="0"/>
    <s v="Item 1"/>
    <n v="399"/>
    <n v="9"/>
    <n v="3591"/>
  </r>
  <r>
    <s v="0920"/>
    <x v="287"/>
    <n v="2"/>
    <s v="Company B"/>
    <x v="7"/>
    <x v="1"/>
    <s v="Item 2"/>
    <n v="199"/>
    <n v="3"/>
    <n v="597"/>
  </r>
  <r>
    <s v="0921"/>
    <x v="288"/>
    <n v="17"/>
    <s v="Company Q"/>
    <x v="3"/>
    <x v="3"/>
    <s v="Item 1"/>
    <n v="399"/>
    <n v="6"/>
    <n v="2394"/>
  </r>
  <r>
    <s v="0922"/>
    <x v="288"/>
    <n v="1"/>
    <s v="Company A"/>
    <x v="1"/>
    <x v="1"/>
    <s v="Item 5"/>
    <n v="289"/>
    <n v="7"/>
    <n v="2023"/>
  </r>
  <r>
    <s v="0923"/>
    <x v="288"/>
    <n v="15"/>
    <s v="Company O"/>
    <x v="6"/>
    <x v="0"/>
    <s v="Item 4"/>
    <n v="159"/>
    <n v="3"/>
    <n v="477"/>
  </r>
  <r>
    <s v="0924"/>
    <x v="288"/>
    <n v="11"/>
    <s v="Company K"/>
    <x v="0"/>
    <x v="0"/>
    <s v="Item 5"/>
    <n v="289"/>
    <n v="9"/>
    <n v="2601"/>
  </r>
  <r>
    <s v="0925"/>
    <x v="288"/>
    <n v="12"/>
    <s v="Company L"/>
    <x v="0"/>
    <x v="0"/>
    <s v="Item 2"/>
    <n v="199"/>
    <n v="7"/>
    <n v="1393"/>
  </r>
  <r>
    <s v="0926"/>
    <x v="289"/>
    <n v="1"/>
    <s v="Company A"/>
    <x v="7"/>
    <x v="1"/>
    <s v="Item 2"/>
    <n v="199"/>
    <n v="0"/>
    <n v="0"/>
  </r>
  <r>
    <s v="0927"/>
    <x v="289"/>
    <n v="8"/>
    <s v="Company H"/>
    <x v="5"/>
    <x v="2"/>
    <s v="Item 2"/>
    <n v="199"/>
    <n v="8"/>
    <n v="1592"/>
  </r>
  <r>
    <s v="0928"/>
    <x v="289"/>
    <n v="20"/>
    <s v="Company T"/>
    <x v="4"/>
    <x v="3"/>
    <s v="Item 4"/>
    <n v="159"/>
    <n v="8"/>
    <n v="1272"/>
  </r>
  <r>
    <s v="0929"/>
    <x v="289"/>
    <n v="14"/>
    <s v="Company N"/>
    <x v="6"/>
    <x v="0"/>
    <s v="Item 4"/>
    <n v="159"/>
    <n v="5"/>
    <n v="795"/>
  </r>
  <r>
    <s v="0930"/>
    <x v="289"/>
    <n v="10"/>
    <s v="Company J"/>
    <x v="5"/>
    <x v="2"/>
    <s v="Item 2"/>
    <n v="199"/>
    <n v="3"/>
    <n v="597"/>
  </r>
  <r>
    <s v="0931"/>
    <x v="290"/>
    <n v="17"/>
    <s v="Company Q"/>
    <x v="4"/>
    <x v="3"/>
    <s v="Item 1"/>
    <n v="399"/>
    <n v="0"/>
    <n v="0"/>
  </r>
  <r>
    <s v="0932"/>
    <x v="291"/>
    <n v="5"/>
    <s v="Company E"/>
    <x v="7"/>
    <x v="1"/>
    <s v="Item 2"/>
    <n v="199"/>
    <n v="6"/>
    <n v="1194"/>
  </r>
  <r>
    <s v="0933"/>
    <x v="291"/>
    <n v="10"/>
    <s v="Company J"/>
    <x v="5"/>
    <x v="2"/>
    <s v="Item 4"/>
    <n v="159"/>
    <n v="6"/>
    <n v="954"/>
  </r>
  <r>
    <s v="0934"/>
    <x v="292"/>
    <n v="17"/>
    <s v="Company Q"/>
    <x v="4"/>
    <x v="3"/>
    <s v="Item 4"/>
    <n v="159"/>
    <n v="1"/>
    <n v="159"/>
  </r>
  <r>
    <s v="0935"/>
    <x v="292"/>
    <n v="18"/>
    <s v="Company R"/>
    <x v="3"/>
    <x v="3"/>
    <s v="Item 5"/>
    <n v="289"/>
    <n v="5"/>
    <n v="1445"/>
  </r>
  <r>
    <s v="0936"/>
    <x v="292"/>
    <n v="2"/>
    <s v="Company B"/>
    <x v="1"/>
    <x v="1"/>
    <s v="Item 3"/>
    <n v="69"/>
    <n v="8"/>
    <n v="552"/>
  </r>
  <r>
    <s v="0937"/>
    <x v="293"/>
    <n v="17"/>
    <s v="Company Q"/>
    <x v="3"/>
    <x v="3"/>
    <s v="Item 3"/>
    <n v="69"/>
    <n v="5"/>
    <n v="345"/>
  </r>
  <r>
    <s v="0938"/>
    <x v="294"/>
    <n v="10"/>
    <s v="Company J"/>
    <x v="2"/>
    <x v="2"/>
    <s v="Item 1"/>
    <n v="399"/>
    <n v="0"/>
    <n v="0"/>
  </r>
  <r>
    <s v="0939"/>
    <x v="294"/>
    <n v="1"/>
    <s v="Company A"/>
    <x v="7"/>
    <x v="1"/>
    <s v="Item 5"/>
    <n v="289"/>
    <n v="7"/>
    <n v="2023"/>
  </r>
  <r>
    <s v="0940"/>
    <x v="294"/>
    <n v="5"/>
    <s v="Company E"/>
    <x v="1"/>
    <x v="1"/>
    <s v="Item 2"/>
    <n v="199"/>
    <n v="5"/>
    <n v="995"/>
  </r>
  <r>
    <s v="0941"/>
    <x v="294"/>
    <n v="20"/>
    <s v="Company T"/>
    <x v="3"/>
    <x v="3"/>
    <s v="Item 4"/>
    <n v="159"/>
    <n v="5"/>
    <n v="795"/>
  </r>
  <r>
    <s v="0942"/>
    <x v="294"/>
    <n v="1"/>
    <s v="Company A"/>
    <x v="1"/>
    <x v="1"/>
    <s v="Item 1"/>
    <n v="399"/>
    <n v="8"/>
    <n v="3192"/>
  </r>
  <r>
    <s v="0943"/>
    <x v="294"/>
    <n v="6"/>
    <s v="Company F"/>
    <x v="2"/>
    <x v="2"/>
    <s v="Item 4"/>
    <n v="159"/>
    <n v="6"/>
    <n v="954"/>
  </r>
  <r>
    <s v="0944"/>
    <x v="295"/>
    <n v="4"/>
    <s v="Company D"/>
    <x v="7"/>
    <x v="1"/>
    <s v="Item 1"/>
    <n v="399"/>
    <n v="1"/>
    <n v="399"/>
  </r>
  <r>
    <s v="0945"/>
    <x v="296"/>
    <n v="17"/>
    <s v="Company Q"/>
    <x v="4"/>
    <x v="3"/>
    <s v="Item 2"/>
    <n v="199"/>
    <n v="5"/>
    <n v="995"/>
  </r>
  <r>
    <s v="0946"/>
    <x v="297"/>
    <n v="1"/>
    <s v="Company A"/>
    <x v="1"/>
    <x v="1"/>
    <s v="Item 2"/>
    <n v="199"/>
    <n v="1"/>
    <n v="199"/>
  </r>
  <r>
    <s v="0947"/>
    <x v="297"/>
    <n v="15"/>
    <s v="Company O"/>
    <x v="0"/>
    <x v="0"/>
    <s v="Item 3"/>
    <n v="69"/>
    <n v="4"/>
    <n v="276"/>
  </r>
  <r>
    <s v="0948"/>
    <x v="297"/>
    <n v="9"/>
    <s v="Company I"/>
    <x v="5"/>
    <x v="2"/>
    <s v="Item 2"/>
    <n v="199"/>
    <n v="5"/>
    <n v="995"/>
  </r>
  <r>
    <s v="0949"/>
    <x v="298"/>
    <n v="6"/>
    <s v="Company F"/>
    <x v="5"/>
    <x v="2"/>
    <s v="Item 1"/>
    <n v="399"/>
    <n v="5"/>
    <n v="1995"/>
  </r>
  <r>
    <s v="0950"/>
    <x v="298"/>
    <n v="20"/>
    <s v="Company T"/>
    <x v="3"/>
    <x v="3"/>
    <s v="Item 3"/>
    <n v="69"/>
    <n v="8"/>
    <n v="552"/>
  </r>
  <r>
    <s v="0951"/>
    <x v="299"/>
    <n v="17"/>
    <s v="Company Q"/>
    <x v="4"/>
    <x v="3"/>
    <s v="Item 2"/>
    <n v="199"/>
    <n v="1"/>
    <n v="199"/>
  </r>
  <r>
    <s v="0952"/>
    <x v="299"/>
    <n v="6"/>
    <s v="Company F"/>
    <x v="5"/>
    <x v="2"/>
    <s v="Item 1"/>
    <n v="399"/>
    <n v="7"/>
    <n v="2793"/>
  </r>
  <r>
    <s v="0953"/>
    <x v="299"/>
    <n v="3"/>
    <s v="Company C"/>
    <x v="7"/>
    <x v="1"/>
    <s v="Item 2"/>
    <n v="199"/>
    <n v="1"/>
    <n v="199"/>
  </r>
  <r>
    <s v="0954"/>
    <x v="299"/>
    <n v="4"/>
    <s v="Company D"/>
    <x v="1"/>
    <x v="1"/>
    <s v="Item 2"/>
    <n v="199"/>
    <n v="8"/>
    <n v="1592"/>
  </r>
  <r>
    <s v="0955"/>
    <x v="300"/>
    <n v="10"/>
    <s v="Company J"/>
    <x v="2"/>
    <x v="2"/>
    <s v="Item 2"/>
    <n v="199"/>
    <n v="0"/>
    <n v="0"/>
  </r>
  <r>
    <s v="0956"/>
    <x v="301"/>
    <n v="6"/>
    <s v="Company F"/>
    <x v="2"/>
    <x v="2"/>
    <s v="Item 4"/>
    <n v="159"/>
    <n v="4"/>
    <n v="636"/>
  </r>
  <r>
    <s v="0957"/>
    <x v="301"/>
    <n v="17"/>
    <s v="Company Q"/>
    <x v="4"/>
    <x v="3"/>
    <s v="Item 5"/>
    <n v="289"/>
    <n v="9"/>
    <n v="2601"/>
  </r>
  <r>
    <s v="0958"/>
    <x v="301"/>
    <n v="9"/>
    <s v="Company I"/>
    <x v="2"/>
    <x v="2"/>
    <s v="Item 1"/>
    <n v="399"/>
    <n v="2"/>
    <n v="798"/>
  </r>
  <r>
    <s v="0959"/>
    <x v="301"/>
    <n v="2"/>
    <s v="Company B"/>
    <x v="1"/>
    <x v="1"/>
    <s v="Item 3"/>
    <n v="69"/>
    <n v="6"/>
    <n v="414"/>
  </r>
  <r>
    <s v="0960"/>
    <x v="301"/>
    <n v="9"/>
    <s v="Company I"/>
    <x v="2"/>
    <x v="2"/>
    <s v="Item 3"/>
    <n v="69"/>
    <n v="6"/>
    <n v="414"/>
  </r>
  <r>
    <s v="0961"/>
    <x v="301"/>
    <n v="18"/>
    <s v="Company R"/>
    <x v="4"/>
    <x v="3"/>
    <s v="Item 3"/>
    <n v="69"/>
    <n v="3"/>
    <n v="207"/>
  </r>
  <r>
    <s v="0962"/>
    <x v="301"/>
    <n v="9"/>
    <s v="Company I"/>
    <x v="2"/>
    <x v="2"/>
    <s v="Item 3"/>
    <n v="69"/>
    <n v="2"/>
    <n v="138"/>
  </r>
  <r>
    <s v="0963"/>
    <x v="301"/>
    <n v="14"/>
    <s v="Company N"/>
    <x v="0"/>
    <x v="0"/>
    <s v="Item 4"/>
    <n v="159"/>
    <n v="1"/>
    <n v="159"/>
  </r>
  <r>
    <s v="0964"/>
    <x v="301"/>
    <n v="7"/>
    <s v="Company G"/>
    <x v="2"/>
    <x v="2"/>
    <s v="Item 1"/>
    <n v="399"/>
    <n v="2"/>
    <n v="798"/>
  </r>
  <r>
    <s v="0965"/>
    <x v="301"/>
    <n v="2"/>
    <s v="Company B"/>
    <x v="7"/>
    <x v="1"/>
    <s v="Item 2"/>
    <n v="199"/>
    <n v="7"/>
    <n v="1393"/>
  </r>
  <r>
    <s v="0966"/>
    <x v="301"/>
    <n v="18"/>
    <s v="Company R"/>
    <x v="4"/>
    <x v="3"/>
    <s v="Item 4"/>
    <n v="159"/>
    <n v="7"/>
    <n v="1113"/>
  </r>
  <r>
    <s v="0967"/>
    <x v="302"/>
    <n v="14"/>
    <s v="Company N"/>
    <x v="6"/>
    <x v="0"/>
    <s v="Item 1"/>
    <n v="399"/>
    <n v="1"/>
    <n v="399"/>
  </r>
  <r>
    <s v="0968"/>
    <x v="302"/>
    <n v="19"/>
    <s v="Company S"/>
    <x v="3"/>
    <x v="3"/>
    <s v="Item 3"/>
    <n v="69"/>
    <n v="3"/>
    <n v="207"/>
  </r>
  <r>
    <s v="0969"/>
    <x v="302"/>
    <n v="7"/>
    <s v="Company G"/>
    <x v="5"/>
    <x v="2"/>
    <s v="Item 4"/>
    <n v="159"/>
    <n v="1"/>
    <n v="159"/>
  </r>
  <r>
    <s v="0970"/>
    <x v="303"/>
    <n v="7"/>
    <s v="Company G"/>
    <x v="5"/>
    <x v="2"/>
    <s v="Item 1"/>
    <n v="399"/>
    <n v="0"/>
    <n v="0"/>
  </r>
  <r>
    <s v="0971"/>
    <x v="304"/>
    <n v="14"/>
    <s v="Company N"/>
    <x v="6"/>
    <x v="0"/>
    <s v="Item 2"/>
    <n v="199"/>
    <n v="0"/>
    <n v="0"/>
  </r>
  <r>
    <s v="0972"/>
    <x v="305"/>
    <n v="19"/>
    <s v="Company S"/>
    <x v="3"/>
    <x v="3"/>
    <s v="Item 4"/>
    <n v="159"/>
    <n v="4"/>
    <n v="636"/>
  </r>
  <r>
    <s v="0973"/>
    <x v="306"/>
    <n v="13"/>
    <s v="Company M"/>
    <x v="0"/>
    <x v="0"/>
    <s v="Item 1"/>
    <n v="399"/>
    <n v="0"/>
    <n v="0"/>
  </r>
  <r>
    <s v="0974"/>
    <x v="307"/>
    <n v="1"/>
    <s v="Company A"/>
    <x v="1"/>
    <x v="1"/>
    <s v="Item 3"/>
    <n v="69"/>
    <n v="7"/>
    <n v="483"/>
  </r>
  <r>
    <s v="0975"/>
    <x v="307"/>
    <n v="13"/>
    <s v="Company M"/>
    <x v="6"/>
    <x v="0"/>
    <s v="Item 4"/>
    <n v="159"/>
    <n v="2"/>
    <n v="318"/>
  </r>
  <r>
    <s v="0976"/>
    <x v="307"/>
    <n v="2"/>
    <s v="Company B"/>
    <x v="7"/>
    <x v="1"/>
    <s v="Item 3"/>
    <n v="69"/>
    <n v="1"/>
    <n v="69"/>
  </r>
  <r>
    <s v="0977"/>
    <x v="308"/>
    <n v="5"/>
    <s v="Company E"/>
    <x v="7"/>
    <x v="1"/>
    <s v="Item 2"/>
    <n v="199"/>
    <n v="9"/>
    <n v="1791"/>
  </r>
  <r>
    <s v="0978"/>
    <x v="309"/>
    <n v="20"/>
    <s v="Company T"/>
    <x v="3"/>
    <x v="3"/>
    <s v="Item 4"/>
    <n v="159"/>
    <n v="0"/>
    <n v="0"/>
  </r>
  <r>
    <s v="0979"/>
    <x v="310"/>
    <n v="16"/>
    <s v="Company P"/>
    <x v="3"/>
    <x v="3"/>
    <s v="Item 3"/>
    <n v="69"/>
    <n v="9"/>
    <n v="621"/>
  </r>
  <r>
    <s v="0980"/>
    <x v="310"/>
    <n v="9"/>
    <s v="Company I"/>
    <x v="5"/>
    <x v="2"/>
    <s v="Item 5"/>
    <n v="289"/>
    <n v="9"/>
    <n v="2601"/>
  </r>
  <r>
    <s v="0981"/>
    <x v="310"/>
    <n v="2"/>
    <s v="Company B"/>
    <x v="1"/>
    <x v="1"/>
    <s v="Item 1"/>
    <n v="399"/>
    <n v="4"/>
    <n v="1596"/>
  </r>
  <r>
    <s v="0982"/>
    <x v="311"/>
    <n v="8"/>
    <s v="Company H"/>
    <x v="5"/>
    <x v="2"/>
    <s v="Item 2"/>
    <n v="199"/>
    <n v="1"/>
    <n v="199"/>
  </r>
  <r>
    <s v="0983"/>
    <x v="311"/>
    <n v="18"/>
    <s v="Company R"/>
    <x v="4"/>
    <x v="3"/>
    <s v="Item 1"/>
    <n v="399"/>
    <n v="9"/>
    <n v="3591"/>
  </r>
  <r>
    <s v="0984"/>
    <x v="311"/>
    <n v="12"/>
    <s v="Company L"/>
    <x v="0"/>
    <x v="0"/>
    <s v="Item 3"/>
    <n v="69"/>
    <n v="0"/>
    <n v="0"/>
  </r>
  <r>
    <s v="0985"/>
    <x v="311"/>
    <n v="10"/>
    <s v="Company J"/>
    <x v="2"/>
    <x v="2"/>
    <s v="Item 4"/>
    <n v="159"/>
    <n v="9"/>
    <n v="1431"/>
  </r>
  <r>
    <s v="0986"/>
    <x v="311"/>
    <n v="9"/>
    <s v="Company I"/>
    <x v="5"/>
    <x v="2"/>
    <s v="Item 4"/>
    <n v="159"/>
    <n v="7"/>
    <n v="1113"/>
  </r>
  <r>
    <s v="0987"/>
    <x v="312"/>
    <n v="8"/>
    <s v="Company H"/>
    <x v="2"/>
    <x v="2"/>
    <s v="Item 2"/>
    <n v="199"/>
    <n v="7"/>
    <n v="1393"/>
  </r>
  <r>
    <s v="0988"/>
    <x v="312"/>
    <n v="17"/>
    <s v="Company Q"/>
    <x v="3"/>
    <x v="3"/>
    <s v="Item 2"/>
    <n v="199"/>
    <n v="2"/>
    <n v="398"/>
  </r>
  <r>
    <s v="0989"/>
    <x v="312"/>
    <n v="4"/>
    <s v="Company D"/>
    <x v="1"/>
    <x v="1"/>
    <s v="Item 4"/>
    <n v="159"/>
    <n v="9"/>
    <n v="1431"/>
  </r>
  <r>
    <s v="0990"/>
    <x v="312"/>
    <n v="16"/>
    <s v="Company P"/>
    <x v="4"/>
    <x v="3"/>
    <s v="Item 5"/>
    <n v="289"/>
    <n v="4"/>
    <n v="1156"/>
  </r>
  <r>
    <s v="0991"/>
    <x v="312"/>
    <n v="18"/>
    <s v="Company R"/>
    <x v="3"/>
    <x v="3"/>
    <s v="Item 1"/>
    <n v="399"/>
    <n v="9"/>
    <n v="3591"/>
  </r>
  <r>
    <s v="0992"/>
    <x v="313"/>
    <n v="19"/>
    <s v="Company S"/>
    <x v="4"/>
    <x v="3"/>
    <s v="Item 2"/>
    <n v="199"/>
    <n v="8"/>
    <n v="1592"/>
  </r>
  <r>
    <s v="0993"/>
    <x v="313"/>
    <n v="10"/>
    <s v="Company J"/>
    <x v="5"/>
    <x v="2"/>
    <s v="Item 1"/>
    <n v="399"/>
    <n v="6"/>
    <n v="2394"/>
  </r>
  <r>
    <s v="0994"/>
    <x v="313"/>
    <n v="5"/>
    <s v="Company E"/>
    <x v="1"/>
    <x v="1"/>
    <s v="Item 4"/>
    <n v="159"/>
    <n v="4"/>
    <n v="636"/>
  </r>
  <r>
    <s v="0995"/>
    <x v="314"/>
    <n v="10"/>
    <s v="Company J"/>
    <x v="2"/>
    <x v="2"/>
    <s v="Item 3"/>
    <n v="69"/>
    <n v="1"/>
    <n v="69"/>
  </r>
  <r>
    <s v="0996"/>
    <x v="314"/>
    <n v="7"/>
    <s v="Company G"/>
    <x v="2"/>
    <x v="2"/>
    <s v="Item 2"/>
    <n v="199"/>
    <n v="0"/>
    <n v="0"/>
  </r>
  <r>
    <s v="0997"/>
    <x v="314"/>
    <n v="13"/>
    <s v="Company M"/>
    <x v="6"/>
    <x v="0"/>
    <s v="Item 2"/>
    <n v="199"/>
    <n v="9"/>
    <n v="1791"/>
  </r>
  <r>
    <s v="0998"/>
    <x v="315"/>
    <n v="14"/>
    <s v="Company N"/>
    <x v="6"/>
    <x v="0"/>
    <s v="Item 2"/>
    <n v="199"/>
    <n v="5"/>
    <n v="995"/>
  </r>
  <r>
    <s v="0999"/>
    <x v="316"/>
    <n v="2"/>
    <s v="Company B"/>
    <x v="1"/>
    <x v="1"/>
    <s v="Item 2"/>
    <n v="199"/>
    <n v="3"/>
    <n v="597"/>
  </r>
  <r>
    <s v="1000"/>
    <x v="317"/>
    <n v="1"/>
    <s v="Company A"/>
    <x v="7"/>
    <x v="1"/>
    <s v="Item 2"/>
    <n v="199"/>
    <n v="7"/>
    <n v="1393"/>
  </r>
  <r>
    <s v="1001"/>
    <x v="318"/>
    <n v="15"/>
    <s v="Company O"/>
    <x v="0"/>
    <x v="0"/>
    <s v="Item 5"/>
    <n v="289"/>
    <n v="7"/>
    <n v="2023"/>
  </r>
  <r>
    <s v="1002"/>
    <x v="318"/>
    <n v="2"/>
    <s v="Company B"/>
    <x v="7"/>
    <x v="1"/>
    <s v="Item 2"/>
    <n v="199"/>
    <n v="2"/>
    <n v="398"/>
  </r>
  <r>
    <s v="1003"/>
    <x v="318"/>
    <n v="10"/>
    <s v="Company J"/>
    <x v="5"/>
    <x v="2"/>
    <s v="Item 4"/>
    <n v="159"/>
    <n v="4"/>
    <n v="636"/>
  </r>
  <r>
    <s v="1004"/>
    <x v="318"/>
    <n v="17"/>
    <s v="Company Q"/>
    <x v="3"/>
    <x v="3"/>
    <s v="Item 2"/>
    <n v="199"/>
    <n v="9"/>
    <n v="1791"/>
  </r>
  <r>
    <s v="1005"/>
    <x v="318"/>
    <n v="10"/>
    <s v="Company J"/>
    <x v="2"/>
    <x v="2"/>
    <s v="Item 2"/>
    <n v="199"/>
    <n v="1"/>
    <n v="199"/>
  </r>
  <r>
    <s v="1006"/>
    <x v="318"/>
    <n v="19"/>
    <s v="Company S"/>
    <x v="3"/>
    <x v="3"/>
    <s v="Item 4"/>
    <n v="159"/>
    <n v="2"/>
    <n v="318"/>
  </r>
  <r>
    <s v="1007"/>
    <x v="318"/>
    <n v="6"/>
    <s v="Company F"/>
    <x v="2"/>
    <x v="2"/>
    <s v="Item 2"/>
    <n v="199"/>
    <n v="7"/>
    <n v="1393"/>
  </r>
  <r>
    <s v="1008"/>
    <x v="319"/>
    <n v="15"/>
    <s v="Company O"/>
    <x v="0"/>
    <x v="0"/>
    <s v="Item 5"/>
    <n v="289"/>
    <n v="1"/>
    <n v="289"/>
  </r>
  <r>
    <s v="1009"/>
    <x v="319"/>
    <n v="8"/>
    <s v="Company H"/>
    <x v="2"/>
    <x v="2"/>
    <s v="Item 1"/>
    <n v="399"/>
    <n v="0"/>
    <n v="0"/>
  </r>
  <r>
    <s v="1010"/>
    <x v="320"/>
    <n v="1"/>
    <s v="Company A"/>
    <x v="1"/>
    <x v="1"/>
    <s v="Item 2"/>
    <n v="199"/>
    <n v="2"/>
    <n v="398"/>
  </r>
  <r>
    <s v="1011"/>
    <x v="320"/>
    <n v="7"/>
    <s v="Company G"/>
    <x v="5"/>
    <x v="2"/>
    <s v="Item 5"/>
    <n v="289"/>
    <n v="0"/>
    <n v="0"/>
  </r>
  <r>
    <s v="1012"/>
    <x v="320"/>
    <n v="3"/>
    <s v="Company C"/>
    <x v="7"/>
    <x v="1"/>
    <s v="Item 5"/>
    <n v="289"/>
    <n v="4"/>
    <n v="1156"/>
  </r>
  <r>
    <s v="1013"/>
    <x v="320"/>
    <n v="9"/>
    <s v="Company I"/>
    <x v="5"/>
    <x v="2"/>
    <s v="Item 3"/>
    <n v="69"/>
    <n v="8"/>
    <n v="552"/>
  </r>
  <r>
    <s v="1014"/>
    <x v="321"/>
    <n v="2"/>
    <s v="Company B"/>
    <x v="7"/>
    <x v="1"/>
    <s v="Item 2"/>
    <n v="199"/>
    <n v="6"/>
    <n v="1194"/>
  </r>
  <r>
    <s v="1015"/>
    <x v="322"/>
    <n v="5"/>
    <s v="Company E"/>
    <x v="1"/>
    <x v="1"/>
    <s v="Item 1"/>
    <n v="399"/>
    <n v="2"/>
    <n v="798"/>
  </r>
  <r>
    <s v="1016"/>
    <x v="322"/>
    <n v="6"/>
    <s v="Company F"/>
    <x v="2"/>
    <x v="2"/>
    <s v="Item 5"/>
    <n v="289"/>
    <n v="5"/>
    <n v="1445"/>
  </r>
  <r>
    <s v="1017"/>
    <x v="322"/>
    <n v="12"/>
    <s v="Company L"/>
    <x v="0"/>
    <x v="0"/>
    <s v="Item 2"/>
    <n v="199"/>
    <n v="4"/>
    <n v="796"/>
  </r>
  <r>
    <s v="1018"/>
    <x v="322"/>
    <n v="5"/>
    <s v="Company E"/>
    <x v="7"/>
    <x v="1"/>
    <s v="Item 1"/>
    <n v="399"/>
    <n v="1"/>
    <n v="399"/>
  </r>
  <r>
    <s v="1019"/>
    <x v="323"/>
    <n v="5"/>
    <s v="Company E"/>
    <x v="7"/>
    <x v="1"/>
    <s v="Item 1"/>
    <n v="399"/>
    <n v="8"/>
    <n v="3192"/>
  </r>
  <r>
    <s v="1020"/>
    <x v="324"/>
    <n v="20"/>
    <s v="Company T"/>
    <x v="4"/>
    <x v="3"/>
    <s v="Item 3"/>
    <n v="69"/>
    <n v="9"/>
    <n v="621"/>
  </r>
  <r>
    <s v="1021"/>
    <x v="324"/>
    <n v="16"/>
    <s v="Company P"/>
    <x v="3"/>
    <x v="3"/>
    <s v="Item 1"/>
    <n v="399"/>
    <n v="3"/>
    <n v="1197"/>
  </r>
  <r>
    <s v="1022"/>
    <x v="325"/>
    <n v="1"/>
    <s v="Company A"/>
    <x v="7"/>
    <x v="1"/>
    <s v="Item 4"/>
    <n v="159"/>
    <n v="6"/>
    <n v="954"/>
  </r>
  <r>
    <s v="1023"/>
    <x v="325"/>
    <n v="5"/>
    <s v="Company E"/>
    <x v="7"/>
    <x v="1"/>
    <s v="Item 1"/>
    <n v="399"/>
    <n v="6"/>
    <n v="2394"/>
  </r>
  <r>
    <s v="1024"/>
    <x v="325"/>
    <n v="15"/>
    <s v="Company O"/>
    <x v="6"/>
    <x v="0"/>
    <s v="Item 3"/>
    <n v="69"/>
    <n v="7"/>
    <n v="483"/>
  </r>
  <r>
    <s v="1025"/>
    <x v="325"/>
    <n v="2"/>
    <s v="Company B"/>
    <x v="7"/>
    <x v="1"/>
    <s v="Item 2"/>
    <n v="199"/>
    <n v="9"/>
    <n v="1791"/>
  </r>
  <r>
    <s v="1026"/>
    <x v="325"/>
    <n v="8"/>
    <s v="Company H"/>
    <x v="2"/>
    <x v="2"/>
    <s v="Item 4"/>
    <n v="159"/>
    <n v="6"/>
    <n v="954"/>
  </r>
  <r>
    <s v="1027"/>
    <x v="325"/>
    <n v="3"/>
    <s v="Company C"/>
    <x v="7"/>
    <x v="1"/>
    <s v="Item 3"/>
    <n v="69"/>
    <n v="5"/>
    <n v="345"/>
  </r>
  <r>
    <s v="1028"/>
    <x v="325"/>
    <n v="20"/>
    <s v="Company T"/>
    <x v="3"/>
    <x v="3"/>
    <s v="Item 4"/>
    <n v="159"/>
    <n v="0"/>
    <n v="0"/>
  </r>
  <r>
    <s v="1029"/>
    <x v="325"/>
    <n v="8"/>
    <s v="Company H"/>
    <x v="2"/>
    <x v="2"/>
    <s v="Item 1"/>
    <n v="399"/>
    <n v="9"/>
    <n v="3591"/>
  </r>
  <r>
    <s v="1030"/>
    <x v="325"/>
    <n v="7"/>
    <s v="Company G"/>
    <x v="2"/>
    <x v="2"/>
    <s v="Item 1"/>
    <n v="399"/>
    <n v="5"/>
    <n v="1995"/>
  </r>
  <r>
    <s v="1031"/>
    <x v="325"/>
    <n v="10"/>
    <s v="Company J"/>
    <x v="5"/>
    <x v="2"/>
    <s v="Item 1"/>
    <n v="399"/>
    <n v="0"/>
    <n v="0"/>
  </r>
  <r>
    <s v="1032"/>
    <x v="325"/>
    <n v="13"/>
    <s v="Company M"/>
    <x v="0"/>
    <x v="0"/>
    <s v="Item 2"/>
    <n v="199"/>
    <n v="7"/>
    <n v="1393"/>
  </r>
  <r>
    <s v="1033"/>
    <x v="326"/>
    <n v="15"/>
    <s v="Company O"/>
    <x v="0"/>
    <x v="0"/>
    <s v="Item 3"/>
    <n v="69"/>
    <n v="7"/>
    <n v="483"/>
  </r>
  <r>
    <s v="1034"/>
    <x v="326"/>
    <n v="3"/>
    <s v="Company C"/>
    <x v="1"/>
    <x v="1"/>
    <s v="Item 1"/>
    <n v="399"/>
    <n v="2"/>
    <n v="798"/>
  </r>
  <r>
    <s v="1035"/>
    <x v="326"/>
    <n v="4"/>
    <s v="Company D"/>
    <x v="1"/>
    <x v="1"/>
    <s v="Item 1"/>
    <n v="399"/>
    <n v="6"/>
    <n v="2394"/>
  </r>
  <r>
    <s v="1036"/>
    <x v="326"/>
    <n v="13"/>
    <s v="Company M"/>
    <x v="0"/>
    <x v="0"/>
    <s v="Item 1"/>
    <n v="399"/>
    <n v="9"/>
    <n v="3591"/>
  </r>
  <r>
    <s v="1037"/>
    <x v="326"/>
    <n v="12"/>
    <s v="Company L"/>
    <x v="0"/>
    <x v="0"/>
    <s v="Item 5"/>
    <n v="289"/>
    <n v="6"/>
    <n v="1734"/>
  </r>
  <r>
    <s v="1038"/>
    <x v="326"/>
    <n v="17"/>
    <s v="Company Q"/>
    <x v="4"/>
    <x v="3"/>
    <s v="Item 2"/>
    <n v="199"/>
    <n v="3"/>
    <n v="597"/>
  </r>
  <r>
    <s v="1039"/>
    <x v="327"/>
    <n v="13"/>
    <s v="Company M"/>
    <x v="6"/>
    <x v="0"/>
    <s v="Item 5"/>
    <n v="289"/>
    <n v="1"/>
    <n v="289"/>
  </r>
  <r>
    <s v="1040"/>
    <x v="327"/>
    <n v="7"/>
    <s v="Company G"/>
    <x v="5"/>
    <x v="2"/>
    <s v="Item 2"/>
    <n v="199"/>
    <n v="5"/>
    <n v="995"/>
  </r>
  <r>
    <s v="1041"/>
    <x v="327"/>
    <n v="18"/>
    <s v="Company R"/>
    <x v="4"/>
    <x v="3"/>
    <s v="Item 4"/>
    <n v="159"/>
    <n v="2"/>
    <n v="318"/>
  </r>
  <r>
    <s v="1042"/>
    <x v="327"/>
    <n v="14"/>
    <s v="Company N"/>
    <x v="6"/>
    <x v="0"/>
    <s v="Item 5"/>
    <n v="289"/>
    <n v="2"/>
    <n v="578"/>
  </r>
  <r>
    <s v="1043"/>
    <x v="327"/>
    <n v="3"/>
    <s v="Company C"/>
    <x v="7"/>
    <x v="1"/>
    <s v="Item 3"/>
    <n v="69"/>
    <n v="4"/>
    <n v="276"/>
  </r>
  <r>
    <s v="1044"/>
    <x v="327"/>
    <n v="9"/>
    <s v="Company I"/>
    <x v="5"/>
    <x v="2"/>
    <s v="Item 1"/>
    <n v="399"/>
    <n v="1"/>
    <n v="399"/>
  </r>
  <r>
    <s v="1045"/>
    <x v="327"/>
    <n v="11"/>
    <s v="Company K"/>
    <x v="6"/>
    <x v="0"/>
    <s v="Item 1"/>
    <n v="399"/>
    <n v="3"/>
    <n v="1197"/>
  </r>
  <r>
    <s v="1046"/>
    <x v="328"/>
    <n v="4"/>
    <s v="Company D"/>
    <x v="7"/>
    <x v="1"/>
    <s v="Item 1"/>
    <n v="399"/>
    <n v="5"/>
    <n v="1995"/>
  </r>
  <r>
    <s v="1047"/>
    <x v="329"/>
    <n v="6"/>
    <s v="Company F"/>
    <x v="5"/>
    <x v="2"/>
    <s v="Item 5"/>
    <n v="289"/>
    <n v="1"/>
    <n v="289"/>
  </r>
  <r>
    <s v="1048"/>
    <x v="329"/>
    <n v="13"/>
    <s v="Company M"/>
    <x v="6"/>
    <x v="0"/>
    <s v="Item 5"/>
    <n v="289"/>
    <n v="7"/>
    <n v="2023"/>
  </r>
  <r>
    <s v="1049"/>
    <x v="330"/>
    <n v="2"/>
    <s v="Company B"/>
    <x v="1"/>
    <x v="1"/>
    <s v="Item 1"/>
    <n v="399"/>
    <n v="8"/>
    <n v="3192"/>
  </r>
  <r>
    <s v="1050"/>
    <x v="330"/>
    <n v="4"/>
    <s v="Company D"/>
    <x v="7"/>
    <x v="1"/>
    <s v="Item 1"/>
    <n v="399"/>
    <n v="6"/>
    <n v="2394"/>
  </r>
  <r>
    <s v="1051"/>
    <x v="330"/>
    <n v="1"/>
    <s v="Company A"/>
    <x v="7"/>
    <x v="1"/>
    <s v="Item 3"/>
    <n v="69"/>
    <n v="9"/>
    <n v="621"/>
  </r>
  <r>
    <s v="1052"/>
    <x v="331"/>
    <n v="10"/>
    <s v="Company J"/>
    <x v="2"/>
    <x v="2"/>
    <s v="Item 3"/>
    <n v="69"/>
    <n v="7"/>
    <n v="483"/>
  </r>
  <r>
    <s v="1053"/>
    <x v="331"/>
    <n v="15"/>
    <s v="Company O"/>
    <x v="6"/>
    <x v="0"/>
    <s v="Item 3"/>
    <n v="69"/>
    <n v="1"/>
    <n v="69"/>
  </r>
  <r>
    <s v="1054"/>
    <x v="331"/>
    <n v="6"/>
    <s v="Company F"/>
    <x v="5"/>
    <x v="2"/>
    <s v="Item 4"/>
    <n v="159"/>
    <n v="2"/>
    <n v="318"/>
  </r>
  <r>
    <s v="1055"/>
    <x v="331"/>
    <n v="11"/>
    <s v="Company K"/>
    <x v="0"/>
    <x v="0"/>
    <s v="Item 5"/>
    <n v="289"/>
    <n v="8"/>
    <n v="2312"/>
  </r>
  <r>
    <s v="1056"/>
    <x v="331"/>
    <n v="4"/>
    <s v="Company D"/>
    <x v="1"/>
    <x v="1"/>
    <s v="Item 5"/>
    <n v="289"/>
    <n v="7"/>
    <n v="2023"/>
  </r>
  <r>
    <s v="1057"/>
    <x v="332"/>
    <n v="8"/>
    <s v="Company H"/>
    <x v="5"/>
    <x v="2"/>
    <s v="Item 2"/>
    <n v="199"/>
    <n v="3"/>
    <n v="597"/>
  </r>
  <r>
    <s v="1058"/>
    <x v="332"/>
    <n v="9"/>
    <s v="Company I"/>
    <x v="5"/>
    <x v="2"/>
    <s v="Item 1"/>
    <n v="399"/>
    <n v="6"/>
    <n v="2394"/>
  </r>
  <r>
    <s v="1059"/>
    <x v="332"/>
    <n v="12"/>
    <s v="Company L"/>
    <x v="6"/>
    <x v="0"/>
    <s v="Item 5"/>
    <n v="289"/>
    <n v="9"/>
    <n v="2601"/>
  </r>
  <r>
    <s v="1060"/>
    <x v="333"/>
    <n v="2"/>
    <s v="Company B"/>
    <x v="1"/>
    <x v="1"/>
    <s v="Item 4"/>
    <n v="159"/>
    <n v="1"/>
    <n v="159"/>
  </r>
  <r>
    <s v="1061"/>
    <x v="334"/>
    <n v="8"/>
    <s v="Company H"/>
    <x v="5"/>
    <x v="2"/>
    <s v="Item 1"/>
    <n v="399"/>
    <n v="5"/>
    <n v="1995"/>
  </r>
  <r>
    <s v="1062"/>
    <x v="334"/>
    <n v="17"/>
    <s v="Company Q"/>
    <x v="4"/>
    <x v="3"/>
    <s v="Item 5"/>
    <n v="289"/>
    <n v="0"/>
    <n v="0"/>
  </r>
  <r>
    <s v="1063"/>
    <x v="335"/>
    <n v="7"/>
    <s v="Company G"/>
    <x v="5"/>
    <x v="2"/>
    <s v="Item 1"/>
    <n v="399"/>
    <n v="3"/>
    <n v="1197"/>
  </r>
  <r>
    <s v="1064"/>
    <x v="336"/>
    <n v="1"/>
    <s v="Company A"/>
    <x v="7"/>
    <x v="1"/>
    <s v="Item 5"/>
    <n v="289"/>
    <n v="4"/>
    <n v="1156"/>
  </r>
  <r>
    <s v="1065"/>
    <x v="336"/>
    <n v="19"/>
    <s v="Company S"/>
    <x v="3"/>
    <x v="3"/>
    <s v="Item 5"/>
    <n v="289"/>
    <n v="2"/>
    <n v="578"/>
  </r>
  <r>
    <s v="1066"/>
    <x v="337"/>
    <n v="2"/>
    <s v="Company B"/>
    <x v="1"/>
    <x v="1"/>
    <s v="Item 3"/>
    <n v="69"/>
    <n v="7"/>
    <n v="483"/>
  </r>
  <r>
    <s v="1067"/>
    <x v="337"/>
    <n v="16"/>
    <s v="Company P"/>
    <x v="4"/>
    <x v="3"/>
    <s v="Item 1"/>
    <n v="399"/>
    <n v="0"/>
    <n v="0"/>
  </r>
  <r>
    <s v="1068"/>
    <x v="338"/>
    <n v="5"/>
    <s v="Company E"/>
    <x v="7"/>
    <x v="1"/>
    <s v="Item 1"/>
    <n v="399"/>
    <n v="4"/>
    <n v="1596"/>
  </r>
  <r>
    <s v="1069"/>
    <x v="339"/>
    <n v="4"/>
    <s v="Company D"/>
    <x v="1"/>
    <x v="1"/>
    <s v="Item 2"/>
    <n v="199"/>
    <n v="2"/>
    <n v="398"/>
  </r>
  <r>
    <s v="1070"/>
    <x v="339"/>
    <n v="14"/>
    <s v="Company N"/>
    <x v="0"/>
    <x v="0"/>
    <s v="Item 2"/>
    <n v="199"/>
    <n v="3"/>
    <n v="597"/>
  </r>
  <r>
    <s v="1071"/>
    <x v="339"/>
    <n v="4"/>
    <s v="Company D"/>
    <x v="1"/>
    <x v="1"/>
    <s v="Item 2"/>
    <n v="199"/>
    <n v="5"/>
    <n v="995"/>
  </r>
  <r>
    <s v="1072"/>
    <x v="340"/>
    <n v="4"/>
    <s v="Company D"/>
    <x v="1"/>
    <x v="1"/>
    <s v="Item 3"/>
    <n v="69"/>
    <n v="7"/>
    <n v="483"/>
  </r>
  <r>
    <s v="1073"/>
    <x v="340"/>
    <n v="9"/>
    <s v="Company I"/>
    <x v="2"/>
    <x v="2"/>
    <s v="Item 5"/>
    <n v="289"/>
    <n v="7"/>
    <n v="2023"/>
  </r>
  <r>
    <s v="1074"/>
    <x v="341"/>
    <n v="10"/>
    <s v="Company J"/>
    <x v="2"/>
    <x v="2"/>
    <s v="Item 3"/>
    <n v="69"/>
    <n v="7"/>
    <n v="483"/>
  </r>
  <r>
    <s v="1075"/>
    <x v="341"/>
    <n v="4"/>
    <s v="Company D"/>
    <x v="1"/>
    <x v="1"/>
    <s v="Item 3"/>
    <n v="69"/>
    <n v="5"/>
    <n v="345"/>
  </r>
  <r>
    <s v="1076"/>
    <x v="342"/>
    <n v="20"/>
    <s v="Company T"/>
    <x v="3"/>
    <x v="3"/>
    <s v="Item 5"/>
    <n v="289"/>
    <n v="8"/>
    <n v="2312"/>
  </r>
  <r>
    <s v="1077"/>
    <x v="343"/>
    <n v="11"/>
    <s v="Company K"/>
    <x v="0"/>
    <x v="0"/>
    <s v="Item 5"/>
    <n v="289"/>
    <n v="9"/>
    <n v="2601"/>
  </r>
  <r>
    <s v="1078"/>
    <x v="344"/>
    <n v="13"/>
    <s v="Company M"/>
    <x v="0"/>
    <x v="0"/>
    <s v="Item 5"/>
    <n v="289"/>
    <n v="8"/>
    <n v="2312"/>
  </r>
  <r>
    <s v="1079"/>
    <x v="344"/>
    <n v="10"/>
    <s v="Company J"/>
    <x v="2"/>
    <x v="2"/>
    <s v="Item 3"/>
    <n v="69"/>
    <n v="6"/>
    <n v="414"/>
  </r>
  <r>
    <s v="1080"/>
    <x v="344"/>
    <n v="19"/>
    <s v="Company S"/>
    <x v="3"/>
    <x v="3"/>
    <s v="Item 5"/>
    <n v="289"/>
    <n v="9"/>
    <n v="2601"/>
  </r>
  <r>
    <s v="1081"/>
    <x v="345"/>
    <n v="14"/>
    <s v="Company N"/>
    <x v="0"/>
    <x v="0"/>
    <s v="Item 5"/>
    <n v="289"/>
    <n v="5"/>
    <n v="1445"/>
  </r>
  <r>
    <s v="1082"/>
    <x v="346"/>
    <n v="16"/>
    <s v="Company P"/>
    <x v="3"/>
    <x v="3"/>
    <s v="Item 4"/>
    <n v="159"/>
    <n v="0"/>
    <n v="0"/>
  </r>
  <r>
    <s v="1083"/>
    <x v="346"/>
    <n v="13"/>
    <s v="Company M"/>
    <x v="0"/>
    <x v="0"/>
    <s v="Item 5"/>
    <n v="289"/>
    <n v="5"/>
    <n v="1445"/>
  </r>
  <r>
    <s v="1084"/>
    <x v="346"/>
    <n v="2"/>
    <s v="Company B"/>
    <x v="1"/>
    <x v="1"/>
    <s v="Item 2"/>
    <n v="199"/>
    <n v="4"/>
    <n v="796"/>
  </r>
  <r>
    <s v="1085"/>
    <x v="346"/>
    <n v="5"/>
    <s v="Company E"/>
    <x v="7"/>
    <x v="1"/>
    <s v="Item 2"/>
    <n v="199"/>
    <n v="9"/>
    <n v="1791"/>
  </r>
  <r>
    <s v="1086"/>
    <x v="346"/>
    <n v="11"/>
    <s v="Company K"/>
    <x v="6"/>
    <x v="0"/>
    <s v="Item 3"/>
    <n v="69"/>
    <n v="1"/>
    <n v="69"/>
  </r>
  <r>
    <s v="1087"/>
    <x v="346"/>
    <n v="3"/>
    <s v="Company C"/>
    <x v="1"/>
    <x v="1"/>
    <s v="Item 3"/>
    <n v="69"/>
    <n v="5"/>
    <n v="345"/>
  </r>
  <r>
    <s v="1088"/>
    <x v="346"/>
    <n v="11"/>
    <s v="Company K"/>
    <x v="6"/>
    <x v="0"/>
    <s v="Item 4"/>
    <n v="159"/>
    <n v="3"/>
    <n v="477"/>
  </r>
  <r>
    <s v="1089"/>
    <x v="346"/>
    <n v="1"/>
    <s v="Company A"/>
    <x v="1"/>
    <x v="1"/>
    <s v="Item 1"/>
    <n v="399"/>
    <n v="1"/>
    <n v="399"/>
  </r>
  <r>
    <s v="1090"/>
    <x v="347"/>
    <n v="18"/>
    <s v="Company R"/>
    <x v="3"/>
    <x v="3"/>
    <s v="Item 5"/>
    <n v="289"/>
    <n v="9"/>
    <n v="2601"/>
  </r>
  <r>
    <s v="1091"/>
    <x v="348"/>
    <n v="15"/>
    <s v="Company O"/>
    <x v="6"/>
    <x v="0"/>
    <s v="Item 5"/>
    <n v="289"/>
    <n v="9"/>
    <n v="2601"/>
  </r>
  <r>
    <s v="1092"/>
    <x v="348"/>
    <n v="8"/>
    <s v="Company H"/>
    <x v="2"/>
    <x v="2"/>
    <s v="Item 5"/>
    <n v="289"/>
    <n v="2"/>
    <n v="578"/>
  </r>
  <r>
    <s v="1093"/>
    <x v="349"/>
    <n v="18"/>
    <s v="Company R"/>
    <x v="3"/>
    <x v="3"/>
    <s v="Item 4"/>
    <n v="159"/>
    <n v="4"/>
    <n v="636"/>
  </r>
  <r>
    <s v="1094"/>
    <x v="349"/>
    <n v="5"/>
    <s v="Company E"/>
    <x v="7"/>
    <x v="1"/>
    <s v="Item 3"/>
    <n v="69"/>
    <n v="1"/>
    <n v="69"/>
  </r>
  <r>
    <s v="1095"/>
    <x v="349"/>
    <n v="20"/>
    <s v="Company T"/>
    <x v="4"/>
    <x v="3"/>
    <s v="Item 5"/>
    <n v="289"/>
    <n v="3"/>
    <n v="867"/>
  </r>
  <r>
    <s v="1096"/>
    <x v="350"/>
    <n v="12"/>
    <s v="Company L"/>
    <x v="0"/>
    <x v="0"/>
    <s v="Item 1"/>
    <n v="399"/>
    <n v="5"/>
    <n v="1995"/>
  </r>
  <r>
    <s v="1097"/>
    <x v="350"/>
    <n v="1"/>
    <s v="Company A"/>
    <x v="1"/>
    <x v="1"/>
    <s v="Item 3"/>
    <n v="69"/>
    <n v="6"/>
    <n v="414"/>
  </r>
  <r>
    <s v="1098"/>
    <x v="351"/>
    <n v="10"/>
    <s v="Company J"/>
    <x v="2"/>
    <x v="2"/>
    <s v="Item 2"/>
    <n v="199"/>
    <n v="3"/>
    <n v="597"/>
  </r>
  <r>
    <s v="1099"/>
    <x v="351"/>
    <n v="3"/>
    <s v="Company C"/>
    <x v="1"/>
    <x v="1"/>
    <s v="Item 3"/>
    <n v="69"/>
    <n v="2"/>
    <n v="138"/>
  </r>
  <r>
    <s v="1100"/>
    <x v="351"/>
    <n v="8"/>
    <s v="Company H"/>
    <x v="5"/>
    <x v="2"/>
    <s v="Item 4"/>
    <n v="159"/>
    <n v="3"/>
    <n v="477"/>
  </r>
  <r>
    <s v="1101"/>
    <x v="351"/>
    <n v="8"/>
    <s v="Company H"/>
    <x v="2"/>
    <x v="2"/>
    <s v="Item 3"/>
    <n v="69"/>
    <n v="9"/>
    <n v="621"/>
  </r>
  <r>
    <s v="1102"/>
    <x v="351"/>
    <n v="12"/>
    <s v="Company L"/>
    <x v="0"/>
    <x v="0"/>
    <s v="Item 1"/>
    <n v="399"/>
    <n v="3"/>
    <n v="1197"/>
  </r>
  <r>
    <s v="1103"/>
    <x v="351"/>
    <n v="5"/>
    <s v="Company E"/>
    <x v="7"/>
    <x v="1"/>
    <s v="Item 1"/>
    <n v="399"/>
    <n v="0"/>
    <n v="0"/>
  </r>
  <r>
    <s v="1104"/>
    <x v="351"/>
    <n v="12"/>
    <s v="Company L"/>
    <x v="6"/>
    <x v="0"/>
    <s v="Item 2"/>
    <n v="199"/>
    <n v="2"/>
    <n v="398"/>
  </r>
  <r>
    <s v="1105"/>
    <x v="351"/>
    <n v="12"/>
    <s v="Company L"/>
    <x v="0"/>
    <x v="0"/>
    <s v="Item 4"/>
    <n v="159"/>
    <n v="7"/>
    <n v="1113"/>
  </r>
  <r>
    <s v="1106"/>
    <x v="351"/>
    <n v="20"/>
    <s v="Company T"/>
    <x v="3"/>
    <x v="3"/>
    <s v="Item 5"/>
    <n v="289"/>
    <n v="4"/>
    <n v="1156"/>
  </r>
  <r>
    <s v="1107"/>
    <x v="351"/>
    <n v="7"/>
    <s v="Company G"/>
    <x v="5"/>
    <x v="2"/>
    <s v="Item 2"/>
    <n v="199"/>
    <n v="9"/>
    <n v="1791"/>
  </r>
  <r>
    <s v="1108"/>
    <x v="351"/>
    <n v="14"/>
    <s v="Company N"/>
    <x v="0"/>
    <x v="0"/>
    <s v="Item 1"/>
    <n v="399"/>
    <n v="5"/>
    <n v="1995"/>
  </r>
  <r>
    <s v="1109"/>
    <x v="352"/>
    <n v="11"/>
    <s v="Company K"/>
    <x v="0"/>
    <x v="0"/>
    <s v="Item 4"/>
    <n v="159"/>
    <n v="2"/>
    <n v="318"/>
  </r>
  <r>
    <s v="1110"/>
    <x v="352"/>
    <n v="10"/>
    <s v="Company J"/>
    <x v="5"/>
    <x v="2"/>
    <s v="Item 4"/>
    <n v="159"/>
    <n v="9"/>
    <n v="1431"/>
  </r>
  <r>
    <s v="1111"/>
    <x v="353"/>
    <n v="4"/>
    <s v="Company D"/>
    <x v="1"/>
    <x v="1"/>
    <s v="Item 1"/>
    <n v="399"/>
    <n v="8"/>
    <n v="3192"/>
  </r>
  <r>
    <s v="1112"/>
    <x v="353"/>
    <n v="10"/>
    <s v="Company J"/>
    <x v="2"/>
    <x v="2"/>
    <s v="Item 3"/>
    <n v="69"/>
    <n v="6"/>
    <n v="414"/>
  </r>
  <r>
    <s v="1113"/>
    <x v="353"/>
    <n v="19"/>
    <s v="Company S"/>
    <x v="3"/>
    <x v="3"/>
    <s v="Item 3"/>
    <n v="69"/>
    <n v="7"/>
    <n v="483"/>
  </r>
  <r>
    <s v="1114"/>
    <x v="353"/>
    <n v="13"/>
    <s v="Company M"/>
    <x v="0"/>
    <x v="0"/>
    <s v="Item 3"/>
    <n v="69"/>
    <n v="8"/>
    <n v="552"/>
  </r>
  <r>
    <s v="1115"/>
    <x v="353"/>
    <n v="20"/>
    <s v="Company T"/>
    <x v="4"/>
    <x v="3"/>
    <s v="Item 2"/>
    <n v="199"/>
    <n v="1"/>
    <n v="199"/>
  </r>
  <r>
    <s v="1116"/>
    <x v="353"/>
    <n v="14"/>
    <s v="Company N"/>
    <x v="0"/>
    <x v="0"/>
    <s v="Item 4"/>
    <n v="159"/>
    <n v="9"/>
    <n v="1431"/>
  </r>
  <r>
    <s v="1117"/>
    <x v="353"/>
    <n v="9"/>
    <s v="Company I"/>
    <x v="2"/>
    <x v="2"/>
    <s v="Item 5"/>
    <n v="289"/>
    <n v="5"/>
    <n v="1445"/>
  </r>
  <r>
    <s v="1118"/>
    <x v="353"/>
    <n v="18"/>
    <s v="Company R"/>
    <x v="3"/>
    <x v="3"/>
    <s v="Item 1"/>
    <n v="399"/>
    <n v="7"/>
    <n v="2793"/>
  </r>
  <r>
    <s v="1119"/>
    <x v="353"/>
    <n v="10"/>
    <s v="Company J"/>
    <x v="2"/>
    <x v="2"/>
    <s v="Item 2"/>
    <n v="199"/>
    <n v="6"/>
    <n v="1194"/>
  </r>
  <r>
    <s v="1120"/>
    <x v="354"/>
    <n v="1"/>
    <s v="Company A"/>
    <x v="7"/>
    <x v="1"/>
    <s v="Item 4"/>
    <n v="159"/>
    <n v="8"/>
    <n v="1272"/>
  </r>
  <r>
    <s v="1121"/>
    <x v="355"/>
    <n v="14"/>
    <s v="Company N"/>
    <x v="6"/>
    <x v="0"/>
    <s v="Item 1"/>
    <n v="399"/>
    <n v="7"/>
    <n v="2793"/>
  </r>
  <r>
    <s v="1122"/>
    <x v="356"/>
    <n v="6"/>
    <s v="Company F"/>
    <x v="5"/>
    <x v="2"/>
    <s v="Item 4"/>
    <n v="159"/>
    <n v="2"/>
    <n v="318"/>
  </r>
  <r>
    <s v="1123"/>
    <x v="356"/>
    <n v="9"/>
    <s v="Company I"/>
    <x v="2"/>
    <x v="2"/>
    <s v="Item 4"/>
    <n v="159"/>
    <n v="9"/>
    <n v="1431"/>
  </r>
  <r>
    <s v="1124"/>
    <x v="356"/>
    <n v="14"/>
    <s v="Company N"/>
    <x v="0"/>
    <x v="0"/>
    <s v="Item 4"/>
    <n v="159"/>
    <n v="2"/>
    <n v="318"/>
  </r>
  <r>
    <s v="1125"/>
    <x v="356"/>
    <n v="19"/>
    <s v="Company S"/>
    <x v="3"/>
    <x v="3"/>
    <s v="Item 3"/>
    <n v="69"/>
    <n v="5"/>
    <n v="345"/>
  </r>
  <r>
    <s v="1126"/>
    <x v="356"/>
    <n v="11"/>
    <s v="Company K"/>
    <x v="0"/>
    <x v="0"/>
    <s v="Item 5"/>
    <n v="289"/>
    <n v="9"/>
    <n v="2601"/>
  </r>
  <r>
    <s v="1127"/>
    <x v="356"/>
    <n v="17"/>
    <s v="Company Q"/>
    <x v="4"/>
    <x v="3"/>
    <s v="Item 2"/>
    <n v="199"/>
    <n v="9"/>
    <n v="1791"/>
  </r>
  <r>
    <s v="1128"/>
    <x v="357"/>
    <n v="9"/>
    <s v="Company I"/>
    <x v="5"/>
    <x v="2"/>
    <s v="Item 1"/>
    <n v="399"/>
    <n v="2"/>
    <n v="798"/>
  </r>
  <r>
    <s v="1129"/>
    <x v="357"/>
    <n v="13"/>
    <s v="Company M"/>
    <x v="0"/>
    <x v="0"/>
    <s v="Item 4"/>
    <n v="159"/>
    <n v="2"/>
    <n v="318"/>
  </r>
  <r>
    <s v="1130"/>
    <x v="358"/>
    <n v="18"/>
    <s v="Company R"/>
    <x v="4"/>
    <x v="3"/>
    <s v="Item 2"/>
    <n v="199"/>
    <n v="8"/>
    <n v="1592"/>
  </r>
  <r>
    <s v="1131"/>
    <x v="358"/>
    <n v="4"/>
    <s v="Company D"/>
    <x v="7"/>
    <x v="1"/>
    <s v="Item 3"/>
    <n v="69"/>
    <n v="7"/>
    <n v="483"/>
  </r>
  <r>
    <s v="1132"/>
    <x v="358"/>
    <n v="17"/>
    <s v="Company Q"/>
    <x v="3"/>
    <x v="3"/>
    <s v="Item 2"/>
    <n v="199"/>
    <n v="3"/>
    <n v="597"/>
  </r>
  <r>
    <s v="1133"/>
    <x v="358"/>
    <n v="8"/>
    <s v="Company H"/>
    <x v="5"/>
    <x v="2"/>
    <s v="Item 3"/>
    <n v="69"/>
    <n v="2"/>
    <n v="138"/>
  </r>
  <r>
    <s v="1134"/>
    <x v="358"/>
    <n v="12"/>
    <s v="Company L"/>
    <x v="6"/>
    <x v="0"/>
    <s v="Item 4"/>
    <n v="159"/>
    <n v="5"/>
    <n v="795"/>
  </r>
  <r>
    <s v="1135"/>
    <x v="358"/>
    <n v="5"/>
    <s v="Company E"/>
    <x v="1"/>
    <x v="1"/>
    <s v="Item 5"/>
    <n v="289"/>
    <n v="4"/>
    <n v="1156"/>
  </r>
  <r>
    <s v="1136"/>
    <x v="358"/>
    <n v="16"/>
    <s v="Company P"/>
    <x v="3"/>
    <x v="3"/>
    <s v="Item 4"/>
    <n v="159"/>
    <n v="4"/>
    <n v="636"/>
  </r>
  <r>
    <s v="1137"/>
    <x v="358"/>
    <n v="3"/>
    <s v="Company C"/>
    <x v="7"/>
    <x v="1"/>
    <s v="Item 5"/>
    <n v="289"/>
    <n v="6"/>
    <n v="1734"/>
  </r>
  <r>
    <s v="1138"/>
    <x v="358"/>
    <n v="14"/>
    <s v="Company N"/>
    <x v="0"/>
    <x v="0"/>
    <s v="Item 4"/>
    <n v="159"/>
    <n v="0"/>
    <n v="0"/>
  </r>
  <r>
    <s v="1139"/>
    <x v="359"/>
    <n v="11"/>
    <s v="Company K"/>
    <x v="0"/>
    <x v="0"/>
    <s v="Item 5"/>
    <n v="289"/>
    <n v="2"/>
    <n v="578"/>
  </r>
  <r>
    <s v="1140"/>
    <x v="360"/>
    <n v="6"/>
    <s v="Company F"/>
    <x v="5"/>
    <x v="2"/>
    <s v="Item 4"/>
    <n v="159"/>
    <n v="1"/>
    <n v="159"/>
  </r>
  <r>
    <s v="1141"/>
    <x v="360"/>
    <n v="15"/>
    <s v="Company O"/>
    <x v="0"/>
    <x v="0"/>
    <s v="Item 4"/>
    <n v="159"/>
    <n v="0"/>
    <n v="0"/>
  </r>
  <r>
    <s v="1142"/>
    <x v="360"/>
    <n v="16"/>
    <s v="Company P"/>
    <x v="3"/>
    <x v="3"/>
    <s v="Item 1"/>
    <n v="399"/>
    <n v="8"/>
    <n v="3192"/>
  </r>
  <r>
    <s v="1143"/>
    <x v="361"/>
    <n v="17"/>
    <s v="Company Q"/>
    <x v="3"/>
    <x v="3"/>
    <s v="Item 3"/>
    <n v="69"/>
    <n v="6"/>
    <n v="414"/>
  </r>
  <r>
    <s v="1144"/>
    <x v="362"/>
    <n v="11"/>
    <s v="Company K"/>
    <x v="0"/>
    <x v="0"/>
    <s v="Item 1"/>
    <n v="399"/>
    <n v="2"/>
    <n v="798"/>
  </r>
  <r>
    <s v="1145"/>
    <x v="363"/>
    <n v="12"/>
    <s v="Company L"/>
    <x v="0"/>
    <x v="0"/>
    <s v="Item 1"/>
    <n v="399"/>
    <n v="8"/>
    <n v="3192"/>
  </r>
  <r>
    <s v="1146"/>
    <x v="364"/>
    <n v="4"/>
    <s v="Company D"/>
    <x v="1"/>
    <x v="1"/>
    <s v="Item 2"/>
    <n v="199"/>
    <n v="8"/>
    <n v="1592"/>
  </r>
  <r>
    <s v="1147"/>
    <x v="365"/>
    <n v="20"/>
    <s v="Company T"/>
    <x v="4"/>
    <x v="3"/>
    <s v="Item 1"/>
    <n v="399"/>
    <n v="4"/>
    <n v="1596"/>
  </r>
  <r>
    <s v="1148"/>
    <x v="366"/>
    <n v="19"/>
    <s v="Company S"/>
    <x v="4"/>
    <x v="3"/>
    <s v="Item 2"/>
    <n v="199"/>
    <n v="0"/>
    <n v="0"/>
  </r>
  <r>
    <s v="1149"/>
    <x v="366"/>
    <n v="10"/>
    <s v="Company J"/>
    <x v="2"/>
    <x v="2"/>
    <s v="Item 4"/>
    <n v="159"/>
    <n v="7"/>
    <n v="1113"/>
  </r>
  <r>
    <s v="1150"/>
    <x v="366"/>
    <n v="5"/>
    <s v="Company E"/>
    <x v="7"/>
    <x v="1"/>
    <s v="Item 4"/>
    <n v="159"/>
    <n v="0"/>
    <n v="0"/>
  </r>
  <r>
    <s v="1151"/>
    <x v="367"/>
    <n v="1"/>
    <s v="Company A"/>
    <x v="7"/>
    <x v="1"/>
    <s v="Item 5"/>
    <n v="289"/>
    <n v="4"/>
    <n v="1156"/>
  </r>
  <r>
    <s v="1152"/>
    <x v="367"/>
    <n v="1"/>
    <s v="Company A"/>
    <x v="7"/>
    <x v="1"/>
    <s v="Item 3"/>
    <n v="69"/>
    <n v="7"/>
    <n v="483"/>
  </r>
  <r>
    <s v="1153"/>
    <x v="368"/>
    <n v="20"/>
    <s v="Company T"/>
    <x v="4"/>
    <x v="3"/>
    <s v="Item 4"/>
    <n v="159"/>
    <n v="2"/>
    <n v="318"/>
  </r>
  <r>
    <s v="1154"/>
    <x v="369"/>
    <n v="4"/>
    <s v="Company D"/>
    <x v="7"/>
    <x v="1"/>
    <s v="Item 3"/>
    <n v="69"/>
    <n v="1"/>
    <n v="69"/>
  </r>
  <r>
    <s v="1155"/>
    <x v="369"/>
    <n v="12"/>
    <s v="Company L"/>
    <x v="0"/>
    <x v="0"/>
    <s v="Item 3"/>
    <n v="69"/>
    <n v="5"/>
    <n v="345"/>
  </r>
  <r>
    <s v="1156"/>
    <x v="369"/>
    <n v="15"/>
    <s v="Company O"/>
    <x v="6"/>
    <x v="0"/>
    <s v="Item 5"/>
    <n v="289"/>
    <n v="0"/>
    <n v="0"/>
  </r>
  <r>
    <s v="1157"/>
    <x v="369"/>
    <n v="17"/>
    <s v="Company Q"/>
    <x v="3"/>
    <x v="3"/>
    <s v="Item 3"/>
    <n v="69"/>
    <n v="6"/>
    <n v="414"/>
  </r>
  <r>
    <s v="1158"/>
    <x v="369"/>
    <n v="17"/>
    <s v="Company Q"/>
    <x v="3"/>
    <x v="3"/>
    <s v="Item 2"/>
    <n v="199"/>
    <n v="6"/>
    <n v="1194"/>
  </r>
  <r>
    <s v="1159"/>
    <x v="370"/>
    <n v="7"/>
    <s v="Company G"/>
    <x v="5"/>
    <x v="2"/>
    <s v="Item 4"/>
    <n v="159"/>
    <n v="1"/>
    <n v="159"/>
  </r>
  <r>
    <s v="1160"/>
    <x v="370"/>
    <n v="20"/>
    <s v="Company T"/>
    <x v="4"/>
    <x v="3"/>
    <s v="Item 2"/>
    <n v="199"/>
    <n v="0"/>
    <n v="0"/>
  </r>
  <r>
    <s v="1161"/>
    <x v="370"/>
    <n v="10"/>
    <s v="Company J"/>
    <x v="5"/>
    <x v="2"/>
    <s v="Item 5"/>
    <n v="289"/>
    <n v="3"/>
    <n v="867"/>
  </r>
  <r>
    <s v="1162"/>
    <x v="370"/>
    <n v="15"/>
    <s v="Company O"/>
    <x v="6"/>
    <x v="0"/>
    <s v="Item 2"/>
    <n v="199"/>
    <n v="7"/>
    <n v="1393"/>
  </r>
  <r>
    <s v="1163"/>
    <x v="371"/>
    <n v="17"/>
    <s v="Company Q"/>
    <x v="4"/>
    <x v="3"/>
    <s v="Item 2"/>
    <n v="199"/>
    <n v="0"/>
    <n v="0"/>
  </r>
  <r>
    <s v="1164"/>
    <x v="371"/>
    <n v="7"/>
    <s v="Company G"/>
    <x v="2"/>
    <x v="2"/>
    <s v="Item 3"/>
    <n v="69"/>
    <n v="6"/>
    <n v="414"/>
  </r>
  <r>
    <s v="1165"/>
    <x v="371"/>
    <n v="6"/>
    <s v="Company F"/>
    <x v="2"/>
    <x v="2"/>
    <s v="Item 2"/>
    <n v="199"/>
    <n v="1"/>
    <n v="199"/>
  </r>
  <r>
    <s v="1166"/>
    <x v="371"/>
    <n v="13"/>
    <s v="Company M"/>
    <x v="6"/>
    <x v="0"/>
    <s v="Item 5"/>
    <n v="289"/>
    <n v="9"/>
    <n v="2601"/>
  </r>
  <r>
    <s v="1167"/>
    <x v="372"/>
    <n v="13"/>
    <s v="Company M"/>
    <x v="6"/>
    <x v="0"/>
    <s v="Item 3"/>
    <n v="69"/>
    <n v="9"/>
    <n v="621"/>
  </r>
  <r>
    <s v="1168"/>
    <x v="372"/>
    <n v="3"/>
    <s v="Company C"/>
    <x v="7"/>
    <x v="1"/>
    <s v="Item 4"/>
    <n v="159"/>
    <n v="6"/>
    <n v="954"/>
  </r>
  <r>
    <s v="1169"/>
    <x v="372"/>
    <n v="13"/>
    <s v="Company M"/>
    <x v="6"/>
    <x v="0"/>
    <s v="Item 3"/>
    <n v="69"/>
    <n v="6"/>
    <n v="414"/>
  </r>
  <r>
    <s v="1170"/>
    <x v="373"/>
    <n v="3"/>
    <s v="Company C"/>
    <x v="7"/>
    <x v="1"/>
    <s v="Item 4"/>
    <n v="159"/>
    <n v="0"/>
    <n v="0"/>
  </r>
  <r>
    <s v="1171"/>
    <x v="374"/>
    <n v="14"/>
    <s v="Company N"/>
    <x v="0"/>
    <x v="0"/>
    <s v="Item 2"/>
    <n v="199"/>
    <n v="7"/>
    <n v="1393"/>
  </r>
  <r>
    <s v="1172"/>
    <x v="374"/>
    <n v="11"/>
    <s v="Company K"/>
    <x v="6"/>
    <x v="0"/>
    <s v="Item 4"/>
    <n v="159"/>
    <n v="4"/>
    <n v="636"/>
  </r>
  <r>
    <s v="1173"/>
    <x v="374"/>
    <n v="6"/>
    <s v="Company F"/>
    <x v="5"/>
    <x v="2"/>
    <s v="Item 2"/>
    <n v="199"/>
    <n v="2"/>
    <n v="398"/>
  </r>
  <r>
    <s v="1174"/>
    <x v="375"/>
    <n v="11"/>
    <s v="Company K"/>
    <x v="0"/>
    <x v="0"/>
    <s v="Item 2"/>
    <n v="199"/>
    <n v="6"/>
    <n v="1194"/>
  </r>
  <r>
    <s v="1175"/>
    <x v="376"/>
    <n v="16"/>
    <s v="Company P"/>
    <x v="4"/>
    <x v="3"/>
    <s v="Item 3"/>
    <n v="69"/>
    <n v="1"/>
    <n v="69"/>
  </r>
  <r>
    <s v="1176"/>
    <x v="376"/>
    <n v="8"/>
    <s v="Company H"/>
    <x v="2"/>
    <x v="2"/>
    <s v="Item 3"/>
    <n v="69"/>
    <n v="1"/>
    <n v="69"/>
  </r>
  <r>
    <s v="1177"/>
    <x v="376"/>
    <n v="5"/>
    <s v="Company E"/>
    <x v="7"/>
    <x v="1"/>
    <s v="Item 2"/>
    <n v="199"/>
    <n v="9"/>
    <n v="1791"/>
  </r>
  <r>
    <s v="1178"/>
    <x v="376"/>
    <n v="19"/>
    <s v="Company S"/>
    <x v="3"/>
    <x v="3"/>
    <s v="Item 1"/>
    <n v="399"/>
    <n v="5"/>
    <n v="1995"/>
  </r>
  <r>
    <s v="1179"/>
    <x v="376"/>
    <n v="10"/>
    <s v="Company J"/>
    <x v="5"/>
    <x v="2"/>
    <s v="Item 1"/>
    <n v="399"/>
    <n v="7"/>
    <n v="2793"/>
  </r>
  <r>
    <s v="1180"/>
    <x v="376"/>
    <n v="14"/>
    <s v="Company N"/>
    <x v="0"/>
    <x v="0"/>
    <s v="Item 3"/>
    <n v="69"/>
    <n v="8"/>
    <n v="552"/>
  </r>
  <r>
    <s v="1181"/>
    <x v="376"/>
    <n v="11"/>
    <s v="Company K"/>
    <x v="6"/>
    <x v="0"/>
    <s v="Item 1"/>
    <n v="399"/>
    <n v="4"/>
    <n v="1596"/>
  </r>
  <r>
    <s v="1182"/>
    <x v="377"/>
    <n v="15"/>
    <s v="Company O"/>
    <x v="6"/>
    <x v="0"/>
    <s v="Item 5"/>
    <n v="289"/>
    <n v="2"/>
    <n v="578"/>
  </r>
  <r>
    <s v="1183"/>
    <x v="377"/>
    <n v="3"/>
    <s v="Company C"/>
    <x v="7"/>
    <x v="1"/>
    <s v="Item 1"/>
    <n v="399"/>
    <n v="7"/>
    <n v="2793"/>
  </r>
  <r>
    <s v="1184"/>
    <x v="377"/>
    <n v="15"/>
    <s v="Company O"/>
    <x v="6"/>
    <x v="0"/>
    <s v="Item 2"/>
    <n v="199"/>
    <n v="3"/>
    <n v="597"/>
  </r>
  <r>
    <s v="1185"/>
    <x v="377"/>
    <n v="13"/>
    <s v="Company M"/>
    <x v="0"/>
    <x v="0"/>
    <s v="Item 4"/>
    <n v="159"/>
    <n v="0"/>
    <n v="0"/>
  </r>
  <r>
    <s v="1186"/>
    <x v="377"/>
    <n v="3"/>
    <s v="Company C"/>
    <x v="7"/>
    <x v="1"/>
    <s v="Item 4"/>
    <n v="159"/>
    <n v="4"/>
    <n v="636"/>
  </r>
  <r>
    <s v="1187"/>
    <x v="377"/>
    <n v="4"/>
    <s v="Company D"/>
    <x v="7"/>
    <x v="1"/>
    <s v="Item 1"/>
    <n v="399"/>
    <n v="2"/>
    <n v="798"/>
  </r>
  <r>
    <s v="1188"/>
    <x v="377"/>
    <n v="8"/>
    <s v="Company H"/>
    <x v="2"/>
    <x v="2"/>
    <s v="Item 4"/>
    <n v="159"/>
    <n v="6"/>
    <n v="954"/>
  </r>
  <r>
    <s v="1189"/>
    <x v="377"/>
    <n v="12"/>
    <s v="Company L"/>
    <x v="0"/>
    <x v="0"/>
    <s v="Item 3"/>
    <n v="69"/>
    <n v="4"/>
    <n v="276"/>
  </r>
  <r>
    <s v="1190"/>
    <x v="377"/>
    <n v="2"/>
    <s v="Company B"/>
    <x v="1"/>
    <x v="1"/>
    <s v="Item 1"/>
    <n v="399"/>
    <n v="4"/>
    <n v="1596"/>
  </r>
  <r>
    <s v="1191"/>
    <x v="377"/>
    <n v="18"/>
    <s v="Company R"/>
    <x v="4"/>
    <x v="3"/>
    <s v="Item 1"/>
    <n v="399"/>
    <n v="1"/>
    <n v="399"/>
  </r>
  <r>
    <s v="1192"/>
    <x v="378"/>
    <n v="10"/>
    <s v="Company J"/>
    <x v="5"/>
    <x v="2"/>
    <s v="Item 4"/>
    <n v="159"/>
    <n v="3"/>
    <n v="477"/>
  </r>
  <r>
    <s v="1193"/>
    <x v="378"/>
    <n v="3"/>
    <s v="Company C"/>
    <x v="7"/>
    <x v="1"/>
    <s v="Item 3"/>
    <n v="69"/>
    <n v="0"/>
    <n v="0"/>
  </r>
  <r>
    <s v="1194"/>
    <x v="378"/>
    <n v="12"/>
    <s v="Company L"/>
    <x v="6"/>
    <x v="0"/>
    <s v="Item 5"/>
    <n v="289"/>
    <n v="7"/>
    <n v="2023"/>
  </r>
  <r>
    <s v="1195"/>
    <x v="378"/>
    <n v="19"/>
    <s v="Company S"/>
    <x v="3"/>
    <x v="3"/>
    <s v="Item 1"/>
    <n v="399"/>
    <n v="8"/>
    <n v="3192"/>
  </r>
  <r>
    <s v="1196"/>
    <x v="379"/>
    <n v="16"/>
    <s v="Company P"/>
    <x v="4"/>
    <x v="3"/>
    <s v="Item 5"/>
    <n v="289"/>
    <n v="9"/>
    <n v="2601"/>
  </r>
  <r>
    <s v="1197"/>
    <x v="380"/>
    <n v="6"/>
    <s v="Company F"/>
    <x v="2"/>
    <x v="2"/>
    <s v="Item 2"/>
    <n v="199"/>
    <n v="2"/>
    <n v="398"/>
  </r>
  <r>
    <s v="1198"/>
    <x v="380"/>
    <n v="16"/>
    <s v="Company P"/>
    <x v="4"/>
    <x v="3"/>
    <s v="Item 3"/>
    <n v="69"/>
    <n v="9"/>
    <n v="621"/>
  </r>
  <r>
    <s v="1199"/>
    <x v="380"/>
    <n v="16"/>
    <s v="Company P"/>
    <x v="4"/>
    <x v="3"/>
    <s v="Item 3"/>
    <n v="69"/>
    <n v="5"/>
    <n v="345"/>
  </r>
  <r>
    <s v="1200"/>
    <x v="380"/>
    <n v="16"/>
    <s v="Company P"/>
    <x v="3"/>
    <x v="3"/>
    <s v="Item 3"/>
    <n v="69"/>
    <n v="2"/>
    <n v="138"/>
  </r>
  <r>
    <s v="1201"/>
    <x v="381"/>
    <n v="16"/>
    <s v="Company P"/>
    <x v="3"/>
    <x v="3"/>
    <s v="Item 3"/>
    <n v="69"/>
    <n v="1"/>
    <n v="69"/>
  </r>
  <r>
    <s v="1202"/>
    <x v="381"/>
    <n v="18"/>
    <s v="Company R"/>
    <x v="4"/>
    <x v="3"/>
    <s v="Item 5"/>
    <n v="289"/>
    <n v="2"/>
    <n v="578"/>
  </r>
  <r>
    <s v="1203"/>
    <x v="381"/>
    <n v="14"/>
    <s v="Company N"/>
    <x v="0"/>
    <x v="0"/>
    <s v="Item 1"/>
    <n v="399"/>
    <n v="2"/>
    <n v="798"/>
  </r>
  <r>
    <s v="1204"/>
    <x v="381"/>
    <n v="5"/>
    <s v="Company E"/>
    <x v="1"/>
    <x v="1"/>
    <s v="Item 3"/>
    <n v="69"/>
    <n v="3"/>
    <n v="207"/>
  </r>
  <r>
    <s v="1205"/>
    <x v="381"/>
    <n v="7"/>
    <s v="Company G"/>
    <x v="2"/>
    <x v="2"/>
    <s v="Item 5"/>
    <n v="289"/>
    <n v="5"/>
    <n v="1445"/>
  </r>
  <r>
    <s v="1206"/>
    <x v="381"/>
    <n v="17"/>
    <s v="Company Q"/>
    <x v="3"/>
    <x v="3"/>
    <s v="Item 3"/>
    <n v="69"/>
    <n v="6"/>
    <n v="414"/>
  </r>
  <r>
    <s v="1207"/>
    <x v="381"/>
    <n v="10"/>
    <s v="Company J"/>
    <x v="5"/>
    <x v="2"/>
    <s v="Item 4"/>
    <n v="159"/>
    <n v="3"/>
    <n v="477"/>
  </r>
  <r>
    <s v="1208"/>
    <x v="382"/>
    <n v="7"/>
    <s v="Company G"/>
    <x v="2"/>
    <x v="2"/>
    <s v="Item 1"/>
    <n v="399"/>
    <n v="6"/>
    <n v="2394"/>
  </r>
  <r>
    <s v="1209"/>
    <x v="382"/>
    <n v="12"/>
    <s v="Company L"/>
    <x v="6"/>
    <x v="0"/>
    <s v="Item 1"/>
    <n v="399"/>
    <n v="3"/>
    <n v="1197"/>
  </r>
  <r>
    <s v="1210"/>
    <x v="382"/>
    <n v="11"/>
    <s v="Company K"/>
    <x v="6"/>
    <x v="0"/>
    <s v="Item 2"/>
    <n v="199"/>
    <n v="7"/>
    <n v="1393"/>
  </r>
  <r>
    <s v="1211"/>
    <x v="383"/>
    <n v="9"/>
    <s v="Company I"/>
    <x v="5"/>
    <x v="2"/>
    <s v="Item 4"/>
    <n v="159"/>
    <n v="7"/>
    <n v="1113"/>
  </r>
  <r>
    <s v="1212"/>
    <x v="384"/>
    <n v="14"/>
    <s v="Company N"/>
    <x v="0"/>
    <x v="0"/>
    <s v="Item 4"/>
    <n v="159"/>
    <n v="1"/>
    <n v="159"/>
  </r>
  <r>
    <s v="1213"/>
    <x v="384"/>
    <n v="16"/>
    <s v="Company P"/>
    <x v="3"/>
    <x v="3"/>
    <s v="Item 3"/>
    <n v="69"/>
    <n v="2"/>
    <n v="138"/>
  </r>
  <r>
    <s v="1214"/>
    <x v="385"/>
    <n v="8"/>
    <s v="Company H"/>
    <x v="5"/>
    <x v="2"/>
    <s v="Item 5"/>
    <n v="289"/>
    <n v="4"/>
    <n v="1156"/>
  </r>
  <r>
    <s v="1215"/>
    <x v="385"/>
    <n v="4"/>
    <s v="Company D"/>
    <x v="1"/>
    <x v="1"/>
    <s v="Item 3"/>
    <n v="69"/>
    <n v="6"/>
    <n v="414"/>
  </r>
  <r>
    <s v="1216"/>
    <x v="385"/>
    <n v="10"/>
    <s v="Company J"/>
    <x v="5"/>
    <x v="2"/>
    <s v="Item 4"/>
    <n v="159"/>
    <n v="1"/>
    <n v="159"/>
  </r>
  <r>
    <s v="1217"/>
    <x v="385"/>
    <n v="4"/>
    <s v="Company D"/>
    <x v="7"/>
    <x v="1"/>
    <s v="Item 4"/>
    <n v="159"/>
    <n v="4"/>
    <n v="636"/>
  </r>
  <r>
    <s v="1218"/>
    <x v="386"/>
    <n v="12"/>
    <s v="Company L"/>
    <x v="0"/>
    <x v="0"/>
    <s v="Item 3"/>
    <n v="69"/>
    <n v="7"/>
    <n v="483"/>
  </r>
  <r>
    <s v="1219"/>
    <x v="386"/>
    <n v="2"/>
    <s v="Company B"/>
    <x v="7"/>
    <x v="1"/>
    <s v="Item 5"/>
    <n v="289"/>
    <n v="5"/>
    <n v="1445"/>
  </r>
  <r>
    <s v="1220"/>
    <x v="386"/>
    <n v="7"/>
    <s v="Company G"/>
    <x v="2"/>
    <x v="2"/>
    <s v="Item 5"/>
    <n v="289"/>
    <n v="7"/>
    <n v="2023"/>
  </r>
  <r>
    <s v="1221"/>
    <x v="387"/>
    <n v="10"/>
    <s v="Company J"/>
    <x v="5"/>
    <x v="2"/>
    <s v="Item 4"/>
    <n v="159"/>
    <n v="6"/>
    <n v="954"/>
  </r>
  <r>
    <s v="1222"/>
    <x v="388"/>
    <n v="8"/>
    <s v="Company H"/>
    <x v="2"/>
    <x v="2"/>
    <s v="Item 4"/>
    <n v="159"/>
    <n v="4"/>
    <n v="636"/>
  </r>
  <r>
    <s v="1223"/>
    <x v="389"/>
    <n v="18"/>
    <s v="Company R"/>
    <x v="4"/>
    <x v="3"/>
    <s v="Item 1"/>
    <n v="399"/>
    <n v="9"/>
    <n v="3591"/>
  </r>
  <r>
    <s v="1224"/>
    <x v="390"/>
    <n v="4"/>
    <s v="Company D"/>
    <x v="1"/>
    <x v="1"/>
    <s v="Item 2"/>
    <n v="199"/>
    <n v="5"/>
    <n v="995"/>
  </r>
  <r>
    <s v="1225"/>
    <x v="390"/>
    <n v="7"/>
    <s v="Company G"/>
    <x v="5"/>
    <x v="2"/>
    <s v="Item 1"/>
    <n v="399"/>
    <n v="8"/>
    <n v="3192"/>
  </r>
  <r>
    <s v="1226"/>
    <x v="390"/>
    <n v="1"/>
    <s v="Company A"/>
    <x v="7"/>
    <x v="1"/>
    <s v="Item 1"/>
    <n v="399"/>
    <n v="4"/>
    <n v="1596"/>
  </r>
  <r>
    <s v="1227"/>
    <x v="390"/>
    <n v="10"/>
    <s v="Company J"/>
    <x v="2"/>
    <x v="2"/>
    <s v="Item 1"/>
    <n v="399"/>
    <n v="4"/>
    <n v="1596"/>
  </r>
  <r>
    <s v="1228"/>
    <x v="391"/>
    <n v="17"/>
    <s v="Company Q"/>
    <x v="3"/>
    <x v="3"/>
    <s v="Item 5"/>
    <n v="289"/>
    <n v="2"/>
    <n v="578"/>
  </r>
  <r>
    <s v="1229"/>
    <x v="392"/>
    <n v="12"/>
    <s v="Company L"/>
    <x v="6"/>
    <x v="0"/>
    <s v="Item 2"/>
    <n v="199"/>
    <n v="4"/>
    <n v="796"/>
  </r>
  <r>
    <s v="1230"/>
    <x v="392"/>
    <n v="3"/>
    <s v="Company C"/>
    <x v="1"/>
    <x v="1"/>
    <s v="Item 1"/>
    <n v="399"/>
    <n v="5"/>
    <n v="1995"/>
  </r>
  <r>
    <s v="1231"/>
    <x v="392"/>
    <n v="2"/>
    <s v="Company B"/>
    <x v="7"/>
    <x v="1"/>
    <s v="Item 3"/>
    <n v="69"/>
    <n v="3"/>
    <n v="207"/>
  </r>
  <r>
    <s v="1232"/>
    <x v="392"/>
    <n v="4"/>
    <s v="Company D"/>
    <x v="1"/>
    <x v="1"/>
    <s v="Item 4"/>
    <n v="159"/>
    <n v="7"/>
    <n v="1113"/>
  </r>
  <r>
    <s v="1233"/>
    <x v="392"/>
    <n v="5"/>
    <s v="Company E"/>
    <x v="1"/>
    <x v="1"/>
    <s v="Item 3"/>
    <n v="69"/>
    <n v="2"/>
    <n v="138"/>
  </r>
  <r>
    <s v="1234"/>
    <x v="393"/>
    <n v="9"/>
    <s v="Company I"/>
    <x v="5"/>
    <x v="2"/>
    <s v="Item 4"/>
    <n v="159"/>
    <n v="3"/>
    <n v="477"/>
  </r>
  <r>
    <s v="1235"/>
    <x v="393"/>
    <n v="9"/>
    <s v="Company I"/>
    <x v="5"/>
    <x v="2"/>
    <s v="Item 5"/>
    <n v="289"/>
    <n v="1"/>
    <n v="289"/>
  </r>
  <r>
    <s v="1236"/>
    <x v="394"/>
    <n v="3"/>
    <s v="Company C"/>
    <x v="7"/>
    <x v="1"/>
    <s v="Item 4"/>
    <n v="159"/>
    <n v="9"/>
    <n v="1431"/>
  </r>
  <r>
    <s v="1237"/>
    <x v="395"/>
    <n v="2"/>
    <s v="Company B"/>
    <x v="7"/>
    <x v="1"/>
    <s v="Item 1"/>
    <n v="399"/>
    <n v="7"/>
    <n v="2793"/>
  </r>
  <r>
    <s v="1238"/>
    <x v="396"/>
    <n v="13"/>
    <s v="Company M"/>
    <x v="6"/>
    <x v="0"/>
    <s v="Item 5"/>
    <n v="289"/>
    <n v="9"/>
    <n v="2601"/>
  </r>
  <r>
    <s v="1239"/>
    <x v="397"/>
    <n v="8"/>
    <s v="Company H"/>
    <x v="2"/>
    <x v="2"/>
    <s v="Item 5"/>
    <n v="289"/>
    <n v="3"/>
    <n v="867"/>
  </r>
  <r>
    <s v="1240"/>
    <x v="398"/>
    <n v="12"/>
    <s v="Company L"/>
    <x v="0"/>
    <x v="0"/>
    <s v="Item 2"/>
    <n v="199"/>
    <n v="3"/>
    <n v="597"/>
  </r>
  <r>
    <s v="1241"/>
    <x v="398"/>
    <n v="6"/>
    <s v="Company F"/>
    <x v="5"/>
    <x v="2"/>
    <s v="Item 3"/>
    <n v="69"/>
    <n v="5"/>
    <n v="345"/>
  </r>
  <r>
    <s v="1242"/>
    <x v="399"/>
    <n v="9"/>
    <s v="Company I"/>
    <x v="5"/>
    <x v="2"/>
    <s v="Item 5"/>
    <n v="289"/>
    <n v="0"/>
    <n v="0"/>
  </r>
  <r>
    <s v="1243"/>
    <x v="400"/>
    <n v="16"/>
    <s v="Company P"/>
    <x v="4"/>
    <x v="3"/>
    <s v="Item 5"/>
    <n v="289"/>
    <n v="9"/>
    <n v="2601"/>
  </r>
  <r>
    <s v="1244"/>
    <x v="400"/>
    <n v="16"/>
    <s v="Company P"/>
    <x v="3"/>
    <x v="3"/>
    <s v="Item 5"/>
    <n v="289"/>
    <n v="9"/>
    <n v="2601"/>
  </r>
  <r>
    <s v="1245"/>
    <x v="400"/>
    <n v="8"/>
    <s v="Company H"/>
    <x v="2"/>
    <x v="2"/>
    <s v="Item 2"/>
    <n v="199"/>
    <n v="0"/>
    <n v="0"/>
  </r>
  <r>
    <s v="1246"/>
    <x v="400"/>
    <n v="3"/>
    <s v="Company C"/>
    <x v="7"/>
    <x v="1"/>
    <s v="Item 5"/>
    <n v="289"/>
    <n v="9"/>
    <n v="2601"/>
  </r>
  <r>
    <s v="1247"/>
    <x v="400"/>
    <n v="12"/>
    <s v="Company L"/>
    <x v="0"/>
    <x v="0"/>
    <s v="Item 4"/>
    <n v="159"/>
    <n v="2"/>
    <n v="318"/>
  </r>
  <r>
    <s v="1248"/>
    <x v="400"/>
    <n v="11"/>
    <s v="Company K"/>
    <x v="0"/>
    <x v="0"/>
    <s v="Item 3"/>
    <n v="69"/>
    <n v="4"/>
    <n v="276"/>
  </r>
  <r>
    <s v="1249"/>
    <x v="400"/>
    <n v="9"/>
    <s v="Company I"/>
    <x v="5"/>
    <x v="2"/>
    <s v="Item 1"/>
    <n v="399"/>
    <n v="7"/>
    <n v="2793"/>
  </r>
  <r>
    <s v="1250"/>
    <x v="400"/>
    <n v="3"/>
    <s v="Company C"/>
    <x v="1"/>
    <x v="1"/>
    <s v="Item 3"/>
    <n v="69"/>
    <n v="6"/>
    <n v="414"/>
  </r>
  <r>
    <s v="1251"/>
    <x v="400"/>
    <n v="3"/>
    <s v="Company C"/>
    <x v="7"/>
    <x v="1"/>
    <s v="Item 2"/>
    <n v="199"/>
    <n v="1"/>
    <n v="199"/>
  </r>
  <r>
    <s v="1252"/>
    <x v="401"/>
    <n v="9"/>
    <s v="Company I"/>
    <x v="2"/>
    <x v="2"/>
    <s v="Item 5"/>
    <n v="289"/>
    <n v="4"/>
    <n v="1156"/>
  </r>
  <r>
    <s v="1253"/>
    <x v="401"/>
    <n v="12"/>
    <s v="Company L"/>
    <x v="6"/>
    <x v="0"/>
    <s v="Item 4"/>
    <n v="159"/>
    <n v="2"/>
    <n v="318"/>
  </r>
  <r>
    <s v="1254"/>
    <x v="402"/>
    <n v="15"/>
    <s v="Company O"/>
    <x v="0"/>
    <x v="0"/>
    <s v="Item 2"/>
    <n v="199"/>
    <n v="8"/>
    <n v="1592"/>
  </r>
  <r>
    <s v="1255"/>
    <x v="402"/>
    <n v="14"/>
    <s v="Company N"/>
    <x v="0"/>
    <x v="0"/>
    <s v="Item 1"/>
    <n v="399"/>
    <n v="4"/>
    <n v="1596"/>
  </r>
  <r>
    <s v="1256"/>
    <x v="402"/>
    <n v="8"/>
    <s v="Company H"/>
    <x v="2"/>
    <x v="2"/>
    <s v="Item 1"/>
    <n v="399"/>
    <n v="9"/>
    <n v="3591"/>
  </r>
  <r>
    <s v="1257"/>
    <x v="403"/>
    <n v="14"/>
    <s v="Company N"/>
    <x v="6"/>
    <x v="0"/>
    <s v="Item 4"/>
    <n v="159"/>
    <n v="8"/>
    <n v="1272"/>
  </r>
  <r>
    <s v="1258"/>
    <x v="403"/>
    <n v="11"/>
    <s v="Company K"/>
    <x v="0"/>
    <x v="0"/>
    <s v="Item 3"/>
    <n v="69"/>
    <n v="6"/>
    <n v="414"/>
  </r>
  <r>
    <s v="1259"/>
    <x v="404"/>
    <n v="7"/>
    <s v="Company G"/>
    <x v="2"/>
    <x v="2"/>
    <s v="Item 1"/>
    <n v="399"/>
    <n v="5"/>
    <n v="1995"/>
  </r>
  <r>
    <s v="1260"/>
    <x v="404"/>
    <n v="8"/>
    <s v="Company H"/>
    <x v="5"/>
    <x v="2"/>
    <s v="Item 2"/>
    <n v="199"/>
    <n v="3"/>
    <n v="597"/>
  </r>
  <r>
    <s v="1261"/>
    <x v="405"/>
    <n v="5"/>
    <s v="Company E"/>
    <x v="7"/>
    <x v="1"/>
    <s v="Item 2"/>
    <n v="199"/>
    <n v="5"/>
    <n v="995"/>
  </r>
  <r>
    <s v="1262"/>
    <x v="405"/>
    <n v="13"/>
    <s v="Company M"/>
    <x v="6"/>
    <x v="0"/>
    <s v="Item 4"/>
    <n v="159"/>
    <n v="8"/>
    <n v="1272"/>
  </r>
  <r>
    <s v="1263"/>
    <x v="406"/>
    <n v="20"/>
    <s v="Company T"/>
    <x v="3"/>
    <x v="3"/>
    <s v="Item 1"/>
    <n v="399"/>
    <n v="2"/>
    <n v="798"/>
  </r>
  <r>
    <s v="1264"/>
    <x v="407"/>
    <n v="10"/>
    <s v="Company J"/>
    <x v="2"/>
    <x v="2"/>
    <s v="Item 1"/>
    <n v="399"/>
    <n v="5"/>
    <n v="1995"/>
  </r>
  <r>
    <s v="1265"/>
    <x v="408"/>
    <n v="13"/>
    <s v="Company M"/>
    <x v="0"/>
    <x v="0"/>
    <s v="Item 4"/>
    <n v="159"/>
    <n v="3"/>
    <n v="477"/>
  </r>
  <r>
    <s v="1266"/>
    <x v="408"/>
    <n v="8"/>
    <s v="Company H"/>
    <x v="5"/>
    <x v="2"/>
    <s v="Item 2"/>
    <n v="199"/>
    <n v="7"/>
    <n v="1393"/>
  </r>
  <r>
    <s v="1267"/>
    <x v="408"/>
    <n v="17"/>
    <s v="Company Q"/>
    <x v="3"/>
    <x v="3"/>
    <s v="Item 2"/>
    <n v="199"/>
    <n v="9"/>
    <n v="1791"/>
  </r>
  <r>
    <s v="1268"/>
    <x v="409"/>
    <n v="2"/>
    <s v="Company B"/>
    <x v="1"/>
    <x v="1"/>
    <s v="Item 3"/>
    <n v="69"/>
    <n v="9"/>
    <n v="621"/>
  </r>
  <r>
    <s v="1269"/>
    <x v="409"/>
    <n v="13"/>
    <s v="Company M"/>
    <x v="0"/>
    <x v="0"/>
    <s v="Item 1"/>
    <n v="399"/>
    <n v="6"/>
    <n v="2394"/>
  </r>
  <r>
    <s v="1270"/>
    <x v="410"/>
    <n v="1"/>
    <s v="Company A"/>
    <x v="7"/>
    <x v="1"/>
    <s v="Item 5"/>
    <n v="289"/>
    <n v="7"/>
    <n v="2023"/>
  </r>
  <r>
    <s v="1271"/>
    <x v="411"/>
    <n v="16"/>
    <s v="Company P"/>
    <x v="3"/>
    <x v="3"/>
    <s v="Item 2"/>
    <n v="199"/>
    <n v="1"/>
    <n v="199"/>
  </r>
  <r>
    <s v="1272"/>
    <x v="412"/>
    <n v="11"/>
    <s v="Company K"/>
    <x v="6"/>
    <x v="0"/>
    <s v="Item 5"/>
    <n v="289"/>
    <n v="4"/>
    <n v="1156"/>
  </r>
  <r>
    <s v="1273"/>
    <x v="413"/>
    <n v="20"/>
    <s v="Company T"/>
    <x v="4"/>
    <x v="3"/>
    <s v="Item 2"/>
    <n v="199"/>
    <n v="5"/>
    <n v="995"/>
  </r>
  <r>
    <s v="1274"/>
    <x v="413"/>
    <n v="5"/>
    <s v="Company E"/>
    <x v="7"/>
    <x v="1"/>
    <s v="Item 5"/>
    <n v="289"/>
    <n v="0"/>
    <n v="0"/>
  </r>
  <r>
    <s v="1275"/>
    <x v="413"/>
    <n v="8"/>
    <s v="Company H"/>
    <x v="5"/>
    <x v="2"/>
    <s v="Item 1"/>
    <n v="399"/>
    <n v="7"/>
    <n v="2793"/>
  </r>
  <r>
    <s v="1276"/>
    <x v="413"/>
    <n v="14"/>
    <s v="Company N"/>
    <x v="6"/>
    <x v="0"/>
    <s v="Item 1"/>
    <n v="399"/>
    <n v="9"/>
    <n v="3591"/>
  </r>
  <r>
    <s v="1277"/>
    <x v="414"/>
    <n v="9"/>
    <s v="Company I"/>
    <x v="2"/>
    <x v="2"/>
    <s v="Item 1"/>
    <n v="399"/>
    <n v="5"/>
    <n v="1995"/>
  </r>
  <r>
    <s v="1278"/>
    <x v="414"/>
    <n v="3"/>
    <s v="Company C"/>
    <x v="7"/>
    <x v="1"/>
    <s v="Item 1"/>
    <n v="399"/>
    <n v="7"/>
    <n v="2793"/>
  </r>
  <r>
    <s v="1279"/>
    <x v="414"/>
    <n v="17"/>
    <s v="Company Q"/>
    <x v="3"/>
    <x v="3"/>
    <s v="Item 3"/>
    <n v="69"/>
    <n v="4"/>
    <n v="276"/>
  </r>
  <r>
    <s v="1280"/>
    <x v="414"/>
    <n v="3"/>
    <s v="Company C"/>
    <x v="1"/>
    <x v="1"/>
    <s v="Item 5"/>
    <n v="289"/>
    <n v="7"/>
    <n v="2023"/>
  </r>
  <r>
    <s v="1281"/>
    <x v="414"/>
    <n v="19"/>
    <s v="Company S"/>
    <x v="3"/>
    <x v="3"/>
    <s v="Item 2"/>
    <n v="199"/>
    <n v="0"/>
    <n v="0"/>
  </r>
  <r>
    <s v="1282"/>
    <x v="414"/>
    <n v="6"/>
    <s v="Company F"/>
    <x v="2"/>
    <x v="2"/>
    <s v="Item 3"/>
    <n v="69"/>
    <n v="8"/>
    <n v="552"/>
  </r>
  <r>
    <s v="1283"/>
    <x v="414"/>
    <n v="7"/>
    <s v="Company G"/>
    <x v="2"/>
    <x v="2"/>
    <s v="Item 1"/>
    <n v="399"/>
    <n v="3"/>
    <n v="1197"/>
  </r>
  <r>
    <s v="1284"/>
    <x v="414"/>
    <n v="8"/>
    <s v="Company H"/>
    <x v="5"/>
    <x v="2"/>
    <s v="Item 2"/>
    <n v="199"/>
    <n v="5"/>
    <n v="995"/>
  </r>
  <r>
    <s v="1285"/>
    <x v="414"/>
    <n v="2"/>
    <s v="Company B"/>
    <x v="7"/>
    <x v="1"/>
    <s v="Item 3"/>
    <n v="69"/>
    <n v="8"/>
    <n v="552"/>
  </r>
  <r>
    <s v="1286"/>
    <x v="414"/>
    <n v="3"/>
    <s v="Company C"/>
    <x v="1"/>
    <x v="1"/>
    <s v="Item 5"/>
    <n v="289"/>
    <n v="7"/>
    <n v="2023"/>
  </r>
  <r>
    <s v="1287"/>
    <x v="414"/>
    <n v="16"/>
    <s v="Company P"/>
    <x v="3"/>
    <x v="3"/>
    <s v="Item 1"/>
    <n v="399"/>
    <n v="7"/>
    <n v="2793"/>
  </r>
  <r>
    <s v="1288"/>
    <x v="414"/>
    <n v="7"/>
    <s v="Company G"/>
    <x v="5"/>
    <x v="2"/>
    <s v="Item 2"/>
    <n v="199"/>
    <n v="1"/>
    <n v="199"/>
  </r>
  <r>
    <s v="1289"/>
    <x v="414"/>
    <n v="17"/>
    <s v="Company Q"/>
    <x v="4"/>
    <x v="3"/>
    <s v="Item 2"/>
    <n v="199"/>
    <n v="4"/>
    <n v="796"/>
  </r>
  <r>
    <s v="1290"/>
    <x v="414"/>
    <n v="14"/>
    <s v="Company N"/>
    <x v="6"/>
    <x v="0"/>
    <s v="Item 5"/>
    <n v="289"/>
    <n v="9"/>
    <n v="2601"/>
  </r>
  <r>
    <s v="1291"/>
    <x v="415"/>
    <n v="8"/>
    <s v="Company H"/>
    <x v="5"/>
    <x v="2"/>
    <s v="Item 5"/>
    <n v="289"/>
    <n v="5"/>
    <n v="1445"/>
  </r>
  <r>
    <s v="1292"/>
    <x v="415"/>
    <n v="2"/>
    <s v="Company B"/>
    <x v="1"/>
    <x v="1"/>
    <s v="Item 2"/>
    <n v="199"/>
    <n v="3"/>
    <n v="597"/>
  </r>
  <r>
    <s v="1293"/>
    <x v="415"/>
    <n v="9"/>
    <s v="Company I"/>
    <x v="5"/>
    <x v="2"/>
    <s v="Item 4"/>
    <n v="159"/>
    <n v="2"/>
    <n v="318"/>
  </r>
  <r>
    <s v="1294"/>
    <x v="416"/>
    <n v="8"/>
    <s v="Company H"/>
    <x v="5"/>
    <x v="2"/>
    <s v="Item 5"/>
    <n v="289"/>
    <n v="1"/>
    <n v="289"/>
  </r>
  <r>
    <s v="1295"/>
    <x v="416"/>
    <n v="18"/>
    <s v="Company R"/>
    <x v="3"/>
    <x v="3"/>
    <s v="Item 1"/>
    <n v="399"/>
    <n v="3"/>
    <n v="1197"/>
  </r>
  <r>
    <s v="1296"/>
    <x v="417"/>
    <n v="20"/>
    <s v="Company T"/>
    <x v="3"/>
    <x v="3"/>
    <s v="Item 5"/>
    <n v="289"/>
    <n v="0"/>
    <n v="0"/>
  </r>
  <r>
    <s v="1297"/>
    <x v="417"/>
    <n v="13"/>
    <s v="Company M"/>
    <x v="0"/>
    <x v="0"/>
    <s v="Item 5"/>
    <n v="289"/>
    <n v="7"/>
    <n v="2023"/>
  </r>
  <r>
    <s v="1298"/>
    <x v="417"/>
    <n v="3"/>
    <s v="Company C"/>
    <x v="7"/>
    <x v="1"/>
    <s v="Item 1"/>
    <n v="399"/>
    <n v="3"/>
    <n v="1197"/>
  </r>
  <r>
    <s v="1299"/>
    <x v="417"/>
    <n v="16"/>
    <s v="Company P"/>
    <x v="4"/>
    <x v="3"/>
    <s v="Item 2"/>
    <n v="199"/>
    <n v="2"/>
    <n v="398"/>
  </r>
  <r>
    <s v="1300"/>
    <x v="417"/>
    <n v="16"/>
    <s v="Company P"/>
    <x v="3"/>
    <x v="3"/>
    <s v="Item 5"/>
    <n v="289"/>
    <n v="3"/>
    <n v="867"/>
  </r>
  <r>
    <s v="1301"/>
    <x v="417"/>
    <n v="3"/>
    <s v="Company C"/>
    <x v="7"/>
    <x v="1"/>
    <s v="Item 2"/>
    <n v="199"/>
    <n v="9"/>
    <n v="1791"/>
  </r>
  <r>
    <s v="1302"/>
    <x v="417"/>
    <n v="20"/>
    <s v="Company T"/>
    <x v="4"/>
    <x v="3"/>
    <s v="Item 5"/>
    <n v="289"/>
    <n v="0"/>
    <n v="0"/>
  </r>
  <r>
    <s v="1303"/>
    <x v="417"/>
    <n v="3"/>
    <s v="Company C"/>
    <x v="1"/>
    <x v="1"/>
    <s v="Item 5"/>
    <n v="289"/>
    <n v="7"/>
    <n v="2023"/>
  </r>
  <r>
    <s v="1304"/>
    <x v="418"/>
    <n v="8"/>
    <s v="Company H"/>
    <x v="2"/>
    <x v="2"/>
    <s v="Item 1"/>
    <n v="399"/>
    <n v="5"/>
    <n v="1995"/>
  </r>
  <r>
    <s v="1305"/>
    <x v="418"/>
    <n v="6"/>
    <s v="Company F"/>
    <x v="5"/>
    <x v="2"/>
    <s v="Item 2"/>
    <n v="199"/>
    <n v="8"/>
    <n v="1592"/>
  </r>
  <r>
    <s v="1306"/>
    <x v="418"/>
    <n v="7"/>
    <s v="Company G"/>
    <x v="2"/>
    <x v="2"/>
    <s v="Item 3"/>
    <n v="69"/>
    <n v="5"/>
    <n v="345"/>
  </r>
  <r>
    <s v="1307"/>
    <x v="418"/>
    <n v="3"/>
    <s v="Company C"/>
    <x v="7"/>
    <x v="1"/>
    <s v="Item 1"/>
    <n v="399"/>
    <n v="8"/>
    <n v="3192"/>
  </r>
  <r>
    <s v="1308"/>
    <x v="419"/>
    <n v="4"/>
    <s v="Company D"/>
    <x v="1"/>
    <x v="1"/>
    <s v="Item 1"/>
    <n v="399"/>
    <n v="2"/>
    <n v="798"/>
  </r>
  <r>
    <s v="1309"/>
    <x v="419"/>
    <n v="2"/>
    <s v="Company B"/>
    <x v="7"/>
    <x v="1"/>
    <s v="Item 1"/>
    <n v="399"/>
    <n v="6"/>
    <n v="2394"/>
  </r>
  <r>
    <s v="1310"/>
    <x v="419"/>
    <n v="8"/>
    <s v="Company H"/>
    <x v="5"/>
    <x v="2"/>
    <s v="Item 5"/>
    <n v="289"/>
    <n v="0"/>
    <n v="0"/>
  </r>
  <r>
    <s v="1311"/>
    <x v="420"/>
    <n v="4"/>
    <s v="Company D"/>
    <x v="7"/>
    <x v="1"/>
    <s v="Item 3"/>
    <n v="69"/>
    <n v="4"/>
    <n v="276"/>
  </r>
  <r>
    <s v="1312"/>
    <x v="421"/>
    <n v="13"/>
    <s v="Company M"/>
    <x v="6"/>
    <x v="0"/>
    <s v="Item 4"/>
    <n v="159"/>
    <n v="5"/>
    <n v="795"/>
  </r>
  <r>
    <s v="1313"/>
    <x v="421"/>
    <n v="8"/>
    <s v="Company H"/>
    <x v="2"/>
    <x v="2"/>
    <s v="Item 4"/>
    <n v="159"/>
    <n v="8"/>
    <n v="1272"/>
  </r>
  <r>
    <s v="1314"/>
    <x v="421"/>
    <n v="11"/>
    <s v="Company K"/>
    <x v="0"/>
    <x v="0"/>
    <s v="Item 2"/>
    <n v="199"/>
    <n v="9"/>
    <n v="1791"/>
  </r>
  <r>
    <s v="1315"/>
    <x v="421"/>
    <n v="12"/>
    <s v="Company L"/>
    <x v="6"/>
    <x v="0"/>
    <s v="Item 3"/>
    <n v="69"/>
    <n v="8"/>
    <n v="552"/>
  </r>
  <r>
    <s v="1316"/>
    <x v="421"/>
    <n v="1"/>
    <s v="Company A"/>
    <x v="1"/>
    <x v="1"/>
    <s v="Item 3"/>
    <n v="69"/>
    <n v="9"/>
    <n v="621"/>
  </r>
  <r>
    <s v="1317"/>
    <x v="421"/>
    <n v="3"/>
    <s v="Company C"/>
    <x v="1"/>
    <x v="1"/>
    <s v="Item 5"/>
    <n v="289"/>
    <n v="3"/>
    <n v="867"/>
  </r>
  <r>
    <s v="1318"/>
    <x v="421"/>
    <n v="14"/>
    <s v="Company N"/>
    <x v="0"/>
    <x v="0"/>
    <s v="Item 1"/>
    <n v="399"/>
    <n v="2"/>
    <n v="798"/>
  </r>
  <r>
    <s v="1319"/>
    <x v="422"/>
    <n v="11"/>
    <s v="Company K"/>
    <x v="6"/>
    <x v="0"/>
    <s v="Item 2"/>
    <n v="199"/>
    <n v="9"/>
    <n v="1791"/>
  </r>
  <r>
    <s v="1320"/>
    <x v="422"/>
    <n v="8"/>
    <s v="Company H"/>
    <x v="2"/>
    <x v="2"/>
    <s v="Item 3"/>
    <n v="69"/>
    <n v="4"/>
    <n v="276"/>
  </r>
  <r>
    <s v="1321"/>
    <x v="423"/>
    <n v="10"/>
    <s v="Company J"/>
    <x v="2"/>
    <x v="2"/>
    <s v="Item 3"/>
    <n v="69"/>
    <n v="9"/>
    <n v="621"/>
  </r>
  <r>
    <s v="1322"/>
    <x v="423"/>
    <n v="19"/>
    <s v="Company S"/>
    <x v="3"/>
    <x v="3"/>
    <s v="Item 1"/>
    <n v="399"/>
    <n v="9"/>
    <n v="3591"/>
  </r>
  <r>
    <s v="1323"/>
    <x v="423"/>
    <n v="12"/>
    <s v="Company L"/>
    <x v="0"/>
    <x v="0"/>
    <s v="Item 5"/>
    <n v="289"/>
    <n v="1"/>
    <n v="289"/>
  </r>
  <r>
    <s v="1324"/>
    <x v="424"/>
    <n v="17"/>
    <s v="Company Q"/>
    <x v="4"/>
    <x v="3"/>
    <s v="Item 4"/>
    <n v="159"/>
    <n v="9"/>
    <n v="1431"/>
  </r>
  <r>
    <s v="1325"/>
    <x v="424"/>
    <n v="8"/>
    <s v="Company H"/>
    <x v="2"/>
    <x v="2"/>
    <s v="Item 1"/>
    <n v="399"/>
    <n v="3"/>
    <n v="1197"/>
  </r>
  <r>
    <s v="1326"/>
    <x v="424"/>
    <n v="8"/>
    <s v="Company H"/>
    <x v="5"/>
    <x v="2"/>
    <s v="Item 4"/>
    <n v="159"/>
    <n v="5"/>
    <n v="795"/>
  </r>
  <r>
    <s v="1327"/>
    <x v="424"/>
    <n v="3"/>
    <s v="Company C"/>
    <x v="1"/>
    <x v="1"/>
    <s v="Item 2"/>
    <n v="199"/>
    <n v="6"/>
    <n v="1194"/>
  </r>
  <r>
    <s v="1328"/>
    <x v="425"/>
    <n v="1"/>
    <s v="Company A"/>
    <x v="7"/>
    <x v="1"/>
    <s v="Item 4"/>
    <n v="159"/>
    <n v="6"/>
    <n v="954"/>
  </r>
  <r>
    <s v="1329"/>
    <x v="425"/>
    <n v="19"/>
    <s v="Company S"/>
    <x v="4"/>
    <x v="3"/>
    <s v="Item 5"/>
    <n v="289"/>
    <n v="7"/>
    <n v="2023"/>
  </r>
  <r>
    <s v="1330"/>
    <x v="425"/>
    <n v="7"/>
    <s v="Company G"/>
    <x v="2"/>
    <x v="2"/>
    <s v="Item 1"/>
    <n v="399"/>
    <n v="7"/>
    <n v="2793"/>
  </r>
  <r>
    <s v="1331"/>
    <x v="426"/>
    <n v="5"/>
    <s v="Company E"/>
    <x v="7"/>
    <x v="1"/>
    <s v="Item 5"/>
    <n v="289"/>
    <n v="5"/>
    <n v="1445"/>
  </r>
  <r>
    <s v="1332"/>
    <x v="427"/>
    <n v="2"/>
    <s v="Company B"/>
    <x v="1"/>
    <x v="1"/>
    <s v="Item 5"/>
    <n v="289"/>
    <n v="0"/>
    <n v="0"/>
  </r>
  <r>
    <s v="1333"/>
    <x v="428"/>
    <n v="16"/>
    <s v="Company P"/>
    <x v="4"/>
    <x v="3"/>
    <s v="Item 2"/>
    <n v="199"/>
    <n v="5"/>
    <n v="995"/>
  </r>
  <r>
    <s v="1334"/>
    <x v="428"/>
    <n v="12"/>
    <s v="Company L"/>
    <x v="0"/>
    <x v="0"/>
    <s v="Item 1"/>
    <n v="399"/>
    <n v="1"/>
    <n v="399"/>
  </r>
  <r>
    <s v="1335"/>
    <x v="429"/>
    <n v="18"/>
    <s v="Company R"/>
    <x v="3"/>
    <x v="3"/>
    <s v="Item 3"/>
    <n v="69"/>
    <n v="2"/>
    <n v="138"/>
  </r>
  <r>
    <s v="1336"/>
    <x v="429"/>
    <n v="8"/>
    <s v="Company H"/>
    <x v="5"/>
    <x v="2"/>
    <s v="Item 4"/>
    <n v="159"/>
    <n v="8"/>
    <n v="1272"/>
  </r>
  <r>
    <s v="1337"/>
    <x v="429"/>
    <n v="19"/>
    <s v="Company S"/>
    <x v="3"/>
    <x v="3"/>
    <s v="Item 4"/>
    <n v="159"/>
    <n v="5"/>
    <n v="795"/>
  </r>
  <r>
    <s v="1338"/>
    <x v="430"/>
    <n v="9"/>
    <s v="Company I"/>
    <x v="5"/>
    <x v="2"/>
    <s v="Item 1"/>
    <n v="399"/>
    <n v="0"/>
    <n v="0"/>
  </r>
  <r>
    <s v="1339"/>
    <x v="430"/>
    <n v="19"/>
    <s v="Company S"/>
    <x v="3"/>
    <x v="3"/>
    <s v="Item 3"/>
    <n v="69"/>
    <n v="7"/>
    <n v="483"/>
  </r>
  <r>
    <s v="1340"/>
    <x v="430"/>
    <n v="2"/>
    <s v="Company B"/>
    <x v="1"/>
    <x v="1"/>
    <s v="Item 2"/>
    <n v="199"/>
    <n v="7"/>
    <n v="1393"/>
  </r>
  <r>
    <s v="1341"/>
    <x v="430"/>
    <n v="12"/>
    <s v="Company L"/>
    <x v="0"/>
    <x v="0"/>
    <s v="Item 4"/>
    <n v="159"/>
    <n v="0"/>
    <n v="0"/>
  </r>
  <r>
    <s v="1342"/>
    <x v="430"/>
    <n v="17"/>
    <s v="Company Q"/>
    <x v="4"/>
    <x v="3"/>
    <s v="Item 3"/>
    <n v="69"/>
    <n v="0"/>
    <n v="0"/>
  </r>
  <r>
    <s v="1343"/>
    <x v="430"/>
    <n v="4"/>
    <s v="Company D"/>
    <x v="7"/>
    <x v="1"/>
    <s v="Item 2"/>
    <n v="199"/>
    <n v="1"/>
    <n v="199"/>
  </r>
  <r>
    <s v="1344"/>
    <x v="430"/>
    <n v="6"/>
    <s v="Company F"/>
    <x v="2"/>
    <x v="2"/>
    <s v="Item 2"/>
    <n v="199"/>
    <n v="0"/>
    <n v="0"/>
  </r>
  <r>
    <s v="1345"/>
    <x v="430"/>
    <n v="8"/>
    <s v="Company H"/>
    <x v="5"/>
    <x v="2"/>
    <s v="Item 4"/>
    <n v="159"/>
    <n v="2"/>
    <n v="318"/>
  </r>
  <r>
    <s v="1346"/>
    <x v="431"/>
    <n v="11"/>
    <s v="Company K"/>
    <x v="0"/>
    <x v="0"/>
    <s v="Item 3"/>
    <n v="69"/>
    <n v="7"/>
    <n v="483"/>
  </r>
  <r>
    <s v="1347"/>
    <x v="432"/>
    <n v="14"/>
    <s v="Company N"/>
    <x v="0"/>
    <x v="0"/>
    <s v="Item 4"/>
    <n v="159"/>
    <n v="1"/>
    <n v="159"/>
  </r>
  <r>
    <s v="1348"/>
    <x v="432"/>
    <n v="4"/>
    <s v="Company D"/>
    <x v="7"/>
    <x v="1"/>
    <s v="Item 2"/>
    <n v="199"/>
    <n v="6"/>
    <n v="1194"/>
  </r>
  <r>
    <s v="1349"/>
    <x v="432"/>
    <n v="19"/>
    <s v="Company S"/>
    <x v="4"/>
    <x v="3"/>
    <s v="Item 2"/>
    <n v="199"/>
    <n v="4"/>
    <n v="796"/>
  </r>
  <r>
    <s v="1350"/>
    <x v="432"/>
    <n v="8"/>
    <s v="Company H"/>
    <x v="2"/>
    <x v="2"/>
    <s v="Item 2"/>
    <n v="199"/>
    <n v="7"/>
    <n v="1393"/>
  </r>
  <r>
    <s v="1351"/>
    <x v="433"/>
    <n v="8"/>
    <s v="Company H"/>
    <x v="5"/>
    <x v="2"/>
    <s v="Item 5"/>
    <n v="289"/>
    <n v="9"/>
    <n v="2601"/>
  </r>
  <r>
    <s v="1352"/>
    <x v="433"/>
    <n v="15"/>
    <s v="Company O"/>
    <x v="6"/>
    <x v="0"/>
    <s v="Item 2"/>
    <n v="199"/>
    <n v="2"/>
    <n v="398"/>
  </r>
  <r>
    <s v="1353"/>
    <x v="433"/>
    <n v="6"/>
    <s v="Company F"/>
    <x v="5"/>
    <x v="2"/>
    <s v="Item 3"/>
    <n v="69"/>
    <n v="5"/>
    <n v="345"/>
  </r>
  <r>
    <s v="1354"/>
    <x v="433"/>
    <n v="19"/>
    <s v="Company S"/>
    <x v="3"/>
    <x v="3"/>
    <s v="Item 1"/>
    <n v="399"/>
    <n v="3"/>
    <n v="1197"/>
  </r>
  <r>
    <s v="1355"/>
    <x v="434"/>
    <n v="16"/>
    <s v="Company P"/>
    <x v="3"/>
    <x v="3"/>
    <s v="Item 5"/>
    <n v="289"/>
    <n v="6"/>
    <n v="1734"/>
  </r>
  <r>
    <s v="1356"/>
    <x v="434"/>
    <n v="7"/>
    <s v="Company G"/>
    <x v="2"/>
    <x v="2"/>
    <s v="Item 3"/>
    <n v="69"/>
    <n v="1"/>
    <n v="69"/>
  </r>
  <r>
    <s v="1357"/>
    <x v="434"/>
    <n v="4"/>
    <s v="Company D"/>
    <x v="1"/>
    <x v="1"/>
    <s v="Item 5"/>
    <n v="289"/>
    <n v="6"/>
    <n v="1734"/>
  </r>
  <r>
    <s v="1358"/>
    <x v="434"/>
    <n v="13"/>
    <s v="Company M"/>
    <x v="6"/>
    <x v="0"/>
    <s v="Item 3"/>
    <n v="69"/>
    <n v="2"/>
    <n v="138"/>
  </r>
  <r>
    <s v="1359"/>
    <x v="434"/>
    <n v="4"/>
    <s v="Company D"/>
    <x v="1"/>
    <x v="1"/>
    <s v="Item 5"/>
    <n v="289"/>
    <n v="2"/>
    <n v="578"/>
  </r>
  <r>
    <s v="1360"/>
    <x v="434"/>
    <n v="17"/>
    <s v="Company Q"/>
    <x v="3"/>
    <x v="3"/>
    <s v="Item 1"/>
    <n v="399"/>
    <n v="6"/>
    <n v="2394"/>
  </r>
  <r>
    <s v="1361"/>
    <x v="434"/>
    <n v="3"/>
    <s v="Company C"/>
    <x v="1"/>
    <x v="1"/>
    <s v="Item 5"/>
    <n v="289"/>
    <n v="5"/>
    <n v="1445"/>
  </r>
  <r>
    <s v="1362"/>
    <x v="434"/>
    <n v="9"/>
    <s v="Company I"/>
    <x v="2"/>
    <x v="2"/>
    <s v="Item 1"/>
    <n v="399"/>
    <n v="5"/>
    <n v="1995"/>
  </r>
  <r>
    <s v="1363"/>
    <x v="434"/>
    <n v="2"/>
    <s v="Company B"/>
    <x v="1"/>
    <x v="1"/>
    <s v="Item 3"/>
    <n v="69"/>
    <n v="4"/>
    <n v="276"/>
  </r>
  <r>
    <s v="1364"/>
    <x v="434"/>
    <n v="15"/>
    <s v="Company O"/>
    <x v="0"/>
    <x v="0"/>
    <s v="Item 4"/>
    <n v="159"/>
    <n v="9"/>
    <n v="1431"/>
  </r>
  <r>
    <s v="1365"/>
    <x v="434"/>
    <n v="14"/>
    <s v="Company N"/>
    <x v="0"/>
    <x v="0"/>
    <s v="Item 2"/>
    <n v="199"/>
    <n v="1"/>
    <n v="199"/>
  </r>
  <r>
    <s v="1366"/>
    <x v="434"/>
    <n v="18"/>
    <s v="Company R"/>
    <x v="4"/>
    <x v="3"/>
    <s v="Item 4"/>
    <n v="159"/>
    <n v="1"/>
    <n v="159"/>
  </r>
  <r>
    <s v="1367"/>
    <x v="434"/>
    <n v="8"/>
    <s v="Company H"/>
    <x v="2"/>
    <x v="2"/>
    <s v="Item 2"/>
    <n v="199"/>
    <n v="5"/>
    <n v="995"/>
  </r>
  <r>
    <s v="1368"/>
    <x v="435"/>
    <n v="19"/>
    <s v="Company S"/>
    <x v="4"/>
    <x v="3"/>
    <s v="Item 1"/>
    <n v="399"/>
    <n v="9"/>
    <n v="3591"/>
  </r>
  <r>
    <s v="1369"/>
    <x v="436"/>
    <n v="11"/>
    <s v="Company K"/>
    <x v="0"/>
    <x v="0"/>
    <s v="Item 2"/>
    <n v="199"/>
    <n v="0"/>
    <n v="0"/>
  </r>
  <r>
    <s v="1370"/>
    <x v="436"/>
    <n v="19"/>
    <s v="Company S"/>
    <x v="3"/>
    <x v="3"/>
    <s v="Item 1"/>
    <n v="399"/>
    <n v="2"/>
    <n v="798"/>
  </r>
  <r>
    <s v="1371"/>
    <x v="436"/>
    <n v="15"/>
    <s v="Company O"/>
    <x v="0"/>
    <x v="0"/>
    <s v="Item 1"/>
    <n v="399"/>
    <n v="9"/>
    <n v="3591"/>
  </r>
  <r>
    <s v="1372"/>
    <x v="437"/>
    <n v="4"/>
    <s v="Company D"/>
    <x v="1"/>
    <x v="1"/>
    <s v="Item 4"/>
    <n v="159"/>
    <n v="2"/>
    <n v="318"/>
  </r>
  <r>
    <s v="1373"/>
    <x v="438"/>
    <n v="1"/>
    <s v="Company A"/>
    <x v="7"/>
    <x v="1"/>
    <s v="Item 2"/>
    <n v="199"/>
    <n v="4"/>
    <n v="796"/>
  </r>
  <r>
    <s v="1374"/>
    <x v="439"/>
    <n v="13"/>
    <s v="Company M"/>
    <x v="6"/>
    <x v="0"/>
    <s v="Item 3"/>
    <n v="69"/>
    <n v="9"/>
    <n v="621"/>
  </r>
  <r>
    <s v="1375"/>
    <x v="440"/>
    <n v="4"/>
    <s v="Company D"/>
    <x v="7"/>
    <x v="1"/>
    <s v="Item 4"/>
    <n v="159"/>
    <n v="5"/>
    <n v="795"/>
  </r>
  <r>
    <s v="1376"/>
    <x v="440"/>
    <n v="7"/>
    <s v="Company G"/>
    <x v="5"/>
    <x v="2"/>
    <s v="Item 1"/>
    <n v="399"/>
    <n v="6"/>
    <n v="2394"/>
  </r>
  <r>
    <s v="1377"/>
    <x v="440"/>
    <n v="14"/>
    <s v="Company N"/>
    <x v="0"/>
    <x v="0"/>
    <s v="Item 4"/>
    <n v="159"/>
    <n v="6"/>
    <n v="954"/>
  </r>
  <r>
    <s v="1378"/>
    <x v="440"/>
    <n v="14"/>
    <s v="Company N"/>
    <x v="0"/>
    <x v="0"/>
    <s v="Item 1"/>
    <n v="399"/>
    <n v="7"/>
    <n v="2793"/>
  </r>
  <r>
    <s v="1379"/>
    <x v="440"/>
    <n v="14"/>
    <s v="Company N"/>
    <x v="0"/>
    <x v="0"/>
    <s v="Item 5"/>
    <n v="289"/>
    <n v="6"/>
    <n v="1734"/>
  </r>
  <r>
    <s v="1380"/>
    <x v="440"/>
    <n v="11"/>
    <s v="Company K"/>
    <x v="6"/>
    <x v="0"/>
    <s v="Item 4"/>
    <n v="159"/>
    <n v="4"/>
    <n v="636"/>
  </r>
  <r>
    <s v="1381"/>
    <x v="441"/>
    <n v="11"/>
    <s v="Company K"/>
    <x v="6"/>
    <x v="0"/>
    <s v="Item 4"/>
    <n v="159"/>
    <n v="9"/>
    <n v="1431"/>
  </r>
  <r>
    <s v="1382"/>
    <x v="442"/>
    <n v="5"/>
    <s v="Company E"/>
    <x v="7"/>
    <x v="1"/>
    <s v="Item 3"/>
    <n v="69"/>
    <n v="1"/>
    <n v="69"/>
  </r>
  <r>
    <s v="1383"/>
    <x v="442"/>
    <n v="14"/>
    <s v="Company N"/>
    <x v="6"/>
    <x v="0"/>
    <s v="Item 1"/>
    <n v="399"/>
    <n v="8"/>
    <n v="3192"/>
  </r>
  <r>
    <s v="1384"/>
    <x v="442"/>
    <n v="15"/>
    <s v="Company O"/>
    <x v="0"/>
    <x v="0"/>
    <s v="Item 2"/>
    <n v="199"/>
    <n v="9"/>
    <n v="1791"/>
  </r>
  <r>
    <s v="1385"/>
    <x v="442"/>
    <n v="17"/>
    <s v="Company Q"/>
    <x v="3"/>
    <x v="3"/>
    <s v="Item 1"/>
    <n v="399"/>
    <n v="5"/>
    <n v="1995"/>
  </r>
  <r>
    <s v="1386"/>
    <x v="442"/>
    <n v="2"/>
    <s v="Company B"/>
    <x v="7"/>
    <x v="1"/>
    <s v="Item 2"/>
    <n v="199"/>
    <n v="8"/>
    <n v="1592"/>
  </r>
  <r>
    <s v="1387"/>
    <x v="442"/>
    <n v="18"/>
    <s v="Company R"/>
    <x v="3"/>
    <x v="3"/>
    <s v="Item 4"/>
    <n v="159"/>
    <n v="8"/>
    <n v="1272"/>
  </r>
  <r>
    <s v="1388"/>
    <x v="442"/>
    <n v="9"/>
    <s v="Company I"/>
    <x v="5"/>
    <x v="2"/>
    <s v="Item 1"/>
    <n v="399"/>
    <n v="9"/>
    <n v="3591"/>
  </r>
  <r>
    <s v="1389"/>
    <x v="442"/>
    <n v="1"/>
    <s v="Company A"/>
    <x v="1"/>
    <x v="1"/>
    <s v="Item 3"/>
    <n v="69"/>
    <n v="9"/>
    <n v="621"/>
  </r>
  <r>
    <s v="1390"/>
    <x v="442"/>
    <n v="4"/>
    <s v="Company D"/>
    <x v="1"/>
    <x v="1"/>
    <s v="Item 4"/>
    <n v="159"/>
    <n v="3"/>
    <n v="477"/>
  </r>
  <r>
    <s v="1391"/>
    <x v="442"/>
    <n v="10"/>
    <s v="Company J"/>
    <x v="5"/>
    <x v="2"/>
    <s v="Item 1"/>
    <n v="399"/>
    <n v="0"/>
    <n v="0"/>
  </r>
  <r>
    <s v="1392"/>
    <x v="443"/>
    <n v="15"/>
    <s v="Company O"/>
    <x v="6"/>
    <x v="0"/>
    <s v="Item 4"/>
    <n v="159"/>
    <n v="5"/>
    <n v="795"/>
  </r>
  <r>
    <s v="1393"/>
    <x v="443"/>
    <n v="18"/>
    <s v="Company R"/>
    <x v="4"/>
    <x v="3"/>
    <s v="Item 3"/>
    <n v="69"/>
    <n v="3"/>
    <n v="207"/>
  </r>
  <r>
    <s v="1394"/>
    <x v="443"/>
    <n v="1"/>
    <s v="Company A"/>
    <x v="7"/>
    <x v="1"/>
    <s v="Item 5"/>
    <n v="289"/>
    <n v="3"/>
    <n v="867"/>
  </r>
  <r>
    <s v="1395"/>
    <x v="444"/>
    <n v="4"/>
    <s v="Company D"/>
    <x v="1"/>
    <x v="1"/>
    <s v="Item 2"/>
    <n v="199"/>
    <n v="3"/>
    <n v="597"/>
  </r>
  <r>
    <s v="1396"/>
    <x v="445"/>
    <n v="11"/>
    <s v="Company K"/>
    <x v="0"/>
    <x v="0"/>
    <s v="Item 1"/>
    <n v="399"/>
    <n v="9"/>
    <n v="3591"/>
  </r>
  <r>
    <s v="1397"/>
    <x v="446"/>
    <n v="2"/>
    <s v="Company B"/>
    <x v="1"/>
    <x v="1"/>
    <s v="Item 4"/>
    <n v="159"/>
    <n v="5"/>
    <n v="795"/>
  </r>
  <r>
    <s v="1398"/>
    <x v="446"/>
    <n v="17"/>
    <s v="Company Q"/>
    <x v="3"/>
    <x v="3"/>
    <s v="Item 5"/>
    <n v="289"/>
    <n v="2"/>
    <n v="578"/>
  </r>
  <r>
    <s v="1399"/>
    <x v="446"/>
    <n v="2"/>
    <s v="Company B"/>
    <x v="7"/>
    <x v="1"/>
    <s v="Item 2"/>
    <n v="199"/>
    <n v="8"/>
    <n v="1592"/>
  </r>
  <r>
    <s v="1400"/>
    <x v="446"/>
    <n v="5"/>
    <s v="Company E"/>
    <x v="7"/>
    <x v="1"/>
    <s v="Item 1"/>
    <n v="399"/>
    <n v="1"/>
    <n v="399"/>
  </r>
  <r>
    <s v="1401"/>
    <x v="446"/>
    <n v="15"/>
    <s v="Company O"/>
    <x v="6"/>
    <x v="0"/>
    <s v="Item 5"/>
    <n v="289"/>
    <n v="6"/>
    <n v="1734"/>
  </r>
  <r>
    <s v="1402"/>
    <x v="446"/>
    <n v="8"/>
    <s v="Company H"/>
    <x v="5"/>
    <x v="2"/>
    <s v="Item 3"/>
    <n v="69"/>
    <n v="8"/>
    <n v="552"/>
  </r>
  <r>
    <s v="1403"/>
    <x v="446"/>
    <n v="9"/>
    <s v="Company I"/>
    <x v="2"/>
    <x v="2"/>
    <s v="Item 1"/>
    <n v="399"/>
    <n v="9"/>
    <n v="3591"/>
  </r>
  <r>
    <s v="1404"/>
    <x v="446"/>
    <n v="5"/>
    <s v="Company E"/>
    <x v="1"/>
    <x v="1"/>
    <s v="Item 5"/>
    <n v="289"/>
    <n v="6"/>
    <n v="1734"/>
  </r>
  <r>
    <s v="1405"/>
    <x v="446"/>
    <n v="11"/>
    <s v="Company K"/>
    <x v="6"/>
    <x v="0"/>
    <s v="Item 2"/>
    <n v="199"/>
    <n v="8"/>
    <n v="1592"/>
  </r>
  <r>
    <s v="1406"/>
    <x v="446"/>
    <n v="15"/>
    <s v="Company O"/>
    <x v="6"/>
    <x v="0"/>
    <s v="Item 4"/>
    <n v="159"/>
    <n v="7"/>
    <n v="1113"/>
  </r>
  <r>
    <s v="1407"/>
    <x v="447"/>
    <n v="12"/>
    <s v="Company L"/>
    <x v="6"/>
    <x v="0"/>
    <s v="Item 1"/>
    <n v="399"/>
    <n v="8"/>
    <n v="3192"/>
  </r>
  <r>
    <s v="1408"/>
    <x v="448"/>
    <n v="3"/>
    <s v="Company C"/>
    <x v="1"/>
    <x v="1"/>
    <s v="Item 1"/>
    <n v="399"/>
    <n v="9"/>
    <n v="3591"/>
  </r>
  <r>
    <s v="1409"/>
    <x v="448"/>
    <n v="18"/>
    <s v="Company R"/>
    <x v="4"/>
    <x v="3"/>
    <s v="Item 1"/>
    <n v="399"/>
    <n v="3"/>
    <n v="1197"/>
  </r>
  <r>
    <s v="1410"/>
    <x v="448"/>
    <n v="12"/>
    <s v="Company L"/>
    <x v="6"/>
    <x v="0"/>
    <s v="Item 5"/>
    <n v="289"/>
    <n v="6"/>
    <n v="1734"/>
  </r>
  <r>
    <s v="1411"/>
    <x v="449"/>
    <n v="8"/>
    <s v="Company H"/>
    <x v="5"/>
    <x v="2"/>
    <s v="Item 2"/>
    <n v="199"/>
    <n v="1"/>
    <n v="199"/>
  </r>
  <r>
    <s v="1412"/>
    <x v="449"/>
    <n v="19"/>
    <s v="Company S"/>
    <x v="4"/>
    <x v="3"/>
    <s v="Item 5"/>
    <n v="289"/>
    <n v="3"/>
    <n v="867"/>
  </r>
  <r>
    <s v="1413"/>
    <x v="450"/>
    <n v="4"/>
    <s v="Company D"/>
    <x v="1"/>
    <x v="1"/>
    <s v="Item 1"/>
    <n v="399"/>
    <n v="6"/>
    <n v="2394"/>
  </r>
  <r>
    <s v="1414"/>
    <x v="450"/>
    <n v="6"/>
    <s v="Company F"/>
    <x v="5"/>
    <x v="2"/>
    <s v="Item 5"/>
    <n v="289"/>
    <n v="7"/>
    <n v="2023"/>
  </r>
  <r>
    <s v="1415"/>
    <x v="450"/>
    <n v="17"/>
    <s v="Company Q"/>
    <x v="4"/>
    <x v="3"/>
    <s v="Item 4"/>
    <n v="159"/>
    <n v="7"/>
    <n v="1113"/>
  </r>
  <r>
    <s v="1416"/>
    <x v="450"/>
    <n v="13"/>
    <s v="Company M"/>
    <x v="6"/>
    <x v="0"/>
    <s v="Item 5"/>
    <n v="289"/>
    <n v="9"/>
    <n v="2601"/>
  </r>
  <r>
    <s v="1417"/>
    <x v="450"/>
    <n v="18"/>
    <s v="Company R"/>
    <x v="3"/>
    <x v="3"/>
    <s v="Item 2"/>
    <n v="199"/>
    <n v="2"/>
    <n v="398"/>
  </r>
  <r>
    <s v="1418"/>
    <x v="451"/>
    <n v="1"/>
    <s v="Company A"/>
    <x v="7"/>
    <x v="1"/>
    <s v="Item 5"/>
    <n v="289"/>
    <n v="9"/>
    <n v="2601"/>
  </r>
  <r>
    <s v="1419"/>
    <x v="452"/>
    <n v="18"/>
    <s v="Company R"/>
    <x v="4"/>
    <x v="3"/>
    <s v="Item 4"/>
    <n v="159"/>
    <n v="0"/>
    <n v="0"/>
  </r>
  <r>
    <s v="1420"/>
    <x v="452"/>
    <n v="18"/>
    <s v="Company R"/>
    <x v="4"/>
    <x v="3"/>
    <s v="Item 2"/>
    <n v="199"/>
    <n v="0"/>
    <n v="0"/>
  </r>
  <r>
    <s v="1421"/>
    <x v="452"/>
    <n v="2"/>
    <s v="Company B"/>
    <x v="1"/>
    <x v="1"/>
    <s v="Item 2"/>
    <n v="199"/>
    <n v="0"/>
    <n v="0"/>
  </r>
  <r>
    <s v="1422"/>
    <x v="453"/>
    <n v="2"/>
    <s v="Company B"/>
    <x v="7"/>
    <x v="1"/>
    <s v="Item 2"/>
    <n v="199"/>
    <n v="9"/>
    <n v="1791"/>
  </r>
  <r>
    <s v="1423"/>
    <x v="453"/>
    <n v="7"/>
    <s v="Company G"/>
    <x v="2"/>
    <x v="2"/>
    <s v="Item 1"/>
    <n v="399"/>
    <n v="2"/>
    <n v="798"/>
  </r>
  <r>
    <s v="1424"/>
    <x v="454"/>
    <n v="19"/>
    <s v="Company S"/>
    <x v="4"/>
    <x v="3"/>
    <s v="Item 5"/>
    <n v="289"/>
    <n v="8"/>
    <n v="2312"/>
  </r>
  <r>
    <s v="1425"/>
    <x v="454"/>
    <n v="19"/>
    <s v="Company S"/>
    <x v="4"/>
    <x v="3"/>
    <s v="Item 4"/>
    <n v="159"/>
    <n v="6"/>
    <n v="954"/>
  </r>
  <r>
    <s v="1426"/>
    <x v="454"/>
    <n v="13"/>
    <s v="Company M"/>
    <x v="6"/>
    <x v="0"/>
    <s v="Item 1"/>
    <n v="399"/>
    <n v="0"/>
    <n v="0"/>
  </r>
  <r>
    <s v="1427"/>
    <x v="454"/>
    <n v="10"/>
    <s v="Company J"/>
    <x v="5"/>
    <x v="2"/>
    <s v="Item 1"/>
    <n v="399"/>
    <n v="8"/>
    <n v="3192"/>
  </r>
  <r>
    <s v="1428"/>
    <x v="454"/>
    <n v="5"/>
    <s v="Company E"/>
    <x v="7"/>
    <x v="1"/>
    <s v="Item 2"/>
    <n v="199"/>
    <n v="9"/>
    <n v="1791"/>
  </r>
  <r>
    <s v="1429"/>
    <x v="455"/>
    <n v="1"/>
    <s v="Company A"/>
    <x v="7"/>
    <x v="1"/>
    <s v="Item 1"/>
    <n v="399"/>
    <n v="4"/>
    <n v="1596"/>
  </r>
  <r>
    <s v="1430"/>
    <x v="455"/>
    <n v="10"/>
    <s v="Company J"/>
    <x v="2"/>
    <x v="2"/>
    <s v="Item 2"/>
    <n v="199"/>
    <n v="6"/>
    <n v="1194"/>
  </r>
  <r>
    <s v="1431"/>
    <x v="456"/>
    <n v="8"/>
    <s v="Company H"/>
    <x v="2"/>
    <x v="2"/>
    <s v="Item 1"/>
    <n v="399"/>
    <n v="0"/>
    <n v="0"/>
  </r>
  <r>
    <s v="1432"/>
    <x v="457"/>
    <n v="12"/>
    <s v="Company L"/>
    <x v="0"/>
    <x v="0"/>
    <s v="Item 4"/>
    <n v="159"/>
    <n v="8"/>
    <n v="1272"/>
  </r>
  <r>
    <s v="1433"/>
    <x v="458"/>
    <n v="5"/>
    <s v="Company E"/>
    <x v="7"/>
    <x v="1"/>
    <s v="Item 3"/>
    <n v="69"/>
    <n v="5"/>
    <n v="345"/>
  </r>
  <r>
    <s v="1434"/>
    <x v="458"/>
    <n v="8"/>
    <s v="Company H"/>
    <x v="2"/>
    <x v="2"/>
    <s v="Item 4"/>
    <n v="159"/>
    <n v="4"/>
    <n v="636"/>
  </r>
  <r>
    <s v="1435"/>
    <x v="458"/>
    <n v="19"/>
    <s v="Company S"/>
    <x v="3"/>
    <x v="3"/>
    <s v="Item 5"/>
    <n v="289"/>
    <n v="2"/>
    <n v="578"/>
  </r>
  <r>
    <s v="1436"/>
    <x v="458"/>
    <n v="20"/>
    <s v="Company T"/>
    <x v="3"/>
    <x v="3"/>
    <s v="Item 3"/>
    <n v="69"/>
    <n v="9"/>
    <n v="621"/>
  </r>
  <r>
    <s v="1437"/>
    <x v="459"/>
    <n v="7"/>
    <s v="Company G"/>
    <x v="5"/>
    <x v="2"/>
    <s v="Item 2"/>
    <n v="199"/>
    <n v="8"/>
    <n v="1592"/>
  </r>
  <r>
    <s v="1438"/>
    <x v="459"/>
    <n v="4"/>
    <s v="Company D"/>
    <x v="7"/>
    <x v="1"/>
    <s v="Item 3"/>
    <n v="69"/>
    <n v="7"/>
    <n v="483"/>
  </r>
  <r>
    <s v="1439"/>
    <x v="459"/>
    <n v="16"/>
    <s v="Company P"/>
    <x v="4"/>
    <x v="3"/>
    <s v="Item 2"/>
    <n v="199"/>
    <n v="9"/>
    <n v="1791"/>
  </r>
  <r>
    <s v="1440"/>
    <x v="459"/>
    <n v="18"/>
    <s v="Company R"/>
    <x v="4"/>
    <x v="3"/>
    <s v="Item 2"/>
    <n v="199"/>
    <n v="2"/>
    <n v="398"/>
  </r>
  <r>
    <s v="1441"/>
    <x v="459"/>
    <n v="13"/>
    <s v="Company M"/>
    <x v="6"/>
    <x v="0"/>
    <s v="Item 2"/>
    <n v="199"/>
    <n v="5"/>
    <n v="995"/>
  </r>
  <r>
    <s v="1442"/>
    <x v="459"/>
    <n v="15"/>
    <s v="Company O"/>
    <x v="0"/>
    <x v="0"/>
    <s v="Item 3"/>
    <n v="69"/>
    <n v="1"/>
    <n v="69"/>
  </r>
  <r>
    <s v="1443"/>
    <x v="459"/>
    <n v="15"/>
    <s v="Company O"/>
    <x v="6"/>
    <x v="0"/>
    <s v="Item 5"/>
    <n v="289"/>
    <n v="8"/>
    <n v="2312"/>
  </r>
  <r>
    <s v="1444"/>
    <x v="460"/>
    <n v="3"/>
    <s v="Company C"/>
    <x v="1"/>
    <x v="1"/>
    <s v="Item 5"/>
    <n v="289"/>
    <n v="2"/>
    <n v="578"/>
  </r>
  <r>
    <s v="1445"/>
    <x v="460"/>
    <n v="1"/>
    <s v="Company A"/>
    <x v="7"/>
    <x v="1"/>
    <s v="Item 2"/>
    <n v="199"/>
    <n v="3"/>
    <n v="597"/>
  </r>
  <r>
    <s v="1446"/>
    <x v="461"/>
    <n v="12"/>
    <s v="Company L"/>
    <x v="6"/>
    <x v="0"/>
    <s v="Item 1"/>
    <n v="399"/>
    <n v="5"/>
    <n v="1995"/>
  </r>
  <r>
    <s v="1447"/>
    <x v="461"/>
    <n v="7"/>
    <s v="Company G"/>
    <x v="2"/>
    <x v="2"/>
    <s v="Item 3"/>
    <n v="69"/>
    <n v="6"/>
    <n v="414"/>
  </r>
  <r>
    <s v="1448"/>
    <x v="461"/>
    <n v="15"/>
    <s v="Company O"/>
    <x v="0"/>
    <x v="0"/>
    <s v="Item 4"/>
    <n v="159"/>
    <n v="7"/>
    <n v="1113"/>
  </r>
  <r>
    <s v="1449"/>
    <x v="461"/>
    <n v="20"/>
    <s v="Company T"/>
    <x v="4"/>
    <x v="3"/>
    <s v="Item 4"/>
    <n v="159"/>
    <n v="9"/>
    <n v="1431"/>
  </r>
  <r>
    <s v="1450"/>
    <x v="461"/>
    <n v="4"/>
    <s v="Company D"/>
    <x v="7"/>
    <x v="1"/>
    <s v="Item 2"/>
    <n v="199"/>
    <n v="5"/>
    <n v="995"/>
  </r>
  <r>
    <s v="1451"/>
    <x v="462"/>
    <n v="12"/>
    <s v="Company L"/>
    <x v="0"/>
    <x v="0"/>
    <s v="Item 4"/>
    <n v="159"/>
    <n v="9"/>
    <n v="1431"/>
  </r>
  <r>
    <s v="1452"/>
    <x v="463"/>
    <n v="9"/>
    <s v="Company I"/>
    <x v="5"/>
    <x v="2"/>
    <s v="Item 1"/>
    <n v="399"/>
    <n v="5"/>
    <n v="1995"/>
  </r>
  <r>
    <s v="1453"/>
    <x v="463"/>
    <n v="9"/>
    <s v="Company I"/>
    <x v="2"/>
    <x v="2"/>
    <s v="Item 3"/>
    <n v="69"/>
    <n v="6"/>
    <n v="414"/>
  </r>
  <r>
    <s v="1454"/>
    <x v="463"/>
    <n v="7"/>
    <s v="Company G"/>
    <x v="5"/>
    <x v="2"/>
    <s v="Item 5"/>
    <n v="289"/>
    <n v="3"/>
    <n v="867"/>
  </r>
  <r>
    <s v="1455"/>
    <x v="463"/>
    <n v="5"/>
    <s v="Company E"/>
    <x v="1"/>
    <x v="1"/>
    <s v="Item 4"/>
    <n v="159"/>
    <n v="7"/>
    <n v="1113"/>
  </r>
  <r>
    <s v="1456"/>
    <x v="463"/>
    <n v="17"/>
    <s v="Company Q"/>
    <x v="3"/>
    <x v="3"/>
    <s v="Item 2"/>
    <n v="199"/>
    <n v="7"/>
    <n v="1393"/>
  </r>
  <r>
    <s v="1457"/>
    <x v="463"/>
    <n v="17"/>
    <s v="Company Q"/>
    <x v="4"/>
    <x v="3"/>
    <s v="Item 3"/>
    <n v="69"/>
    <n v="5"/>
    <n v="345"/>
  </r>
  <r>
    <s v="1458"/>
    <x v="464"/>
    <n v="15"/>
    <s v="Company O"/>
    <x v="0"/>
    <x v="0"/>
    <s v="Item 3"/>
    <n v="69"/>
    <n v="0"/>
    <n v="0"/>
  </r>
  <r>
    <s v="1459"/>
    <x v="464"/>
    <n v="17"/>
    <s v="Company Q"/>
    <x v="4"/>
    <x v="3"/>
    <s v="Item 2"/>
    <n v="199"/>
    <n v="5"/>
    <n v="995"/>
  </r>
  <r>
    <s v="1460"/>
    <x v="465"/>
    <n v="13"/>
    <s v="Company M"/>
    <x v="0"/>
    <x v="0"/>
    <s v="Item 2"/>
    <n v="199"/>
    <n v="9"/>
    <n v="1791"/>
  </r>
  <r>
    <s v="1461"/>
    <x v="465"/>
    <n v="16"/>
    <s v="Company P"/>
    <x v="3"/>
    <x v="3"/>
    <s v="Item 4"/>
    <n v="159"/>
    <n v="8"/>
    <n v="1272"/>
  </r>
  <r>
    <s v="1462"/>
    <x v="466"/>
    <n v="19"/>
    <s v="Company S"/>
    <x v="4"/>
    <x v="3"/>
    <s v="Item 5"/>
    <n v="289"/>
    <n v="3"/>
    <n v="867"/>
  </r>
  <r>
    <s v="1463"/>
    <x v="466"/>
    <n v="13"/>
    <s v="Company M"/>
    <x v="0"/>
    <x v="0"/>
    <s v="Item 2"/>
    <n v="199"/>
    <n v="3"/>
    <n v="597"/>
  </r>
  <r>
    <s v="1464"/>
    <x v="466"/>
    <n v="5"/>
    <s v="Company E"/>
    <x v="7"/>
    <x v="1"/>
    <s v="Item 5"/>
    <n v="289"/>
    <n v="5"/>
    <n v="1445"/>
  </r>
  <r>
    <s v="1465"/>
    <x v="467"/>
    <n v="13"/>
    <s v="Company M"/>
    <x v="6"/>
    <x v="0"/>
    <s v="Item 1"/>
    <n v="399"/>
    <n v="0"/>
    <n v="0"/>
  </r>
  <r>
    <s v="1466"/>
    <x v="468"/>
    <n v="9"/>
    <s v="Company I"/>
    <x v="2"/>
    <x v="2"/>
    <s v="Item 1"/>
    <n v="399"/>
    <n v="7"/>
    <n v="2793"/>
  </r>
  <r>
    <s v="1467"/>
    <x v="469"/>
    <n v="3"/>
    <s v="Company C"/>
    <x v="7"/>
    <x v="1"/>
    <s v="Item 2"/>
    <n v="199"/>
    <n v="5"/>
    <n v="995"/>
  </r>
  <r>
    <s v="1468"/>
    <x v="469"/>
    <n v="6"/>
    <s v="Company F"/>
    <x v="2"/>
    <x v="2"/>
    <s v="Item 1"/>
    <n v="399"/>
    <n v="0"/>
    <n v="0"/>
  </r>
  <r>
    <s v="1469"/>
    <x v="470"/>
    <n v="12"/>
    <s v="Company L"/>
    <x v="6"/>
    <x v="0"/>
    <s v="Item 3"/>
    <n v="69"/>
    <n v="2"/>
    <n v="138"/>
  </r>
  <r>
    <s v="1470"/>
    <x v="471"/>
    <n v="1"/>
    <s v="Company A"/>
    <x v="1"/>
    <x v="1"/>
    <s v="Item 3"/>
    <n v="69"/>
    <n v="0"/>
    <n v="0"/>
  </r>
  <r>
    <s v="1471"/>
    <x v="472"/>
    <n v="5"/>
    <s v="Company E"/>
    <x v="7"/>
    <x v="1"/>
    <s v="Item 1"/>
    <n v="399"/>
    <n v="8"/>
    <n v="3192"/>
  </r>
  <r>
    <s v="1472"/>
    <x v="472"/>
    <n v="19"/>
    <s v="Company S"/>
    <x v="4"/>
    <x v="3"/>
    <s v="Item 3"/>
    <n v="69"/>
    <n v="0"/>
    <n v="0"/>
  </r>
  <r>
    <s v="1473"/>
    <x v="472"/>
    <n v="12"/>
    <s v="Company L"/>
    <x v="0"/>
    <x v="0"/>
    <s v="Item 5"/>
    <n v="289"/>
    <n v="5"/>
    <n v="1445"/>
  </r>
  <r>
    <s v="1474"/>
    <x v="472"/>
    <n v="15"/>
    <s v="Company O"/>
    <x v="0"/>
    <x v="0"/>
    <s v="Item 4"/>
    <n v="159"/>
    <n v="8"/>
    <n v="1272"/>
  </r>
  <r>
    <s v="1475"/>
    <x v="472"/>
    <n v="13"/>
    <s v="Company M"/>
    <x v="0"/>
    <x v="0"/>
    <s v="Item 1"/>
    <n v="399"/>
    <n v="5"/>
    <n v="1995"/>
  </r>
  <r>
    <s v="1476"/>
    <x v="473"/>
    <n v="19"/>
    <s v="Company S"/>
    <x v="3"/>
    <x v="3"/>
    <s v="Item 4"/>
    <n v="159"/>
    <n v="9"/>
    <n v="1431"/>
  </r>
  <r>
    <s v="1477"/>
    <x v="473"/>
    <n v="4"/>
    <s v="Company D"/>
    <x v="1"/>
    <x v="1"/>
    <s v="Item 1"/>
    <n v="399"/>
    <n v="7"/>
    <n v="2793"/>
  </r>
  <r>
    <s v="1478"/>
    <x v="473"/>
    <n v="4"/>
    <s v="Company D"/>
    <x v="7"/>
    <x v="1"/>
    <s v="Item 1"/>
    <n v="399"/>
    <n v="9"/>
    <n v="3591"/>
  </r>
  <r>
    <s v="1479"/>
    <x v="473"/>
    <n v="10"/>
    <s v="Company J"/>
    <x v="2"/>
    <x v="2"/>
    <s v="Item 1"/>
    <n v="399"/>
    <n v="4"/>
    <n v="1596"/>
  </r>
  <r>
    <s v="1480"/>
    <x v="474"/>
    <n v="6"/>
    <s v="Company F"/>
    <x v="2"/>
    <x v="2"/>
    <s v="Item 1"/>
    <n v="399"/>
    <n v="6"/>
    <n v="2394"/>
  </r>
  <r>
    <s v="1481"/>
    <x v="474"/>
    <n v="18"/>
    <s v="Company R"/>
    <x v="4"/>
    <x v="3"/>
    <s v="Item 4"/>
    <n v="159"/>
    <n v="8"/>
    <n v="1272"/>
  </r>
  <r>
    <s v="1482"/>
    <x v="474"/>
    <n v="4"/>
    <s v="Company D"/>
    <x v="1"/>
    <x v="1"/>
    <s v="Item 3"/>
    <n v="69"/>
    <n v="0"/>
    <n v="0"/>
  </r>
  <r>
    <s v="1483"/>
    <x v="474"/>
    <n v="20"/>
    <s v="Company T"/>
    <x v="4"/>
    <x v="3"/>
    <s v="Item 1"/>
    <n v="399"/>
    <n v="9"/>
    <n v="3591"/>
  </r>
  <r>
    <s v="1484"/>
    <x v="475"/>
    <n v="18"/>
    <s v="Company R"/>
    <x v="4"/>
    <x v="3"/>
    <s v="Item 3"/>
    <n v="69"/>
    <n v="2"/>
    <n v="138"/>
  </r>
  <r>
    <s v="1485"/>
    <x v="475"/>
    <n v="6"/>
    <s v="Company F"/>
    <x v="5"/>
    <x v="2"/>
    <s v="Item 5"/>
    <n v="289"/>
    <n v="5"/>
    <n v="1445"/>
  </r>
  <r>
    <s v="1486"/>
    <x v="476"/>
    <n v="1"/>
    <s v="Company A"/>
    <x v="7"/>
    <x v="1"/>
    <s v="Item 3"/>
    <n v="69"/>
    <n v="5"/>
    <n v="345"/>
  </r>
  <r>
    <s v="1487"/>
    <x v="476"/>
    <n v="11"/>
    <s v="Company K"/>
    <x v="6"/>
    <x v="0"/>
    <s v="Item 4"/>
    <n v="159"/>
    <n v="6"/>
    <n v="954"/>
  </r>
  <r>
    <s v="1488"/>
    <x v="477"/>
    <n v="12"/>
    <s v="Company L"/>
    <x v="6"/>
    <x v="0"/>
    <s v="Item 2"/>
    <n v="199"/>
    <n v="8"/>
    <n v="1592"/>
  </r>
  <r>
    <s v="1489"/>
    <x v="477"/>
    <n v="6"/>
    <s v="Company F"/>
    <x v="5"/>
    <x v="2"/>
    <s v="Item 3"/>
    <n v="69"/>
    <n v="4"/>
    <n v="276"/>
  </r>
  <r>
    <s v="1490"/>
    <x v="477"/>
    <n v="19"/>
    <s v="Company S"/>
    <x v="3"/>
    <x v="3"/>
    <s v="Item 1"/>
    <n v="399"/>
    <n v="1"/>
    <n v="399"/>
  </r>
  <r>
    <s v="1491"/>
    <x v="477"/>
    <n v="5"/>
    <s v="Company E"/>
    <x v="1"/>
    <x v="1"/>
    <s v="Item 1"/>
    <n v="399"/>
    <n v="8"/>
    <n v="3192"/>
  </r>
  <r>
    <s v="1492"/>
    <x v="477"/>
    <n v="11"/>
    <s v="Company K"/>
    <x v="6"/>
    <x v="0"/>
    <s v="Item 1"/>
    <n v="399"/>
    <n v="6"/>
    <n v="2394"/>
  </r>
  <r>
    <s v="1493"/>
    <x v="477"/>
    <n v="8"/>
    <s v="Company H"/>
    <x v="5"/>
    <x v="2"/>
    <s v="Item 1"/>
    <n v="399"/>
    <n v="2"/>
    <n v="798"/>
  </r>
  <r>
    <s v="1494"/>
    <x v="478"/>
    <n v="3"/>
    <s v="Company C"/>
    <x v="7"/>
    <x v="1"/>
    <s v="Item 5"/>
    <n v="289"/>
    <n v="6"/>
    <n v="1734"/>
  </r>
  <r>
    <s v="1495"/>
    <x v="479"/>
    <n v="7"/>
    <s v="Company G"/>
    <x v="5"/>
    <x v="2"/>
    <s v="Item 4"/>
    <n v="159"/>
    <n v="5"/>
    <n v="795"/>
  </r>
  <r>
    <s v="1496"/>
    <x v="479"/>
    <n v="10"/>
    <s v="Company J"/>
    <x v="2"/>
    <x v="2"/>
    <s v="Item 1"/>
    <n v="399"/>
    <n v="5"/>
    <n v="1995"/>
  </r>
  <r>
    <s v="1497"/>
    <x v="480"/>
    <n v="13"/>
    <s v="Company M"/>
    <x v="6"/>
    <x v="0"/>
    <s v="Item 2"/>
    <n v="199"/>
    <n v="5"/>
    <n v="995"/>
  </r>
  <r>
    <s v="1498"/>
    <x v="480"/>
    <n v="1"/>
    <s v="Company A"/>
    <x v="7"/>
    <x v="1"/>
    <s v="Item 5"/>
    <n v="289"/>
    <n v="4"/>
    <n v="1156"/>
  </r>
  <r>
    <s v="1499"/>
    <x v="481"/>
    <n v="18"/>
    <s v="Company R"/>
    <x v="4"/>
    <x v="3"/>
    <s v="Item 4"/>
    <n v="159"/>
    <n v="1"/>
    <n v="159"/>
  </r>
  <r>
    <s v="1500"/>
    <x v="481"/>
    <n v="18"/>
    <s v="Company R"/>
    <x v="4"/>
    <x v="3"/>
    <s v="Item 5"/>
    <n v="289"/>
    <n v="8"/>
    <n v="2312"/>
  </r>
  <r>
    <s v="1501"/>
    <x v="482"/>
    <n v="8"/>
    <s v="Company H"/>
    <x v="2"/>
    <x v="2"/>
    <s v="Item 3"/>
    <n v="69"/>
    <n v="8"/>
    <n v="552"/>
  </r>
  <r>
    <s v="1502"/>
    <x v="483"/>
    <n v="7"/>
    <s v="Company G"/>
    <x v="2"/>
    <x v="2"/>
    <s v="Item 4"/>
    <n v="159"/>
    <n v="7"/>
    <n v="1113"/>
  </r>
  <r>
    <s v="1503"/>
    <x v="484"/>
    <n v="6"/>
    <s v="Company F"/>
    <x v="5"/>
    <x v="2"/>
    <s v="Item 5"/>
    <n v="289"/>
    <n v="7"/>
    <n v="2023"/>
  </r>
  <r>
    <s v="1504"/>
    <x v="484"/>
    <n v="11"/>
    <s v="Company K"/>
    <x v="0"/>
    <x v="0"/>
    <s v="Item 1"/>
    <n v="399"/>
    <n v="5"/>
    <n v="1995"/>
  </r>
  <r>
    <s v="1505"/>
    <x v="484"/>
    <n v="9"/>
    <s v="Company I"/>
    <x v="2"/>
    <x v="2"/>
    <s v="Item 5"/>
    <n v="289"/>
    <n v="6"/>
    <n v="1734"/>
  </r>
  <r>
    <s v="1506"/>
    <x v="484"/>
    <n v="20"/>
    <s v="Company T"/>
    <x v="3"/>
    <x v="3"/>
    <s v="Item 3"/>
    <n v="69"/>
    <n v="4"/>
    <n v="276"/>
  </r>
  <r>
    <s v="1507"/>
    <x v="485"/>
    <n v="1"/>
    <s v="Company A"/>
    <x v="7"/>
    <x v="1"/>
    <s v="Item 5"/>
    <n v="289"/>
    <n v="6"/>
    <n v="1734"/>
  </r>
  <r>
    <s v="1508"/>
    <x v="485"/>
    <n v="2"/>
    <s v="Company B"/>
    <x v="1"/>
    <x v="1"/>
    <s v="Item 2"/>
    <n v="199"/>
    <n v="4"/>
    <n v="796"/>
  </r>
  <r>
    <s v="1509"/>
    <x v="486"/>
    <n v="17"/>
    <s v="Company Q"/>
    <x v="3"/>
    <x v="3"/>
    <s v="Item 5"/>
    <n v="289"/>
    <n v="7"/>
    <n v="2023"/>
  </r>
  <r>
    <s v="1510"/>
    <x v="486"/>
    <n v="1"/>
    <s v="Company A"/>
    <x v="1"/>
    <x v="1"/>
    <s v="Item 3"/>
    <n v="69"/>
    <n v="9"/>
    <n v="621"/>
  </r>
  <r>
    <s v="1511"/>
    <x v="487"/>
    <n v="16"/>
    <s v="Company P"/>
    <x v="4"/>
    <x v="3"/>
    <s v="Item 1"/>
    <n v="399"/>
    <n v="3"/>
    <n v="1197"/>
  </r>
  <r>
    <s v="1512"/>
    <x v="487"/>
    <n v="12"/>
    <s v="Company L"/>
    <x v="6"/>
    <x v="0"/>
    <s v="Item 5"/>
    <n v="289"/>
    <n v="1"/>
    <n v="289"/>
  </r>
  <r>
    <s v="1513"/>
    <x v="487"/>
    <n v="4"/>
    <s v="Company D"/>
    <x v="1"/>
    <x v="1"/>
    <s v="Item 4"/>
    <n v="159"/>
    <n v="3"/>
    <n v="477"/>
  </r>
  <r>
    <s v="1514"/>
    <x v="487"/>
    <n v="11"/>
    <s v="Company K"/>
    <x v="0"/>
    <x v="0"/>
    <s v="Item 2"/>
    <n v="199"/>
    <n v="2"/>
    <n v="398"/>
  </r>
  <r>
    <s v="1515"/>
    <x v="487"/>
    <n v="18"/>
    <s v="Company R"/>
    <x v="3"/>
    <x v="3"/>
    <s v="Item 1"/>
    <n v="399"/>
    <n v="6"/>
    <n v="2394"/>
  </r>
  <r>
    <s v="1516"/>
    <x v="487"/>
    <n v="1"/>
    <s v="Company A"/>
    <x v="1"/>
    <x v="1"/>
    <s v="Item 4"/>
    <n v="159"/>
    <n v="0"/>
    <n v="0"/>
  </r>
  <r>
    <s v="1517"/>
    <x v="487"/>
    <n v="17"/>
    <s v="Company Q"/>
    <x v="4"/>
    <x v="3"/>
    <s v="Item 3"/>
    <n v="69"/>
    <n v="5"/>
    <n v="345"/>
  </r>
  <r>
    <s v="1518"/>
    <x v="487"/>
    <n v="3"/>
    <s v="Company C"/>
    <x v="1"/>
    <x v="1"/>
    <s v="Item 3"/>
    <n v="69"/>
    <n v="8"/>
    <n v="552"/>
  </r>
  <r>
    <s v="1519"/>
    <x v="488"/>
    <n v="14"/>
    <s v="Company N"/>
    <x v="6"/>
    <x v="0"/>
    <s v="Item 3"/>
    <n v="69"/>
    <n v="9"/>
    <n v="621"/>
  </r>
  <r>
    <s v="1520"/>
    <x v="489"/>
    <n v="12"/>
    <s v="Company L"/>
    <x v="6"/>
    <x v="0"/>
    <s v="Item 4"/>
    <n v="159"/>
    <n v="4"/>
    <n v="636"/>
  </r>
  <r>
    <s v="1521"/>
    <x v="489"/>
    <n v="19"/>
    <s v="Company S"/>
    <x v="3"/>
    <x v="3"/>
    <s v="Item 1"/>
    <n v="399"/>
    <n v="5"/>
    <n v="1995"/>
  </r>
  <r>
    <s v="1522"/>
    <x v="490"/>
    <n v="15"/>
    <s v="Company O"/>
    <x v="6"/>
    <x v="0"/>
    <s v="Item 3"/>
    <n v="69"/>
    <n v="9"/>
    <n v="621"/>
  </r>
  <r>
    <s v="1523"/>
    <x v="491"/>
    <n v="11"/>
    <s v="Company K"/>
    <x v="0"/>
    <x v="0"/>
    <s v="Item 4"/>
    <n v="159"/>
    <n v="3"/>
    <n v="477"/>
  </r>
  <r>
    <s v="1524"/>
    <x v="491"/>
    <n v="14"/>
    <s v="Company N"/>
    <x v="6"/>
    <x v="0"/>
    <s v="Item 4"/>
    <n v="159"/>
    <n v="1"/>
    <n v="159"/>
  </r>
  <r>
    <s v="1525"/>
    <x v="491"/>
    <n v="3"/>
    <s v="Company C"/>
    <x v="7"/>
    <x v="1"/>
    <s v="Item 3"/>
    <n v="69"/>
    <n v="6"/>
    <n v="414"/>
  </r>
  <r>
    <s v="1526"/>
    <x v="491"/>
    <n v="4"/>
    <s v="Company D"/>
    <x v="7"/>
    <x v="1"/>
    <s v="Item 5"/>
    <n v="289"/>
    <n v="5"/>
    <n v="1445"/>
  </r>
  <r>
    <s v="1527"/>
    <x v="491"/>
    <n v="16"/>
    <s v="Company P"/>
    <x v="3"/>
    <x v="3"/>
    <s v="Item 4"/>
    <n v="159"/>
    <n v="7"/>
    <n v="1113"/>
  </r>
  <r>
    <s v="1528"/>
    <x v="491"/>
    <n v="13"/>
    <s v="Company M"/>
    <x v="6"/>
    <x v="0"/>
    <s v="Item 4"/>
    <n v="159"/>
    <n v="3"/>
    <n v="477"/>
  </r>
  <r>
    <s v="1529"/>
    <x v="491"/>
    <n v="18"/>
    <s v="Company R"/>
    <x v="4"/>
    <x v="3"/>
    <s v="Item 2"/>
    <n v="199"/>
    <n v="1"/>
    <n v="199"/>
  </r>
  <r>
    <s v="1530"/>
    <x v="491"/>
    <n v="15"/>
    <s v="Company O"/>
    <x v="0"/>
    <x v="0"/>
    <s v="Item 1"/>
    <n v="399"/>
    <n v="0"/>
    <n v="0"/>
  </r>
  <r>
    <s v="1531"/>
    <x v="492"/>
    <n v="4"/>
    <s v="Company D"/>
    <x v="1"/>
    <x v="1"/>
    <s v="Item 2"/>
    <n v="199"/>
    <n v="7"/>
    <n v="1393"/>
  </r>
  <r>
    <s v="1532"/>
    <x v="493"/>
    <n v="11"/>
    <s v="Company K"/>
    <x v="6"/>
    <x v="0"/>
    <s v="Item 5"/>
    <n v="289"/>
    <n v="1"/>
    <n v="289"/>
  </r>
  <r>
    <s v="1533"/>
    <x v="493"/>
    <n v="18"/>
    <s v="Company R"/>
    <x v="4"/>
    <x v="3"/>
    <s v="Item 3"/>
    <n v="69"/>
    <n v="4"/>
    <n v="276"/>
  </r>
  <r>
    <s v="1534"/>
    <x v="493"/>
    <n v="1"/>
    <s v="Company A"/>
    <x v="1"/>
    <x v="1"/>
    <s v="Item 3"/>
    <n v="69"/>
    <n v="1"/>
    <n v="69"/>
  </r>
  <r>
    <s v="1535"/>
    <x v="493"/>
    <n v="7"/>
    <s v="Company G"/>
    <x v="2"/>
    <x v="2"/>
    <s v="Item 3"/>
    <n v="69"/>
    <n v="5"/>
    <n v="345"/>
  </r>
  <r>
    <s v="1536"/>
    <x v="494"/>
    <n v="19"/>
    <s v="Company S"/>
    <x v="3"/>
    <x v="3"/>
    <s v="Item 4"/>
    <n v="159"/>
    <n v="3"/>
    <n v="477"/>
  </r>
  <r>
    <s v="1537"/>
    <x v="494"/>
    <n v="17"/>
    <s v="Company Q"/>
    <x v="3"/>
    <x v="3"/>
    <s v="Item 1"/>
    <n v="399"/>
    <n v="1"/>
    <n v="399"/>
  </r>
  <r>
    <s v="1538"/>
    <x v="494"/>
    <n v="3"/>
    <s v="Company C"/>
    <x v="7"/>
    <x v="1"/>
    <s v="Item 3"/>
    <n v="69"/>
    <n v="6"/>
    <n v="414"/>
  </r>
  <r>
    <s v="1539"/>
    <x v="495"/>
    <n v="15"/>
    <s v="Company O"/>
    <x v="6"/>
    <x v="0"/>
    <s v="Item 2"/>
    <n v="199"/>
    <n v="7"/>
    <n v="1393"/>
  </r>
  <r>
    <s v="1540"/>
    <x v="496"/>
    <n v="9"/>
    <s v="Company I"/>
    <x v="5"/>
    <x v="2"/>
    <s v="Item 4"/>
    <n v="159"/>
    <n v="6"/>
    <n v="954"/>
  </r>
  <r>
    <s v="1541"/>
    <x v="496"/>
    <n v="3"/>
    <s v="Company C"/>
    <x v="1"/>
    <x v="1"/>
    <s v="Item 5"/>
    <n v="289"/>
    <n v="9"/>
    <n v="2601"/>
  </r>
  <r>
    <s v="1542"/>
    <x v="497"/>
    <n v="5"/>
    <s v="Company E"/>
    <x v="7"/>
    <x v="1"/>
    <s v="Item 2"/>
    <n v="199"/>
    <n v="6"/>
    <n v="1194"/>
  </r>
  <r>
    <s v="1543"/>
    <x v="497"/>
    <n v="11"/>
    <s v="Company K"/>
    <x v="6"/>
    <x v="0"/>
    <s v="Item 1"/>
    <n v="399"/>
    <n v="2"/>
    <n v="798"/>
  </r>
  <r>
    <s v="1544"/>
    <x v="497"/>
    <n v="19"/>
    <s v="Company S"/>
    <x v="4"/>
    <x v="3"/>
    <s v="Item 2"/>
    <n v="199"/>
    <n v="5"/>
    <n v="995"/>
  </r>
  <r>
    <s v="1545"/>
    <x v="498"/>
    <n v="11"/>
    <s v="Company K"/>
    <x v="0"/>
    <x v="0"/>
    <s v="Item 1"/>
    <n v="399"/>
    <n v="6"/>
    <n v="2394"/>
  </r>
  <r>
    <s v="1546"/>
    <x v="499"/>
    <n v="15"/>
    <s v="Company O"/>
    <x v="6"/>
    <x v="0"/>
    <s v="Item 2"/>
    <n v="199"/>
    <n v="7"/>
    <n v="1393"/>
  </r>
  <r>
    <s v="1547"/>
    <x v="499"/>
    <n v="6"/>
    <s v="Company F"/>
    <x v="2"/>
    <x v="2"/>
    <s v="Item 4"/>
    <n v="159"/>
    <n v="5"/>
    <n v="795"/>
  </r>
  <r>
    <s v="1548"/>
    <x v="499"/>
    <n v="14"/>
    <s v="Company N"/>
    <x v="0"/>
    <x v="0"/>
    <s v="Item 4"/>
    <n v="159"/>
    <n v="8"/>
    <n v="1272"/>
  </r>
  <r>
    <s v="1549"/>
    <x v="500"/>
    <n v="3"/>
    <s v="Company C"/>
    <x v="1"/>
    <x v="1"/>
    <s v="Item 5"/>
    <n v="289"/>
    <n v="4"/>
    <n v="1156"/>
  </r>
  <r>
    <s v="1550"/>
    <x v="501"/>
    <n v="15"/>
    <s v="Company O"/>
    <x v="0"/>
    <x v="0"/>
    <s v="Item 2"/>
    <n v="199"/>
    <n v="3"/>
    <n v="597"/>
  </r>
  <r>
    <s v="1551"/>
    <x v="501"/>
    <n v="1"/>
    <s v="Company A"/>
    <x v="7"/>
    <x v="1"/>
    <s v="Item 1"/>
    <n v="399"/>
    <n v="7"/>
    <n v="2793"/>
  </r>
  <r>
    <s v="1552"/>
    <x v="501"/>
    <n v="1"/>
    <s v="Company A"/>
    <x v="1"/>
    <x v="1"/>
    <s v="Item 5"/>
    <n v="289"/>
    <n v="9"/>
    <n v="2601"/>
  </r>
  <r>
    <s v="1553"/>
    <x v="501"/>
    <n v="10"/>
    <s v="Company J"/>
    <x v="5"/>
    <x v="2"/>
    <s v="Item 5"/>
    <n v="289"/>
    <n v="2"/>
    <n v="578"/>
  </r>
  <r>
    <s v="1554"/>
    <x v="501"/>
    <n v="13"/>
    <s v="Company M"/>
    <x v="6"/>
    <x v="0"/>
    <s v="Item 3"/>
    <n v="69"/>
    <n v="0"/>
    <n v="0"/>
  </r>
  <r>
    <s v="1555"/>
    <x v="501"/>
    <n v="14"/>
    <s v="Company N"/>
    <x v="0"/>
    <x v="0"/>
    <s v="Item 5"/>
    <n v="289"/>
    <n v="6"/>
    <n v="1734"/>
  </r>
  <r>
    <s v="1556"/>
    <x v="501"/>
    <n v="17"/>
    <s v="Company Q"/>
    <x v="3"/>
    <x v="3"/>
    <s v="Item 2"/>
    <n v="199"/>
    <n v="2"/>
    <n v="398"/>
  </r>
  <r>
    <s v="1557"/>
    <x v="501"/>
    <n v="1"/>
    <s v="Company A"/>
    <x v="7"/>
    <x v="1"/>
    <s v="Item 3"/>
    <n v="69"/>
    <n v="7"/>
    <n v="483"/>
  </r>
  <r>
    <s v="1558"/>
    <x v="502"/>
    <n v="2"/>
    <s v="Company B"/>
    <x v="7"/>
    <x v="1"/>
    <s v="Item 1"/>
    <n v="399"/>
    <n v="4"/>
    <n v="1596"/>
  </r>
  <r>
    <s v="1559"/>
    <x v="503"/>
    <n v="10"/>
    <s v="Company J"/>
    <x v="2"/>
    <x v="2"/>
    <s v="Item 1"/>
    <n v="399"/>
    <n v="1"/>
    <n v="399"/>
  </r>
  <r>
    <s v="1560"/>
    <x v="503"/>
    <n v="20"/>
    <s v="Company T"/>
    <x v="3"/>
    <x v="3"/>
    <s v="Item 2"/>
    <n v="199"/>
    <n v="2"/>
    <n v="398"/>
  </r>
  <r>
    <s v="1561"/>
    <x v="503"/>
    <n v="1"/>
    <s v="Company A"/>
    <x v="1"/>
    <x v="1"/>
    <s v="Item 5"/>
    <n v="289"/>
    <n v="1"/>
    <n v="289"/>
  </r>
  <r>
    <s v="1562"/>
    <x v="504"/>
    <n v="1"/>
    <s v="Company A"/>
    <x v="1"/>
    <x v="1"/>
    <s v="Item 4"/>
    <n v="159"/>
    <n v="4"/>
    <n v="636"/>
  </r>
  <r>
    <s v="1563"/>
    <x v="504"/>
    <n v="19"/>
    <s v="Company S"/>
    <x v="4"/>
    <x v="3"/>
    <s v="Item 1"/>
    <n v="399"/>
    <n v="8"/>
    <n v="3192"/>
  </r>
  <r>
    <s v="1564"/>
    <x v="504"/>
    <n v="2"/>
    <s v="Company B"/>
    <x v="1"/>
    <x v="1"/>
    <s v="Item 2"/>
    <n v="199"/>
    <n v="9"/>
    <n v="1791"/>
  </r>
  <r>
    <s v="1565"/>
    <x v="504"/>
    <n v="7"/>
    <s v="Company G"/>
    <x v="2"/>
    <x v="2"/>
    <s v="Item 5"/>
    <n v="289"/>
    <n v="8"/>
    <n v="2312"/>
  </r>
  <r>
    <s v="1566"/>
    <x v="505"/>
    <n v="5"/>
    <s v="Company E"/>
    <x v="1"/>
    <x v="1"/>
    <s v="Item 5"/>
    <n v="289"/>
    <n v="2"/>
    <n v="578"/>
  </r>
  <r>
    <s v="1567"/>
    <x v="505"/>
    <n v="17"/>
    <s v="Company Q"/>
    <x v="4"/>
    <x v="3"/>
    <s v="Item 3"/>
    <n v="69"/>
    <n v="2"/>
    <n v="138"/>
  </r>
  <r>
    <s v="1568"/>
    <x v="506"/>
    <n v="10"/>
    <s v="Company J"/>
    <x v="2"/>
    <x v="2"/>
    <s v="Item 5"/>
    <n v="289"/>
    <n v="7"/>
    <n v="2023"/>
  </r>
  <r>
    <s v="1569"/>
    <x v="506"/>
    <n v="8"/>
    <s v="Company H"/>
    <x v="5"/>
    <x v="2"/>
    <s v="Item 3"/>
    <n v="69"/>
    <n v="2"/>
    <n v="138"/>
  </r>
  <r>
    <s v="1570"/>
    <x v="506"/>
    <n v="14"/>
    <s v="Company N"/>
    <x v="0"/>
    <x v="0"/>
    <s v="Item 3"/>
    <n v="69"/>
    <n v="9"/>
    <n v="621"/>
  </r>
  <r>
    <s v="1571"/>
    <x v="507"/>
    <n v="15"/>
    <s v="Company O"/>
    <x v="6"/>
    <x v="0"/>
    <s v="Item 4"/>
    <n v="159"/>
    <n v="2"/>
    <n v="318"/>
  </r>
  <r>
    <s v="1572"/>
    <x v="508"/>
    <n v="14"/>
    <s v="Company N"/>
    <x v="6"/>
    <x v="0"/>
    <s v="Item 1"/>
    <n v="399"/>
    <n v="4"/>
    <n v="1596"/>
  </r>
  <r>
    <s v="1573"/>
    <x v="509"/>
    <n v="5"/>
    <s v="Company E"/>
    <x v="1"/>
    <x v="1"/>
    <s v="Item 4"/>
    <n v="159"/>
    <n v="3"/>
    <n v="477"/>
  </r>
  <r>
    <s v="1574"/>
    <x v="509"/>
    <n v="17"/>
    <s v="Company Q"/>
    <x v="3"/>
    <x v="3"/>
    <s v="Item 5"/>
    <n v="289"/>
    <n v="3"/>
    <n v="867"/>
  </r>
  <r>
    <s v="1575"/>
    <x v="509"/>
    <n v="5"/>
    <s v="Company E"/>
    <x v="7"/>
    <x v="1"/>
    <s v="Item 4"/>
    <n v="159"/>
    <n v="2"/>
    <n v="318"/>
  </r>
  <r>
    <s v="1576"/>
    <x v="509"/>
    <n v="12"/>
    <s v="Company L"/>
    <x v="6"/>
    <x v="0"/>
    <s v="Item 1"/>
    <n v="399"/>
    <n v="2"/>
    <n v="798"/>
  </r>
  <r>
    <s v="1577"/>
    <x v="509"/>
    <n v="13"/>
    <s v="Company M"/>
    <x v="6"/>
    <x v="0"/>
    <s v="Item 2"/>
    <n v="199"/>
    <n v="0"/>
    <n v="0"/>
  </r>
  <r>
    <s v="1578"/>
    <x v="509"/>
    <n v="7"/>
    <s v="Company G"/>
    <x v="5"/>
    <x v="2"/>
    <s v="Item 3"/>
    <n v="69"/>
    <n v="3"/>
    <n v="207"/>
  </r>
  <r>
    <s v="1579"/>
    <x v="509"/>
    <n v="1"/>
    <s v="Company A"/>
    <x v="7"/>
    <x v="1"/>
    <s v="Item 2"/>
    <n v="199"/>
    <n v="1"/>
    <n v="199"/>
  </r>
  <r>
    <s v="1580"/>
    <x v="509"/>
    <n v="11"/>
    <s v="Company K"/>
    <x v="6"/>
    <x v="0"/>
    <s v="Item 2"/>
    <n v="199"/>
    <n v="6"/>
    <n v="1194"/>
  </r>
  <r>
    <s v="1581"/>
    <x v="509"/>
    <n v="9"/>
    <s v="Company I"/>
    <x v="2"/>
    <x v="2"/>
    <s v="Item 3"/>
    <n v="69"/>
    <n v="0"/>
    <n v="0"/>
  </r>
  <r>
    <s v="1582"/>
    <x v="509"/>
    <n v="16"/>
    <s v="Company P"/>
    <x v="3"/>
    <x v="3"/>
    <s v="Item 5"/>
    <n v="289"/>
    <n v="1"/>
    <n v="289"/>
  </r>
  <r>
    <s v="1583"/>
    <x v="509"/>
    <n v="1"/>
    <s v="Company A"/>
    <x v="7"/>
    <x v="1"/>
    <s v="Item 5"/>
    <n v="289"/>
    <n v="9"/>
    <n v="2601"/>
  </r>
  <r>
    <s v="1584"/>
    <x v="509"/>
    <n v="5"/>
    <s v="Company E"/>
    <x v="7"/>
    <x v="1"/>
    <s v="Item 2"/>
    <n v="199"/>
    <n v="8"/>
    <n v="1592"/>
  </r>
  <r>
    <s v="1585"/>
    <x v="510"/>
    <n v="10"/>
    <s v="Company J"/>
    <x v="2"/>
    <x v="2"/>
    <s v="Item 4"/>
    <n v="159"/>
    <n v="6"/>
    <n v="954"/>
  </r>
  <r>
    <s v="1586"/>
    <x v="510"/>
    <n v="4"/>
    <s v="Company D"/>
    <x v="1"/>
    <x v="1"/>
    <s v="Item 5"/>
    <n v="289"/>
    <n v="2"/>
    <n v="578"/>
  </r>
  <r>
    <s v="1587"/>
    <x v="510"/>
    <n v="11"/>
    <s v="Company K"/>
    <x v="6"/>
    <x v="0"/>
    <s v="Item 2"/>
    <n v="199"/>
    <n v="1"/>
    <n v="199"/>
  </r>
  <r>
    <s v="1588"/>
    <x v="510"/>
    <n v="17"/>
    <s v="Company Q"/>
    <x v="4"/>
    <x v="3"/>
    <s v="Item 4"/>
    <n v="159"/>
    <n v="9"/>
    <n v="1431"/>
  </r>
  <r>
    <s v="1589"/>
    <x v="510"/>
    <n v="7"/>
    <s v="Company G"/>
    <x v="5"/>
    <x v="2"/>
    <s v="Item 3"/>
    <n v="69"/>
    <n v="3"/>
    <n v="207"/>
  </r>
  <r>
    <s v="1590"/>
    <x v="510"/>
    <n v="17"/>
    <s v="Company Q"/>
    <x v="4"/>
    <x v="3"/>
    <s v="Item 4"/>
    <n v="159"/>
    <n v="2"/>
    <n v="318"/>
  </r>
  <r>
    <s v="1591"/>
    <x v="510"/>
    <n v="16"/>
    <s v="Company P"/>
    <x v="4"/>
    <x v="3"/>
    <s v="Item 3"/>
    <n v="69"/>
    <n v="5"/>
    <n v="345"/>
  </r>
  <r>
    <s v="1592"/>
    <x v="510"/>
    <n v="16"/>
    <s v="Company P"/>
    <x v="3"/>
    <x v="3"/>
    <s v="Item 4"/>
    <n v="159"/>
    <n v="7"/>
    <n v="1113"/>
  </r>
  <r>
    <s v="1593"/>
    <x v="510"/>
    <n v="16"/>
    <s v="Company P"/>
    <x v="4"/>
    <x v="3"/>
    <s v="Item 5"/>
    <n v="289"/>
    <n v="9"/>
    <n v="2601"/>
  </r>
  <r>
    <s v="1594"/>
    <x v="511"/>
    <n v="11"/>
    <s v="Company K"/>
    <x v="6"/>
    <x v="0"/>
    <s v="Item 1"/>
    <n v="399"/>
    <n v="0"/>
    <n v="0"/>
  </r>
  <r>
    <s v="1595"/>
    <x v="511"/>
    <n v="19"/>
    <s v="Company S"/>
    <x v="3"/>
    <x v="3"/>
    <s v="Item 2"/>
    <n v="199"/>
    <n v="0"/>
    <n v="0"/>
  </r>
  <r>
    <s v="1596"/>
    <x v="512"/>
    <n v="5"/>
    <s v="Company E"/>
    <x v="1"/>
    <x v="1"/>
    <s v="Item 4"/>
    <n v="159"/>
    <n v="2"/>
    <n v="318"/>
  </r>
  <r>
    <s v="1597"/>
    <x v="512"/>
    <n v="16"/>
    <s v="Company P"/>
    <x v="3"/>
    <x v="3"/>
    <s v="Item 2"/>
    <n v="199"/>
    <n v="8"/>
    <n v="1592"/>
  </r>
  <r>
    <s v="1598"/>
    <x v="512"/>
    <n v="19"/>
    <s v="Company S"/>
    <x v="4"/>
    <x v="3"/>
    <s v="Item 4"/>
    <n v="159"/>
    <n v="3"/>
    <n v="477"/>
  </r>
  <r>
    <s v="1599"/>
    <x v="512"/>
    <n v="5"/>
    <s v="Company E"/>
    <x v="7"/>
    <x v="1"/>
    <s v="Item 4"/>
    <n v="159"/>
    <n v="9"/>
    <n v="1431"/>
  </r>
  <r>
    <s v="1600"/>
    <x v="512"/>
    <n v="9"/>
    <s v="Company I"/>
    <x v="5"/>
    <x v="2"/>
    <s v="Item 2"/>
    <n v="199"/>
    <n v="1"/>
    <n v="199"/>
  </r>
  <r>
    <s v="1601"/>
    <x v="513"/>
    <n v="17"/>
    <s v="Company Q"/>
    <x v="3"/>
    <x v="3"/>
    <s v="Item 1"/>
    <n v="399"/>
    <n v="2"/>
    <n v="798"/>
  </r>
  <r>
    <s v="1602"/>
    <x v="513"/>
    <n v="4"/>
    <s v="Company D"/>
    <x v="7"/>
    <x v="1"/>
    <s v="Item 2"/>
    <n v="199"/>
    <n v="1"/>
    <n v="199"/>
  </r>
  <r>
    <s v="1603"/>
    <x v="513"/>
    <n v="18"/>
    <s v="Company R"/>
    <x v="3"/>
    <x v="3"/>
    <s v="Item 2"/>
    <n v="199"/>
    <n v="8"/>
    <n v="1592"/>
  </r>
  <r>
    <s v="1604"/>
    <x v="513"/>
    <n v="13"/>
    <s v="Company M"/>
    <x v="6"/>
    <x v="0"/>
    <s v="Item 2"/>
    <n v="199"/>
    <n v="7"/>
    <n v="1393"/>
  </r>
  <r>
    <s v="1605"/>
    <x v="513"/>
    <n v="6"/>
    <s v="Company F"/>
    <x v="5"/>
    <x v="2"/>
    <s v="Item 4"/>
    <n v="159"/>
    <n v="5"/>
    <n v="795"/>
  </r>
  <r>
    <s v="1606"/>
    <x v="513"/>
    <n v="16"/>
    <s v="Company P"/>
    <x v="3"/>
    <x v="3"/>
    <s v="Item 3"/>
    <n v="69"/>
    <n v="1"/>
    <n v="69"/>
  </r>
  <r>
    <s v="1607"/>
    <x v="514"/>
    <n v="5"/>
    <s v="Company E"/>
    <x v="1"/>
    <x v="1"/>
    <s v="Item 5"/>
    <n v="289"/>
    <n v="3"/>
    <n v="867"/>
  </r>
  <r>
    <s v="1608"/>
    <x v="514"/>
    <n v="17"/>
    <s v="Company Q"/>
    <x v="4"/>
    <x v="3"/>
    <s v="Item 4"/>
    <n v="159"/>
    <n v="8"/>
    <n v="1272"/>
  </r>
  <r>
    <s v="1609"/>
    <x v="514"/>
    <n v="3"/>
    <s v="Company C"/>
    <x v="1"/>
    <x v="1"/>
    <s v="Item 4"/>
    <n v="159"/>
    <n v="8"/>
    <n v="1272"/>
  </r>
  <r>
    <s v="1610"/>
    <x v="515"/>
    <n v="18"/>
    <s v="Company R"/>
    <x v="4"/>
    <x v="3"/>
    <s v="Item 3"/>
    <n v="69"/>
    <n v="4"/>
    <n v="276"/>
  </r>
  <r>
    <s v="1611"/>
    <x v="516"/>
    <n v="2"/>
    <s v="Company B"/>
    <x v="7"/>
    <x v="1"/>
    <s v="Item 4"/>
    <n v="159"/>
    <n v="1"/>
    <n v="159"/>
  </r>
  <r>
    <s v="1612"/>
    <x v="516"/>
    <n v="10"/>
    <s v="Company J"/>
    <x v="5"/>
    <x v="2"/>
    <s v="Item 4"/>
    <n v="159"/>
    <n v="2"/>
    <n v="318"/>
  </r>
  <r>
    <s v="1613"/>
    <x v="516"/>
    <n v="17"/>
    <s v="Company Q"/>
    <x v="4"/>
    <x v="3"/>
    <s v="Item 5"/>
    <n v="289"/>
    <n v="0"/>
    <n v="0"/>
  </r>
  <r>
    <s v="1614"/>
    <x v="517"/>
    <n v="8"/>
    <s v="Company H"/>
    <x v="5"/>
    <x v="2"/>
    <s v="Item 5"/>
    <n v="289"/>
    <n v="4"/>
    <n v="1156"/>
  </r>
  <r>
    <s v="1615"/>
    <x v="517"/>
    <n v="3"/>
    <s v="Company C"/>
    <x v="7"/>
    <x v="1"/>
    <s v="Item 3"/>
    <n v="69"/>
    <n v="6"/>
    <n v="414"/>
  </r>
  <r>
    <s v="1616"/>
    <x v="517"/>
    <n v="10"/>
    <s v="Company J"/>
    <x v="5"/>
    <x v="2"/>
    <s v="Item 3"/>
    <n v="69"/>
    <n v="4"/>
    <n v="276"/>
  </r>
  <r>
    <s v="1617"/>
    <x v="517"/>
    <n v="15"/>
    <s v="Company O"/>
    <x v="0"/>
    <x v="0"/>
    <s v="Item 4"/>
    <n v="159"/>
    <n v="1"/>
    <n v="159"/>
  </r>
  <r>
    <s v="1618"/>
    <x v="518"/>
    <n v="19"/>
    <s v="Company S"/>
    <x v="4"/>
    <x v="3"/>
    <s v="Item 3"/>
    <n v="69"/>
    <n v="1"/>
    <n v="69"/>
  </r>
  <r>
    <s v="1619"/>
    <x v="519"/>
    <n v="20"/>
    <s v="Company T"/>
    <x v="4"/>
    <x v="3"/>
    <s v="Item 4"/>
    <n v="159"/>
    <n v="4"/>
    <n v="636"/>
  </r>
  <r>
    <s v="1620"/>
    <x v="520"/>
    <n v="9"/>
    <s v="Company I"/>
    <x v="5"/>
    <x v="2"/>
    <s v="Item 1"/>
    <n v="399"/>
    <n v="0"/>
    <n v="0"/>
  </r>
  <r>
    <s v="1621"/>
    <x v="520"/>
    <n v="4"/>
    <s v="Company D"/>
    <x v="7"/>
    <x v="1"/>
    <s v="Item 4"/>
    <n v="159"/>
    <n v="2"/>
    <n v="318"/>
  </r>
  <r>
    <s v="1622"/>
    <x v="520"/>
    <n v="11"/>
    <s v="Company K"/>
    <x v="0"/>
    <x v="0"/>
    <s v="Item 5"/>
    <n v="289"/>
    <n v="2"/>
    <n v="578"/>
  </r>
  <r>
    <s v="1623"/>
    <x v="520"/>
    <n v="2"/>
    <s v="Company B"/>
    <x v="1"/>
    <x v="1"/>
    <s v="Item 4"/>
    <n v="159"/>
    <n v="1"/>
    <n v="159"/>
  </r>
  <r>
    <s v="1624"/>
    <x v="521"/>
    <n v="6"/>
    <s v="Company F"/>
    <x v="5"/>
    <x v="2"/>
    <s v="Item 5"/>
    <n v="289"/>
    <n v="1"/>
    <n v="289"/>
  </r>
  <r>
    <s v="1625"/>
    <x v="521"/>
    <n v="14"/>
    <s v="Company N"/>
    <x v="6"/>
    <x v="0"/>
    <s v="Item 2"/>
    <n v="199"/>
    <n v="7"/>
    <n v="1393"/>
  </r>
  <r>
    <s v="1626"/>
    <x v="521"/>
    <n v="15"/>
    <s v="Company O"/>
    <x v="0"/>
    <x v="0"/>
    <s v="Item 2"/>
    <n v="199"/>
    <n v="6"/>
    <n v="1194"/>
  </r>
  <r>
    <s v="1627"/>
    <x v="521"/>
    <n v="5"/>
    <s v="Company E"/>
    <x v="7"/>
    <x v="1"/>
    <s v="Item 1"/>
    <n v="399"/>
    <n v="6"/>
    <n v="2394"/>
  </r>
  <r>
    <s v="1628"/>
    <x v="521"/>
    <n v="17"/>
    <s v="Company Q"/>
    <x v="4"/>
    <x v="3"/>
    <s v="Item 4"/>
    <n v="159"/>
    <n v="7"/>
    <n v="1113"/>
  </r>
  <r>
    <s v="1629"/>
    <x v="521"/>
    <n v="9"/>
    <s v="Company I"/>
    <x v="5"/>
    <x v="2"/>
    <s v="Item 1"/>
    <n v="399"/>
    <n v="0"/>
    <n v="0"/>
  </r>
  <r>
    <s v="1630"/>
    <x v="521"/>
    <n v="4"/>
    <s v="Company D"/>
    <x v="1"/>
    <x v="1"/>
    <s v="Item 4"/>
    <n v="159"/>
    <n v="4"/>
    <n v="636"/>
  </r>
  <r>
    <s v="1631"/>
    <x v="521"/>
    <n v="17"/>
    <s v="Company Q"/>
    <x v="4"/>
    <x v="3"/>
    <s v="Item 3"/>
    <n v="69"/>
    <n v="7"/>
    <n v="483"/>
  </r>
  <r>
    <s v="1632"/>
    <x v="521"/>
    <n v="1"/>
    <s v="Company A"/>
    <x v="7"/>
    <x v="1"/>
    <s v="Item 1"/>
    <n v="399"/>
    <n v="0"/>
    <n v="0"/>
  </r>
  <r>
    <s v="1633"/>
    <x v="521"/>
    <n v="15"/>
    <s v="Company O"/>
    <x v="6"/>
    <x v="0"/>
    <s v="Item 4"/>
    <n v="159"/>
    <n v="5"/>
    <n v="795"/>
  </r>
  <r>
    <s v="1634"/>
    <x v="521"/>
    <n v="2"/>
    <s v="Company B"/>
    <x v="1"/>
    <x v="1"/>
    <s v="Item 4"/>
    <n v="159"/>
    <n v="8"/>
    <n v="1272"/>
  </r>
  <r>
    <s v="1635"/>
    <x v="521"/>
    <n v="3"/>
    <s v="Company C"/>
    <x v="1"/>
    <x v="1"/>
    <s v="Item 5"/>
    <n v="289"/>
    <n v="9"/>
    <n v="2601"/>
  </r>
  <r>
    <s v="1636"/>
    <x v="522"/>
    <n v="2"/>
    <s v="Company B"/>
    <x v="7"/>
    <x v="1"/>
    <s v="Item 3"/>
    <n v="69"/>
    <n v="3"/>
    <n v="207"/>
  </r>
  <r>
    <s v="1637"/>
    <x v="523"/>
    <n v="10"/>
    <s v="Company J"/>
    <x v="5"/>
    <x v="2"/>
    <s v="Item 1"/>
    <n v="399"/>
    <n v="5"/>
    <n v="1995"/>
  </r>
  <r>
    <s v="1638"/>
    <x v="523"/>
    <n v="4"/>
    <s v="Company D"/>
    <x v="7"/>
    <x v="1"/>
    <s v="Item 2"/>
    <n v="199"/>
    <n v="1"/>
    <n v="199"/>
  </r>
  <r>
    <s v="1639"/>
    <x v="523"/>
    <n v="20"/>
    <s v="Company T"/>
    <x v="3"/>
    <x v="3"/>
    <s v="Item 1"/>
    <n v="399"/>
    <n v="6"/>
    <n v="2394"/>
  </r>
  <r>
    <s v="1640"/>
    <x v="523"/>
    <n v="19"/>
    <s v="Company S"/>
    <x v="3"/>
    <x v="3"/>
    <s v="Item 3"/>
    <n v="69"/>
    <n v="5"/>
    <n v="345"/>
  </r>
  <r>
    <s v="1641"/>
    <x v="523"/>
    <n v="13"/>
    <s v="Company M"/>
    <x v="0"/>
    <x v="0"/>
    <s v="Item 4"/>
    <n v="159"/>
    <n v="2"/>
    <n v="318"/>
  </r>
  <r>
    <s v="1642"/>
    <x v="523"/>
    <n v="17"/>
    <s v="Company Q"/>
    <x v="3"/>
    <x v="3"/>
    <s v="Item 1"/>
    <n v="399"/>
    <n v="9"/>
    <n v="3591"/>
  </r>
  <r>
    <s v="1643"/>
    <x v="523"/>
    <n v="7"/>
    <s v="Company G"/>
    <x v="5"/>
    <x v="2"/>
    <s v="Item 2"/>
    <n v="199"/>
    <n v="9"/>
    <n v="1791"/>
  </r>
  <r>
    <s v="1644"/>
    <x v="524"/>
    <n v="4"/>
    <s v="Company D"/>
    <x v="1"/>
    <x v="1"/>
    <s v="Item 1"/>
    <n v="399"/>
    <n v="6"/>
    <n v="2394"/>
  </r>
  <r>
    <s v="1645"/>
    <x v="524"/>
    <n v="11"/>
    <s v="Company K"/>
    <x v="0"/>
    <x v="0"/>
    <s v="Item 1"/>
    <n v="399"/>
    <n v="3"/>
    <n v="1197"/>
  </r>
  <r>
    <s v="1646"/>
    <x v="525"/>
    <n v="11"/>
    <s v="Company K"/>
    <x v="0"/>
    <x v="0"/>
    <s v="Item 2"/>
    <n v="199"/>
    <n v="4"/>
    <n v="796"/>
  </r>
  <r>
    <s v="1647"/>
    <x v="525"/>
    <n v="13"/>
    <s v="Company M"/>
    <x v="6"/>
    <x v="0"/>
    <s v="Item 4"/>
    <n v="159"/>
    <n v="9"/>
    <n v="1431"/>
  </r>
  <r>
    <s v="1648"/>
    <x v="525"/>
    <n v="1"/>
    <s v="Company A"/>
    <x v="7"/>
    <x v="1"/>
    <s v="Item 1"/>
    <n v="399"/>
    <n v="2"/>
    <n v="798"/>
  </r>
  <r>
    <s v="1649"/>
    <x v="526"/>
    <n v="15"/>
    <s v="Company O"/>
    <x v="0"/>
    <x v="0"/>
    <s v="Item 4"/>
    <n v="159"/>
    <n v="0"/>
    <n v="0"/>
  </r>
  <r>
    <s v="1650"/>
    <x v="526"/>
    <n v="9"/>
    <s v="Company I"/>
    <x v="2"/>
    <x v="2"/>
    <s v="Item 1"/>
    <n v="399"/>
    <n v="3"/>
    <n v="1197"/>
  </r>
  <r>
    <s v="1651"/>
    <x v="526"/>
    <n v="20"/>
    <s v="Company T"/>
    <x v="4"/>
    <x v="3"/>
    <s v="Item 3"/>
    <n v="69"/>
    <n v="0"/>
    <n v="0"/>
  </r>
  <r>
    <s v="1652"/>
    <x v="526"/>
    <n v="9"/>
    <s v="Company I"/>
    <x v="5"/>
    <x v="2"/>
    <s v="Item 2"/>
    <n v="199"/>
    <n v="5"/>
    <n v="995"/>
  </r>
  <r>
    <s v="1653"/>
    <x v="527"/>
    <n v="15"/>
    <s v="Company O"/>
    <x v="0"/>
    <x v="0"/>
    <s v="Item 4"/>
    <n v="159"/>
    <n v="1"/>
    <n v="159"/>
  </r>
  <r>
    <s v="1654"/>
    <x v="528"/>
    <n v="3"/>
    <s v="Company C"/>
    <x v="1"/>
    <x v="1"/>
    <s v="Item 1"/>
    <n v="399"/>
    <n v="5"/>
    <n v="1995"/>
  </r>
  <r>
    <s v="1655"/>
    <x v="529"/>
    <n v="17"/>
    <s v="Company Q"/>
    <x v="4"/>
    <x v="3"/>
    <s v="Item 2"/>
    <n v="199"/>
    <n v="8"/>
    <n v="1592"/>
  </r>
  <r>
    <s v="1656"/>
    <x v="529"/>
    <n v="16"/>
    <s v="Company P"/>
    <x v="4"/>
    <x v="3"/>
    <s v="Item 5"/>
    <n v="289"/>
    <n v="9"/>
    <n v="2601"/>
  </r>
  <r>
    <s v="1657"/>
    <x v="529"/>
    <n v="10"/>
    <s v="Company J"/>
    <x v="5"/>
    <x v="2"/>
    <s v="Item 1"/>
    <n v="399"/>
    <n v="8"/>
    <n v="3192"/>
  </r>
  <r>
    <s v="1658"/>
    <x v="529"/>
    <n v="3"/>
    <s v="Company C"/>
    <x v="1"/>
    <x v="1"/>
    <s v="Item 1"/>
    <n v="399"/>
    <n v="8"/>
    <n v="3192"/>
  </r>
  <r>
    <s v="1659"/>
    <x v="529"/>
    <n v="13"/>
    <s v="Company M"/>
    <x v="6"/>
    <x v="0"/>
    <s v="Item 3"/>
    <n v="69"/>
    <n v="4"/>
    <n v="276"/>
  </r>
  <r>
    <s v="1660"/>
    <x v="530"/>
    <n v="13"/>
    <s v="Company M"/>
    <x v="0"/>
    <x v="0"/>
    <s v="Item 5"/>
    <n v="289"/>
    <n v="4"/>
    <n v="1156"/>
  </r>
  <r>
    <s v="1661"/>
    <x v="530"/>
    <n v="9"/>
    <s v="Company I"/>
    <x v="2"/>
    <x v="2"/>
    <s v="Item 3"/>
    <n v="69"/>
    <n v="5"/>
    <n v="345"/>
  </r>
  <r>
    <s v="1662"/>
    <x v="530"/>
    <n v="20"/>
    <s v="Company T"/>
    <x v="4"/>
    <x v="3"/>
    <s v="Item 3"/>
    <n v="69"/>
    <n v="8"/>
    <n v="552"/>
  </r>
  <r>
    <s v="1663"/>
    <x v="530"/>
    <n v="2"/>
    <s v="Company B"/>
    <x v="1"/>
    <x v="1"/>
    <s v="Item 5"/>
    <n v="289"/>
    <n v="5"/>
    <n v="1445"/>
  </r>
  <r>
    <s v="1664"/>
    <x v="530"/>
    <n v="13"/>
    <s v="Company M"/>
    <x v="6"/>
    <x v="0"/>
    <s v="Item 1"/>
    <n v="399"/>
    <n v="7"/>
    <n v="2793"/>
  </r>
  <r>
    <s v="1665"/>
    <x v="530"/>
    <n v="17"/>
    <s v="Company Q"/>
    <x v="4"/>
    <x v="3"/>
    <s v="Item 2"/>
    <n v="199"/>
    <n v="3"/>
    <n v="597"/>
  </r>
  <r>
    <s v="1666"/>
    <x v="531"/>
    <n v="20"/>
    <s v="Company T"/>
    <x v="4"/>
    <x v="3"/>
    <s v="Item 2"/>
    <n v="199"/>
    <n v="7"/>
    <n v="1393"/>
  </r>
  <r>
    <s v="1667"/>
    <x v="531"/>
    <n v="8"/>
    <s v="Company H"/>
    <x v="5"/>
    <x v="2"/>
    <s v="Item 1"/>
    <n v="399"/>
    <n v="2"/>
    <n v="798"/>
  </r>
  <r>
    <s v="1668"/>
    <x v="531"/>
    <n v="16"/>
    <s v="Company P"/>
    <x v="3"/>
    <x v="3"/>
    <s v="Item 4"/>
    <n v="159"/>
    <n v="3"/>
    <n v="477"/>
  </r>
  <r>
    <s v="1669"/>
    <x v="531"/>
    <n v="18"/>
    <s v="Company R"/>
    <x v="4"/>
    <x v="3"/>
    <s v="Item 3"/>
    <n v="69"/>
    <n v="8"/>
    <n v="552"/>
  </r>
  <r>
    <s v="1670"/>
    <x v="532"/>
    <n v="1"/>
    <s v="Company A"/>
    <x v="1"/>
    <x v="1"/>
    <s v="Item 5"/>
    <n v="289"/>
    <n v="5"/>
    <n v="1445"/>
  </r>
  <r>
    <s v="1671"/>
    <x v="532"/>
    <n v="17"/>
    <s v="Company Q"/>
    <x v="4"/>
    <x v="3"/>
    <s v="Item 5"/>
    <n v="289"/>
    <n v="1"/>
    <n v="289"/>
  </r>
  <r>
    <s v="1672"/>
    <x v="532"/>
    <n v="4"/>
    <s v="Company D"/>
    <x v="7"/>
    <x v="1"/>
    <s v="Item 3"/>
    <n v="69"/>
    <n v="8"/>
    <n v="552"/>
  </r>
  <r>
    <s v="1673"/>
    <x v="532"/>
    <n v="18"/>
    <s v="Company R"/>
    <x v="3"/>
    <x v="3"/>
    <s v="Item 4"/>
    <n v="159"/>
    <n v="6"/>
    <n v="954"/>
  </r>
  <r>
    <s v="1674"/>
    <x v="533"/>
    <n v="17"/>
    <s v="Company Q"/>
    <x v="4"/>
    <x v="3"/>
    <s v="Item 1"/>
    <n v="399"/>
    <n v="3"/>
    <n v="1197"/>
  </r>
  <r>
    <s v="1675"/>
    <x v="534"/>
    <n v="13"/>
    <s v="Company M"/>
    <x v="0"/>
    <x v="0"/>
    <s v="Item 2"/>
    <n v="199"/>
    <n v="0"/>
    <n v="0"/>
  </r>
  <r>
    <s v="1676"/>
    <x v="534"/>
    <n v="11"/>
    <s v="Company K"/>
    <x v="0"/>
    <x v="0"/>
    <s v="Item 2"/>
    <n v="199"/>
    <n v="7"/>
    <n v="1393"/>
  </r>
  <r>
    <s v="1677"/>
    <x v="534"/>
    <n v="14"/>
    <s v="Company N"/>
    <x v="6"/>
    <x v="0"/>
    <s v="Item 4"/>
    <n v="159"/>
    <n v="5"/>
    <n v="795"/>
  </r>
  <r>
    <s v="1678"/>
    <x v="535"/>
    <n v="6"/>
    <s v="Company F"/>
    <x v="2"/>
    <x v="2"/>
    <s v="Item 4"/>
    <n v="159"/>
    <n v="2"/>
    <n v="318"/>
  </r>
  <r>
    <s v="1679"/>
    <x v="536"/>
    <n v="20"/>
    <s v="Company T"/>
    <x v="3"/>
    <x v="3"/>
    <s v="Item 2"/>
    <n v="199"/>
    <n v="7"/>
    <n v="1393"/>
  </r>
  <r>
    <s v="1680"/>
    <x v="537"/>
    <n v="4"/>
    <s v="Company D"/>
    <x v="1"/>
    <x v="1"/>
    <s v="Item 4"/>
    <n v="159"/>
    <n v="5"/>
    <n v="795"/>
  </r>
  <r>
    <s v="1681"/>
    <x v="537"/>
    <n v="6"/>
    <s v="Company F"/>
    <x v="5"/>
    <x v="2"/>
    <s v="Item 3"/>
    <n v="69"/>
    <n v="5"/>
    <n v="345"/>
  </r>
  <r>
    <s v="1682"/>
    <x v="537"/>
    <n v="3"/>
    <s v="Company C"/>
    <x v="7"/>
    <x v="1"/>
    <s v="Item 2"/>
    <n v="199"/>
    <n v="5"/>
    <n v="995"/>
  </r>
  <r>
    <s v="1683"/>
    <x v="537"/>
    <n v="9"/>
    <s v="Company I"/>
    <x v="5"/>
    <x v="2"/>
    <s v="Item 4"/>
    <n v="159"/>
    <n v="4"/>
    <n v="636"/>
  </r>
  <r>
    <s v="1684"/>
    <x v="537"/>
    <n v="12"/>
    <s v="Company L"/>
    <x v="6"/>
    <x v="0"/>
    <s v="Item 4"/>
    <n v="159"/>
    <n v="2"/>
    <n v="318"/>
  </r>
  <r>
    <s v="1685"/>
    <x v="537"/>
    <n v="3"/>
    <s v="Company C"/>
    <x v="1"/>
    <x v="1"/>
    <s v="Item 4"/>
    <n v="159"/>
    <n v="8"/>
    <n v="1272"/>
  </r>
  <r>
    <s v="1686"/>
    <x v="538"/>
    <n v="15"/>
    <s v="Company O"/>
    <x v="0"/>
    <x v="0"/>
    <s v="Item 4"/>
    <n v="159"/>
    <n v="4"/>
    <n v="636"/>
  </r>
  <r>
    <s v="1687"/>
    <x v="538"/>
    <n v="9"/>
    <s v="Company I"/>
    <x v="2"/>
    <x v="2"/>
    <s v="Item 4"/>
    <n v="159"/>
    <n v="8"/>
    <n v="1272"/>
  </r>
  <r>
    <s v="1688"/>
    <x v="539"/>
    <n v="13"/>
    <s v="Company M"/>
    <x v="0"/>
    <x v="0"/>
    <s v="Item 1"/>
    <n v="399"/>
    <n v="5"/>
    <n v="1995"/>
  </r>
  <r>
    <s v="1689"/>
    <x v="540"/>
    <n v="16"/>
    <s v="Company P"/>
    <x v="4"/>
    <x v="3"/>
    <s v="Item 1"/>
    <n v="399"/>
    <n v="6"/>
    <n v="2394"/>
  </r>
  <r>
    <s v="1690"/>
    <x v="541"/>
    <n v="7"/>
    <s v="Company G"/>
    <x v="5"/>
    <x v="2"/>
    <s v="Item 1"/>
    <n v="399"/>
    <n v="4"/>
    <n v="1596"/>
  </r>
  <r>
    <s v="1691"/>
    <x v="541"/>
    <n v="2"/>
    <s v="Company B"/>
    <x v="7"/>
    <x v="1"/>
    <s v="Item 5"/>
    <n v="289"/>
    <n v="7"/>
    <n v="2023"/>
  </r>
  <r>
    <s v="1692"/>
    <x v="542"/>
    <n v="9"/>
    <s v="Company I"/>
    <x v="2"/>
    <x v="2"/>
    <s v="Item 3"/>
    <n v="69"/>
    <n v="3"/>
    <n v="207"/>
  </r>
  <r>
    <s v="1693"/>
    <x v="543"/>
    <n v="20"/>
    <s v="Company T"/>
    <x v="4"/>
    <x v="3"/>
    <s v="Item 5"/>
    <n v="289"/>
    <n v="8"/>
    <n v="2312"/>
  </r>
  <r>
    <s v="1694"/>
    <x v="544"/>
    <n v="9"/>
    <s v="Company I"/>
    <x v="2"/>
    <x v="2"/>
    <s v="Item 1"/>
    <n v="399"/>
    <n v="5"/>
    <n v="1995"/>
  </r>
  <r>
    <s v="1695"/>
    <x v="544"/>
    <n v="8"/>
    <s v="Company H"/>
    <x v="5"/>
    <x v="2"/>
    <s v="Item 2"/>
    <n v="199"/>
    <n v="3"/>
    <n v="597"/>
  </r>
  <r>
    <s v="1696"/>
    <x v="545"/>
    <n v="9"/>
    <s v="Company I"/>
    <x v="2"/>
    <x v="2"/>
    <s v="Item 4"/>
    <n v="159"/>
    <n v="7"/>
    <n v="1113"/>
  </r>
  <r>
    <s v="1697"/>
    <x v="546"/>
    <n v="14"/>
    <s v="Company N"/>
    <x v="0"/>
    <x v="0"/>
    <s v="Item 3"/>
    <n v="69"/>
    <n v="8"/>
    <n v="552"/>
  </r>
  <r>
    <s v="1698"/>
    <x v="547"/>
    <n v="8"/>
    <s v="Company H"/>
    <x v="5"/>
    <x v="2"/>
    <s v="Item 2"/>
    <n v="199"/>
    <n v="3"/>
    <n v="597"/>
  </r>
  <r>
    <s v="1699"/>
    <x v="547"/>
    <n v="11"/>
    <s v="Company K"/>
    <x v="0"/>
    <x v="0"/>
    <s v="Item 4"/>
    <n v="159"/>
    <n v="0"/>
    <n v="0"/>
  </r>
  <r>
    <s v="1700"/>
    <x v="548"/>
    <n v="12"/>
    <s v="Company L"/>
    <x v="0"/>
    <x v="0"/>
    <s v="Item 5"/>
    <n v="289"/>
    <n v="5"/>
    <n v="1445"/>
  </r>
  <r>
    <s v="1701"/>
    <x v="549"/>
    <n v="16"/>
    <s v="Company P"/>
    <x v="4"/>
    <x v="3"/>
    <s v="Item 1"/>
    <n v="399"/>
    <n v="4"/>
    <n v="1596"/>
  </r>
  <r>
    <s v="1702"/>
    <x v="550"/>
    <n v="8"/>
    <s v="Company H"/>
    <x v="2"/>
    <x v="2"/>
    <s v="Item 2"/>
    <n v="199"/>
    <n v="5"/>
    <n v="995"/>
  </r>
  <r>
    <s v="1703"/>
    <x v="550"/>
    <n v="5"/>
    <s v="Company E"/>
    <x v="1"/>
    <x v="1"/>
    <s v="Item 1"/>
    <n v="399"/>
    <n v="7"/>
    <n v="2793"/>
  </r>
  <r>
    <s v="1704"/>
    <x v="551"/>
    <n v="18"/>
    <s v="Company R"/>
    <x v="4"/>
    <x v="3"/>
    <s v="Item 4"/>
    <n v="159"/>
    <n v="0"/>
    <n v="0"/>
  </r>
  <r>
    <s v="1705"/>
    <x v="552"/>
    <n v="9"/>
    <s v="Company I"/>
    <x v="2"/>
    <x v="2"/>
    <s v="Item 2"/>
    <n v="199"/>
    <n v="2"/>
    <n v="398"/>
  </r>
  <r>
    <s v="1706"/>
    <x v="553"/>
    <n v="7"/>
    <s v="Company G"/>
    <x v="5"/>
    <x v="2"/>
    <s v="Item 3"/>
    <n v="69"/>
    <n v="3"/>
    <n v="207"/>
  </r>
  <r>
    <s v="1707"/>
    <x v="554"/>
    <n v="19"/>
    <s v="Company S"/>
    <x v="4"/>
    <x v="3"/>
    <s v="Item 4"/>
    <n v="159"/>
    <n v="0"/>
    <n v="0"/>
  </r>
  <r>
    <s v="1708"/>
    <x v="555"/>
    <n v="5"/>
    <s v="Company E"/>
    <x v="1"/>
    <x v="1"/>
    <s v="Item 2"/>
    <n v="199"/>
    <n v="3"/>
    <n v="597"/>
  </r>
  <r>
    <s v="1709"/>
    <x v="555"/>
    <n v="8"/>
    <s v="Company H"/>
    <x v="5"/>
    <x v="2"/>
    <s v="Item 2"/>
    <n v="199"/>
    <n v="6"/>
    <n v="1194"/>
  </r>
  <r>
    <s v="1710"/>
    <x v="555"/>
    <n v="14"/>
    <s v="Company N"/>
    <x v="0"/>
    <x v="0"/>
    <s v="Item 1"/>
    <n v="399"/>
    <n v="0"/>
    <n v="0"/>
  </r>
  <r>
    <s v="1711"/>
    <x v="555"/>
    <n v="13"/>
    <s v="Company M"/>
    <x v="6"/>
    <x v="0"/>
    <s v="Item 3"/>
    <n v="69"/>
    <n v="2"/>
    <n v="138"/>
  </r>
  <r>
    <s v="1712"/>
    <x v="556"/>
    <n v="5"/>
    <s v="Company E"/>
    <x v="1"/>
    <x v="1"/>
    <s v="Item 4"/>
    <n v="159"/>
    <n v="7"/>
    <n v="1113"/>
  </r>
  <r>
    <s v="1713"/>
    <x v="556"/>
    <n v="19"/>
    <s v="Company S"/>
    <x v="3"/>
    <x v="3"/>
    <s v="Item 1"/>
    <n v="399"/>
    <n v="9"/>
    <n v="3591"/>
  </r>
  <r>
    <s v="1714"/>
    <x v="557"/>
    <n v="13"/>
    <s v="Company M"/>
    <x v="0"/>
    <x v="0"/>
    <s v="Item 2"/>
    <n v="199"/>
    <n v="3"/>
    <n v="597"/>
  </r>
  <r>
    <s v="1715"/>
    <x v="557"/>
    <n v="5"/>
    <s v="Company E"/>
    <x v="7"/>
    <x v="1"/>
    <s v="Item 3"/>
    <n v="69"/>
    <n v="3"/>
    <n v="207"/>
  </r>
  <r>
    <s v="1716"/>
    <x v="557"/>
    <n v="14"/>
    <s v="Company N"/>
    <x v="0"/>
    <x v="0"/>
    <s v="Item 1"/>
    <n v="399"/>
    <n v="1"/>
    <n v="399"/>
  </r>
  <r>
    <s v="1717"/>
    <x v="557"/>
    <n v="11"/>
    <s v="Company K"/>
    <x v="0"/>
    <x v="0"/>
    <s v="Item 3"/>
    <n v="69"/>
    <n v="1"/>
    <n v="69"/>
  </r>
  <r>
    <s v="1718"/>
    <x v="557"/>
    <n v="7"/>
    <s v="Company G"/>
    <x v="2"/>
    <x v="2"/>
    <s v="Item 4"/>
    <n v="159"/>
    <n v="8"/>
    <n v="1272"/>
  </r>
  <r>
    <s v="1719"/>
    <x v="557"/>
    <n v="5"/>
    <s v="Company E"/>
    <x v="7"/>
    <x v="1"/>
    <s v="Item 5"/>
    <n v="289"/>
    <n v="0"/>
    <n v="0"/>
  </r>
  <r>
    <s v="1720"/>
    <x v="557"/>
    <n v="1"/>
    <s v="Company A"/>
    <x v="7"/>
    <x v="1"/>
    <s v="Item 5"/>
    <n v="289"/>
    <n v="3"/>
    <n v="867"/>
  </r>
  <r>
    <s v="1721"/>
    <x v="558"/>
    <n v="6"/>
    <s v="Company F"/>
    <x v="5"/>
    <x v="2"/>
    <s v="Item 2"/>
    <n v="199"/>
    <n v="1"/>
    <n v="199"/>
  </r>
  <r>
    <s v="1722"/>
    <x v="559"/>
    <n v="16"/>
    <s v="Company P"/>
    <x v="4"/>
    <x v="3"/>
    <s v="Item 2"/>
    <n v="199"/>
    <n v="8"/>
    <n v="1592"/>
  </r>
  <r>
    <s v="1723"/>
    <x v="559"/>
    <n v="10"/>
    <s v="Company J"/>
    <x v="5"/>
    <x v="2"/>
    <s v="Item 2"/>
    <n v="199"/>
    <n v="2"/>
    <n v="398"/>
  </r>
  <r>
    <s v="1724"/>
    <x v="559"/>
    <n v="20"/>
    <s v="Company T"/>
    <x v="3"/>
    <x v="3"/>
    <s v="Item 4"/>
    <n v="159"/>
    <n v="1"/>
    <n v="159"/>
  </r>
  <r>
    <s v="1725"/>
    <x v="559"/>
    <n v="4"/>
    <s v="Company D"/>
    <x v="1"/>
    <x v="1"/>
    <s v="Item 5"/>
    <n v="289"/>
    <n v="8"/>
    <n v="2312"/>
  </r>
  <r>
    <s v="1726"/>
    <x v="559"/>
    <n v="10"/>
    <s v="Company J"/>
    <x v="5"/>
    <x v="2"/>
    <s v="Item 1"/>
    <n v="399"/>
    <n v="9"/>
    <n v="3591"/>
  </r>
  <r>
    <s v="1727"/>
    <x v="559"/>
    <n v="4"/>
    <s v="Company D"/>
    <x v="1"/>
    <x v="1"/>
    <s v="Item 2"/>
    <n v="199"/>
    <n v="3"/>
    <n v="597"/>
  </r>
  <r>
    <s v="1728"/>
    <x v="560"/>
    <n v="16"/>
    <s v="Company P"/>
    <x v="3"/>
    <x v="3"/>
    <s v="Item 4"/>
    <n v="159"/>
    <n v="3"/>
    <n v="477"/>
  </r>
  <r>
    <s v="1729"/>
    <x v="560"/>
    <n v="2"/>
    <s v="Company B"/>
    <x v="1"/>
    <x v="1"/>
    <s v="Item 4"/>
    <n v="159"/>
    <n v="4"/>
    <n v="636"/>
  </r>
  <r>
    <s v="1730"/>
    <x v="560"/>
    <n v="18"/>
    <s v="Company R"/>
    <x v="4"/>
    <x v="3"/>
    <s v="Item 1"/>
    <n v="399"/>
    <n v="5"/>
    <n v="1995"/>
  </r>
  <r>
    <s v="1731"/>
    <x v="561"/>
    <n v="9"/>
    <s v="Company I"/>
    <x v="5"/>
    <x v="2"/>
    <s v="Item 1"/>
    <n v="399"/>
    <n v="0"/>
    <n v="0"/>
  </r>
  <r>
    <s v="1732"/>
    <x v="562"/>
    <n v="4"/>
    <s v="Company D"/>
    <x v="1"/>
    <x v="1"/>
    <s v="Item 1"/>
    <n v="399"/>
    <n v="8"/>
    <n v="3192"/>
  </r>
  <r>
    <s v="1733"/>
    <x v="562"/>
    <n v="5"/>
    <s v="Company E"/>
    <x v="1"/>
    <x v="1"/>
    <s v="Item 4"/>
    <n v="159"/>
    <n v="9"/>
    <n v="1431"/>
  </r>
  <r>
    <s v="1734"/>
    <x v="563"/>
    <n v="5"/>
    <s v="Company E"/>
    <x v="1"/>
    <x v="1"/>
    <s v="Item 1"/>
    <n v="399"/>
    <n v="2"/>
    <n v="798"/>
  </r>
  <r>
    <s v="1735"/>
    <x v="563"/>
    <n v="12"/>
    <s v="Company L"/>
    <x v="6"/>
    <x v="0"/>
    <s v="Item 1"/>
    <n v="399"/>
    <n v="7"/>
    <n v="2793"/>
  </r>
  <r>
    <s v="1736"/>
    <x v="563"/>
    <n v="7"/>
    <s v="Company G"/>
    <x v="5"/>
    <x v="2"/>
    <s v="Item 5"/>
    <n v="289"/>
    <n v="7"/>
    <n v="2023"/>
  </r>
  <r>
    <s v="1737"/>
    <x v="563"/>
    <n v="1"/>
    <s v="Company A"/>
    <x v="7"/>
    <x v="1"/>
    <s v="Item 3"/>
    <n v="69"/>
    <n v="3"/>
    <n v="207"/>
  </r>
  <r>
    <s v="1738"/>
    <x v="564"/>
    <n v="18"/>
    <s v="Company R"/>
    <x v="4"/>
    <x v="3"/>
    <s v="Item 4"/>
    <n v="159"/>
    <n v="6"/>
    <n v="954"/>
  </r>
  <r>
    <s v="1739"/>
    <x v="565"/>
    <n v="3"/>
    <s v="Company C"/>
    <x v="7"/>
    <x v="1"/>
    <s v="Item 3"/>
    <n v="69"/>
    <n v="3"/>
    <n v="207"/>
  </r>
  <r>
    <s v="1740"/>
    <x v="565"/>
    <n v="2"/>
    <s v="Company B"/>
    <x v="1"/>
    <x v="1"/>
    <s v="Item 2"/>
    <n v="199"/>
    <n v="4"/>
    <n v="796"/>
  </r>
  <r>
    <s v="1741"/>
    <x v="565"/>
    <n v="17"/>
    <s v="Company Q"/>
    <x v="3"/>
    <x v="3"/>
    <s v="Item 5"/>
    <n v="289"/>
    <n v="2"/>
    <n v="578"/>
  </r>
  <r>
    <s v="1742"/>
    <x v="566"/>
    <n v="14"/>
    <s v="Company N"/>
    <x v="6"/>
    <x v="0"/>
    <s v="Item 5"/>
    <n v="289"/>
    <n v="9"/>
    <n v="2601"/>
  </r>
  <r>
    <s v="1743"/>
    <x v="566"/>
    <n v="19"/>
    <s v="Company S"/>
    <x v="4"/>
    <x v="3"/>
    <s v="Item 3"/>
    <n v="69"/>
    <n v="2"/>
    <n v="138"/>
  </r>
  <r>
    <s v="1744"/>
    <x v="566"/>
    <n v="9"/>
    <s v="Company I"/>
    <x v="2"/>
    <x v="2"/>
    <s v="Item 3"/>
    <n v="69"/>
    <n v="4"/>
    <n v="276"/>
  </r>
  <r>
    <s v="1745"/>
    <x v="566"/>
    <n v="9"/>
    <s v="Company I"/>
    <x v="5"/>
    <x v="2"/>
    <s v="Item 2"/>
    <n v="199"/>
    <n v="5"/>
    <n v="995"/>
  </r>
  <r>
    <s v="1746"/>
    <x v="567"/>
    <n v="9"/>
    <s v="Company I"/>
    <x v="5"/>
    <x v="2"/>
    <s v="Item 3"/>
    <n v="69"/>
    <n v="4"/>
    <n v="276"/>
  </r>
  <r>
    <s v="1747"/>
    <x v="567"/>
    <n v="6"/>
    <s v="Company F"/>
    <x v="5"/>
    <x v="2"/>
    <s v="Item 2"/>
    <n v="199"/>
    <n v="0"/>
    <n v="0"/>
  </r>
  <r>
    <s v="1748"/>
    <x v="567"/>
    <n v="11"/>
    <s v="Company K"/>
    <x v="6"/>
    <x v="0"/>
    <s v="Item 3"/>
    <n v="69"/>
    <n v="0"/>
    <n v="0"/>
  </r>
  <r>
    <s v="1749"/>
    <x v="568"/>
    <n v="2"/>
    <s v="Company B"/>
    <x v="7"/>
    <x v="1"/>
    <s v="Item 1"/>
    <n v="399"/>
    <n v="9"/>
    <n v="3591"/>
  </r>
  <r>
    <s v="1750"/>
    <x v="569"/>
    <n v="19"/>
    <s v="Company S"/>
    <x v="4"/>
    <x v="3"/>
    <s v="Item 3"/>
    <n v="69"/>
    <n v="1"/>
    <n v="69"/>
  </r>
  <r>
    <s v="1751"/>
    <x v="570"/>
    <n v="15"/>
    <s v="Company O"/>
    <x v="0"/>
    <x v="0"/>
    <s v="Item 3"/>
    <n v="69"/>
    <n v="4"/>
    <n v="276"/>
  </r>
  <r>
    <s v="1752"/>
    <x v="570"/>
    <n v="6"/>
    <s v="Company F"/>
    <x v="2"/>
    <x v="2"/>
    <s v="Item 5"/>
    <n v="289"/>
    <n v="7"/>
    <n v="2023"/>
  </r>
  <r>
    <s v="1753"/>
    <x v="570"/>
    <n v="12"/>
    <s v="Company L"/>
    <x v="6"/>
    <x v="0"/>
    <s v="Item 3"/>
    <n v="69"/>
    <n v="8"/>
    <n v="552"/>
  </r>
  <r>
    <s v="1754"/>
    <x v="570"/>
    <n v="2"/>
    <s v="Company B"/>
    <x v="7"/>
    <x v="1"/>
    <s v="Item 3"/>
    <n v="69"/>
    <n v="9"/>
    <n v="621"/>
  </r>
  <r>
    <s v="1755"/>
    <x v="570"/>
    <n v="15"/>
    <s v="Company O"/>
    <x v="6"/>
    <x v="0"/>
    <s v="Item 5"/>
    <n v="289"/>
    <n v="4"/>
    <n v="1156"/>
  </r>
  <r>
    <s v="1756"/>
    <x v="570"/>
    <n v="2"/>
    <s v="Company B"/>
    <x v="1"/>
    <x v="1"/>
    <s v="Item 1"/>
    <n v="399"/>
    <n v="9"/>
    <n v="3591"/>
  </r>
  <r>
    <s v="1757"/>
    <x v="570"/>
    <n v="4"/>
    <s v="Company D"/>
    <x v="1"/>
    <x v="1"/>
    <s v="Item 5"/>
    <n v="289"/>
    <n v="2"/>
    <n v="578"/>
  </r>
  <r>
    <s v="1758"/>
    <x v="570"/>
    <n v="5"/>
    <s v="Company E"/>
    <x v="7"/>
    <x v="1"/>
    <s v="Item 3"/>
    <n v="69"/>
    <n v="9"/>
    <n v="621"/>
  </r>
  <r>
    <s v="1759"/>
    <x v="571"/>
    <n v="18"/>
    <s v="Company R"/>
    <x v="4"/>
    <x v="3"/>
    <s v="Item 4"/>
    <n v="159"/>
    <n v="5"/>
    <n v="795"/>
  </r>
  <r>
    <s v="1760"/>
    <x v="572"/>
    <n v="18"/>
    <s v="Company R"/>
    <x v="3"/>
    <x v="3"/>
    <s v="Item 2"/>
    <n v="199"/>
    <n v="0"/>
    <n v="0"/>
  </r>
  <r>
    <s v="1761"/>
    <x v="573"/>
    <n v="11"/>
    <s v="Company K"/>
    <x v="0"/>
    <x v="0"/>
    <s v="Item 2"/>
    <n v="199"/>
    <n v="4"/>
    <n v="796"/>
  </r>
  <r>
    <s v="1762"/>
    <x v="573"/>
    <n v="19"/>
    <s v="Company S"/>
    <x v="3"/>
    <x v="3"/>
    <s v="Item 3"/>
    <n v="69"/>
    <n v="8"/>
    <n v="552"/>
  </r>
  <r>
    <s v="1763"/>
    <x v="574"/>
    <n v="2"/>
    <s v="Company B"/>
    <x v="1"/>
    <x v="1"/>
    <s v="Item 2"/>
    <n v="199"/>
    <n v="7"/>
    <n v="1393"/>
  </r>
  <r>
    <s v="1764"/>
    <x v="574"/>
    <n v="9"/>
    <s v="Company I"/>
    <x v="2"/>
    <x v="2"/>
    <s v="Item 3"/>
    <n v="69"/>
    <n v="2"/>
    <n v="138"/>
  </r>
  <r>
    <s v="1765"/>
    <x v="575"/>
    <n v="9"/>
    <s v="Company I"/>
    <x v="5"/>
    <x v="2"/>
    <s v="Item 2"/>
    <n v="199"/>
    <n v="3"/>
    <n v="597"/>
  </r>
  <r>
    <s v="1766"/>
    <x v="576"/>
    <n v="13"/>
    <s v="Company M"/>
    <x v="0"/>
    <x v="0"/>
    <s v="Item 1"/>
    <n v="399"/>
    <n v="8"/>
    <n v="3192"/>
  </r>
  <r>
    <s v="1767"/>
    <x v="576"/>
    <n v="6"/>
    <s v="Company F"/>
    <x v="2"/>
    <x v="2"/>
    <s v="Item 1"/>
    <n v="399"/>
    <n v="9"/>
    <n v="3591"/>
  </r>
  <r>
    <s v="1768"/>
    <x v="577"/>
    <n v="15"/>
    <s v="Company O"/>
    <x v="6"/>
    <x v="0"/>
    <s v="Item 4"/>
    <n v="159"/>
    <n v="1"/>
    <n v="159"/>
  </r>
  <r>
    <s v="1769"/>
    <x v="578"/>
    <n v="6"/>
    <s v="Company F"/>
    <x v="5"/>
    <x v="2"/>
    <s v="Item 1"/>
    <n v="399"/>
    <n v="2"/>
    <n v="798"/>
  </r>
  <r>
    <s v="1770"/>
    <x v="579"/>
    <n v="1"/>
    <s v="Company A"/>
    <x v="7"/>
    <x v="1"/>
    <s v="Item 4"/>
    <n v="159"/>
    <n v="8"/>
    <n v="1272"/>
  </r>
  <r>
    <s v="1771"/>
    <x v="579"/>
    <n v="4"/>
    <s v="Company D"/>
    <x v="1"/>
    <x v="1"/>
    <s v="Item 2"/>
    <n v="199"/>
    <n v="7"/>
    <n v="1393"/>
  </r>
  <r>
    <s v="1772"/>
    <x v="580"/>
    <n v="18"/>
    <s v="Company R"/>
    <x v="4"/>
    <x v="3"/>
    <s v="Item 2"/>
    <n v="199"/>
    <n v="8"/>
    <n v="1592"/>
  </r>
  <r>
    <s v="1773"/>
    <x v="580"/>
    <n v="5"/>
    <s v="Company E"/>
    <x v="1"/>
    <x v="1"/>
    <s v="Item 2"/>
    <n v="199"/>
    <n v="2"/>
    <n v="398"/>
  </r>
  <r>
    <s v="1774"/>
    <x v="580"/>
    <n v="8"/>
    <s v="Company H"/>
    <x v="5"/>
    <x v="2"/>
    <s v="Item 2"/>
    <n v="199"/>
    <n v="1"/>
    <n v="199"/>
  </r>
  <r>
    <s v="1775"/>
    <x v="580"/>
    <n v="7"/>
    <s v="Company G"/>
    <x v="5"/>
    <x v="2"/>
    <s v="Item 3"/>
    <n v="69"/>
    <n v="9"/>
    <n v="621"/>
  </r>
  <r>
    <s v="1776"/>
    <x v="581"/>
    <n v="2"/>
    <s v="Company B"/>
    <x v="1"/>
    <x v="1"/>
    <s v="Item 5"/>
    <n v="289"/>
    <n v="8"/>
    <n v="2312"/>
  </r>
  <r>
    <s v="1777"/>
    <x v="582"/>
    <n v="7"/>
    <s v="Company G"/>
    <x v="2"/>
    <x v="2"/>
    <s v="Item 1"/>
    <n v="399"/>
    <n v="6"/>
    <n v="2394"/>
  </r>
  <r>
    <s v="1778"/>
    <x v="583"/>
    <n v="2"/>
    <s v="Company B"/>
    <x v="1"/>
    <x v="1"/>
    <s v="Item 4"/>
    <n v="159"/>
    <n v="6"/>
    <n v="954"/>
  </r>
  <r>
    <s v="1779"/>
    <x v="583"/>
    <n v="10"/>
    <s v="Company J"/>
    <x v="2"/>
    <x v="2"/>
    <s v="Item 4"/>
    <n v="159"/>
    <n v="3"/>
    <n v="477"/>
  </r>
  <r>
    <s v="1780"/>
    <x v="583"/>
    <n v="18"/>
    <s v="Company R"/>
    <x v="4"/>
    <x v="3"/>
    <s v="Item 5"/>
    <n v="289"/>
    <n v="0"/>
    <n v="0"/>
  </r>
  <r>
    <s v="1781"/>
    <x v="583"/>
    <n v="19"/>
    <s v="Company S"/>
    <x v="3"/>
    <x v="3"/>
    <s v="Item 5"/>
    <n v="289"/>
    <n v="8"/>
    <n v="2312"/>
  </r>
  <r>
    <s v="1782"/>
    <x v="584"/>
    <n v="13"/>
    <s v="Company M"/>
    <x v="0"/>
    <x v="0"/>
    <s v="Item 2"/>
    <n v="199"/>
    <n v="3"/>
    <n v="597"/>
  </r>
  <r>
    <s v="1783"/>
    <x v="584"/>
    <n v="5"/>
    <s v="Company E"/>
    <x v="1"/>
    <x v="1"/>
    <s v="Item 1"/>
    <n v="399"/>
    <n v="1"/>
    <n v="399"/>
  </r>
  <r>
    <s v="1784"/>
    <x v="584"/>
    <n v="14"/>
    <s v="Company N"/>
    <x v="0"/>
    <x v="0"/>
    <s v="Item 4"/>
    <n v="159"/>
    <n v="1"/>
    <n v="159"/>
  </r>
  <r>
    <s v="1785"/>
    <x v="584"/>
    <n v="9"/>
    <s v="Company I"/>
    <x v="5"/>
    <x v="2"/>
    <s v="Item 3"/>
    <n v="69"/>
    <n v="0"/>
    <n v="0"/>
  </r>
  <r>
    <s v="1786"/>
    <x v="584"/>
    <n v="15"/>
    <s v="Company O"/>
    <x v="0"/>
    <x v="0"/>
    <s v="Item 1"/>
    <n v="399"/>
    <n v="2"/>
    <n v="798"/>
  </r>
  <r>
    <s v="1787"/>
    <x v="585"/>
    <n v="15"/>
    <s v="Company O"/>
    <x v="6"/>
    <x v="0"/>
    <s v="Item 5"/>
    <n v="289"/>
    <n v="8"/>
    <n v="2312"/>
  </r>
  <r>
    <s v="1788"/>
    <x v="585"/>
    <n v="11"/>
    <s v="Company K"/>
    <x v="6"/>
    <x v="0"/>
    <s v="Item 1"/>
    <n v="399"/>
    <n v="5"/>
    <n v="1995"/>
  </r>
  <r>
    <s v="1789"/>
    <x v="586"/>
    <n v="4"/>
    <s v="Company D"/>
    <x v="7"/>
    <x v="1"/>
    <s v="Item 2"/>
    <n v="199"/>
    <n v="9"/>
    <n v="1791"/>
  </r>
  <r>
    <s v="1790"/>
    <x v="586"/>
    <n v="14"/>
    <s v="Company N"/>
    <x v="6"/>
    <x v="0"/>
    <s v="Item 4"/>
    <n v="159"/>
    <n v="8"/>
    <n v="1272"/>
  </r>
  <r>
    <s v="1791"/>
    <x v="587"/>
    <n v="17"/>
    <s v="Company Q"/>
    <x v="3"/>
    <x v="3"/>
    <s v="Item 1"/>
    <n v="399"/>
    <n v="8"/>
    <n v="3192"/>
  </r>
  <r>
    <s v="1792"/>
    <x v="587"/>
    <n v="3"/>
    <s v="Company C"/>
    <x v="1"/>
    <x v="1"/>
    <s v="Item 1"/>
    <n v="399"/>
    <n v="2"/>
    <n v="798"/>
  </r>
  <r>
    <s v="1793"/>
    <x v="587"/>
    <n v="17"/>
    <s v="Company Q"/>
    <x v="4"/>
    <x v="3"/>
    <s v="Item 3"/>
    <n v="69"/>
    <n v="0"/>
    <n v="0"/>
  </r>
  <r>
    <s v="1794"/>
    <x v="587"/>
    <n v="2"/>
    <s v="Company B"/>
    <x v="7"/>
    <x v="1"/>
    <s v="Item 3"/>
    <n v="69"/>
    <n v="9"/>
    <n v="621"/>
  </r>
  <r>
    <s v="1795"/>
    <x v="587"/>
    <n v="7"/>
    <s v="Company G"/>
    <x v="5"/>
    <x v="2"/>
    <s v="Item 3"/>
    <n v="69"/>
    <n v="5"/>
    <n v="345"/>
  </r>
  <r>
    <s v="1796"/>
    <x v="588"/>
    <n v="2"/>
    <s v="Company B"/>
    <x v="7"/>
    <x v="1"/>
    <s v="Item 5"/>
    <n v="289"/>
    <n v="5"/>
    <n v="1445"/>
  </r>
  <r>
    <s v="1797"/>
    <x v="588"/>
    <n v="10"/>
    <s v="Company J"/>
    <x v="2"/>
    <x v="2"/>
    <s v="Item 2"/>
    <n v="199"/>
    <n v="2"/>
    <n v="398"/>
  </r>
  <r>
    <s v="1798"/>
    <x v="588"/>
    <n v="13"/>
    <s v="Company M"/>
    <x v="6"/>
    <x v="0"/>
    <s v="Item 5"/>
    <n v="289"/>
    <n v="4"/>
    <n v="1156"/>
  </r>
  <r>
    <s v="1799"/>
    <x v="588"/>
    <n v="15"/>
    <s v="Company O"/>
    <x v="0"/>
    <x v="0"/>
    <s v="Item 1"/>
    <n v="399"/>
    <n v="4"/>
    <n v="1596"/>
  </r>
  <r>
    <s v="1800"/>
    <x v="588"/>
    <n v="9"/>
    <s v="Company I"/>
    <x v="2"/>
    <x v="2"/>
    <s v="Item 2"/>
    <n v="199"/>
    <n v="8"/>
    <n v="1592"/>
  </r>
  <r>
    <s v="1801"/>
    <x v="588"/>
    <n v="17"/>
    <s v="Company Q"/>
    <x v="4"/>
    <x v="3"/>
    <s v="Item 1"/>
    <n v="399"/>
    <n v="1"/>
    <n v="399"/>
  </r>
  <r>
    <s v="1802"/>
    <x v="588"/>
    <n v="6"/>
    <s v="Company F"/>
    <x v="5"/>
    <x v="2"/>
    <s v="Item 2"/>
    <n v="199"/>
    <n v="6"/>
    <n v="1194"/>
  </r>
  <r>
    <s v="1803"/>
    <x v="588"/>
    <n v="18"/>
    <s v="Company R"/>
    <x v="3"/>
    <x v="3"/>
    <s v="Item 1"/>
    <n v="399"/>
    <n v="5"/>
    <n v="1995"/>
  </r>
  <r>
    <s v="1804"/>
    <x v="588"/>
    <n v="8"/>
    <s v="Company H"/>
    <x v="5"/>
    <x v="2"/>
    <s v="Item 2"/>
    <n v="199"/>
    <n v="6"/>
    <n v="1194"/>
  </r>
  <r>
    <s v="1805"/>
    <x v="588"/>
    <n v="13"/>
    <s v="Company M"/>
    <x v="6"/>
    <x v="0"/>
    <s v="Item 4"/>
    <n v="159"/>
    <n v="3"/>
    <n v="477"/>
  </r>
  <r>
    <s v="1806"/>
    <x v="588"/>
    <n v="17"/>
    <s v="Company Q"/>
    <x v="4"/>
    <x v="3"/>
    <s v="Item 3"/>
    <n v="69"/>
    <n v="7"/>
    <n v="483"/>
  </r>
  <r>
    <s v="1807"/>
    <x v="588"/>
    <n v="4"/>
    <s v="Company D"/>
    <x v="7"/>
    <x v="1"/>
    <s v="Item 3"/>
    <n v="69"/>
    <n v="3"/>
    <n v="207"/>
  </r>
  <r>
    <s v="1808"/>
    <x v="589"/>
    <n v="9"/>
    <s v="Company I"/>
    <x v="5"/>
    <x v="2"/>
    <s v="Item 2"/>
    <n v="199"/>
    <n v="3"/>
    <n v="597"/>
  </r>
  <r>
    <s v="1809"/>
    <x v="590"/>
    <n v="8"/>
    <s v="Company H"/>
    <x v="2"/>
    <x v="2"/>
    <s v="Item 3"/>
    <n v="69"/>
    <n v="5"/>
    <n v="345"/>
  </r>
  <r>
    <s v="1810"/>
    <x v="590"/>
    <n v="3"/>
    <s v="Company C"/>
    <x v="7"/>
    <x v="1"/>
    <s v="Item 5"/>
    <n v="289"/>
    <n v="3"/>
    <n v="867"/>
  </r>
  <r>
    <s v="1811"/>
    <x v="591"/>
    <n v="15"/>
    <s v="Company O"/>
    <x v="6"/>
    <x v="0"/>
    <s v="Item 3"/>
    <n v="69"/>
    <n v="4"/>
    <n v="276"/>
  </r>
  <r>
    <s v="1812"/>
    <x v="591"/>
    <n v="11"/>
    <s v="Company K"/>
    <x v="6"/>
    <x v="0"/>
    <s v="Item 3"/>
    <n v="69"/>
    <n v="8"/>
    <n v="552"/>
  </r>
  <r>
    <s v="1813"/>
    <x v="591"/>
    <n v="6"/>
    <s v="Company F"/>
    <x v="2"/>
    <x v="2"/>
    <s v="Item 4"/>
    <n v="159"/>
    <n v="6"/>
    <n v="954"/>
  </r>
  <r>
    <s v="1814"/>
    <x v="591"/>
    <n v="9"/>
    <s v="Company I"/>
    <x v="2"/>
    <x v="2"/>
    <s v="Item 4"/>
    <n v="159"/>
    <n v="6"/>
    <n v="954"/>
  </r>
  <r>
    <s v="1815"/>
    <x v="592"/>
    <n v="5"/>
    <s v="Company E"/>
    <x v="7"/>
    <x v="1"/>
    <s v="Item 2"/>
    <n v="199"/>
    <n v="2"/>
    <n v="398"/>
  </r>
  <r>
    <s v="1816"/>
    <x v="593"/>
    <n v="10"/>
    <s v="Company J"/>
    <x v="2"/>
    <x v="2"/>
    <s v="Item 4"/>
    <n v="159"/>
    <n v="9"/>
    <n v="1431"/>
  </r>
  <r>
    <s v="1817"/>
    <x v="593"/>
    <n v="8"/>
    <s v="Company H"/>
    <x v="5"/>
    <x v="2"/>
    <s v="Item 3"/>
    <n v="69"/>
    <n v="8"/>
    <n v="552"/>
  </r>
  <r>
    <s v="1818"/>
    <x v="593"/>
    <n v="5"/>
    <s v="Company E"/>
    <x v="1"/>
    <x v="1"/>
    <s v="Item 2"/>
    <n v="199"/>
    <n v="4"/>
    <n v="796"/>
  </r>
  <r>
    <s v="1819"/>
    <x v="593"/>
    <n v="9"/>
    <s v="Company I"/>
    <x v="2"/>
    <x v="2"/>
    <s v="Item 2"/>
    <n v="199"/>
    <n v="9"/>
    <n v="1791"/>
  </r>
  <r>
    <s v="1820"/>
    <x v="593"/>
    <n v="2"/>
    <s v="Company B"/>
    <x v="1"/>
    <x v="1"/>
    <s v="Item 3"/>
    <n v="69"/>
    <n v="9"/>
    <n v="621"/>
  </r>
  <r>
    <s v="1821"/>
    <x v="593"/>
    <n v="7"/>
    <s v="Company G"/>
    <x v="5"/>
    <x v="2"/>
    <s v="Item 2"/>
    <n v="199"/>
    <n v="6"/>
    <n v="1194"/>
  </r>
  <r>
    <s v="1822"/>
    <x v="594"/>
    <n v="17"/>
    <s v="Company Q"/>
    <x v="3"/>
    <x v="3"/>
    <s v="Item 5"/>
    <n v="289"/>
    <n v="7"/>
    <n v="2023"/>
  </r>
  <r>
    <s v="1823"/>
    <x v="594"/>
    <n v="9"/>
    <s v="Company I"/>
    <x v="2"/>
    <x v="2"/>
    <s v="Item 2"/>
    <n v="199"/>
    <n v="3"/>
    <n v="597"/>
  </r>
  <r>
    <s v="1824"/>
    <x v="594"/>
    <n v="15"/>
    <s v="Company O"/>
    <x v="0"/>
    <x v="0"/>
    <s v="Item 4"/>
    <n v="159"/>
    <n v="3"/>
    <n v="477"/>
  </r>
  <r>
    <s v="1825"/>
    <x v="595"/>
    <n v="11"/>
    <s v="Company K"/>
    <x v="0"/>
    <x v="0"/>
    <s v="Item 2"/>
    <n v="199"/>
    <n v="5"/>
    <n v="995"/>
  </r>
  <r>
    <s v="1826"/>
    <x v="595"/>
    <n v="18"/>
    <s v="Company R"/>
    <x v="4"/>
    <x v="3"/>
    <s v="Item 5"/>
    <n v="289"/>
    <n v="4"/>
    <n v="1156"/>
  </r>
  <r>
    <s v="1827"/>
    <x v="595"/>
    <n v="2"/>
    <s v="Company B"/>
    <x v="1"/>
    <x v="1"/>
    <s v="Item 5"/>
    <n v="289"/>
    <n v="2"/>
    <n v="578"/>
  </r>
  <r>
    <s v="1828"/>
    <x v="595"/>
    <n v="18"/>
    <s v="Company R"/>
    <x v="4"/>
    <x v="3"/>
    <s v="Item 3"/>
    <n v="69"/>
    <n v="6"/>
    <n v="414"/>
  </r>
  <r>
    <s v="1829"/>
    <x v="595"/>
    <n v="13"/>
    <s v="Company M"/>
    <x v="6"/>
    <x v="0"/>
    <s v="Item 3"/>
    <n v="69"/>
    <n v="4"/>
    <n v="276"/>
  </r>
  <r>
    <s v="1830"/>
    <x v="596"/>
    <n v="5"/>
    <s v="Company E"/>
    <x v="1"/>
    <x v="1"/>
    <s v="Item 5"/>
    <n v="289"/>
    <n v="2"/>
    <n v="578"/>
  </r>
  <r>
    <s v="1831"/>
    <x v="597"/>
    <n v="8"/>
    <s v="Company H"/>
    <x v="2"/>
    <x v="2"/>
    <s v="Item 2"/>
    <n v="199"/>
    <n v="3"/>
    <n v="597"/>
  </r>
  <r>
    <s v="1832"/>
    <x v="597"/>
    <n v="14"/>
    <s v="Company N"/>
    <x v="6"/>
    <x v="0"/>
    <s v="Item 4"/>
    <n v="159"/>
    <n v="1"/>
    <n v="159"/>
  </r>
  <r>
    <s v="1833"/>
    <x v="597"/>
    <n v="8"/>
    <s v="Company H"/>
    <x v="5"/>
    <x v="2"/>
    <s v="Item 3"/>
    <n v="69"/>
    <n v="5"/>
    <n v="345"/>
  </r>
  <r>
    <s v="1834"/>
    <x v="597"/>
    <n v="5"/>
    <s v="Company E"/>
    <x v="7"/>
    <x v="1"/>
    <s v="Item 2"/>
    <n v="199"/>
    <n v="7"/>
    <n v="1393"/>
  </r>
  <r>
    <s v="1835"/>
    <x v="597"/>
    <n v="5"/>
    <s v="Company E"/>
    <x v="7"/>
    <x v="1"/>
    <s v="Item 5"/>
    <n v="289"/>
    <n v="3"/>
    <n v="867"/>
  </r>
  <r>
    <s v="1836"/>
    <x v="597"/>
    <n v="9"/>
    <s v="Company I"/>
    <x v="5"/>
    <x v="2"/>
    <s v="Item 2"/>
    <n v="199"/>
    <n v="5"/>
    <n v="995"/>
  </r>
  <r>
    <s v="1837"/>
    <x v="598"/>
    <n v="6"/>
    <s v="Company F"/>
    <x v="2"/>
    <x v="2"/>
    <s v="Item 3"/>
    <n v="69"/>
    <n v="3"/>
    <n v="207"/>
  </r>
  <r>
    <s v="1838"/>
    <x v="598"/>
    <n v="20"/>
    <s v="Company T"/>
    <x v="4"/>
    <x v="3"/>
    <s v="Item 1"/>
    <n v="399"/>
    <n v="9"/>
    <n v="3591"/>
  </r>
  <r>
    <s v="1839"/>
    <x v="598"/>
    <n v="19"/>
    <s v="Company S"/>
    <x v="3"/>
    <x v="3"/>
    <s v="Item 5"/>
    <n v="289"/>
    <n v="5"/>
    <n v="1445"/>
  </r>
  <r>
    <s v="1840"/>
    <x v="598"/>
    <n v="17"/>
    <s v="Company Q"/>
    <x v="4"/>
    <x v="3"/>
    <s v="Item 2"/>
    <n v="199"/>
    <n v="5"/>
    <n v="995"/>
  </r>
  <r>
    <s v="1841"/>
    <x v="598"/>
    <n v="3"/>
    <s v="Company C"/>
    <x v="7"/>
    <x v="1"/>
    <s v="Item 2"/>
    <n v="199"/>
    <n v="4"/>
    <n v="796"/>
  </r>
  <r>
    <s v="1842"/>
    <x v="598"/>
    <n v="2"/>
    <s v="Company B"/>
    <x v="1"/>
    <x v="1"/>
    <s v="Item 4"/>
    <n v="159"/>
    <n v="3"/>
    <n v="477"/>
  </r>
  <r>
    <s v="1843"/>
    <x v="598"/>
    <n v="20"/>
    <s v="Company T"/>
    <x v="3"/>
    <x v="3"/>
    <s v="Item 2"/>
    <n v="199"/>
    <n v="1"/>
    <n v="199"/>
  </r>
  <r>
    <s v="1844"/>
    <x v="598"/>
    <n v="5"/>
    <s v="Company E"/>
    <x v="1"/>
    <x v="1"/>
    <s v="Item 2"/>
    <n v="199"/>
    <n v="4"/>
    <n v="796"/>
  </r>
  <r>
    <s v="1845"/>
    <x v="598"/>
    <n v="5"/>
    <s v="Company E"/>
    <x v="7"/>
    <x v="1"/>
    <s v="Item 4"/>
    <n v="159"/>
    <n v="2"/>
    <n v="318"/>
  </r>
  <r>
    <s v="1846"/>
    <x v="599"/>
    <n v="7"/>
    <s v="Company G"/>
    <x v="2"/>
    <x v="2"/>
    <s v="Item 4"/>
    <n v="159"/>
    <n v="1"/>
    <n v="159"/>
  </r>
  <r>
    <s v="1847"/>
    <x v="599"/>
    <n v="2"/>
    <s v="Company B"/>
    <x v="1"/>
    <x v="1"/>
    <s v="Item 4"/>
    <n v="159"/>
    <n v="6"/>
    <n v="954"/>
  </r>
  <r>
    <s v="1848"/>
    <x v="600"/>
    <n v="1"/>
    <s v="Company A"/>
    <x v="7"/>
    <x v="1"/>
    <s v="Item 3"/>
    <n v="69"/>
    <n v="5"/>
    <n v="345"/>
  </r>
  <r>
    <s v="1849"/>
    <x v="600"/>
    <n v="4"/>
    <s v="Company D"/>
    <x v="1"/>
    <x v="1"/>
    <s v="Item 1"/>
    <n v="399"/>
    <n v="7"/>
    <n v="2793"/>
  </r>
  <r>
    <s v="1850"/>
    <x v="601"/>
    <n v="4"/>
    <s v="Company D"/>
    <x v="7"/>
    <x v="1"/>
    <s v="Item 4"/>
    <n v="159"/>
    <n v="1"/>
    <n v="159"/>
  </r>
  <r>
    <s v="1851"/>
    <x v="602"/>
    <n v="14"/>
    <s v="Company N"/>
    <x v="6"/>
    <x v="0"/>
    <s v="Item 3"/>
    <n v="69"/>
    <n v="2"/>
    <n v="138"/>
  </r>
  <r>
    <s v="1852"/>
    <x v="603"/>
    <n v="11"/>
    <s v="Company K"/>
    <x v="0"/>
    <x v="0"/>
    <s v="Item 3"/>
    <n v="69"/>
    <n v="9"/>
    <n v="621"/>
  </r>
  <r>
    <s v="1853"/>
    <x v="604"/>
    <n v="16"/>
    <s v="Company P"/>
    <x v="4"/>
    <x v="3"/>
    <s v="Item 3"/>
    <n v="69"/>
    <n v="2"/>
    <n v="138"/>
  </r>
  <r>
    <s v="1854"/>
    <x v="605"/>
    <n v="16"/>
    <s v="Company P"/>
    <x v="3"/>
    <x v="3"/>
    <s v="Item 4"/>
    <n v="159"/>
    <n v="8"/>
    <n v="1272"/>
  </r>
  <r>
    <s v="1855"/>
    <x v="605"/>
    <n v="4"/>
    <s v="Company D"/>
    <x v="7"/>
    <x v="1"/>
    <s v="Item 4"/>
    <n v="159"/>
    <n v="0"/>
    <n v="0"/>
  </r>
  <r>
    <s v="1856"/>
    <x v="606"/>
    <n v="19"/>
    <s v="Company S"/>
    <x v="4"/>
    <x v="3"/>
    <s v="Item 4"/>
    <n v="159"/>
    <n v="7"/>
    <n v="1113"/>
  </r>
  <r>
    <s v="1857"/>
    <x v="606"/>
    <n v="7"/>
    <s v="Company G"/>
    <x v="5"/>
    <x v="2"/>
    <s v="Item 2"/>
    <n v="199"/>
    <n v="1"/>
    <n v="199"/>
  </r>
  <r>
    <s v="1858"/>
    <x v="606"/>
    <n v="17"/>
    <s v="Company Q"/>
    <x v="4"/>
    <x v="3"/>
    <s v="Item 1"/>
    <n v="399"/>
    <n v="1"/>
    <n v="399"/>
  </r>
  <r>
    <s v="1859"/>
    <x v="606"/>
    <n v="6"/>
    <s v="Company F"/>
    <x v="2"/>
    <x v="2"/>
    <s v="Item 3"/>
    <n v="69"/>
    <n v="0"/>
    <n v="0"/>
  </r>
  <r>
    <s v="1860"/>
    <x v="606"/>
    <n v="14"/>
    <s v="Company N"/>
    <x v="6"/>
    <x v="0"/>
    <s v="Item 1"/>
    <n v="399"/>
    <n v="4"/>
    <n v="1596"/>
  </r>
  <r>
    <s v="1861"/>
    <x v="606"/>
    <n v="20"/>
    <s v="Company T"/>
    <x v="3"/>
    <x v="3"/>
    <s v="Item 1"/>
    <n v="399"/>
    <n v="8"/>
    <n v="3192"/>
  </r>
  <r>
    <s v="1862"/>
    <x v="606"/>
    <n v="10"/>
    <s v="Company J"/>
    <x v="2"/>
    <x v="2"/>
    <s v="Item 5"/>
    <n v="289"/>
    <n v="3"/>
    <n v="867"/>
  </r>
  <r>
    <s v="1863"/>
    <x v="607"/>
    <n v="11"/>
    <s v="Company K"/>
    <x v="0"/>
    <x v="0"/>
    <s v="Item 1"/>
    <n v="399"/>
    <n v="5"/>
    <n v="1995"/>
  </r>
  <r>
    <s v="1864"/>
    <x v="608"/>
    <n v="16"/>
    <s v="Company P"/>
    <x v="3"/>
    <x v="3"/>
    <s v="Item 5"/>
    <n v="289"/>
    <n v="3"/>
    <n v="867"/>
  </r>
  <r>
    <s v="1865"/>
    <x v="608"/>
    <n v="11"/>
    <s v="Company K"/>
    <x v="6"/>
    <x v="0"/>
    <s v="Item 1"/>
    <n v="399"/>
    <n v="4"/>
    <n v="1596"/>
  </r>
  <r>
    <s v="1866"/>
    <x v="608"/>
    <n v="7"/>
    <s v="Company G"/>
    <x v="5"/>
    <x v="2"/>
    <s v="Item 3"/>
    <n v="69"/>
    <n v="6"/>
    <n v="414"/>
  </r>
  <r>
    <s v="1867"/>
    <x v="609"/>
    <n v="3"/>
    <s v="Company C"/>
    <x v="1"/>
    <x v="1"/>
    <s v="Item 5"/>
    <n v="289"/>
    <n v="6"/>
    <n v="1734"/>
  </r>
  <r>
    <s v="1868"/>
    <x v="609"/>
    <n v="15"/>
    <s v="Company O"/>
    <x v="0"/>
    <x v="0"/>
    <s v="Item 2"/>
    <n v="199"/>
    <n v="5"/>
    <n v="995"/>
  </r>
  <r>
    <s v="1869"/>
    <x v="610"/>
    <n v="7"/>
    <s v="Company G"/>
    <x v="2"/>
    <x v="2"/>
    <s v="Item 1"/>
    <n v="399"/>
    <n v="1"/>
    <n v="399"/>
  </r>
  <r>
    <s v="1870"/>
    <x v="611"/>
    <n v="19"/>
    <s v="Company S"/>
    <x v="4"/>
    <x v="3"/>
    <s v="Item 1"/>
    <n v="399"/>
    <n v="9"/>
    <n v="3591"/>
  </r>
  <r>
    <s v="1871"/>
    <x v="611"/>
    <n v="20"/>
    <s v="Company T"/>
    <x v="3"/>
    <x v="3"/>
    <s v="Item 4"/>
    <n v="159"/>
    <n v="4"/>
    <n v="636"/>
  </r>
  <r>
    <s v="1872"/>
    <x v="612"/>
    <n v="10"/>
    <s v="Company J"/>
    <x v="5"/>
    <x v="2"/>
    <s v="Item 3"/>
    <n v="69"/>
    <n v="7"/>
    <n v="483"/>
  </r>
  <r>
    <s v="1873"/>
    <x v="612"/>
    <n v="8"/>
    <s v="Company H"/>
    <x v="5"/>
    <x v="2"/>
    <s v="Item 2"/>
    <n v="199"/>
    <n v="6"/>
    <n v="1194"/>
  </r>
  <r>
    <s v="1874"/>
    <x v="613"/>
    <n v="9"/>
    <s v="Company I"/>
    <x v="2"/>
    <x v="2"/>
    <s v="Item 5"/>
    <n v="289"/>
    <n v="2"/>
    <n v="578"/>
  </r>
  <r>
    <s v="1875"/>
    <x v="613"/>
    <n v="3"/>
    <s v="Company C"/>
    <x v="7"/>
    <x v="1"/>
    <s v="Item 4"/>
    <n v="159"/>
    <n v="9"/>
    <n v="1431"/>
  </r>
  <r>
    <s v="1876"/>
    <x v="613"/>
    <n v="16"/>
    <s v="Company P"/>
    <x v="3"/>
    <x v="3"/>
    <s v="Item 2"/>
    <n v="199"/>
    <n v="8"/>
    <n v="1592"/>
  </r>
  <r>
    <s v="1877"/>
    <x v="613"/>
    <n v="1"/>
    <s v="Company A"/>
    <x v="1"/>
    <x v="1"/>
    <s v="Item 1"/>
    <n v="399"/>
    <n v="3"/>
    <n v="1197"/>
  </r>
  <r>
    <s v="1878"/>
    <x v="613"/>
    <n v="9"/>
    <s v="Company I"/>
    <x v="2"/>
    <x v="2"/>
    <s v="Item 3"/>
    <n v="69"/>
    <n v="1"/>
    <n v="69"/>
  </r>
  <r>
    <s v="1879"/>
    <x v="613"/>
    <n v="4"/>
    <s v="Company D"/>
    <x v="7"/>
    <x v="1"/>
    <s v="Item 1"/>
    <n v="399"/>
    <n v="4"/>
    <n v="1596"/>
  </r>
  <r>
    <s v="1880"/>
    <x v="613"/>
    <n v="11"/>
    <s v="Company K"/>
    <x v="0"/>
    <x v="0"/>
    <s v="Item 4"/>
    <n v="159"/>
    <n v="3"/>
    <n v="477"/>
  </r>
  <r>
    <s v="1881"/>
    <x v="614"/>
    <n v="9"/>
    <s v="Company I"/>
    <x v="2"/>
    <x v="2"/>
    <s v="Item 3"/>
    <n v="69"/>
    <n v="8"/>
    <n v="552"/>
  </r>
  <r>
    <s v="1882"/>
    <x v="614"/>
    <n v="2"/>
    <s v="Company B"/>
    <x v="1"/>
    <x v="1"/>
    <s v="Item 2"/>
    <n v="199"/>
    <n v="1"/>
    <n v="199"/>
  </r>
  <r>
    <s v="1883"/>
    <x v="615"/>
    <n v="8"/>
    <s v="Company H"/>
    <x v="5"/>
    <x v="2"/>
    <s v="Item 3"/>
    <n v="69"/>
    <n v="4"/>
    <n v="276"/>
  </r>
  <r>
    <s v="1884"/>
    <x v="615"/>
    <n v="13"/>
    <s v="Company M"/>
    <x v="0"/>
    <x v="0"/>
    <s v="Item 1"/>
    <n v="399"/>
    <n v="4"/>
    <n v="1596"/>
  </r>
  <r>
    <s v="1885"/>
    <x v="615"/>
    <n v="14"/>
    <s v="Company N"/>
    <x v="6"/>
    <x v="0"/>
    <s v="Item 2"/>
    <n v="199"/>
    <n v="3"/>
    <n v="597"/>
  </r>
  <r>
    <s v="1886"/>
    <x v="615"/>
    <n v="10"/>
    <s v="Company J"/>
    <x v="5"/>
    <x v="2"/>
    <s v="Item 5"/>
    <n v="289"/>
    <n v="2"/>
    <n v="578"/>
  </r>
  <r>
    <s v="1887"/>
    <x v="615"/>
    <n v="8"/>
    <s v="Company H"/>
    <x v="5"/>
    <x v="2"/>
    <s v="Item 1"/>
    <n v="399"/>
    <n v="1"/>
    <n v="399"/>
  </r>
  <r>
    <s v="1888"/>
    <x v="615"/>
    <n v="3"/>
    <s v="Company C"/>
    <x v="1"/>
    <x v="1"/>
    <s v="Item 3"/>
    <n v="69"/>
    <n v="7"/>
    <n v="483"/>
  </r>
  <r>
    <s v="1889"/>
    <x v="616"/>
    <n v="18"/>
    <s v="Company R"/>
    <x v="3"/>
    <x v="3"/>
    <s v="Item 3"/>
    <n v="69"/>
    <n v="3"/>
    <n v="207"/>
  </r>
  <r>
    <s v="1890"/>
    <x v="617"/>
    <n v="10"/>
    <s v="Company J"/>
    <x v="5"/>
    <x v="2"/>
    <s v="Item 2"/>
    <n v="199"/>
    <n v="5"/>
    <n v="995"/>
  </r>
  <r>
    <s v="1891"/>
    <x v="617"/>
    <n v="17"/>
    <s v="Company Q"/>
    <x v="4"/>
    <x v="3"/>
    <s v="Item 4"/>
    <n v="159"/>
    <n v="7"/>
    <n v="1113"/>
  </r>
  <r>
    <s v="1892"/>
    <x v="618"/>
    <n v="5"/>
    <s v="Company E"/>
    <x v="1"/>
    <x v="1"/>
    <s v="Item 1"/>
    <n v="399"/>
    <n v="9"/>
    <n v="3591"/>
  </r>
  <r>
    <s v="1893"/>
    <x v="618"/>
    <n v="15"/>
    <s v="Company O"/>
    <x v="6"/>
    <x v="0"/>
    <s v="Item 2"/>
    <n v="199"/>
    <n v="1"/>
    <n v="199"/>
  </r>
  <r>
    <s v="1894"/>
    <x v="619"/>
    <n v="8"/>
    <s v="Company H"/>
    <x v="5"/>
    <x v="2"/>
    <s v="Item 4"/>
    <n v="159"/>
    <n v="0"/>
    <n v="0"/>
  </r>
  <r>
    <s v="1895"/>
    <x v="619"/>
    <n v="15"/>
    <s v="Company O"/>
    <x v="6"/>
    <x v="0"/>
    <s v="Item 1"/>
    <n v="399"/>
    <n v="1"/>
    <n v="399"/>
  </r>
  <r>
    <s v="1896"/>
    <x v="619"/>
    <n v="20"/>
    <s v="Company T"/>
    <x v="4"/>
    <x v="3"/>
    <s v="Item 5"/>
    <n v="289"/>
    <n v="0"/>
    <n v="0"/>
  </r>
  <r>
    <s v="1897"/>
    <x v="619"/>
    <n v="1"/>
    <s v="Company A"/>
    <x v="1"/>
    <x v="1"/>
    <s v="Item 4"/>
    <n v="159"/>
    <n v="3"/>
    <n v="477"/>
  </r>
  <r>
    <s v="1898"/>
    <x v="620"/>
    <n v="3"/>
    <s v="Company C"/>
    <x v="7"/>
    <x v="1"/>
    <s v="Item 2"/>
    <n v="199"/>
    <n v="1"/>
    <n v="199"/>
  </r>
  <r>
    <s v="1899"/>
    <x v="621"/>
    <n v="9"/>
    <s v="Company I"/>
    <x v="5"/>
    <x v="2"/>
    <s v="Item 2"/>
    <n v="199"/>
    <n v="0"/>
    <n v="0"/>
  </r>
  <r>
    <s v="1900"/>
    <x v="622"/>
    <n v="2"/>
    <s v="Company B"/>
    <x v="1"/>
    <x v="1"/>
    <s v="Item 2"/>
    <n v="199"/>
    <n v="6"/>
    <n v="1194"/>
  </r>
  <r>
    <s v="1901"/>
    <x v="623"/>
    <n v="18"/>
    <s v="Company R"/>
    <x v="4"/>
    <x v="3"/>
    <s v="Item 1"/>
    <n v="399"/>
    <n v="3"/>
    <n v="1197"/>
  </r>
  <r>
    <s v="1902"/>
    <x v="623"/>
    <n v="14"/>
    <s v="Company N"/>
    <x v="0"/>
    <x v="0"/>
    <s v="Item 1"/>
    <n v="399"/>
    <n v="8"/>
    <n v="3192"/>
  </r>
  <r>
    <s v="1903"/>
    <x v="623"/>
    <n v="15"/>
    <s v="Company O"/>
    <x v="6"/>
    <x v="0"/>
    <s v="Item 1"/>
    <n v="399"/>
    <n v="0"/>
    <n v="0"/>
  </r>
  <r>
    <s v="1904"/>
    <x v="624"/>
    <n v="15"/>
    <s v="Company O"/>
    <x v="6"/>
    <x v="0"/>
    <s v="Item 1"/>
    <n v="399"/>
    <n v="2"/>
    <n v="798"/>
  </r>
  <r>
    <s v="1905"/>
    <x v="624"/>
    <n v="14"/>
    <s v="Company N"/>
    <x v="6"/>
    <x v="0"/>
    <s v="Item 3"/>
    <n v="69"/>
    <n v="5"/>
    <n v="345"/>
  </r>
  <r>
    <s v="1906"/>
    <x v="624"/>
    <n v="16"/>
    <s v="Company P"/>
    <x v="4"/>
    <x v="3"/>
    <s v="Item 3"/>
    <n v="69"/>
    <n v="8"/>
    <n v="552"/>
  </r>
  <r>
    <s v="1907"/>
    <x v="624"/>
    <n v="1"/>
    <s v="Company A"/>
    <x v="1"/>
    <x v="1"/>
    <s v="Item 3"/>
    <n v="69"/>
    <n v="2"/>
    <n v="138"/>
  </r>
  <r>
    <s v="1908"/>
    <x v="625"/>
    <n v="20"/>
    <s v="Company T"/>
    <x v="4"/>
    <x v="3"/>
    <s v="Item 2"/>
    <n v="199"/>
    <n v="7"/>
    <n v="1393"/>
  </r>
  <r>
    <s v="1909"/>
    <x v="625"/>
    <n v="15"/>
    <s v="Company O"/>
    <x v="6"/>
    <x v="0"/>
    <s v="Item 3"/>
    <n v="69"/>
    <n v="8"/>
    <n v="552"/>
  </r>
  <r>
    <s v="1910"/>
    <x v="625"/>
    <n v="14"/>
    <s v="Company N"/>
    <x v="0"/>
    <x v="0"/>
    <s v="Item 4"/>
    <n v="159"/>
    <n v="7"/>
    <n v="1113"/>
  </r>
  <r>
    <s v="1911"/>
    <x v="625"/>
    <n v="1"/>
    <s v="Company A"/>
    <x v="7"/>
    <x v="1"/>
    <s v="Item 1"/>
    <n v="399"/>
    <n v="6"/>
    <n v="2394"/>
  </r>
  <r>
    <s v="1912"/>
    <x v="626"/>
    <n v="6"/>
    <s v="Company F"/>
    <x v="2"/>
    <x v="2"/>
    <s v="Item 5"/>
    <n v="289"/>
    <n v="7"/>
    <n v="2023"/>
  </r>
  <r>
    <s v="1913"/>
    <x v="626"/>
    <n v="16"/>
    <s v="Company P"/>
    <x v="3"/>
    <x v="3"/>
    <s v="Item 3"/>
    <n v="69"/>
    <n v="5"/>
    <n v="345"/>
  </r>
  <r>
    <s v="1914"/>
    <x v="626"/>
    <n v="9"/>
    <s v="Company I"/>
    <x v="5"/>
    <x v="2"/>
    <s v="Item 3"/>
    <n v="69"/>
    <n v="0"/>
    <n v="0"/>
  </r>
  <r>
    <s v="1915"/>
    <x v="626"/>
    <n v="11"/>
    <s v="Company K"/>
    <x v="0"/>
    <x v="0"/>
    <s v="Item 2"/>
    <n v="199"/>
    <n v="9"/>
    <n v="1791"/>
  </r>
  <r>
    <s v="1916"/>
    <x v="627"/>
    <n v="5"/>
    <s v="Company E"/>
    <x v="1"/>
    <x v="1"/>
    <s v="Item 1"/>
    <n v="399"/>
    <n v="4"/>
    <n v="1596"/>
  </r>
  <r>
    <s v="1917"/>
    <x v="627"/>
    <n v="4"/>
    <s v="Company D"/>
    <x v="1"/>
    <x v="1"/>
    <s v="Item 5"/>
    <n v="289"/>
    <n v="8"/>
    <n v="2312"/>
  </r>
  <r>
    <s v="1918"/>
    <x v="627"/>
    <n v="1"/>
    <s v="Company A"/>
    <x v="1"/>
    <x v="1"/>
    <s v="Item 1"/>
    <n v="399"/>
    <n v="1"/>
    <n v="399"/>
  </r>
  <r>
    <s v="1919"/>
    <x v="627"/>
    <n v="11"/>
    <s v="Company K"/>
    <x v="6"/>
    <x v="0"/>
    <s v="Item 2"/>
    <n v="199"/>
    <n v="4"/>
    <n v="796"/>
  </r>
  <r>
    <s v="1920"/>
    <x v="627"/>
    <n v="10"/>
    <s v="Company J"/>
    <x v="5"/>
    <x v="2"/>
    <s v="Item 4"/>
    <n v="159"/>
    <n v="9"/>
    <n v="1431"/>
  </r>
  <r>
    <s v="1921"/>
    <x v="627"/>
    <n v="17"/>
    <s v="Company Q"/>
    <x v="3"/>
    <x v="3"/>
    <s v="Item 1"/>
    <n v="399"/>
    <n v="1"/>
    <n v="399"/>
  </r>
  <r>
    <s v="1922"/>
    <x v="627"/>
    <n v="8"/>
    <s v="Company H"/>
    <x v="2"/>
    <x v="2"/>
    <s v="Item 1"/>
    <n v="399"/>
    <n v="3"/>
    <n v="1197"/>
  </r>
  <r>
    <s v="1923"/>
    <x v="627"/>
    <n v="12"/>
    <s v="Company L"/>
    <x v="6"/>
    <x v="0"/>
    <s v="Item 4"/>
    <n v="159"/>
    <n v="8"/>
    <n v="1272"/>
  </r>
  <r>
    <s v="1924"/>
    <x v="627"/>
    <n v="6"/>
    <s v="Company F"/>
    <x v="2"/>
    <x v="2"/>
    <s v="Item 2"/>
    <n v="199"/>
    <n v="0"/>
    <n v="0"/>
  </r>
  <r>
    <s v="1925"/>
    <x v="628"/>
    <n v="19"/>
    <s v="Company S"/>
    <x v="3"/>
    <x v="3"/>
    <s v="Item 5"/>
    <n v="289"/>
    <n v="1"/>
    <n v="289"/>
  </r>
  <r>
    <s v="1926"/>
    <x v="629"/>
    <n v="1"/>
    <s v="Company A"/>
    <x v="1"/>
    <x v="1"/>
    <s v="Item 2"/>
    <n v="199"/>
    <n v="3"/>
    <n v="597"/>
  </r>
  <r>
    <s v="1927"/>
    <x v="629"/>
    <n v="6"/>
    <s v="Company F"/>
    <x v="5"/>
    <x v="2"/>
    <s v="Item 5"/>
    <n v="289"/>
    <n v="2"/>
    <n v="578"/>
  </r>
  <r>
    <s v="1928"/>
    <x v="629"/>
    <n v="13"/>
    <s v="Company M"/>
    <x v="6"/>
    <x v="0"/>
    <s v="Item 1"/>
    <n v="399"/>
    <n v="6"/>
    <n v="2394"/>
  </r>
  <r>
    <s v="1929"/>
    <x v="629"/>
    <n v="9"/>
    <s v="Company I"/>
    <x v="5"/>
    <x v="2"/>
    <s v="Item 2"/>
    <n v="199"/>
    <n v="3"/>
    <n v="597"/>
  </r>
  <r>
    <s v="1930"/>
    <x v="630"/>
    <n v="4"/>
    <s v="Company D"/>
    <x v="1"/>
    <x v="1"/>
    <s v="Item 1"/>
    <n v="399"/>
    <n v="7"/>
    <n v="2793"/>
  </r>
  <r>
    <s v="1931"/>
    <x v="630"/>
    <n v="2"/>
    <s v="Company B"/>
    <x v="1"/>
    <x v="1"/>
    <s v="Item 1"/>
    <n v="399"/>
    <n v="0"/>
    <n v="0"/>
  </r>
  <r>
    <s v="1932"/>
    <x v="631"/>
    <n v="7"/>
    <s v="Company G"/>
    <x v="2"/>
    <x v="2"/>
    <s v="Item 4"/>
    <n v="159"/>
    <n v="5"/>
    <n v="795"/>
  </r>
  <r>
    <s v="1933"/>
    <x v="631"/>
    <n v="2"/>
    <s v="Company B"/>
    <x v="7"/>
    <x v="1"/>
    <s v="Item 4"/>
    <n v="159"/>
    <n v="7"/>
    <n v="1113"/>
  </r>
  <r>
    <s v="1934"/>
    <x v="632"/>
    <n v="6"/>
    <s v="Company F"/>
    <x v="5"/>
    <x v="2"/>
    <s v="Item 5"/>
    <n v="289"/>
    <n v="8"/>
    <n v="2312"/>
  </r>
  <r>
    <s v="1935"/>
    <x v="632"/>
    <n v="12"/>
    <s v="Company L"/>
    <x v="0"/>
    <x v="0"/>
    <s v="Item 5"/>
    <n v="289"/>
    <n v="5"/>
    <n v="1445"/>
  </r>
  <r>
    <s v="1936"/>
    <x v="633"/>
    <n v="17"/>
    <s v="Company Q"/>
    <x v="4"/>
    <x v="3"/>
    <s v="Item 5"/>
    <n v="289"/>
    <n v="6"/>
    <n v="1734"/>
  </r>
  <r>
    <s v="1937"/>
    <x v="634"/>
    <n v="15"/>
    <s v="Company O"/>
    <x v="0"/>
    <x v="0"/>
    <s v="Item 5"/>
    <n v="289"/>
    <n v="2"/>
    <n v="578"/>
  </r>
  <r>
    <s v="1938"/>
    <x v="634"/>
    <n v="13"/>
    <s v="Company M"/>
    <x v="6"/>
    <x v="0"/>
    <s v="Item 5"/>
    <n v="289"/>
    <n v="5"/>
    <n v="1445"/>
  </r>
  <r>
    <s v="1939"/>
    <x v="634"/>
    <n v="13"/>
    <s v="Company M"/>
    <x v="6"/>
    <x v="0"/>
    <s v="Item 1"/>
    <n v="399"/>
    <n v="6"/>
    <n v="2394"/>
  </r>
  <r>
    <s v="1940"/>
    <x v="635"/>
    <n v="12"/>
    <s v="Company L"/>
    <x v="0"/>
    <x v="0"/>
    <s v="Item 4"/>
    <n v="159"/>
    <n v="1"/>
    <n v="159"/>
  </r>
  <r>
    <s v="1941"/>
    <x v="635"/>
    <n v="11"/>
    <s v="Company K"/>
    <x v="6"/>
    <x v="0"/>
    <s v="Item 3"/>
    <n v="69"/>
    <n v="3"/>
    <n v="207"/>
  </r>
  <r>
    <s v="1942"/>
    <x v="635"/>
    <n v="4"/>
    <s v="Company D"/>
    <x v="1"/>
    <x v="1"/>
    <s v="Item 2"/>
    <n v="199"/>
    <n v="0"/>
    <n v="0"/>
  </r>
  <r>
    <s v="1943"/>
    <x v="636"/>
    <n v="18"/>
    <s v="Company R"/>
    <x v="3"/>
    <x v="3"/>
    <s v="Item 3"/>
    <n v="69"/>
    <n v="3"/>
    <n v="207"/>
  </r>
  <r>
    <s v="1944"/>
    <x v="636"/>
    <n v="12"/>
    <s v="Company L"/>
    <x v="6"/>
    <x v="0"/>
    <s v="Item 2"/>
    <n v="199"/>
    <n v="2"/>
    <n v="398"/>
  </r>
  <r>
    <s v="1945"/>
    <x v="636"/>
    <n v="19"/>
    <s v="Company S"/>
    <x v="3"/>
    <x v="3"/>
    <s v="Item 5"/>
    <n v="289"/>
    <n v="0"/>
    <n v="0"/>
  </r>
  <r>
    <s v="1946"/>
    <x v="636"/>
    <n v="16"/>
    <s v="Company P"/>
    <x v="4"/>
    <x v="3"/>
    <s v="Item 2"/>
    <n v="199"/>
    <n v="4"/>
    <n v="796"/>
  </r>
  <r>
    <s v="1947"/>
    <x v="636"/>
    <n v="19"/>
    <s v="Company S"/>
    <x v="4"/>
    <x v="3"/>
    <s v="Item 2"/>
    <n v="199"/>
    <n v="2"/>
    <n v="398"/>
  </r>
  <r>
    <s v="1948"/>
    <x v="636"/>
    <n v="1"/>
    <s v="Company A"/>
    <x v="1"/>
    <x v="1"/>
    <s v="Item 5"/>
    <n v="289"/>
    <n v="8"/>
    <n v="2312"/>
  </r>
  <r>
    <s v="1949"/>
    <x v="636"/>
    <n v="9"/>
    <s v="Company I"/>
    <x v="2"/>
    <x v="2"/>
    <s v="Item 1"/>
    <n v="399"/>
    <n v="4"/>
    <n v="1596"/>
  </r>
  <r>
    <s v="1950"/>
    <x v="637"/>
    <n v="9"/>
    <s v="Company I"/>
    <x v="5"/>
    <x v="2"/>
    <s v="Item 3"/>
    <n v="69"/>
    <n v="7"/>
    <n v="483"/>
  </r>
  <r>
    <s v="1951"/>
    <x v="638"/>
    <n v="20"/>
    <s v="Company T"/>
    <x v="3"/>
    <x v="3"/>
    <s v="Item 4"/>
    <n v="159"/>
    <n v="1"/>
    <n v="159"/>
  </r>
  <r>
    <s v="1952"/>
    <x v="638"/>
    <n v="8"/>
    <s v="Company H"/>
    <x v="2"/>
    <x v="2"/>
    <s v="Item 5"/>
    <n v="289"/>
    <n v="5"/>
    <n v="1445"/>
  </r>
  <r>
    <s v="1953"/>
    <x v="638"/>
    <n v="18"/>
    <s v="Company R"/>
    <x v="4"/>
    <x v="3"/>
    <s v="Item 3"/>
    <n v="69"/>
    <n v="0"/>
    <n v="0"/>
  </r>
  <r>
    <s v="1954"/>
    <x v="638"/>
    <n v="2"/>
    <s v="Company B"/>
    <x v="1"/>
    <x v="1"/>
    <s v="Item 1"/>
    <n v="399"/>
    <n v="2"/>
    <n v="798"/>
  </r>
  <r>
    <s v="1955"/>
    <x v="639"/>
    <n v="10"/>
    <s v="Company J"/>
    <x v="2"/>
    <x v="2"/>
    <s v="Item 2"/>
    <n v="199"/>
    <n v="7"/>
    <n v="1393"/>
  </r>
  <r>
    <s v="1956"/>
    <x v="639"/>
    <n v="13"/>
    <s v="Company M"/>
    <x v="6"/>
    <x v="0"/>
    <s v="Item 4"/>
    <n v="159"/>
    <n v="5"/>
    <n v="795"/>
  </r>
  <r>
    <s v="1957"/>
    <x v="639"/>
    <n v="17"/>
    <s v="Company Q"/>
    <x v="3"/>
    <x v="3"/>
    <s v="Item 5"/>
    <n v="289"/>
    <n v="6"/>
    <n v="1734"/>
  </r>
  <r>
    <s v="1958"/>
    <x v="640"/>
    <n v="8"/>
    <s v="Company H"/>
    <x v="5"/>
    <x v="2"/>
    <s v="Item 1"/>
    <n v="399"/>
    <n v="3"/>
    <n v="1197"/>
  </r>
  <r>
    <s v="1959"/>
    <x v="640"/>
    <n v="12"/>
    <s v="Company L"/>
    <x v="0"/>
    <x v="0"/>
    <s v="Item 3"/>
    <n v="69"/>
    <n v="7"/>
    <n v="483"/>
  </r>
  <r>
    <s v="1960"/>
    <x v="641"/>
    <n v="19"/>
    <s v="Company S"/>
    <x v="4"/>
    <x v="3"/>
    <s v="Item 4"/>
    <n v="159"/>
    <n v="3"/>
    <n v="477"/>
  </r>
  <r>
    <s v="1961"/>
    <x v="641"/>
    <n v="9"/>
    <s v="Company I"/>
    <x v="2"/>
    <x v="2"/>
    <s v="Item 5"/>
    <n v="289"/>
    <n v="8"/>
    <n v="2312"/>
  </r>
  <r>
    <s v="1962"/>
    <x v="641"/>
    <n v="20"/>
    <s v="Company T"/>
    <x v="3"/>
    <x v="3"/>
    <s v="Item 1"/>
    <n v="399"/>
    <n v="3"/>
    <n v="1197"/>
  </r>
  <r>
    <s v="1963"/>
    <x v="642"/>
    <n v="20"/>
    <s v="Company T"/>
    <x v="4"/>
    <x v="3"/>
    <s v="Item 5"/>
    <n v="289"/>
    <n v="1"/>
    <n v="289"/>
  </r>
  <r>
    <s v="1964"/>
    <x v="642"/>
    <n v="4"/>
    <s v="Company D"/>
    <x v="1"/>
    <x v="1"/>
    <s v="Item 5"/>
    <n v="289"/>
    <n v="3"/>
    <n v="867"/>
  </r>
  <r>
    <s v="1965"/>
    <x v="642"/>
    <n v="4"/>
    <s v="Company D"/>
    <x v="7"/>
    <x v="1"/>
    <s v="Item 2"/>
    <n v="199"/>
    <n v="2"/>
    <n v="398"/>
  </r>
  <r>
    <s v="1966"/>
    <x v="642"/>
    <n v="15"/>
    <s v="Company O"/>
    <x v="0"/>
    <x v="0"/>
    <s v="Item 1"/>
    <n v="399"/>
    <n v="0"/>
    <n v="0"/>
  </r>
  <r>
    <s v="1967"/>
    <x v="642"/>
    <n v="20"/>
    <s v="Company T"/>
    <x v="4"/>
    <x v="3"/>
    <s v="Item 1"/>
    <n v="399"/>
    <n v="9"/>
    <n v="3591"/>
  </r>
  <r>
    <s v="1968"/>
    <x v="642"/>
    <n v="1"/>
    <s v="Company A"/>
    <x v="7"/>
    <x v="1"/>
    <s v="Item 3"/>
    <n v="69"/>
    <n v="2"/>
    <n v="138"/>
  </r>
  <r>
    <s v="1969"/>
    <x v="642"/>
    <n v="3"/>
    <s v="Company C"/>
    <x v="7"/>
    <x v="1"/>
    <s v="Item 2"/>
    <n v="199"/>
    <n v="1"/>
    <n v="199"/>
  </r>
  <r>
    <s v="1970"/>
    <x v="642"/>
    <n v="11"/>
    <s v="Company K"/>
    <x v="6"/>
    <x v="0"/>
    <s v="Item 1"/>
    <n v="399"/>
    <n v="2"/>
    <n v="798"/>
  </r>
  <r>
    <s v="1971"/>
    <x v="642"/>
    <n v="17"/>
    <s v="Company Q"/>
    <x v="3"/>
    <x v="3"/>
    <s v="Item 3"/>
    <n v="69"/>
    <n v="6"/>
    <n v="414"/>
  </r>
  <r>
    <s v="1972"/>
    <x v="642"/>
    <n v="8"/>
    <s v="Company H"/>
    <x v="2"/>
    <x v="2"/>
    <s v="Item 3"/>
    <n v="69"/>
    <n v="0"/>
    <n v="0"/>
  </r>
  <r>
    <s v="1973"/>
    <x v="642"/>
    <n v="12"/>
    <s v="Company L"/>
    <x v="0"/>
    <x v="0"/>
    <s v="Item 1"/>
    <n v="399"/>
    <n v="6"/>
    <n v="2394"/>
  </r>
  <r>
    <s v="1974"/>
    <x v="643"/>
    <n v="19"/>
    <s v="Company S"/>
    <x v="3"/>
    <x v="3"/>
    <s v="Item 5"/>
    <n v="289"/>
    <n v="1"/>
    <n v="289"/>
  </r>
  <r>
    <s v="1975"/>
    <x v="644"/>
    <n v="6"/>
    <s v="Company F"/>
    <x v="2"/>
    <x v="2"/>
    <s v="Item 4"/>
    <n v="159"/>
    <n v="4"/>
    <n v="636"/>
  </r>
  <r>
    <s v="1976"/>
    <x v="644"/>
    <n v="15"/>
    <s v="Company O"/>
    <x v="0"/>
    <x v="0"/>
    <s v="Item 4"/>
    <n v="159"/>
    <n v="1"/>
    <n v="159"/>
  </r>
  <r>
    <s v="1977"/>
    <x v="645"/>
    <n v="10"/>
    <s v="Company J"/>
    <x v="2"/>
    <x v="2"/>
    <s v="Item 4"/>
    <n v="159"/>
    <n v="6"/>
    <n v="954"/>
  </r>
  <r>
    <s v="1978"/>
    <x v="645"/>
    <n v="14"/>
    <s v="Company N"/>
    <x v="6"/>
    <x v="0"/>
    <s v="Item 2"/>
    <n v="199"/>
    <n v="0"/>
    <n v="0"/>
  </r>
  <r>
    <s v="1979"/>
    <x v="646"/>
    <n v="11"/>
    <s v="Company K"/>
    <x v="6"/>
    <x v="0"/>
    <s v="Item 4"/>
    <n v="159"/>
    <n v="0"/>
    <n v="0"/>
  </r>
  <r>
    <s v="1980"/>
    <x v="646"/>
    <n v="17"/>
    <s v="Company Q"/>
    <x v="3"/>
    <x v="3"/>
    <s v="Item 3"/>
    <n v="69"/>
    <n v="4"/>
    <n v="276"/>
  </r>
  <r>
    <s v="1981"/>
    <x v="646"/>
    <n v="12"/>
    <s v="Company L"/>
    <x v="0"/>
    <x v="0"/>
    <s v="Item 5"/>
    <n v="289"/>
    <n v="0"/>
    <n v="0"/>
  </r>
  <r>
    <s v="1982"/>
    <x v="646"/>
    <n v="15"/>
    <s v="Company O"/>
    <x v="6"/>
    <x v="0"/>
    <s v="Item 3"/>
    <n v="69"/>
    <n v="1"/>
    <n v="69"/>
  </r>
  <r>
    <s v="1983"/>
    <x v="647"/>
    <n v="3"/>
    <s v="Company C"/>
    <x v="7"/>
    <x v="1"/>
    <s v="Item 1"/>
    <n v="399"/>
    <n v="1"/>
    <n v="399"/>
  </r>
  <r>
    <s v="1984"/>
    <x v="648"/>
    <n v="20"/>
    <s v="Company T"/>
    <x v="3"/>
    <x v="3"/>
    <s v="Item 2"/>
    <n v="199"/>
    <n v="1"/>
    <n v="199"/>
  </r>
  <r>
    <s v="1985"/>
    <x v="649"/>
    <n v="13"/>
    <s v="Company M"/>
    <x v="0"/>
    <x v="0"/>
    <s v="Item 1"/>
    <n v="399"/>
    <n v="3"/>
    <n v="1197"/>
  </r>
  <r>
    <s v="1986"/>
    <x v="649"/>
    <n v="1"/>
    <s v="Company A"/>
    <x v="1"/>
    <x v="1"/>
    <s v="Item 3"/>
    <n v="69"/>
    <n v="8"/>
    <n v="552"/>
  </r>
  <r>
    <s v="1987"/>
    <x v="650"/>
    <n v="9"/>
    <s v="Company I"/>
    <x v="2"/>
    <x v="2"/>
    <s v="Item 5"/>
    <n v="289"/>
    <n v="0"/>
    <n v="0"/>
  </r>
  <r>
    <s v="1988"/>
    <x v="650"/>
    <n v="2"/>
    <s v="Company B"/>
    <x v="7"/>
    <x v="1"/>
    <s v="Item 2"/>
    <n v="199"/>
    <n v="5"/>
    <n v="995"/>
  </r>
  <r>
    <s v="1989"/>
    <x v="650"/>
    <n v="12"/>
    <s v="Company L"/>
    <x v="6"/>
    <x v="0"/>
    <s v="Item 5"/>
    <n v="289"/>
    <n v="3"/>
    <n v="867"/>
  </r>
  <r>
    <s v="1990"/>
    <x v="650"/>
    <n v="11"/>
    <s v="Company K"/>
    <x v="0"/>
    <x v="0"/>
    <s v="Item 2"/>
    <n v="199"/>
    <n v="4"/>
    <n v="796"/>
  </r>
  <r>
    <s v="1991"/>
    <x v="651"/>
    <n v="3"/>
    <s v="Company C"/>
    <x v="1"/>
    <x v="1"/>
    <s v="Item 2"/>
    <n v="199"/>
    <n v="7"/>
    <n v="1393"/>
  </r>
  <r>
    <s v="1992"/>
    <x v="652"/>
    <n v="5"/>
    <s v="Company E"/>
    <x v="1"/>
    <x v="1"/>
    <s v="Item 4"/>
    <n v="159"/>
    <n v="7"/>
    <n v="1113"/>
  </r>
  <r>
    <s v="1993"/>
    <x v="653"/>
    <n v="15"/>
    <s v="Company O"/>
    <x v="6"/>
    <x v="0"/>
    <s v="Item 2"/>
    <n v="199"/>
    <n v="1"/>
    <n v="199"/>
  </r>
  <r>
    <s v="1994"/>
    <x v="653"/>
    <n v="3"/>
    <s v="Company C"/>
    <x v="1"/>
    <x v="1"/>
    <s v="Item 3"/>
    <n v="69"/>
    <n v="3"/>
    <n v="207"/>
  </r>
  <r>
    <s v="1995"/>
    <x v="653"/>
    <n v="1"/>
    <s v="Company A"/>
    <x v="1"/>
    <x v="1"/>
    <s v="Item 2"/>
    <n v="199"/>
    <n v="8"/>
    <n v="1592"/>
  </r>
  <r>
    <s v="1996"/>
    <x v="653"/>
    <n v="9"/>
    <s v="Company I"/>
    <x v="5"/>
    <x v="2"/>
    <s v="Item 3"/>
    <n v="69"/>
    <n v="8"/>
    <n v="552"/>
  </r>
  <r>
    <s v="1997"/>
    <x v="653"/>
    <n v="5"/>
    <s v="Company E"/>
    <x v="7"/>
    <x v="1"/>
    <s v="Item 3"/>
    <n v="69"/>
    <n v="6"/>
    <n v="414"/>
  </r>
  <r>
    <s v="1998"/>
    <x v="653"/>
    <n v="3"/>
    <s v="Company C"/>
    <x v="7"/>
    <x v="1"/>
    <s v="Item 1"/>
    <n v="399"/>
    <n v="6"/>
    <n v="2394"/>
  </r>
  <r>
    <s v="1999"/>
    <x v="653"/>
    <n v="6"/>
    <s v="Company F"/>
    <x v="5"/>
    <x v="2"/>
    <s v="Item 5"/>
    <n v="289"/>
    <n v="1"/>
    <n v="289"/>
  </r>
  <r>
    <s v="2000"/>
    <x v="653"/>
    <n v="14"/>
    <s v="Company N"/>
    <x v="0"/>
    <x v="0"/>
    <s v="Item 2"/>
    <n v="199"/>
    <n v="4"/>
    <n v="796"/>
  </r>
  <r>
    <m/>
    <x v="654"/>
    <m/>
    <m/>
    <x v="8"/>
    <x v="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B04176-7D40-434A-9222-21F922DC623A}"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32A1E2-8AD1-4690-AB0D-723EABABEFF6}"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G3" firstHeaderRow="1" firstDataRow="2" firstDataCol="1"/>
  <pivotFields count="12">
    <pivotField showAll="0"/>
    <pivotField showAll="0">
      <items count="15">
        <item x="0"/>
        <item x="1"/>
        <item x="2"/>
        <item x="3"/>
        <item x="4"/>
        <item x="5"/>
        <item x="6"/>
        <item x="7"/>
        <item x="8"/>
        <item x="9"/>
        <item x="10"/>
        <item x="11"/>
        <item x="12"/>
        <item x="13"/>
        <item t="default"/>
      </items>
    </pivotField>
    <pivotField showAll="0"/>
    <pivotField showAll="0"/>
    <pivotField showAll="0"/>
    <pivotField axis="axisCol" showAll="0">
      <items count="6">
        <item x="3"/>
        <item x="2"/>
        <item x="0"/>
        <item x="1"/>
        <item x="4"/>
        <item t="default"/>
      </items>
    </pivotField>
    <pivotField showAll="0"/>
    <pivotField showAll="0"/>
    <pivotField showAll="0"/>
    <pivotField dataField="1" showAll="0"/>
    <pivotField showAll="0">
      <items count="7">
        <item x="0"/>
        <item x="1"/>
        <item x="2"/>
        <item x="3"/>
        <item x="4"/>
        <item x="5"/>
        <item t="default"/>
      </items>
    </pivotField>
    <pivotField showAll="0">
      <items count="5">
        <item x="0"/>
        <item x="1"/>
        <item x="2"/>
        <item x="3"/>
        <item t="default"/>
      </items>
    </pivotField>
  </pivotFields>
  <rowItems count="1">
    <i/>
  </rowItems>
  <colFields count="1">
    <field x="5"/>
  </colFields>
  <colItems count="6">
    <i>
      <x/>
    </i>
    <i>
      <x v="1"/>
    </i>
    <i>
      <x v="2"/>
    </i>
    <i>
      <x v="3"/>
    </i>
    <i>
      <x v="4"/>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C5F6FA-1766-4785-BCEB-4DBF5D38BC51}"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J5"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2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5" format="8" series="1">
      <pivotArea type="data" outline="0" fieldPosition="0">
        <references count="2">
          <reference field="4294967294" count="1" selected="0">
            <x v="0"/>
          </reference>
          <reference field="4" count="1" selected="0">
            <x v="0"/>
          </reference>
        </references>
      </pivotArea>
    </chartFormat>
    <chartFormat chart="5" format="9" series="1">
      <pivotArea type="data" outline="0" fieldPosition="0">
        <references count="2">
          <reference field="4294967294" count="1" selected="0">
            <x v="0"/>
          </reference>
          <reference field="4" count="1" selected="0">
            <x v="1"/>
          </reference>
        </references>
      </pivotArea>
    </chartFormat>
    <chartFormat chart="5" format="10" series="1">
      <pivotArea type="data" outline="0" fieldPosition="0">
        <references count="2">
          <reference field="4294967294" count="1" selected="0">
            <x v="0"/>
          </reference>
          <reference field="4" count="1" selected="0">
            <x v="2"/>
          </reference>
        </references>
      </pivotArea>
    </chartFormat>
    <chartFormat chart="5" format="11" series="1">
      <pivotArea type="data" outline="0" fieldPosition="0">
        <references count="2">
          <reference field="4294967294" count="1" selected="0">
            <x v="0"/>
          </reference>
          <reference field="4" count="1" selected="0">
            <x v="3"/>
          </reference>
        </references>
      </pivotArea>
    </chartFormat>
    <chartFormat chart="5" format="12" series="1">
      <pivotArea type="data" outline="0" fieldPosition="0">
        <references count="2">
          <reference field="4294967294" count="1" selected="0">
            <x v="0"/>
          </reference>
          <reference field="4" count="1" selected="0">
            <x v="4"/>
          </reference>
        </references>
      </pivotArea>
    </chartFormat>
    <chartFormat chart="5" format="13" series="1">
      <pivotArea type="data" outline="0" fieldPosition="0">
        <references count="2">
          <reference field="4294967294" count="1" selected="0">
            <x v="0"/>
          </reference>
          <reference field="4" count="1" selected="0">
            <x v="5"/>
          </reference>
        </references>
      </pivotArea>
    </chartFormat>
    <chartFormat chart="5" format="14" series="1">
      <pivotArea type="data" outline="0" fieldPosition="0">
        <references count="2">
          <reference field="4294967294" count="1" selected="0">
            <x v="0"/>
          </reference>
          <reference field="4" count="1" selected="0">
            <x v="6"/>
          </reference>
        </references>
      </pivotArea>
    </chartFormat>
    <chartFormat chart="5" format="15" series="1">
      <pivotArea type="data" outline="0" fieldPosition="0">
        <references count="2">
          <reference field="4294967294" count="1" selected="0">
            <x v="0"/>
          </reference>
          <reference field="4" count="1" selected="0">
            <x v="7"/>
          </reference>
        </references>
      </pivotArea>
    </chartFormat>
    <chartFormat chart="6" format="16" series="1">
      <pivotArea type="data" outline="0" fieldPosition="0">
        <references count="2">
          <reference field="4294967294" count="1" selected="0">
            <x v="0"/>
          </reference>
          <reference field="4" count="1" selected="0">
            <x v="0"/>
          </reference>
        </references>
      </pivotArea>
    </chartFormat>
    <chartFormat chart="6" format="17" series="1">
      <pivotArea type="data" outline="0" fieldPosition="0">
        <references count="2">
          <reference field="4294967294" count="1" selected="0">
            <x v="0"/>
          </reference>
          <reference field="4" count="1" selected="0">
            <x v="1"/>
          </reference>
        </references>
      </pivotArea>
    </chartFormat>
    <chartFormat chart="6" format="18" series="1">
      <pivotArea type="data" outline="0" fieldPosition="0">
        <references count="2">
          <reference field="4294967294" count="1" selected="0">
            <x v="0"/>
          </reference>
          <reference field="4" count="1" selected="0">
            <x v="2"/>
          </reference>
        </references>
      </pivotArea>
    </chartFormat>
    <chartFormat chart="6" format="19" series="1">
      <pivotArea type="data" outline="0" fieldPosition="0">
        <references count="2">
          <reference field="4294967294" count="1" selected="0">
            <x v="0"/>
          </reference>
          <reference field="4" count="1" selected="0">
            <x v="3"/>
          </reference>
        </references>
      </pivotArea>
    </chartFormat>
    <chartFormat chart="6" format="20" series="1">
      <pivotArea type="data" outline="0" fieldPosition="0">
        <references count="2">
          <reference field="4294967294" count="1" selected="0">
            <x v="0"/>
          </reference>
          <reference field="4" count="1" selected="0">
            <x v="4"/>
          </reference>
        </references>
      </pivotArea>
    </chartFormat>
    <chartFormat chart="6" format="21" series="1">
      <pivotArea type="data" outline="0" fieldPosition="0">
        <references count="2">
          <reference field="4294967294" count="1" selected="0">
            <x v="0"/>
          </reference>
          <reference field="4" count="1" selected="0">
            <x v="5"/>
          </reference>
        </references>
      </pivotArea>
    </chartFormat>
    <chartFormat chart="6" format="22" series="1">
      <pivotArea type="data" outline="0" fieldPosition="0">
        <references count="2">
          <reference field="4294967294" count="1" selected="0">
            <x v="0"/>
          </reference>
          <reference field="4" count="1" selected="0">
            <x v="6"/>
          </reference>
        </references>
      </pivotArea>
    </chartFormat>
    <chartFormat chart="6" format="23"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1">
          <reference field="4294967294" count="1" selected="0">
            <x v="0"/>
          </reference>
        </references>
      </pivotArea>
    </chartFormat>
    <chartFormat chart="6"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C067B7-2680-43DA-A9C3-AD2922AC0518}"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6" count="1" selected="0">
            <x v="0"/>
          </reference>
        </references>
      </pivotArea>
    </chartFormat>
    <chartFormat chart="3" format="14">
      <pivotArea type="data" outline="0" fieldPosition="0">
        <references count="2">
          <reference field="4294967294" count="1" selected="0">
            <x v="0"/>
          </reference>
          <reference field="6" count="1" selected="0">
            <x v="1"/>
          </reference>
        </references>
      </pivotArea>
    </chartFormat>
    <chartFormat chart="3" format="15">
      <pivotArea type="data" outline="0" fieldPosition="0">
        <references count="2">
          <reference field="4294967294" count="1" selected="0">
            <x v="0"/>
          </reference>
          <reference field="6" count="1" selected="0">
            <x v="2"/>
          </reference>
        </references>
      </pivotArea>
    </chartFormat>
    <chartFormat chart="3" format="16">
      <pivotArea type="data" outline="0" fieldPosition="0">
        <references count="2">
          <reference field="4294967294" count="1" selected="0">
            <x v="0"/>
          </reference>
          <reference field="6" count="1" selected="0">
            <x v="3"/>
          </reference>
        </references>
      </pivotArea>
    </chartFormat>
    <chartFormat chart="3"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FAE460-944B-4E16-ABA3-4B51A829929B}"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22"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C09C12A4-55FF-4255-9BB7-95AE36776F8F}" sourceName="Sales Person">
  <pivotTables>
    <pivotTable tabId="3" name="PivotTable1"/>
    <pivotTable tabId="8" name="PivotTable6"/>
    <pivotTable tabId="6" name="PivotTable4"/>
    <pivotTable tabId="7" name="PivotTable5"/>
  </pivotTables>
  <data>
    <tabular pivotCacheId="885421125">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23DB48-5DBA-4612-86F5-82B3105C401C}" sourceName="Region">
  <pivotTables>
    <pivotTable tabId="3" name="PivotTable1"/>
    <pivotTable tabId="8" name="PivotTable6"/>
    <pivotTable tabId="6" name="PivotTable4"/>
    <pivotTable tabId="7" name="PivotTable5"/>
  </pivotTables>
  <data>
    <tabular pivotCacheId="885421125">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71AC76B7-B3FF-41A9-BE5C-AA1A20E488DD}" sourceName="Item">
  <pivotTables>
    <pivotTable tabId="3" name="PivotTable1"/>
    <pivotTable tabId="8" name="PivotTable6"/>
    <pivotTable tabId="6" name="PivotTable4"/>
    <pivotTable tabId="7" name="PivotTable5"/>
  </pivotTables>
  <data>
    <tabular pivotCacheId="885421125">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58817D9A-236C-49DC-A664-1643C7F57BB7}" sourceName="Years">
  <pivotTables>
    <pivotTable tabId="3" name="PivotTable1"/>
    <pivotTable tabId="8" name="PivotTable6"/>
    <pivotTable tabId="6" name="PivotTable4"/>
    <pivotTable tabId="7" name="PivotTable5"/>
  </pivotTables>
  <data>
    <tabular pivotCacheId="885421125">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F15128D1-9D08-43F6-B75E-37670D122559}" cache="Slicer_Sales_Person" caption="Sales Person" columnCount="4" style="SlicerStyleDark1 2" rowHeight="260350"/>
  <slicer name="Region" xr10:uid="{FC0F18C6-6462-45AC-991D-7EAC6BBBF3E8}" cache="Slicer_Region" caption="Region" columnCount="4" style="SlicerStyleDark1 2" rowHeight="260350"/>
  <slicer name="Item" xr10:uid="{46486DC4-AFBC-4C30-A662-DE5EE9271D19}" cache="Slicer_Item" caption="Item" columnCount="3" style="SlicerStyleDark1 2" rowHeight="260350"/>
  <slicer name="Years" xr10:uid="{3BB60112-7A2F-4383-9F85-45CB1EAC1DCA}" cache="Slicer_Years" caption="Years" columnCount="2"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C9ECB-FB22-4628-8C50-B821F94D17D7}">
  <dimension ref="A1"/>
  <sheetViews>
    <sheetView showGridLines="0" tabSelected="1" zoomScaleNormal="100" workbookViewId="0">
      <selection activeCell="J22" sqref="J22"/>
    </sheetView>
  </sheetViews>
  <sheetFormatPr defaultRowHeight="15.6" x14ac:dyDescent="0.3"/>
  <cols>
    <col min="6" max="6" width="8.796875" customWidth="1"/>
    <col min="12" max="12" width="8.796875" customWidth="1"/>
    <col min="16" max="16" width="8.796875" customWidth="1"/>
  </cols>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I11" sqref="I11"/>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5C145-1E16-4722-AD42-28654951FD1C}">
  <dimension ref="A1:B26"/>
  <sheetViews>
    <sheetView workbookViewId="0">
      <selection activeCell="S11" sqref="S11"/>
    </sheetView>
  </sheetViews>
  <sheetFormatPr defaultRowHeight="15.6" x14ac:dyDescent="0.3"/>
  <cols>
    <col min="1" max="1" width="12.296875" bestFit="1" customWidth="1"/>
    <col min="2" max="2" width="14.5" bestFit="1" customWidth="1"/>
  </cols>
  <sheetData>
    <row r="1" spans="1:2" x14ac:dyDescent="0.3">
      <c r="A1" s="7" t="s">
        <v>2048</v>
      </c>
      <c r="B1" t="s">
        <v>2047</v>
      </c>
    </row>
    <row r="2" spans="1:2" x14ac:dyDescent="0.3">
      <c r="A2" s="8" t="s">
        <v>2050</v>
      </c>
      <c r="B2" s="5">
        <v>1158151</v>
      </c>
    </row>
    <row r="3" spans="1:2" x14ac:dyDescent="0.3">
      <c r="A3" s="9" t="s">
        <v>2051</v>
      </c>
      <c r="B3" s="5">
        <v>92759</v>
      </c>
    </row>
    <row r="4" spans="1:2" x14ac:dyDescent="0.3">
      <c r="A4" s="9" t="s">
        <v>2052</v>
      </c>
      <c r="B4" s="5">
        <v>93096</v>
      </c>
    </row>
    <row r="5" spans="1:2" x14ac:dyDescent="0.3">
      <c r="A5" s="9" t="s">
        <v>2053</v>
      </c>
      <c r="B5" s="5">
        <v>103309</v>
      </c>
    </row>
    <row r="6" spans="1:2" x14ac:dyDescent="0.3">
      <c r="A6" s="9" t="s">
        <v>2054</v>
      </c>
      <c r="B6" s="5">
        <v>93392</v>
      </c>
    </row>
    <row r="7" spans="1:2" x14ac:dyDescent="0.3">
      <c r="A7" s="9" t="s">
        <v>2055</v>
      </c>
      <c r="B7" s="5">
        <v>118523</v>
      </c>
    </row>
    <row r="8" spans="1:2" x14ac:dyDescent="0.3">
      <c r="A8" s="9" t="s">
        <v>2056</v>
      </c>
      <c r="B8" s="5">
        <v>105113</v>
      </c>
    </row>
    <row r="9" spans="1:2" x14ac:dyDescent="0.3">
      <c r="A9" s="9" t="s">
        <v>2057</v>
      </c>
      <c r="B9" s="5">
        <v>86694</v>
      </c>
    </row>
    <row r="10" spans="1:2" x14ac:dyDescent="0.3">
      <c r="A10" s="9" t="s">
        <v>2058</v>
      </c>
      <c r="B10" s="5">
        <v>96143</v>
      </c>
    </row>
    <row r="11" spans="1:2" x14ac:dyDescent="0.3">
      <c r="A11" s="9" t="s">
        <v>2059</v>
      </c>
      <c r="B11" s="5">
        <v>89459</v>
      </c>
    </row>
    <row r="12" spans="1:2" x14ac:dyDescent="0.3">
      <c r="A12" s="9" t="s">
        <v>2060</v>
      </c>
      <c r="B12" s="5">
        <v>88891</v>
      </c>
    </row>
    <row r="13" spans="1:2" x14ac:dyDescent="0.3">
      <c r="A13" s="9" t="s">
        <v>2061</v>
      </c>
      <c r="B13" s="5">
        <v>99699</v>
      </c>
    </row>
    <row r="14" spans="1:2" x14ac:dyDescent="0.3">
      <c r="A14" s="9" t="s">
        <v>2062</v>
      </c>
      <c r="B14" s="5">
        <v>91073</v>
      </c>
    </row>
    <row r="15" spans="1:2" x14ac:dyDescent="0.3">
      <c r="A15" s="8" t="s">
        <v>2063</v>
      </c>
      <c r="B15" s="5">
        <v>870440</v>
      </c>
    </row>
    <row r="16" spans="1:2" x14ac:dyDescent="0.3">
      <c r="A16" s="9" t="s">
        <v>2051</v>
      </c>
      <c r="B16" s="5">
        <v>84293</v>
      </c>
    </row>
    <row r="17" spans="1:2" x14ac:dyDescent="0.3">
      <c r="A17" s="9" t="s">
        <v>2052</v>
      </c>
      <c r="B17" s="5">
        <v>106033</v>
      </c>
    </row>
    <row r="18" spans="1:2" x14ac:dyDescent="0.3">
      <c r="A18" s="9" t="s">
        <v>2053</v>
      </c>
      <c r="B18" s="5">
        <v>127074</v>
      </c>
    </row>
    <row r="19" spans="1:2" x14ac:dyDescent="0.3">
      <c r="A19" s="9" t="s">
        <v>2054</v>
      </c>
      <c r="B19" s="5">
        <v>92400</v>
      </c>
    </row>
    <row r="20" spans="1:2" x14ac:dyDescent="0.3">
      <c r="A20" s="9" t="s">
        <v>2055</v>
      </c>
      <c r="B20" s="5">
        <v>91637</v>
      </c>
    </row>
    <row r="21" spans="1:2" x14ac:dyDescent="0.3">
      <c r="A21" s="9" t="s">
        <v>2056</v>
      </c>
      <c r="B21" s="5">
        <v>88012</v>
      </c>
    </row>
    <row r="22" spans="1:2" x14ac:dyDescent="0.3">
      <c r="A22" s="9" t="s">
        <v>2057</v>
      </c>
      <c r="B22" s="5">
        <v>71980</v>
      </c>
    </row>
    <row r="23" spans="1:2" x14ac:dyDescent="0.3">
      <c r="A23" s="9" t="s">
        <v>2058</v>
      </c>
      <c r="B23" s="5">
        <v>88838</v>
      </c>
    </row>
    <row r="24" spans="1:2" x14ac:dyDescent="0.3">
      <c r="A24" s="9" t="s">
        <v>2059</v>
      </c>
      <c r="B24" s="5">
        <v>82758</v>
      </c>
    </row>
    <row r="25" spans="1:2" x14ac:dyDescent="0.3">
      <c r="A25" s="9" t="s">
        <v>2060</v>
      </c>
      <c r="B25" s="5">
        <v>37415</v>
      </c>
    </row>
    <row r="26" spans="1:2" x14ac:dyDescent="0.3">
      <c r="A26" s="8" t="s">
        <v>2049</v>
      </c>
      <c r="B26" s="5">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E4B9D-6E85-48F8-9549-8FF320D9F5CD}">
  <dimension ref="A1:G7"/>
  <sheetViews>
    <sheetView workbookViewId="0">
      <selection activeCell="I21" sqref="I21"/>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6.796875" bestFit="1" customWidth="1"/>
    <col min="7" max="7" width="10.8984375" bestFit="1" customWidth="1"/>
  </cols>
  <sheetData>
    <row r="1" spans="1:7" x14ac:dyDescent="0.3">
      <c r="B1" s="7" t="s">
        <v>2064</v>
      </c>
    </row>
    <row r="2" spans="1:7" x14ac:dyDescent="0.3">
      <c r="B2" t="s">
        <v>28</v>
      </c>
      <c r="C2" t="s">
        <v>23</v>
      </c>
      <c r="D2" t="s">
        <v>13</v>
      </c>
      <c r="E2" t="s">
        <v>18</v>
      </c>
      <c r="F2" t="s">
        <v>2065</v>
      </c>
      <c r="G2" t="s">
        <v>2049</v>
      </c>
    </row>
    <row r="3" spans="1:7" x14ac:dyDescent="0.3">
      <c r="A3" t="s">
        <v>2047</v>
      </c>
      <c r="B3" s="5">
        <v>495353</v>
      </c>
      <c r="C3" s="5">
        <v>508119</v>
      </c>
      <c r="D3" s="5">
        <v>492984</v>
      </c>
      <c r="E3" s="5">
        <v>532135</v>
      </c>
      <c r="F3" s="5"/>
      <c r="G3" s="5">
        <v>2028591</v>
      </c>
    </row>
    <row r="6" spans="1:7" x14ac:dyDescent="0.3">
      <c r="A6" s="6"/>
      <c r="B6" s="6" t="s">
        <v>28</v>
      </c>
      <c r="C6" s="6" t="s">
        <v>23</v>
      </c>
      <c r="D6" s="6" t="s">
        <v>13</v>
      </c>
      <c r="E6" s="6" t="s">
        <v>18</v>
      </c>
    </row>
    <row r="7" spans="1:7" x14ac:dyDescent="0.3">
      <c r="A7" s="10" t="s">
        <v>9</v>
      </c>
      <c r="B7" s="11">
        <f>GETPIVOTDATA("Revenue",$A$1,"Region","Arizona")</f>
        <v>495353</v>
      </c>
      <c r="C7" s="11">
        <f>GETPIVOTDATA("Revenue",$A$1,"Region","California")</f>
        <v>508119</v>
      </c>
      <c r="D7" s="11">
        <f>GETPIVOTDATA("Revenue",$A$1,"Region","New Mexico")</f>
        <v>492984</v>
      </c>
      <c r="E7" s="11">
        <f>GETPIVOTDATA("Revenue",$A$1,"Region","Texas")</f>
        <v>532135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08D41-5BBC-446B-A052-D9C2B69E4566}">
  <dimension ref="A1:J5"/>
  <sheetViews>
    <sheetView workbookViewId="0"/>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s>
  <sheetData>
    <row r="1" spans="1:10" x14ac:dyDescent="0.3">
      <c r="A1" s="7" t="s">
        <v>2047</v>
      </c>
      <c r="B1" s="7" t="s">
        <v>2064</v>
      </c>
    </row>
    <row r="2" spans="1:10" x14ac:dyDescent="0.3">
      <c r="A2" s="7" t="s">
        <v>2048</v>
      </c>
      <c r="B2" t="s">
        <v>36</v>
      </c>
      <c r="C2" t="s">
        <v>17</v>
      </c>
      <c r="D2" t="s">
        <v>63</v>
      </c>
      <c r="E2" t="s">
        <v>68</v>
      </c>
      <c r="F2" t="s">
        <v>22</v>
      </c>
      <c r="G2" t="s">
        <v>46</v>
      </c>
      <c r="H2" t="s">
        <v>12</v>
      </c>
      <c r="I2" t="s">
        <v>27</v>
      </c>
      <c r="J2" t="s">
        <v>2049</v>
      </c>
    </row>
    <row r="3" spans="1:10" x14ac:dyDescent="0.3">
      <c r="A3" s="8" t="s">
        <v>2050</v>
      </c>
      <c r="B3" s="5">
        <v>138437</v>
      </c>
      <c r="C3" s="5">
        <v>141614</v>
      </c>
      <c r="D3" s="5">
        <v>127145</v>
      </c>
      <c r="E3" s="5">
        <v>135455</v>
      </c>
      <c r="F3" s="5">
        <v>126344</v>
      </c>
      <c r="G3" s="5">
        <v>176838</v>
      </c>
      <c r="H3" s="5">
        <v>155111</v>
      </c>
      <c r="I3" s="5">
        <v>157207</v>
      </c>
      <c r="J3" s="5">
        <v>1158151</v>
      </c>
    </row>
    <row r="4" spans="1:10" x14ac:dyDescent="0.3">
      <c r="A4" s="8" t="s">
        <v>2063</v>
      </c>
      <c r="B4" s="5">
        <v>105244</v>
      </c>
      <c r="C4" s="5">
        <v>134764</v>
      </c>
      <c r="D4" s="5">
        <v>114049</v>
      </c>
      <c r="E4" s="5">
        <v>120302</v>
      </c>
      <c r="F4" s="5">
        <v>105444</v>
      </c>
      <c r="G4" s="5">
        <v>99493</v>
      </c>
      <c r="H4" s="5">
        <v>96679</v>
      </c>
      <c r="I4" s="5">
        <v>94465</v>
      </c>
      <c r="J4" s="5">
        <v>870440</v>
      </c>
    </row>
    <row r="5" spans="1:10" x14ac:dyDescent="0.3">
      <c r="A5" s="8" t="s">
        <v>2049</v>
      </c>
      <c r="B5" s="5">
        <v>243681</v>
      </c>
      <c r="C5" s="5">
        <v>276378</v>
      </c>
      <c r="D5" s="5">
        <v>241194</v>
      </c>
      <c r="E5" s="5">
        <v>255757</v>
      </c>
      <c r="F5" s="5">
        <v>231788</v>
      </c>
      <c r="G5" s="5">
        <v>276331</v>
      </c>
      <c r="H5" s="5">
        <v>251790</v>
      </c>
      <c r="I5" s="5">
        <v>251672</v>
      </c>
      <c r="J5" s="5">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78101-1D6A-4813-8C0E-D1E0C35134F5}">
  <dimension ref="A1:B7"/>
  <sheetViews>
    <sheetView workbookViewId="0">
      <selection activeCell="E20" sqref="E20"/>
    </sheetView>
  </sheetViews>
  <sheetFormatPr defaultRowHeight="15.6" x14ac:dyDescent="0.3"/>
  <cols>
    <col min="1" max="1" width="12.296875" bestFit="1" customWidth="1"/>
    <col min="2" max="2" width="14.5" bestFit="1" customWidth="1"/>
  </cols>
  <sheetData>
    <row r="1" spans="1:2" x14ac:dyDescent="0.3">
      <c r="A1" s="7" t="s">
        <v>2048</v>
      </c>
      <c r="B1" t="s">
        <v>2047</v>
      </c>
    </row>
    <row r="2" spans="1:2" x14ac:dyDescent="0.3">
      <c r="A2" s="8" t="s">
        <v>41</v>
      </c>
      <c r="B2" s="5">
        <v>736953</v>
      </c>
    </row>
    <row r="3" spans="1:2" x14ac:dyDescent="0.3">
      <c r="A3" s="8" t="s">
        <v>14</v>
      </c>
      <c r="B3" s="5">
        <v>365762</v>
      </c>
    </row>
    <row r="4" spans="1:2" x14ac:dyDescent="0.3">
      <c r="A4" s="8" t="s">
        <v>31</v>
      </c>
      <c r="B4" s="5">
        <v>124890</v>
      </c>
    </row>
    <row r="5" spans="1:2" x14ac:dyDescent="0.3">
      <c r="A5" s="8" t="s">
        <v>24</v>
      </c>
      <c r="B5" s="5">
        <v>301305</v>
      </c>
    </row>
    <row r="6" spans="1:2" x14ac:dyDescent="0.3">
      <c r="A6" s="8" t="s">
        <v>19</v>
      </c>
      <c r="B6" s="5">
        <v>499681</v>
      </c>
    </row>
    <row r="7" spans="1:2" x14ac:dyDescent="0.3">
      <c r="A7" s="8" t="s">
        <v>2049</v>
      </c>
      <c r="B7" s="5">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634C8-8E00-4C71-87FC-CD14852AB319}">
  <dimension ref="A1:B22"/>
  <sheetViews>
    <sheetView workbookViewId="0">
      <selection activeCell="K3" sqref="K3"/>
    </sheetView>
  </sheetViews>
  <sheetFormatPr defaultRowHeight="15.6" x14ac:dyDescent="0.3"/>
  <cols>
    <col min="1" max="1" width="12.296875" bestFit="1" customWidth="1"/>
    <col min="2" max="2" width="14.5" bestFit="1" customWidth="1"/>
  </cols>
  <sheetData>
    <row r="1" spans="1:2" x14ac:dyDescent="0.3">
      <c r="A1" s="7" t="s">
        <v>2048</v>
      </c>
      <c r="B1" t="s">
        <v>2047</v>
      </c>
    </row>
    <row r="2" spans="1:2" x14ac:dyDescent="0.3">
      <c r="A2" s="8" t="s">
        <v>40</v>
      </c>
      <c r="B2" s="5">
        <v>83691</v>
      </c>
    </row>
    <row r="3" spans="1:2" x14ac:dyDescent="0.3">
      <c r="A3" s="8" t="s">
        <v>118</v>
      </c>
      <c r="B3" s="5">
        <v>83818</v>
      </c>
    </row>
    <row r="4" spans="1:2" x14ac:dyDescent="0.3">
      <c r="A4" s="8" t="s">
        <v>66</v>
      </c>
      <c r="B4" s="5">
        <v>86272</v>
      </c>
    </row>
    <row r="5" spans="1:2" x14ac:dyDescent="0.3">
      <c r="A5" s="8" t="s">
        <v>26</v>
      </c>
      <c r="B5" s="5">
        <v>89214</v>
      </c>
    </row>
    <row r="6" spans="1:2" x14ac:dyDescent="0.3">
      <c r="A6" s="8" t="s">
        <v>11</v>
      </c>
      <c r="B6" s="5">
        <v>92806</v>
      </c>
    </row>
    <row r="7" spans="1:2" x14ac:dyDescent="0.3">
      <c r="A7" s="8" t="s">
        <v>48</v>
      </c>
      <c r="B7" s="5">
        <v>93104</v>
      </c>
    </row>
    <row r="8" spans="1:2" x14ac:dyDescent="0.3">
      <c r="A8" s="8" t="s">
        <v>88</v>
      </c>
      <c r="B8" s="5">
        <v>93876</v>
      </c>
    </row>
    <row r="9" spans="1:2" x14ac:dyDescent="0.3">
      <c r="A9" s="8" t="s">
        <v>30</v>
      </c>
      <c r="B9" s="5">
        <v>94430</v>
      </c>
    </row>
    <row r="10" spans="1:2" x14ac:dyDescent="0.3">
      <c r="A10" s="8" t="s">
        <v>43</v>
      </c>
      <c r="B10" s="5">
        <v>98397</v>
      </c>
    </row>
    <row r="11" spans="1:2" x14ac:dyDescent="0.3">
      <c r="A11" s="8" t="s">
        <v>16</v>
      </c>
      <c r="B11" s="5">
        <v>98580</v>
      </c>
    </row>
    <row r="12" spans="1:2" x14ac:dyDescent="0.3">
      <c r="A12" s="8" t="s">
        <v>45</v>
      </c>
      <c r="B12" s="5">
        <v>100909</v>
      </c>
    </row>
    <row r="13" spans="1:2" x14ac:dyDescent="0.3">
      <c r="A13" s="8" t="s">
        <v>35</v>
      </c>
      <c r="B13" s="5">
        <v>105933</v>
      </c>
    </row>
    <row r="14" spans="1:2" x14ac:dyDescent="0.3">
      <c r="A14" s="8" t="s">
        <v>106</v>
      </c>
      <c r="B14" s="5">
        <v>106107</v>
      </c>
    </row>
    <row r="15" spans="1:2" x14ac:dyDescent="0.3">
      <c r="A15" s="8" t="s">
        <v>60</v>
      </c>
      <c r="B15" s="5">
        <v>106230</v>
      </c>
    </row>
    <row r="16" spans="1:2" x14ac:dyDescent="0.3">
      <c r="A16" s="8" t="s">
        <v>58</v>
      </c>
      <c r="B16" s="5">
        <v>108239</v>
      </c>
    </row>
    <row r="17" spans="1:2" x14ac:dyDescent="0.3">
      <c r="A17" s="8" t="s">
        <v>21</v>
      </c>
      <c r="B17" s="5">
        <v>111991</v>
      </c>
    </row>
    <row r="18" spans="1:2" x14ac:dyDescent="0.3">
      <c r="A18" s="8" t="s">
        <v>38</v>
      </c>
      <c r="B18" s="5">
        <v>114447</v>
      </c>
    </row>
    <row r="19" spans="1:2" x14ac:dyDescent="0.3">
      <c r="A19" s="8" t="s">
        <v>33</v>
      </c>
      <c r="B19" s="5">
        <v>115641</v>
      </c>
    </row>
    <row r="20" spans="1:2" x14ac:dyDescent="0.3">
      <c r="A20" s="8" t="s">
        <v>56</v>
      </c>
      <c r="B20" s="5">
        <v>122085</v>
      </c>
    </row>
    <row r="21" spans="1:2" x14ac:dyDescent="0.3">
      <c r="A21" s="8" t="s">
        <v>51</v>
      </c>
      <c r="B21" s="5">
        <v>122821</v>
      </c>
    </row>
    <row r="22" spans="1:2" x14ac:dyDescent="0.3">
      <c r="A22" s="8" t="s">
        <v>2049</v>
      </c>
      <c r="B22" s="5">
        <v>2028591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 Data</vt:lpstr>
      <vt:lpstr>Sales Trend</vt:lpstr>
      <vt:lpstr>Region Sales</vt:lpstr>
      <vt:lpstr>Employee Sales</vt:lpstr>
      <vt:lpstr>Item Share</vt:lpstr>
      <vt:lpstr>Customer Revenue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Albert Na</cp:lastModifiedBy>
  <dcterms:created xsi:type="dcterms:W3CDTF">2018-08-24T06:50:59Z</dcterms:created>
  <dcterms:modified xsi:type="dcterms:W3CDTF">2020-02-20T03:13:09Z</dcterms:modified>
  <cp:category/>
</cp:coreProperties>
</file>