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naba.pal\Downloads\"/>
    </mc:Choice>
  </mc:AlternateContent>
  <xr:revisionPtr revIDLastSave="0" documentId="13_ncr:1_{96913A4E-E614-4E17-B947-1A476A00EF59}" xr6:coauthVersionLast="47" xr6:coauthVersionMax="47" xr10:uidLastSave="{00000000-0000-0000-0000-000000000000}"/>
  <bookViews>
    <workbookView xWindow="-108" yWindow="-108" windowWidth="23256" windowHeight="12456" activeTab="1" xr2:uid="{42CD84AE-848E-4695-B71C-5CCF3B0B79F8}"/>
  </bookViews>
  <sheets>
    <sheet name="Referance " sheetId="2" r:id="rId1"/>
    <sheet name="Shweta" sheetId="3" r:id="rId2"/>
  </sheets>
  <definedNames>
    <definedName name="_xlnm._FilterDatabase" localSheetId="1" hidden="1">Shweta!$A$3:$NT$3</definedName>
    <definedName name="Z_665BF797_98CD_44A1_BCD6_D0D605915CF4_.wvu.FilterData" localSheetId="1" hidden="1">Shweta!$A$3:$U$17</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5" i="3" l="1"/>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4" i="3"/>
  <c r="B2" i="3"/>
  <c r="C2" i="3"/>
  <c r="D2" i="3"/>
  <c r="E2" i="3"/>
</calcChain>
</file>

<file path=xl/sharedStrings.xml><?xml version="1.0" encoding="utf-8"?>
<sst xmlns="http://schemas.openxmlformats.org/spreadsheetml/2006/main" count="2006" uniqueCount="1149">
  <si>
    <t>Activity Type</t>
  </si>
  <si>
    <t>Node Name</t>
  </si>
  <si>
    <t>Status</t>
  </si>
  <si>
    <t>Owner</t>
  </si>
  <si>
    <t>Team</t>
  </si>
  <si>
    <t>New Product Validation</t>
  </si>
  <si>
    <t>ACI</t>
  </si>
  <si>
    <t>In Progress</t>
  </si>
  <si>
    <t>Abhijeet</t>
  </si>
  <si>
    <t>IPSE</t>
  </si>
  <si>
    <t>Pluggables Testing</t>
  </si>
  <si>
    <t>NXOS</t>
  </si>
  <si>
    <t>Completed</t>
  </si>
  <si>
    <t>Shweta</t>
  </si>
  <si>
    <t>Regression Testing</t>
  </si>
  <si>
    <t>DCNM</t>
  </si>
  <si>
    <t xml:space="preserve">Yet to start </t>
  </si>
  <si>
    <t>Gurkirat</t>
  </si>
  <si>
    <t>MoP Validation</t>
  </si>
  <si>
    <t>NDO</t>
  </si>
  <si>
    <t>On Hold</t>
  </si>
  <si>
    <t>Konda</t>
  </si>
  <si>
    <t xml:space="preserve">Solution Testing </t>
  </si>
  <si>
    <t>CGNAT</t>
  </si>
  <si>
    <t>Sairam</t>
  </si>
  <si>
    <t>Feature Testing</t>
  </si>
  <si>
    <t>CPNR</t>
  </si>
  <si>
    <t>Kazi</t>
  </si>
  <si>
    <t>Telco</t>
  </si>
  <si>
    <t>Provisioning and Configuration</t>
  </si>
  <si>
    <t>CLMS</t>
  </si>
  <si>
    <t>Sumit</t>
  </si>
  <si>
    <t>Issue Analysis &amp; Testing</t>
  </si>
  <si>
    <t>TWAMP</t>
  </si>
  <si>
    <t>Neelmani</t>
  </si>
  <si>
    <t>Infosec Testing</t>
  </si>
  <si>
    <t>Splunk</t>
  </si>
  <si>
    <t>Dilpreet</t>
  </si>
  <si>
    <t>Audit and Analysis</t>
  </si>
  <si>
    <t>DNS</t>
  </si>
  <si>
    <t>Ronak</t>
  </si>
  <si>
    <t>Support Activity</t>
  </si>
  <si>
    <t>SSM</t>
  </si>
  <si>
    <t>Documentation</t>
  </si>
  <si>
    <t>ISE</t>
  </si>
  <si>
    <t>ATP 1A</t>
  </si>
  <si>
    <t>Arbor</t>
  </si>
  <si>
    <t>ATP 1B</t>
  </si>
  <si>
    <t>CGNAT LC</t>
  </si>
  <si>
    <t>Other</t>
  </si>
  <si>
    <t>Telemetry</t>
  </si>
  <si>
    <t>Release Testing</t>
  </si>
  <si>
    <t>DCNM/NXOS</t>
  </si>
  <si>
    <t>Lab Troubleshooting</t>
  </si>
  <si>
    <t>ACI/NXOS</t>
  </si>
  <si>
    <t>Production Troubleshooting</t>
  </si>
  <si>
    <t>Other Domain</t>
  </si>
  <si>
    <t>Total</t>
  </si>
  <si>
    <t>SN</t>
  </si>
  <si>
    <t>Activity ID</t>
  </si>
  <si>
    <t xml:space="preserve">Activity </t>
  </si>
  <si>
    <t>Start date</t>
  </si>
  <si>
    <t>End Date</t>
  </si>
  <si>
    <t>Duration</t>
  </si>
  <si>
    <t>17-01-24-1</t>
  </si>
  <si>
    <t>Deployment and connectivity of 2  Primary Auth DNS servers at bangalore Replica</t>
  </si>
  <si>
    <t>Yes</t>
  </si>
  <si>
    <t>17-01-24-2</t>
  </si>
  <si>
    <t>Deployment and connectivity of  Secondary Auth DNS server at Mumbai</t>
  </si>
  <si>
    <t>15-01-24-3</t>
  </si>
  <si>
    <t>Arbor Alarm testing for Jio NMS</t>
  </si>
  <si>
    <t>11-01-24-4</t>
  </si>
  <si>
    <t>DNS integration with Jio IPM</t>
  </si>
  <si>
    <t>11-01-24-23</t>
  </si>
  <si>
    <t>IP pool adding for POE L2 Switch Testing below MDS</t>
  </si>
  <si>
    <t>11-01-24-24</t>
  </si>
  <si>
    <t xml:space="preserve">CPNR issue debugging for FTTx </t>
  </si>
  <si>
    <t>Troubleshooting</t>
  </si>
  <si>
    <t>12-01-24-8</t>
  </si>
  <si>
    <t>Testing NA PD pools for /114 on CPNR</t>
  </si>
  <si>
    <t>15-01-24-10</t>
  </si>
  <si>
    <t>Splunk upgrade to 9.1</t>
  </si>
  <si>
    <t>12-01-24-9</t>
  </si>
  <si>
    <t xml:space="preserve">EPNM reachability issue </t>
  </si>
  <si>
    <t>completed</t>
  </si>
  <si>
    <t>11-01-24-15</t>
  </si>
  <si>
    <t>Arbor new solution testing</t>
  </si>
  <si>
    <t>15-01-24-13</t>
  </si>
  <si>
    <t>Arbor web page log in issue</t>
  </si>
  <si>
    <t>16-01-24-27</t>
  </si>
  <si>
    <t>BFD testing for DNS with ACI</t>
  </si>
  <si>
    <t>yes</t>
  </si>
  <si>
    <t>23-01-24-28</t>
  </si>
  <si>
    <t>Auth DNS migration and testing</t>
  </si>
  <si>
    <t>Migrated Bangalore Cache DNS, kept under observation. nftables configured on Primary Auth 1 and 2</t>
  </si>
  <si>
    <t xml:space="preserve">Migration of Mumbai Cache DNS. </t>
  </si>
  <si>
    <t>Configuration of snmpd, dnstap, rsyslog and nftables in all four auth servers</t>
  </si>
  <si>
    <t xml:space="preserve">Executed and completed Auth DNS migration testr cases. (2 test case pending). Prepared all the required documents and saved in team's folder. Released internal conditional go-ahead. </t>
  </si>
  <si>
    <t>On leave</t>
  </si>
  <si>
    <t>Raised request to Get IT for new node addition in clm</t>
  </si>
  <si>
    <t>Follow up email sent for new  node addition to CLM portal</t>
  </si>
  <si>
    <t>Follow up email sent for new  node addition to CLM portal, approval pending from Somya Mishra</t>
  </si>
  <si>
    <t>Reminder sent to GET IP portal to complete the request of adding new node in CLM portal</t>
  </si>
  <si>
    <t>Discussed with GET IT for approval of the request. GET IT to revert.</t>
  </si>
  <si>
    <t>Documents are prepared and CLM exit is released. Offered for Infosec scan.</t>
  </si>
  <si>
    <t>24-01-24-29</t>
  </si>
  <si>
    <t>DNS entry adding for: NetVelocity server DNS entry in Replica DNS server.</t>
  </si>
  <si>
    <t>31-01-24-19</t>
  </si>
  <si>
    <t>Troubleshooting support for Fttx testing</t>
  </si>
  <si>
    <t>31-01-24-20</t>
  </si>
  <si>
    <t>DNS Entry for new SMF instance</t>
  </si>
  <si>
    <t>30-01-24-32</t>
  </si>
  <si>
    <t>DUID+DHCP BINDING for FR2-ODSC</t>
  </si>
  <si>
    <t>31-01-24-21</t>
  </si>
  <si>
    <t>Telemetry testing for ICR 5508 7.10.2</t>
  </si>
  <si>
    <t>01-02-24-67</t>
  </si>
  <si>
    <t>Teams activity tracker creation and formatting</t>
  </si>
  <si>
    <t xml:space="preserve">Created daily activity tracker draft for IPSE and Telco team as per requested format </t>
  </si>
  <si>
    <t>Updated and finalized team's activity tracker draft for team</t>
  </si>
  <si>
    <t>06-02-24-84</t>
  </si>
  <si>
    <t>X86 Cache DNS upgrade to 5.1.3 with Debian OS</t>
  </si>
  <si>
    <t>MOP shared by NPE, discussion to planned tomorrow</t>
  </si>
  <si>
    <t xml:space="preserve">VM creation for Debian based FTTx server and interface configuratoion </t>
  </si>
  <si>
    <t>SSH not installed in new VM. Interface configuration in progress. Application file downloaded and stored in jump server</t>
  </si>
  <si>
    <t xml:space="preserve">Issue debugging with NPE. Fresh VM deployment and configuration done. </t>
  </si>
  <si>
    <t>Seperate route files created, to be disscussed with NPE for exact upgrade plan in production and proceed accordingly</t>
  </si>
  <si>
    <t>Individual files for each interface and IPv4 route files created</t>
  </si>
  <si>
    <t xml:space="preserve">IPV6 route files configured, Application installed, back up restored. Bird, Bird6, unbound files configuration completed. </t>
  </si>
  <si>
    <t xml:space="preserve">snmpd, rtsc, rsyslog servises configured. Issue observed while configuring lo IPs (lo IPs not getting reflected). Issue debugged and resolved. Issue observed while performing Radius authentication test case, debugging in progress with NPE. </t>
  </si>
  <si>
    <t xml:space="preserve">nftables and radius authentication configuration in  progress. DNS manager integration failed as current version of DNS manager doesn't support Debian (application not supported). </t>
  </si>
  <si>
    <t>Regression test plan created and finalized after discussing with NPE. Radius authentication getting failed, debugging is progress with NPE</t>
  </si>
  <si>
    <t>Multiple issues observerd while executing the activity. Debugging in progress. Formal email sent to NPE with all issue details. Response awaited.</t>
  </si>
  <si>
    <t xml:space="preserve">Discussion with NPE regarding the observed issues. NPE to arrange vendor support to expedite the testing and resolve the issues. </t>
  </si>
  <si>
    <t>Discussion with NPE regarding the observed issues</t>
  </si>
  <si>
    <t xml:space="preserve">Logs shared with NPE for debugging the issues. Email sent to S64 team for arranging support. </t>
  </si>
  <si>
    <t xml:space="preserve">Followed up with NPE and S64 team for arranging S64 engineer support. </t>
  </si>
  <si>
    <t xml:space="preserve">Follwed up with NPE for assigning support from S64 team. Discussion with NPE regarding the power requirement for the four newly offered servers. Revert awaited.  </t>
  </si>
  <si>
    <t>Solution failed.</t>
  </si>
  <si>
    <t>16-02-24-109</t>
  </si>
  <si>
    <t>TWAMP support for ODSC team</t>
  </si>
  <si>
    <t>Discussion for providing TWAMP support to ODSC team to test their new solution</t>
  </si>
  <si>
    <t xml:space="preserve">Discussion for providing TWAMP support to ODSC team to test their new solution. Testing to be planned from next week. </t>
  </si>
  <si>
    <t xml:space="preserve">Discuusion with ODSC team for providing support, details awaited. To be discussed once details are shared. </t>
  </si>
  <si>
    <t>Testing requrement shared over email,  discussion planned on Monday, testing to be started.</t>
  </si>
  <si>
    <t>TWAMP session created for the requested IP. Joint testing with ODSC team.</t>
  </si>
  <si>
    <t>Testing started with ODSC team, issue observed while configuring a new interface at their end. Debugging in progress.</t>
  </si>
  <si>
    <t>Issue observed while starting the session. ODSC team to modify their script</t>
  </si>
  <si>
    <t>Troubleshooting for IP reachability and session creation issue. Session created and reports gerenerated. Report analysis and sharing.</t>
  </si>
  <si>
    <t xml:space="preserve">New session created and testing executed for the newly integrated ODSC device. Report analysis done and shared with ODSC team. </t>
  </si>
  <si>
    <t>Supported ODSC team for calaulating round trip time for ping for their device</t>
  </si>
  <si>
    <t>19-02-24-112</t>
  </si>
  <si>
    <t>TWAMP reports extraction and logs analysis for ACI upgrade</t>
  </si>
  <si>
    <t xml:space="preserve">TWAMP reports extraction and logs validation for ACI nodes. </t>
  </si>
  <si>
    <t>14-02-24-102</t>
  </si>
  <si>
    <t>Nano NID testing on peyto router with 1000 pps</t>
  </si>
  <si>
    <t>Reverse route added and SFP configuration done. Issue observerd for one SFP, version not supported. Vendor is checking.</t>
  </si>
  <si>
    <t>New SFP of 10 G received. Config in progress, issue observed at the time of config, debugging in progress with vendor</t>
  </si>
  <si>
    <t>Session created and reports shared for SFP to SFP testing</t>
  </si>
  <si>
    <t>Session created and reports shared for SFP to router (lo) testing</t>
  </si>
  <si>
    <t>26-02-24-142</t>
  </si>
  <si>
    <t xml:space="preserve">Transfer of IPSec license from production SSM server to QA lab SSM server for testing IPSec functionality in ISR 1K router. </t>
  </si>
  <si>
    <t>Discussion with MPLS team regarding the requirement. QA lab SSM server details (IPv4) shared with MPLS team for transferring IPSec license from prod server to lab SSM server. Integration pending.</t>
  </si>
  <si>
    <t>Discussion with MPLS team regarding the requirement. QA lab SSM server details shared with MPLS team for transferring IPSec license from prod server to lab SSM server. Integration pending.</t>
  </si>
  <si>
    <t>27-02-24-143</t>
  </si>
  <si>
    <t>ipv6 allocation issue for FTTx cpnr in Mumbai setup</t>
  </si>
  <si>
    <t>27-02-2024</t>
  </si>
  <si>
    <t>28-02-2024</t>
  </si>
  <si>
    <t>IPv6 IP allocation getting failed in Mumbai set up for FTTx CPNR. However, we are sending advertise packets from our end. Logs and pcap shared over email.</t>
  </si>
  <si>
    <t>Checked in logs for the particular issue, configuration issue observed from MPLS end. Respected team took up the case.</t>
  </si>
  <si>
    <t>07-03-24-95</t>
  </si>
  <si>
    <t>DUID binding to Swap 2  ODSC with IDSC for Ramanujan-72-1F-CA03 set up</t>
  </si>
  <si>
    <t>Requested DUID binding is done</t>
  </si>
  <si>
    <t>06-03-24-63</t>
  </si>
  <si>
    <t>Secure64 CacheDNS v.3.6.1 Lab Testing</t>
  </si>
  <si>
    <t xml:space="preserve">Documents verification and discussion for the offered release  CacheDNS Version 3.6.1 Fix  </t>
  </si>
  <si>
    <t>Followed up with NPE to raise ticket to S64 team for confirmation of the bug (CacheDNS Version 3.6.1 Fix ) fixing</t>
  </si>
  <si>
    <t>Followed up with NPE for the forwaed path, ticket is open with S64 team.  Response shared, to be executed.</t>
  </si>
  <si>
    <t>Regression testing for Mumbai cache DNS in progress</t>
  </si>
  <si>
    <t>Regression testing for Mumbai cache DNS completed</t>
  </si>
  <si>
    <t xml:space="preserve">Bangalore cache DNS upgraded to v3.6.1. Sanity testing done on Bangalore DNS. CLM is released. </t>
  </si>
  <si>
    <t>Offered for Infosec scan. CLM assigned to Infosec team and credentials are shared one - to - one</t>
  </si>
  <si>
    <t>07-03-24-150</t>
  </si>
  <si>
    <t>Regarding HFCL CNMS reachability on 3rd floor replica lab</t>
  </si>
  <si>
    <t xml:space="preserve">GW configuration Checked for IPV6. As per IPv6 protocol, gateway is detected by client itself by RA messages. </t>
  </si>
  <si>
    <t>07-03-24-156</t>
  </si>
  <si>
    <t>Flowspec testing on Arbor - Traffic Optimization Requirement in ILD and Domestic Internet Network</t>
  </si>
  <si>
    <t xml:space="preserve">Checked if the functionality can be tested in Arbor. Solution to be discussed with MPLS team. </t>
  </si>
  <si>
    <t>Discussed about the solution with MPLS team</t>
  </si>
  <si>
    <t>Discussion with NPE and MPLS team. Requested details shared</t>
  </si>
  <si>
    <t>Discussion with vendor regarding testing</t>
  </si>
  <si>
    <t xml:space="preserve">Discussion with NPE and FTTx team. Set up prepared in QA lab. </t>
  </si>
  <si>
    <t>System diagonstic files generated for Leader and TRA. Reports uploaded to NESCUT portal for TAC analysis.</t>
  </si>
  <si>
    <t>Testing completed for IPV6. Debugging in progress for the raised TAC case</t>
  </si>
  <si>
    <t>Executing Flowspec testing based on AS number. However, alert was not getting generated. TAC debugging with Arbor team.  Required parameters to be shared on email</t>
  </si>
  <si>
    <t>Requested logs shared with Arbor team. Arbor team has shared required parameter list on email. Email sent to Cisco and IP team for configure the same</t>
  </si>
  <si>
    <t>Joint debugging session with TAC and IP team for IN traffic not getting displayed issue</t>
  </si>
  <si>
    <t>Joint debugging session with IP and Arbor TAC for IN traffic not getting displayed issue</t>
  </si>
  <si>
    <t xml:space="preserve">Session created for new topology. However, IN traffic is still not visiblw and alert not generating. Arbor TAC is checking the issue. </t>
  </si>
  <si>
    <t>Issue troubleshooting and joint testing with vendor and IP team</t>
  </si>
  <si>
    <t xml:space="preserve">Manual flowspec rule push is working as expected. As automatic flowspec rule push is not working, this solution is being rejected. Mail intimation sent from QA end. </t>
  </si>
  <si>
    <t>03-11-24-157</t>
  </si>
  <si>
    <t>CSS and AG1 integration with SSM server</t>
  </si>
  <si>
    <t xml:space="preserve">SSM license count shared for devices requested by MPLS team. </t>
  </si>
  <si>
    <t>03-11-24-158</t>
  </si>
  <si>
    <t xml:space="preserve">DHCP NE ID change for OLT location change requirement </t>
  </si>
  <si>
    <t xml:space="preserve">Went through the MOP, discussed with FTTx team, testing planned tomorrow. </t>
  </si>
  <si>
    <t>Entries modified for the mentioned IP, as per production format. API call flow preperation in progress. New NE ID not yet shared, device is also not reachable. Testing to be started post set up completion by FTTx and BNG team.</t>
  </si>
  <si>
    <t>API call flow preparation in progress. Discussion with FTTx regarding required details for executing the testing</t>
  </si>
  <si>
    <t>API call flows are prepared. Discussion with FTTx team and NPE regarding the testing</t>
  </si>
  <si>
    <t xml:space="preserve">Set up finalized in lab. Testing to be executed on Monday according to FTTx and BNG team's common availability. </t>
  </si>
  <si>
    <t xml:space="preserve">Testing with bng and fttx team. issue observed with 2h lease time. lease time changed to 1 hr and tested again. </t>
  </si>
  <si>
    <t xml:space="preserve">Tested thrice. New NE ID is getting reflected at FTTx end. But issues observed at BNG end. Discussed with NPE. Observations shared on email. </t>
  </si>
  <si>
    <t xml:space="preserve">Testing executed again after changing OLT device. Logs shared on email </t>
  </si>
  <si>
    <t xml:space="preserve">Debugging for the observations at BNG end. Same has been discussed with NPE. BNG team to share the results and conclusion on email. </t>
  </si>
  <si>
    <t>Follow up email sent to BNG and FTTx team to share their observations and forward path for the observed issue</t>
  </si>
  <si>
    <t xml:space="preserve">Discussion is in progress with Bng, CPNR and FTTx NPE team regarding the observation at bng end. </t>
  </si>
  <si>
    <t xml:space="preserve">Call with respective team regarding the testing and issues. Support provided as per requirement. </t>
  </si>
  <si>
    <t xml:space="preserve">Discussion regarding CPNR user creation for testing. API calls verified and user to be created. </t>
  </si>
  <si>
    <t xml:space="preserve">Requested user created abd credentials shared on one to one team's chat.  </t>
  </si>
  <si>
    <t xml:space="preserve">Issue occured due to wrong execution of API calls. Issue debugged with NPE and new config done from CPNR end for fresh testing. </t>
  </si>
  <si>
    <t>14-03-24-164</t>
  </si>
  <si>
    <t>IP allocation issue after board cell DB flush</t>
  </si>
  <si>
    <t xml:space="preserve">Board IP allocation issue after cell DB flush. Restrict to reservation is disabled and IP got allocated dynamically. </t>
  </si>
  <si>
    <t>19-03-24-165</t>
  </si>
  <si>
    <t>IP allocation issue debugging and MAC allocation for WiFi team</t>
  </si>
  <si>
    <t>19/03/2024</t>
  </si>
  <si>
    <t>IP was getting allocated as no reservation  was there. Issue got resolved after MAC reservation</t>
  </si>
  <si>
    <t>20-03-24-166</t>
  </si>
  <si>
    <t>DUID binding for FR-2 ODSC</t>
  </si>
  <si>
    <t>Requested DUID binding done for ODSC device</t>
  </si>
  <si>
    <t>21-03-24-172</t>
  </si>
  <si>
    <t>TWAMP Report and latency analysis for Replica AG1 and CSS and GnB and EnB</t>
  </si>
  <si>
    <t>TWAMP Report analysis for latency calculation</t>
  </si>
  <si>
    <t>TWAMP session creation,  Report analysis for latency calculation for PAR 08, PAR 12, PAR 13 CSS, AG1 and AG2</t>
  </si>
  <si>
    <t xml:space="preserve">Email sent to Telco team for CSS reachability to RJIL MGMT. Reachability done, session to be created. Requested MPLS team to share GnB details. </t>
  </si>
  <si>
    <t>Twamp session created for CSS connected to PAR13. Reports analysed. Twamp report analysis for PAR01. Discussion and session creation for GnBs connected to PAR01.</t>
  </si>
  <si>
    <t>Discussion with MPLS and GnB team and session creation for GnBs connected to PAR01.</t>
  </si>
  <si>
    <t>Sessions created and reports analysis for Mumb PAR001 and respective AG2, CSS and EnB. Report analysis for Bng PAR 001</t>
  </si>
  <si>
    <t>Report analysis for Bng PAR 01. Discussion with Samsung and EnB team to configure TWAMP session for EnB connected with Mumb PAR1. Issues observed from Samsung end, team is checking</t>
  </si>
  <si>
    <t>Session created and latency calculated for Samsung EnB node. Consolidated ppt preparation in progress</t>
  </si>
  <si>
    <t xml:space="preserve">Latest latency value calculation for Bng PAR08, PAR01, PAR13 and Mumb PAR01. Ppt prepared with consolidated value. Discussed internally and shared with IP team to take required actions for resolving the issue. </t>
  </si>
  <si>
    <t>Discussion with IP team regarding audit results and forward path</t>
  </si>
  <si>
    <t>22-03-24-173</t>
  </si>
  <si>
    <t>DUID binding for 3rd IMG_CA Setup with UE/UESIM &amp; RU HW Availability for IMG CA</t>
  </si>
  <si>
    <t>Requested DUID binding done</t>
  </si>
  <si>
    <t>28-03-24-179</t>
  </si>
  <si>
    <t>Infosec scanning and open points closure for Cache DNS upgrade to v3.6.1</t>
  </si>
  <si>
    <t xml:space="preserve">Infosec key pushed to Mumbai Cache DNS. Infosec team to scan the server and share results. </t>
  </si>
  <si>
    <t>Followed up with infosec team for sharing scan results.  Infosec team has shared scan results. Findings TBD</t>
  </si>
  <si>
    <t>Infosec scan results received, email sent to NPE team to ignore Infosec open point of OS upgrade</t>
  </si>
  <si>
    <t>28-03-24-180</t>
  </si>
  <si>
    <t>Infosec scanning and open points closure for Auth DNS migration in lab</t>
  </si>
  <si>
    <t xml:space="preserve">Infosec server reachability with Auth DNS. Infosec key pushed to Primary Auth 1 and Mumbai Secondary Auth DNS. Infosec team to scan the server and share results. </t>
  </si>
  <si>
    <t>Followed up with infosec team for sharing scan results. Infosec team has shared scan results. Findings TBD</t>
  </si>
  <si>
    <t xml:space="preserve">Supported infosec team to close open point. </t>
  </si>
  <si>
    <t>Closed open BA points for Primary and Secondary Auth DNS. Email sent to NPE asking forward path for open plugin points</t>
  </si>
  <si>
    <t>27-03-24-181</t>
  </si>
  <si>
    <t>IP allocation issue of vrf RJIL-WIFI-CISCO</t>
  </si>
  <si>
    <t>IP is not getting assigned from DHCP to an WiFi AP. IP started to get allocated after disabling Restrict to reservation from CPNR end</t>
  </si>
  <si>
    <t>27-03-24-182</t>
  </si>
  <si>
    <t xml:space="preserve">MAC binding for WiFi AP board </t>
  </si>
  <si>
    <t>Requested MAC binding done for WiFi AP board</t>
  </si>
  <si>
    <t>28-03-24-215</t>
  </si>
  <si>
    <t>DUID binding for installing the ISO on the GnB setup</t>
  </si>
  <si>
    <t>29-03-24-193</t>
  </si>
  <si>
    <t>Upgradation of SKO /Sensor control OS REHL existing to 9.X ( latest)</t>
  </si>
  <si>
    <t>OS upgrade completed. for SKO. VMs are up and running now.  Sanity to be done</t>
  </si>
  <si>
    <t>Sanity testing in progress</t>
  </si>
  <si>
    <t xml:space="preserve">Some of the v6 routes are lost after upgrade. Backup and resotoration done and lost routes added manually and sessions restarted. Sessions are up now. </t>
  </si>
  <si>
    <t>Back up taken and VM shut down and offered SKO to lab team for OS upgrade</t>
  </si>
  <si>
    <t xml:space="preserve">Some V6 routes got auto deleted after upgrade, discussion with vendor TAC team and joint troubleshooting session. Requested logs are shared with vendor team. </t>
  </si>
  <si>
    <t>SNMP and Syslog testing with vendor</t>
  </si>
  <si>
    <t>05-04-24-216</t>
  </si>
  <si>
    <t>Server utilization details analysis and select servers to be freed up</t>
  </si>
  <si>
    <t>Server utilization status analysis and prepared list for the servers to be freed up</t>
  </si>
  <si>
    <t>Internal discussion regarding the servers which to be freed up. Mail sent to lab team for confirming 2 server's ownership</t>
  </si>
  <si>
    <t>Server utilization and updating service details for each ESXi in Nautoboot portal in progress</t>
  </si>
  <si>
    <t>SGH425K5RB VM not working. Email sent to lab team to check the same.</t>
  </si>
  <si>
    <t>Wiping off two servers in progress with help of lab team. Debugging in progress for power issue with one ILO</t>
  </si>
  <si>
    <t>Email sent to lab team for wiping off five servers and configuring RAID 1 on the same</t>
  </si>
  <si>
    <t>Offered Servers wipe off and RAID 1 configuration in progress</t>
  </si>
  <si>
    <t xml:space="preserve">Internal email sent for five freed up servers with RAID configuration.  Details updated in portal for rest of the servers. </t>
  </si>
  <si>
    <t>09-04-24-225</t>
  </si>
  <si>
    <t>DNS entry for CMS server in Replica DNS(2405:200:1412:c000::1)</t>
  </si>
  <si>
    <t>DNS entry added as per request</t>
  </si>
  <si>
    <t>10-04-24-226</t>
  </si>
  <si>
    <t>DHCP config for Aryabhata setups - DUID Binding</t>
  </si>
  <si>
    <t>Requested DUID binding</t>
  </si>
  <si>
    <t>10-04-24-227</t>
  </si>
  <si>
    <t xml:space="preserve">DUID Binding:  Requesting Port Allocation for IMG with CA Staging setup </t>
  </si>
  <si>
    <t>10-04-24-228</t>
  </si>
  <si>
    <t>Trobleshooting for high latency at ASR903 router</t>
  </si>
  <si>
    <t>Joint trobleshooting with MPLS and Cisco team for high latency at ASR903 router</t>
  </si>
  <si>
    <t xml:space="preserve">Joint troubleshooting call with Cisco and MPLS team </t>
  </si>
  <si>
    <t>Discussion with IP team regarding vendor's response on the mentioned issue and RCA from vendor for the same</t>
  </si>
  <si>
    <t>Discussion with IP team regarding RCA. Pending on Cisco TAC</t>
  </si>
  <si>
    <t>Followed up with IP team and Cisco TAC. Response and RCA awaited</t>
  </si>
  <si>
    <t>Ping status and trace route results from TWAMP server to PAR008 and ESR013 shared with Cisco TAC</t>
  </si>
  <si>
    <t>Requested traceroute details shared with Cisco TAC</t>
  </si>
  <si>
    <t xml:space="preserve">Followed up with Cisco TAC regarding progress of the raised issue. </t>
  </si>
  <si>
    <t xml:space="preserve">Discussion with TAC regarding debugging of the raised issue. </t>
  </si>
  <si>
    <t xml:space="preserve">Joint discussion and troubleshooting session with Cisco TAC. Required logs shared. </t>
  </si>
  <si>
    <t>Requested details shared with Cisco TAC</t>
  </si>
  <si>
    <t xml:space="preserve">Update received from Cisco TAC,  discussed internally, to be discussed with Cisco TAC. </t>
  </si>
  <si>
    <t>Joint discussion with IP team and Cisco TAC regarding the solution shared by Cisco TAC. Queiries shared on email, TAC to discuss internally and response</t>
  </si>
  <si>
    <t>Internal discussion with IP team regarding Cisco TAC response</t>
  </si>
  <si>
    <t>Discussion with IP team regarding the shared solution and scheduling a joint call</t>
  </si>
  <si>
    <t xml:space="preserve">Joint discussion with IP team and Cisco TAC. Case closure completed. </t>
  </si>
  <si>
    <t>10-04-24-229</t>
  </si>
  <si>
    <t xml:space="preserve">IP duplication issue and DUID Binding for Port Allocation for IMG with CA Staging setup </t>
  </si>
  <si>
    <t xml:space="preserve">IP duplication issue resolving and DUID binding </t>
  </si>
  <si>
    <t>10-04-24-230</t>
  </si>
  <si>
    <t>Troubleshooting of IPV6 route missing after TWMAP OS upgrade</t>
  </si>
  <si>
    <t>Joint troubleshooting with vendor and TAC team for IPV6 route missing issue after TWAMP OS upgrade</t>
  </si>
  <si>
    <t>Discussion with vendor team regarding the RCA shared by TAC team, explanation not accepted, new RCA requested</t>
  </si>
  <si>
    <t xml:space="preserve">Joint debugging with TAC and vendor team, issue could not be recreated; hence closed. </t>
  </si>
  <si>
    <t>12-04-24-219</t>
  </si>
  <si>
    <t>Telemetry testing for AG2 sensor paths</t>
  </si>
  <si>
    <t>Telemetry testing with MPLS team for the requested nodes</t>
  </si>
  <si>
    <t>Telemetry testing with MPLS team for the requested nodes. However, files not getting populated for the requested nodes, email sent to NPE</t>
  </si>
  <si>
    <t>11-04-24-231</t>
  </si>
  <si>
    <t>DHCP offer not received at Bng end for FTTx device</t>
  </si>
  <si>
    <t>Troubleshooting for DHCP offer not being received at Bng end. However, CPNR is sending DHCP OFFER. Bng team is checking with IP team</t>
  </si>
  <si>
    <t>15-04-24-232</t>
  </si>
  <si>
    <t>DNS reachability issues:  DNS server not reachable from bng mumbai set up</t>
  </si>
  <si>
    <t>Route was missing for the mentioned pool, issue got resolved after adding route for the same</t>
  </si>
  <si>
    <t>15-04-24-233</t>
  </si>
  <si>
    <t>TWAMP alarm testing for OS and Application upgradation</t>
  </si>
  <si>
    <t>Lab set up for NANO NID Twamp session for alarm testing</t>
  </si>
  <si>
    <t>TWAMP alarm testing with vendor team</t>
  </si>
  <si>
    <t xml:space="preserve">Discussion with vendor regarding alarm OID population. Vendor to share details. </t>
  </si>
  <si>
    <t>Discussion of Regression test plan and finalization of the same</t>
  </si>
  <si>
    <t>Alarm and syslog testing completed with vendor</t>
  </si>
  <si>
    <t>Alarm and syslog testing with vendor</t>
  </si>
  <si>
    <t>Testing completed. CLM is given.</t>
  </si>
  <si>
    <t>29-03-24-194</t>
  </si>
  <si>
    <t>Regional CPNR 10.1.1 GUI log in issue</t>
  </si>
  <si>
    <t>Firewall was not disabled after installing fresh CPNR regional 10.1.1 in new VM. Troubleshooting with NPE and issue resolving</t>
  </si>
  <si>
    <t>19-04-24-234</t>
  </si>
  <si>
    <t>License installation on CPNR regional 10.1.1</t>
  </si>
  <si>
    <t>License uploaded to newly installed CPNR regional 10.1.1</t>
  </si>
  <si>
    <t>19-04-24-235</t>
  </si>
  <si>
    <t>6Connect Provision Lab Setup and integration with testing with SourceT and x86 Auth DNS</t>
  </si>
  <si>
    <t xml:space="preserve">Shared documents verification and OVF VM deployment. However, deployment got stuck. </t>
  </si>
  <si>
    <t>VM deployed. Network interface configuration in progress</t>
  </si>
  <si>
    <t>Network configuraion completed. GUI page log in issue. Checked with NPE. Issue raised to 6connect TAC</t>
  </si>
  <si>
    <t xml:space="preserve">Config changes done as suggested by TAC. GUI page log in issue resolved. </t>
  </si>
  <si>
    <t>Admin guide review to figure out steps for integrating 6Connect with Primary Auth</t>
  </si>
  <si>
    <t xml:space="preserve">Server back up and individual file backups taken. Tried integrating 6Connect with Primary Auth. Vendor support requested </t>
  </si>
  <si>
    <t xml:space="preserve">6Connect integration in  progress.  Getting multiple errors. Discussed with NPE. Case to be raised to align vendor support. </t>
  </si>
  <si>
    <t>Primary Auth 1 integrated with DNS 6Connect. Testing in progress</t>
  </si>
  <si>
    <t>New zone creation is done. Zone getting created in random folder. Queries not found with dig command. Discussed issues with NPE. Vendor support requested</t>
  </si>
  <si>
    <t xml:space="preserve">Issue discussion and debugging with NPE. Vendor support to be aligned for resolving the issues. </t>
  </si>
  <si>
    <t xml:space="preserve">Joint and discussion with vendor and NPE, issue troubleshooting and resolved. Prepared test plan. </t>
  </si>
  <si>
    <t xml:space="preserve">Disucssion regarding the doubts with vendor and previously configured zones integration 6 connect in progress. Issue obswerved in VM, tried troubleshooting. Issue details shared with NPE and vendor. Response awaited. Test plan discussion and finalization uof test cases. </t>
  </si>
  <si>
    <t xml:space="preserve">6connect VM issue resolved. However, the VM is not supported in EXSI. Back up taken. Existing zone files migration to 6connect. However, changes made in new zone files created in 6 connect not getting reflected in secondary and cache dns. Zone pushing from primary also getting failed. Issue raised to NPE, response awaited. </t>
  </si>
  <si>
    <t>Issue list created containing all the issues observed during the process and testing with RCA. Executing all test cases. Discussion with NPE and vendor regarding Radius, back up and syslog tes case.</t>
  </si>
  <si>
    <t xml:space="preserve">Syslog and Radius testing in progress. Syslog is getting generated. Email initiated for CLMS testing. Follow up with vendor for Radius testing. </t>
  </si>
  <si>
    <t xml:space="preserve">Newly created zones now getting pushed to secondary. However, issue observed while pushing zones to cache dns. </t>
  </si>
  <si>
    <t xml:space="preserve">Resolved issue of newly created zone pushing in cache DNS. CLMS testing completed. Updated regression test plan. </t>
  </si>
  <si>
    <t xml:space="preserve">Regression testing completed and log file prepared. </t>
  </si>
  <si>
    <t xml:space="preserve">Radius authentication done. Secondary auth integration with 6Connect. </t>
  </si>
  <si>
    <t xml:space="preserve">Documents prepared and CLM exit is given. Solution offered to IMS team for integrating with 6Connect. </t>
  </si>
  <si>
    <t>22-04-24-236</t>
  </si>
  <si>
    <t>integration of Techroute devices on TWAMP server.</t>
  </si>
  <si>
    <t>Configured required TWAMP sessions and discussed with MPLS team. However, data not getiing populated. IP team to check with vendor.</t>
  </si>
  <si>
    <t>24-04-24-255</t>
  </si>
  <si>
    <t xml:space="preserve">DHCP Configuration for JIO PAL Setup </t>
  </si>
  <si>
    <t>Discussion with ODSC team and NPE for DUID binding with IPV4. Requested configuration fone at CPNR end. However, DUID binding not possible for IPV4</t>
  </si>
  <si>
    <t>24-04-24-256</t>
  </si>
  <si>
    <t>DNS enrey check for requested IP pool</t>
  </si>
  <si>
    <t>Requested DNS entry checked for Lab tream</t>
  </si>
  <si>
    <t>24-04-24-257</t>
  </si>
  <si>
    <t xml:space="preserve">CPNR integration with HPOO </t>
  </si>
  <si>
    <t>Discussed requirement with team and provided required details</t>
  </si>
  <si>
    <t>25-04-24-258</t>
  </si>
  <si>
    <t>DNS check list preperation for Prod Network</t>
  </si>
  <si>
    <t>Prepared DNS checklist for prod network containing important parameters to cosider</t>
  </si>
  <si>
    <t>06-05-24-316</t>
  </si>
  <si>
    <t>TWAMP testing  for TR MDS</t>
  </si>
  <si>
    <t>Requirement discussed with FTTx team and requested Session created. Issue debugging because reports not getting generated</t>
  </si>
  <si>
    <t xml:space="preserve">Reports not getting generated for the mentioned device. Error snaps shared with team. Team to check at device end. </t>
  </si>
  <si>
    <t>06-05-24-317</t>
  </si>
  <si>
    <t>DHCP config for Aryabhata setups.</t>
  </si>
  <si>
    <t>07-05-24-318</t>
  </si>
  <si>
    <t>DUID binding for QA Testing for 4G/5G ISC MDS PTP</t>
  </si>
  <si>
    <t>07-05-24-319</t>
  </si>
  <si>
    <t>TWAMP report sharing for  AG1 ASR903 17.12.2a ES1</t>
  </si>
  <si>
    <t>Guided Sairam to analysis twamp reports of the mentioned device</t>
  </si>
  <si>
    <t>08-05-24-320</t>
  </si>
  <si>
    <t>WiFi AP MDS PTP device not receiving IP, MAC - A0:73:FC:00:0C:BD</t>
  </si>
  <si>
    <t>Issue debugging at CPNR end, issue found at device end.</t>
  </si>
  <si>
    <t>08-05-24-321</t>
  </si>
  <si>
    <t>WiFi AP MDS device not receiving IPV6 IP: Location -(TechRoute Port 5-7) (FF-B3-R6)</t>
  </si>
  <si>
    <t xml:space="preserve">Issue debugging at CPNR end, solicit packet not received at CPNR. Team is checking at device and switch end. </t>
  </si>
  <si>
    <t>09-05-24-322</t>
  </si>
  <si>
    <t>WiFi AP device DUID binding issue</t>
  </si>
  <si>
    <t>New WiFi AP device not getting IP, did troubleshooting as required</t>
  </si>
  <si>
    <t>09-05-24-323</t>
  </si>
  <si>
    <t>DUID binding for WiFi AP device</t>
  </si>
  <si>
    <t>Requested DUID binding completed</t>
  </si>
  <si>
    <t>17-05-24-280</t>
  </si>
  <si>
    <t xml:space="preserve">PoC on TWAMP over U-plane </t>
  </si>
  <si>
    <t>Discussion with ODSC team regarding the requirement. TWAMP IP details shared. IP details to be shared by team.</t>
  </si>
  <si>
    <t>Requested TWAMP details shared with ODSC team</t>
  </si>
  <si>
    <t xml:space="preserve">Discussion with ODSC team regarding set up creation and testing. Route added and session created at TWAMP end. However, packets not getting generated. Problem found at device end, team is checking. </t>
  </si>
  <si>
    <t>Issue occured due to high utilization of CPU, issue reported by IP team. Session stopped for the respected IP.</t>
  </si>
  <si>
    <t>16-05-24-324</t>
  </si>
  <si>
    <t>TWAMP alarm list sharing with vendor</t>
  </si>
  <si>
    <t>Shared link down alarm details with vendor</t>
  </si>
  <si>
    <t>21-05-24-325</t>
  </si>
  <si>
    <t>Issue debugging for WiFi AP device not getting IPV6 IP
Pv6 pool -2405:200:1410:1442:df::560/124</t>
  </si>
  <si>
    <t xml:space="preserve"> </t>
  </si>
  <si>
    <t xml:space="preserve">WiFi AP device not getting IP. CPNR is assigning IP.  Issue at device end. Device got IP after rebooting. </t>
  </si>
  <si>
    <t>22-05-24-326</t>
  </si>
  <si>
    <t>Issue debugging for WiFi AP device not getting IPV6 IP
IPv4: 10.88.31.0/28
IPv6: 2405:0200:1410:1401:0000:0000:0007:0190/125</t>
  </si>
  <si>
    <t xml:space="preserve">One of the AP not getting the IPv6 in a switch. But the same AP got both IPv4 and IPv6 in another switch. Issue debugging and resolving from  DNCP end. Issue found at IPLS and device end. </t>
  </si>
  <si>
    <t>22-05-24-327</t>
  </si>
  <si>
    <t>DNS issue debugging: DNS is unreachable on ONT connected to Mumbai setup.</t>
  </si>
  <si>
    <t>Mumbai cache DNS IP not getting pinged from AG2. Issue checked, Pcap taken n shared with team. Issue found at Telco end.</t>
  </si>
  <si>
    <t>27-05-24-328</t>
  </si>
  <si>
    <t>IMS Auth DNS integration with 6Connect</t>
  </si>
  <si>
    <t>Email sent to IMS team for adding reverse route for 6connect at IMS end</t>
  </si>
  <si>
    <t>Solution offered to IMS team for integrating IMS DNS with 6connect. Required details shared</t>
  </si>
  <si>
    <t>28-05-24-329</t>
  </si>
  <si>
    <t>Infosec scan for privision 6Connect</t>
  </si>
  <si>
    <t xml:space="preserve">Solution offered for Infosec scan. Discussion with Infosec team regarding the requirement. </t>
  </si>
  <si>
    <t xml:space="preserve">Joint discussion with NPE and Infosec team and 6connect product demo to Infosec team </t>
  </si>
  <si>
    <t>29-05-24-380</t>
  </si>
  <si>
    <t>Removal of client in Replica CPNR for AirFiber product related feature in replica</t>
  </si>
  <si>
    <t>Client removal request by P2P team for AirFiber product related feature in replica CPE CPNR</t>
  </si>
  <si>
    <t>29-05-24-381</t>
  </si>
  <si>
    <t>Internet related issue in AirFIber JamaNagar Replica setup - DNS server failure in Bng cache</t>
  </si>
  <si>
    <t>Config issue in Bng Cache DNS. IPV4 got blocked in firewall. Issue resolved after config change in both DNS and ACI end and firewall port unshut</t>
  </si>
  <si>
    <t>30-05-24-382</t>
  </si>
  <si>
    <t xml:space="preserve">MoP creation for 6Connect application </t>
  </si>
  <si>
    <t xml:space="preserve">Detailed MoP creation for 6Connect </t>
  </si>
  <si>
    <t>30-05-24-383</t>
  </si>
  <si>
    <t>6connect application walkthrough to team</t>
  </si>
  <si>
    <t>DNS 6connect application walk through given to team</t>
  </si>
  <si>
    <t>30-05-24-384</t>
  </si>
  <si>
    <t>DNS ppt update</t>
  </si>
  <si>
    <t>Updated DNS ppt as per current config</t>
  </si>
  <si>
    <t>31-05-24-385</t>
  </si>
  <si>
    <t>F5 DNS Product Overview</t>
  </si>
  <si>
    <t>Discussion with vendor regarding the product and product demo</t>
  </si>
  <si>
    <t>18-06-24-386</t>
  </si>
  <si>
    <t>OLT NE ID changing activity with live ONTs in CPNR</t>
  </si>
  <si>
    <t>Discussion with OSS team and FTTx team regarding the solution. Required details shared over email</t>
  </si>
  <si>
    <t>Shared API call flow verification, discussion with NPE regarding the solution, user created for testing and deatils shared with team.</t>
  </si>
  <si>
    <t xml:space="preserve">Back up taken for CPNR. API call flow verified. </t>
  </si>
  <si>
    <t xml:space="preserve">Set up check with FTTx team for offered entries. </t>
  </si>
  <si>
    <t>Followed up with OSS team regarding the progress of the activity and estimated date of completion of the same.</t>
  </si>
  <si>
    <t xml:space="preserve">Followed up with OSS team regarding the peogress of the activity.  CPNR User ID deleted for time being. Reverse route added for EDA server IPs. </t>
  </si>
  <si>
    <t xml:space="preserve">Followed up with team and NPE regarding the progress of the acivity. </t>
  </si>
  <si>
    <t>Followed up with respective team, joint testing to be planned. Bng team to follow up and schedule joint call.</t>
  </si>
  <si>
    <t xml:space="preserve">OLD NE ID is changed to new one. Required configuration done at DHCP end as well. </t>
  </si>
  <si>
    <t>19-06-24-387</t>
  </si>
  <si>
    <t>ISE and Syslog integration with IPSE nodes</t>
  </si>
  <si>
    <t xml:space="preserve">Checked ISE and syslog integration status with all IPSE nodes. Document prepared accordingly. </t>
  </si>
  <si>
    <t xml:space="preserve">Discussion with vendors regarding future scope of ISE integration with the non-integrated nodes.  </t>
  </si>
  <si>
    <t xml:space="preserve">Discussed and checked with vendors. Sheet prepared with required details. </t>
  </si>
  <si>
    <t>21-06-24-388</t>
  </si>
  <si>
    <t>CPNR Node addition in CLM for Airfiber set up (Airfiber subscriber CPNR)</t>
  </si>
  <si>
    <t>Discussion with NPE and new node addition request raised for Airfiber subscriber CPNR</t>
  </si>
  <si>
    <t xml:space="preserve">Request created for new site addition in existing node instead of new node creation. Pending on GET IT. </t>
  </si>
  <si>
    <t>Site addition for Airfiber Subscriber CPNR completed</t>
  </si>
  <si>
    <t>21-06-24-393</t>
  </si>
  <si>
    <t>DNS Query not being redirected from local DNS to Citrix ADNS</t>
  </si>
  <si>
    <t>Issue checked and debugged and got resolved after adding subdomain in stub-zone file</t>
  </si>
  <si>
    <t>21-06-24-391</t>
  </si>
  <si>
    <t>TWAMP integration with ISE</t>
  </si>
  <si>
    <t xml:space="preserve">Discussed with vendor regarding TWAMP integration with ISE. MOP awaited for Radius configuration. </t>
  </si>
  <si>
    <t xml:space="preserve">Reminder emails sent to vendor for sharing ISE end configuration details. </t>
  </si>
  <si>
    <t>TWAMP end configuration details mentioned in the provided document. Provided MoP to be discussed and configuration to be done as per joint availability with vendor</t>
  </si>
  <si>
    <t xml:space="preserve">ISE integration in progress. Requested details awaited from vendor. </t>
  </si>
  <si>
    <t xml:space="preserve">TWAMP integration completed with ISE. However, radius authentication is getting failed. TAC case opened with TWAMP TAC. </t>
  </si>
  <si>
    <t>Followed up with vendor regarding the open issue. Vendor to share timeline</t>
  </si>
  <si>
    <t>Requested logs shared with TAC</t>
  </si>
  <si>
    <t xml:space="preserve">Followed up with TWAMP TAC regarding the update on the raised issue, webex to be planned as per mutual availability. </t>
  </si>
  <si>
    <t>Discussed with vendor regarding mutual availability with TAC, debugging session to be planned after TAC comes back from vacation</t>
  </si>
  <si>
    <t>Discussion with TWAMP TAC regarding the issue. Issue observed at ISE end, TAC case to be opened with Cisco.</t>
  </si>
  <si>
    <t>Discussion with vendor regarding the issue at ISE end and opening TAC case on Cisco</t>
  </si>
  <si>
    <t>SR form fill up and shared with vendor</t>
  </si>
  <si>
    <t xml:space="preserve">Radius authentication completed after correcting configuration at ISE end. </t>
  </si>
  <si>
    <t>24-06-24-394</t>
  </si>
  <si>
    <t xml:space="preserve">Server failure response from Bangalore DNS server in Jio Airfiber Jamnagar Replica network; hence, HSI services are not working.  
</t>
  </si>
  <si>
    <t xml:space="preserve">Issue checked and debugged from DNS end, internet reachability issue in Bng DNS. Intermittent packet loss in Bangalore DNS. Hence, unable to reach the root DNS. Issue got resolved after changes made at Telco end. </t>
  </si>
  <si>
    <t>01-07-24-406</t>
  </si>
  <si>
    <t>BAVAMA Infosec scan for DNS</t>
  </si>
  <si>
    <t xml:space="preserve">Infosec key pushing for the failed IPs in the scan. Password changed for infosec user for all the IPs and shared with Infosec team. </t>
  </si>
  <si>
    <t>Route added for infosec IPs in Primary Auth 2 and Secondary Auth 2</t>
  </si>
  <si>
    <t>01-07-24-407</t>
  </si>
  <si>
    <t>EnB Primary CPNR log in failure and VM issue</t>
  </si>
  <si>
    <t>VM failure in EnB primary CPNR. VM not restaring after force shut down from VMSphere. Issue raised to lab team. Issue got resolved after restarting host</t>
  </si>
  <si>
    <t>02-07-24-408</t>
  </si>
  <si>
    <t>Storage issue and Drive failure in SGH804YVAT EXSi</t>
  </si>
  <si>
    <t xml:space="preserve">Discussion with lab team, two faulty hdds need to be replaced. Backup taken. </t>
  </si>
  <si>
    <t>Backup taken for all the VMs present. Offered for hdd replace</t>
  </si>
  <si>
    <t xml:space="preserve">Hdd replacement completed. Local drive 2 to be configured to RAID 1 from RAID 0 after fixing downtime of 1 hr. </t>
  </si>
  <si>
    <t xml:space="preserve">Local drive 2 configured to RAID 1 from RAID 0 after taking downtime of 1 hr.  </t>
  </si>
  <si>
    <t>Checked all the VMs and powered up some of them, everything is working fine now</t>
  </si>
  <si>
    <t>02-07-24-409</t>
  </si>
  <si>
    <t>CPE CPNR Log in issue</t>
  </si>
  <si>
    <t xml:space="preserve">CPE CPNR log in issue reported by OSS team. Checked, no issue found at our end. </t>
  </si>
  <si>
    <t>03-07-24-413</t>
  </si>
  <si>
    <t xml:space="preserve">DNS records modification </t>
  </si>
  <si>
    <t>DNS record modification for vowifi.jio.com domain</t>
  </si>
  <si>
    <t>A</t>
  </si>
  <si>
    <t>03-07-24-414</t>
  </si>
  <si>
    <t>rsyslog config in telemetry</t>
  </si>
  <si>
    <t>rsyslog configuration is completed in telemetry vms</t>
  </si>
  <si>
    <t xml:space="preserve">Configuration completed. However, syslog not getting generated. Issue raised with NPE, no response received. </t>
  </si>
  <si>
    <t>04-07-24-415</t>
  </si>
  <si>
    <t xml:space="preserve">Server configuration details analysis </t>
  </si>
  <si>
    <t>Server configuration details documented. Logical Drives with RAID 0  configuration to be checked and possible drives to be configured in RAID 1</t>
  </si>
  <si>
    <t xml:space="preserve">Server configuration details documented. Logical Drives with RAID 0 configuration to be checked and possible drives to be configured in RAID 1. Issue raised to lab team for unreachable ILO IPs. </t>
  </si>
  <si>
    <t xml:space="preserve">Three empty servers' congiguration changed to RAID 1 and they are offered for EXSi installation. </t>
  </si>
  <si>
    <t>Back up taken for a server for hdd replacement. Back up n details taken for a server for RAID 1 configuration from RAID 0. PE to be taken tomorrow.</t>
  </si>
  <si>
    <t>Faulty hdd replaced. Discussed with lab team for server config change from RAID 0 to RAID 1</t>
  </si>
  <si>
    <t xml:space="preserve">List of all servers which are to be configured to RAID 1 prepared. Discussed with lab team regarding hdd requirement for RAID 1 config for all the required servers. </t>
  </si>
  <si>
    <t>Preapred final updated sheet</t>
  </si>
  <si>
    <t>Discussion with lab and 4 servers offered for faulty cache module replacement.</t>
  </si>
  <si>
    <t>Server configuration details sheet updated</t>
  </si>
  <si>
    <t>09-07-24-426</t>
  </si>
  <si>
    <t>Route addition in Infra Cache DNS for Infra DNS reachability with NDI cluster</t>
  </si>
  <si>
    <t>Requested route added</t>
  </si>
  <si>
    <t>11-07-24-427</t>
  </si>
  <si>
    <t>DDOS services without GRE</t>
  </si>
  <si>
    <t>Discussion  with NPE regarding the offered solution. Discussion with vendor regarding configuration at Arbor end. However, issue observed while adding new subinterface. Issue opened with Arbor TAC</t>
  </si>
  <si>
    <t xml:space="preserve">Discussion with Arbor TAC and configuration completed from Arbor side. </t>
  </si>
  <si>
    <t xml:space="preserve">Internal discussion regarding the solution and set up in lab. Discussion and troubleshooting with vendor regarding the existing set up in lab. </t>
  </si>
  <si>
    <t>Discussion with IP team regarding the lab set up. Subinterface IP configured at Arbor end. MO to be created after traffic is through.</t>
  </si>
  <si>
    <t>Joined testing with Arbor and IPE team. As per our observation , the downlink traffic(UDP and TCP) is getting mitigated from TMS and TMS is forwarding it to IBR Clean VRF interface.  However it is not reaching to CPE , traffic is getting dropped in WAN interface of IBR which is configured towards CPE</t>
  </si>
  <si>
    <t xml:space="preserve">L2 document and regression test shieet prepared. Emial sent by IP team mentioning the observed issue. </t>
  </si>
  <si>
    <t xml:space="preserve">Discussion with IP team regadring the lab set up and observation at TMS end. </t>
  </si>
  <si>
    <t>Joint testing with IP team for scenario 2</t>
  </si>
  <si>
    <t xml:space="preserve">Discussion with vendor regarding </t>
  </si>
  <si>
    <t xml:space="preserve">Tested both scenario 1 and 2 successfully with Ixnetwork traffic. Final test plan prepared and discussed and shared with NPE. L2 document created and shared with NPE. </t>
  </si>
  <si>
    <t xml:space="preserve">Joint discussion with NPE and IP team regarding test plan and L2 document modification. Final draft shared over mail after modification. Discussion on testing the scenario with WAN pool protection. To be discussed with IP NPE. </t>
  </si>
  <si>
    <t xml:space="preserve">Set up created for testing WAN IP pool protection. Testing completed for scenario 2. Testing in progress for Scenario 1. </t>
  </si>
  <si>
    <t xml:space="preserve">After discussing with Arbor NPE and IP NPE, as per joint decision, CLM released for protecting LAN pool only. WAN IP pool protection solution failed, same has been conveyed on email as well. Test plan, MOP and L2 document updated and shared over email. </t>
  </si>
  <si>
    <t>12-07-24-428</t>
  </si>
  <si>
    <t xml:space="preserve">Server configuration change to RAID 1 from RAID 0 for resolving hdd failure issue </t>
  </si>
  <si>
    <t>Discussion with Ishwer Bandil regarding requirement of RAID 1 configuration on all the pending servers</t>
  </si>
  <si>
    <t>Discussion with lab team and detailed list prepared for servers to be configured to RAID-1</t>
  </si>
  <si>
    <t xml:space="preserve">Discussion with lab team regarding the servers for which we need to order hdd. </t>
  </si>
  <si>
    <t xml:space="preserve">Back up taken for a server, serverto be offered for config change. Discussion with IP and for taking EPNM back up at their end. </t>
  </si>
  <si>
    <t>15-07-24-429</t>
  </si>
  <si>
    <t>EXSi IP configuration issue while fresh installation in three servers</t>
  </si>
  <si>
    <t xml:space="preserve">Newly configured EXSi IPs are not getting pinged. Issue debugging in progress with Telco team. Issue resolved for two EXSi. Issue got resolved after removing already passed VLAN from EXSi. Pending to be checked with lab team. </t>
  </si>
  <si>
    <t>15-07-24-430</t>
  </si>
  <si>
    <t>IP mapping change for the mentioned NE ID for FTTx testing</t>
  </si>
  <si>
    <t>Requested IP mapping changed for mentioned NE ID for FTTx testing</t>
  </si>
  <si>
    <t>15-07-24-431</t>
  </si>
  <si>
    <t>DNS entry changing for mentioned FQDN</t>
  </si>
  <si>
    <t xml:space="preserve">Checked fro requested entry changing. However, it's not part of Replica DNS. Findings shared on email. </t>
  </si>
  <si>
    <t>16-07-24-432</t>
  </si>
  <si>
    <t>CPNR details sharing for OLT location changing activity</t>
  </si>
  <si>
    <t>Discussion with FTTx team regarding the activity and requested details shared</t>
  </si>
  <si>
    <t>16-07-24-439</t>
  </si>
  <si>
    <t xml:space="preserve">Requested changes have been performed. </t>
  </si>
  <si>
    <t>16-07-24-440</t>
  </si>
  <si>
    <t>Arbor customized user creation for enterprise user</t>
  </si>
  <si>
    <t xml:space="preserve">Discussion with vendor for preparing and sharing L2 docmunent. Document verifed. </t>
  </si>
  <si>
    <t>Solution discussion with IP team</t>
  </si>
  <si>
    <t>Modification in customized log in page as per customer requirement</t>
  </si>
  <si>
    <t>17-07-24-441</t>
  </si>
  <si>
    <t>EXSi log in issue for mentioned server 10.64.91.132</t>
  </si>
  <si>
    <t xml:space="preserve">EXSi n ILO log in issue in the mentioned server. ILO log in issue got resolved after checking with lab team. </t>
  </si>
  <si>
    <t>Issue resolved after server reboot.</t>
  </si>
  <si>
    <t>18-07-24-442</t>
  </si>
  <si>
    <t>VM lisence issue 10.64.118.69</t>
  </si>
  <si>
    <t xml:space="preserve">Issue resolved after updating license. </t>
  </si>
  <si>
    <t>18-07-24-443</t>
  </si>
  <si>
    <t>EXSi log in issue in 10.64.102.55</t>
  </si>
  <si>
    <t>EXSi log in issue observed after cache module replacement. Issue got resolved with lab team's help.</t>
  </si>
  <si>
    <t>15-07-24-444</t>
  </si>
  <si>
    <t>Faulty cache module replacement</t>
  </si>
  <si>
    <t>Email sent to lab team for changing faulty cache module in four servers</t>
  </si>
  <si>
    <t>Cache modules odered for replacing, server health checked.</t>
  </si>
  <si>
    <t xml:space="preserve">Back up taken before changing the cache modules. </t>
  </si>
  <si>
    <t xml:space="preserve">Faulty cache modules replaced after taking PE. Server health is ok now. </t>
  </si>
  <si>
    <t>18-07-24-468</t>
  </si>
  <si>
    <t xml:space="preserve">Syslog-ng testing with UPF team -  Collector IPDR testing </t>
  </si>
  <si>
    <t xml:space="preserve">Testing in progress with UPF team. Values checked and shared with team. </t>
  </si>
  <si>
    <t xml:space="preserve">Testing in progress. Values checked and shared with team. </t>
  </si>
  <si>
    <t>23-07-24-456</t>
  </si>
  <si>
    <t>Internet issue in lab</t>
  </si>
  <si>
    <t>Lab internet access got interupted because of upgrade activity at IBR end. Issue checked and found out the reason</t>
  </si>
  <si>
    <t>24-07-24-457</t>
  </si>
  <si>
    <t>Infosec scan for 6connect server</t>
  </si>
  <si>
    <t xml:space="preserve">Infosec key pushing in 6connect server and details shred with infosec team. </t>
  </si>
  <si>
    <t xml:space="preserve">Discussion with NPE regarding the open Infosec points. NPE to discuss with vendor for closing the open points. </t>
  </si>
  <si>
    <t>25-07-24-458</t>
  </si>
  <si>
    <t>TWAMP support for ODSC solution testing</t>
  </si>
  <si>
    <t xml:space="preserve">New ODSC device integrated, session started and logs shared. </t>
  </si>
  <si>
    <t xml:space="preserve">Testing in progress with ODSC devices integration with TWAMP for multiple scenarios. </t>
  </si>
  <si>
    <t xml:space="preserve">JIO Controller/Actuator integration testing with TWAMP Reflector. Discussion with ODSC team regarding the requirement and regression test plan. </t>
  </si>
  <si>
    <t xml:space="preserve">Discussion with ODSC team regarding the solution and test plan. Requirement to be discussed with vendor to execute changes at TWAMP end. New device addition, execusion of positive test cases, result analisys and sharing the same with team. </t>
  </si>
  <si>
    <t>Regression testing in progress. Joint discussion with vendor and feature development team for executing pending test cases.</t>
  </si>
  <si>
    <t xml:space="preserve">Discussion with device team regarding testing. Reports shared. </t>
  </si>
  <si>
    <t xml:space="preserve">Joint discussion with Vendor and ODSC team regarding the pending test cases. Discussion and testing of possible test cases to be continued tomorrow as per joint availability. </t>
  </si>
  <si>
    <t xml:space="preserve">Requested reports analysed and shared </t>
  </si>
  <si>
    <t xml:space="preserve">Requestd session restarted. However, getting error while starting the session. Issue described to ODSC team. Issue debugged with ODSC team. Session is running successfully now, reports analysed and shared. </t>
  </si>
  <si>
    <t>Requested session restarted and reports shared</t>
  </si>
  <si>
    <t>25-07-24-459</t>
  </si>
  <si>
    <t>DHCP Not sending Offer in Mumbai Replica FTTX</t>
  </si>
  <si>
    <t>OLT NE ID was changed on Mumbai setup due to which ONTs were not getting IP addresses. Subscribers are now are getting IP after adding new client entry</t>
  </si>
  <si>
    <t>26-07-24-460</t>
  </si>
  <si>
    <t>Scheduling periodic back-up job in all servers</t>
  </si>
  <si>
    <t>Discussion with NPE for how back up enabled presently in prod</t>
  </si>
  <si>
    <t xml:space="preserve">Discussion with DNS NPE regarding required scripts running for scheduling periodic back up for all DNS nodes. Discussion regarding prod back up procedure as well. In prod, there is no back up taken periodically presently. HA standby server is there to resolve the issue of server failure. </t>
  </si>
  <si>
    <t>26-07-24-461</t>
  </si>
  <si>
    <t>Periodic back-up config in all CPNR nodes</t>
  </si>
  <si>
    <t xml:space="preserve">Discussion with NPE and commands executed for running periodic back up in lab. However, python script not running in lab server. To be checked with lab team. </t>
  </si>
  <si>
    <t xml:space="preserve">Python script not running in servers even after installing Python. Issue raised to lab team. </t>
  </si>
  <si>
    <t xml:space="preserve">Pythonhome path changed. To be checked. </t>
  </si>
  <si>
    <t>29-07-24-476</t>
  </si>
  <si>
    <t>MAC reservation in FTTx Mum set up</t>
  </si>
  <si>
    <t>MAC reservation done as requested</t>
  </si>
  <si>
    <t>29-07-24-477</t>
  </si>
  <si>
    <t xml:space="preserve">Issue in WiFi CPNR </t>
  </si>
  <si>
    <t xml:space="preserve">WiFi CPNR went down after reboot, issue in JAVA installation. Issue debugged with NPE and resolved. </t>
  </si>
  <si>
    <t>31-07-24-478</t>
  </si>
  <si>
    <t>DNS entry modification in Lab environment</t>
  </si>
  <si>
    <t>Requested DNS entries have been modified</t>
  </si>
  <si>
    <t>31-07-24-479</t>
  </si>
  <si>
    <t>IP duplication issue in WiFi AP devices</t>
  </si>
  <si>
    <t xml:space="preserve">Two WiFi AP devices getting same IP. Issue discussed and debugged with WiFi team. Checked at DHCP end.  MAC binding done for four AP devices. Issue was at WiFi end, issue of same MAC getting two different IPs got resolved after MAC binding and config change at device end. </t>
  </si>
  <si>
    <t>02-08-24-480</t>
  </si>
  <si>
    <t>DUID Binding issue in EnB CPNR</t>
  </si>
  <si>
    <t xml:space="preserve">Isssue in already bound DUID, entry deleted and re-created and issue got resolved. </t>
  </si>
  <si>
    <t>02-08-24-481</t>
  </si>
  <si>
    <t>DNS entry addition</t>
  </si>
  <si>
    <t>Requested DNS entry is added</t>
  </si>
  <si>
    <t>05-08-24-482</t>
  </si>
  <si>
    <t>Secure64 DNS v6.1.1 (RHEL OS) installation and regression testing</t>
  </si>
  <si>
    <t xml:space="preserve">Discussion with NPE and internal discussion regarding pre-requisites. NPE to share MOP for required steps and new VM to be installed for installing new FTTx Cache DNS.  </t>
  </si>
  <si>
    <t xml:space="preserve">Discussion with NPE regarding the pre-requisites. New VM deployment in lab for testing the solution. However, as per NPE's suggestion, solution to be tested on spare bare-metal server.  Same has been arranged in lab and to be deployed and configured. </t>
  </si>
  <si>
    <t>Discussed and finalized required IP details for deployment of the new DNS server in lab. Request email sent to infra lab team for making the physical connectivity in lab.</t>
  </si>
  <si>
    <t>IP details discussed and confirmed from Telco team. OS installation in progress. Discussion with lab team regarding the issues. OS installation in progress</t>
  </si>
  <si>
    <t xml:space="preserve">Discussion and joint call with Lab team for network interface configuration after OS installation. Activity in progress. </t>
  </si>
  <si>
    <t xml:space="preserve">Discussion with NPE for providing list of required packages to install. List to be shared with lab team and packages to be  installed. </t>
  </si>
  <si>
    <t>S64 application packages downloaded</t>
  </si>
  <si>
    <t xml:space="preserve">Internet reachability issue found while installing packages. JOint debugging with lab team and Telco team. Issue resolved after config changes. </t>
  </si>
  <si>
    <t xml:space="preserve">MOP preperation in progess. Issue observed while installing packages. Discussed with lab team, But even after making required changes, issue still exists.  Issue raised with vendor team. </t>
  </si>
  <si>
    <t xml:space="preserve">Server became unreachable while trying insalling application packages. Issue debugged and resolved. Internet issue in the device, issue debugged and resolved after configuring IPV4 for internet. </t>
  </si>
  <si>
    <t>Application packages installed, interfaces configured and route added in secondary auth. Issue observed while configuing bgp and unbound file. Issue raised with NPE for mentioning  version details and config details for application related packages.</t>
  </si>
  <si>
    <t xml:space="preserve">Email sent to NPE for sharing required packages with version details. Unbound config in progress. </t>
  </si>
  <si>
    <t>unbound.conf configured and running properly after resolving errors. bgp config in progress. Multiple errors are coming, resolving the same in progress.</t>
  </si>
  <si>
    <t xml:space="preserve">unbound.conf config change as per requirement. bgp config in progess. </t>
  </si>
  <si>
    <t>bgp Config in progress.</t>
  </si>
  <si>
    <t xml:space="preserve">bgp and bfd config completed. </t>
  </si>
  <si>
    <t>DNS64 not working, issue faced while configuring the same, issue raised to vendor. rsyslog config in progress.</t>
  </si>
  <si>
    <t xml:space="preserve">ntp configured. DNS64 is now working after config changes after discussing with vendor. </t>
  </si>
  <si>
    <t xml:space="preserve">nftables and radius config in progess. However, facing multiple errors and config not completed. </t>
  </si>
  <si>
    <t>nftables configured. Discussion with vendor regarding configuration of airfiber DNS view rules requested by UPF team.</t>
  </si>
  <si>
    <t xml:space="preserve">DNS 64 testing process discussion internally. Config change in progress from Telco end. </t>
  </si>
  <si>
    <t xml:space="preserve">MOP preparation is progress. Telco team is working on config change from Telco end to test DNS64. </t>
  </si>
  <si>
    <t xml:space="preserve">DNS64 testing completed, DNS64 blocking for specific pool is working now after changing config with vendor and testing the same. snmpd config n testing completed. </t>
  </si>
  <si>
    <t xml:space="preserve">IP rate limit testing in progress using DNS perf. Testing blocked bcz reachability is pending. DNS to be tested with FTTx traffic. Testing blcoked bcz configuration pending from Telco end. nftables config n testing completed. </t>
  </si>
  <si>
    <t xml:space="preserve">FTTx traffic migration to new Mumbai Cache DNS in progress. DNS perf testimg in progress. </t>
  </si>
  <si>
    <t xml:space="preserve">FTTx traffic shifted to new mumbai Cache DNS for one IP pool and Bng team has confirmed that everything is working fine at their end. Telco team is working on configuring pending IP pools in the new mumbai Cache DNS.  Radius authentication still not working after config changes provided by NPE. Issue raised again. DNS perf testing in progress. </t>
  </si>
  <si>
    <t xml:space="preserve">DNS perf testing issue resolved after config change. Radius authentication issue resolved after config change. </t>
  </si>
  <si>
    <t xml:space="preserve">FTTx traffic shifted now new Cache DNS, everything is woking fine, testing completed for the same. </t>
  </si>
  <si>
    <t>MOP and L2 doc creation in progress</t>
  </si>
  <si>
    <t>DNS64 not working, discussion with NPE and vendor regarding the issue. Issue raised to vendor, vendor to check.</t>
  </si>
  <si>
    <t>Troubleshooting session for DNS64 issue, DNS64 working after defining lo IP seperately in unbound.conf file. But it should not be the case. Need to check with another lo IP. rtsc not working after server reboot. unbound. conf not started after server reboot, troubleshooting done and service got started after #blacklist.include file in unbound.conf. File to be configured after integration with DNS Manager</t>
  </si>
  <si>
    <t xml:space="preserve">Issue regadring bird and rtsc service down after reboot resolved after troubleshooting with NPE and vendor. Issue resolved after config change. Traffic shifted to old mum cache DNS. </t>
  </si>
  <si>
    <t>Issue regarding DNS64 got resolved aftrer changing anycast IP. Joint troubleshooting session with NPE.</t>
  </si>
  <si>
    <t xml:space="preserve">FTTx traffic shifted to new Mum Cache DNS server. Issues observed in bng end, joint troubleshooting session. Issue gor resolved and everything is working fine now. </t>
  </si>
  <si>
    <t xml:space="preserve">Final test cases executed. Required documents and MOP prepared. CLM released. </t>
  </si>
  <si>
    <t xml:space="preserve">Offered for Infosec scan, infosec key pushed. </t>
  </si>
  <si>
    <t>Anycast IP has been changed of the new cache DNS server. 4G and 5G traffic got migrated to the new Cache DNS server. Everything is working fine till now.</t>
  </si>
  <si>
    <t>IP rate limit testing in progress</t>
  </si>
  <si>
    <t>IP rate limit testing in progress, issue debugging in progress</t>
  </si>
  <si>
    <t xml:space="preserve">bird4 and bird6 seperate file config. Bgp is running properly but we are still getting some error. Error discussed and raised to NPE. </t>
  </si>
  <si>
    <t xml:space="preserve">Discussion with NPE regarding the error. NPE is checking, revert awaited. </t>
  </si>
  <si>
    <t xml:space="preserve">Email initiated to lab team for creating integrated OS and application iso file. Joint discussion with NPE and lab team for the requirement. Troubleshooting session with NPE for the bgp issue. bird6 is taking IPv4 address despite IPv6 address being configured. </t>
  </si>
  <si>
    <t xml:space="preserve">ISO file prepared by lab team. However, no spare Gen10 server available to offer for testing the ISO. Seperate bird files deleted and integrated bird file config reverted. bgp is up now. </t>
  </si>
  <si>
    <t>Requested details shared with lab team for installing OS through kickstart</t>
  </si>
  <si>
    <t>OS installlation completed, checked and required packages got installed with OS.</t>
  </si>
  <si>
    <t xml:space="preserve">OS iso extraction in progress. Discussion with lab team and NPE, activity in progress. </t>
  </si>
  <si>
    <t>OS iso extraction in progress. Discussion with lab team and NPE, activity in progress. Application installed</t>
  </si>
  <si>
    <t>Interface configured and other application related config in completed. License awaited from NPE.</t>
  </si>
  <si>
    <t>License shared by NPE and same is registered. Bird and Unbound working fine. Email sent to lab team for sharing ISO file, revert awaited.</t>
  </si>
  <si>
    <t xml:space="preserve">Discussion with lab team regarding adding one extra package in the ISO file. ISO shared by lab team and same has been forwarded to NPE for prod implementation. </t>
  </si>
  <si>
    <t>06-08-24-504</t>
  </si>
  <si>
    <t>DNS entry modification in lab</t>
  </si>
  <si>
    <t>Requested cache DNS local entry has been modified</t>
  </si>
  <si>
    <t>06-08-24-505</t>
  </si>
  <si>
    <t>DUID binding for EnB device</t>
  </si>
  <si>
    <t>Requested entry has been added</t>
  </si>
  <si>
    <t>07-08-24-506</t>
  </si>
  <si>
    <t>SSM license status checking in Regional CPNR</t>
  </si>
  <si>
    <t>Provided information to NPE regarding SSM license in Regional CPNR</t>
  </si>
  <si>
    <t>06-08-24-507</t>
  </si>
  <si>
    <t>DDOS discussion for Cloud services: MeitY Govt Certification</t>
  </si>
  <si>
    <t xml:space="preserve">Discussion with NPE regarding the demo sessison to customer. </t>
  </si>
  <si>
    <t>06-08-24-508</t>
  </si>
  <si>
    <t>Query resolve issue for vowifi.jio.com domain</t>
  </si>
  <si>
    <t xml:space="preserve">Issue checked and logs shared. Query getting resolved from our end. </t>
  </si>
  <si>
    <t>07-08-24-509</t>
  </si>
  <si>
    <t>DNS 64 (XLAT) testing in FTTx Cache DNS</t>
  </si>
  <si>
    <t>DNS 64 (XLAT) functionality  testing in FTTx Cache DNS for CGNAT solution testing</t>
  </si>
  <si>
    <t>DNS view local config done in mum cache DNS for the required IP pool</t>
  </si>
  <si>
    <t>07-08-24-510</t>
  </si>
  <si>
    <t>DNS response not reflecting at UPF end from Bng Cache DNS</t>
  </si>
  <si>
    <t xml:space="preserve">Checked DNS response in Bng Cache DNS for the requested IP. Took PCap and analysed. DNS is sending response. UPF team to check the issue behind response not getting reached at their end.   </t>
  </si>
  <si>
    <t>08-08-24-511</t>
  </si>
  <si>
    <t>CPNR not reachable from EDA device</t>
  </si>
  <si>
    <t>I</t>
  </si>
  <si>
    <t xml:space="preserve">Issue debugging and resolved after removing route from CPNR, it was taking wrong GW. </t>
  </si>
  <si>
    <t>09-08-24-512</t>
  </si>
  <si>
    <t xml:space="preserve">ODSC device reachability issue </t>
  </si>
  <si>
    <t xml:space="preserve">Discussed with IP team regarding the issue and checked and shared required details from CPNR end. We don't configure GW for IPV6 at DHCP end. </t>
  </si>
  <si>
    <t>09-08-24-513</t>
  </si>
  <si>
    <t>DNS Query not getting resolved  for CCDU device</t>
  </si>
  <si>
    <t xml:space="preserve">Issue checked and pcap checked and shared. Device query not being received at DNS end. </t>
  </si>
  <si>
    <t>09-08-24-514</t>
  </si>
  <si>
    <t>Yearly Infosec scan on Arbor</t>
  </si>
  <si>
    <t xml:space="preserve">Discussed with Infosec team regarding the requirement, checked and provided some necessary data. Discussed with vendor for the rest. To be checked jointly on Monday. </t>
  </si>
  <si>
    <t xml:space="preserve">Requested details provided </t>
  </si>
  <si>
    <t>12-08-24-515</t>
  </si>
  <si>
    <t>Testing for succesful generation of syslog in Arbor</t>
  </si>
  <si>
    <t xml:space="preserve">Syslog generation feature testing in lab for closing open Infosed point in lab </t>
  </si>
  <si>
    <t>13-08-24-516</t>
  </si>
  <si>
    <t xml:space="preserve">Lab servers sanity </t>
  </si>
  <si>
    <t>Requested details checked and sheet updated.</t>
  </si>
  <si>
    <t>05-08-24-517</t>
  </si>
  <si>
    <t>Arbor demo to customners</t>
  </si>
  <si>
    <t>Discussion with NPE team regarding the requirement and demo presentation to the customer</t>
  </si>
  <si>
    <t>Discussion with NPE regarding the demo.</t>
  </si>
  <si>
    <t>Joined War room for the demo session. However, Arbor turn didn't come. Discussion with NPE regarding the presentation</t>
  </si>
  <si>
    <t xml:space="preserve">Arbor demo completed </t>
  </si>
  <si>
    <t>14-08-24-518</t>
  </si>
  <si>
    <t>Migration of DNS64 to traditional DNS in AirFiber</t>
  </si>
  <si>
    <t xml:space="preserve">Requested entry added. </t>
  </si>
  <si>
    <t>19-08-24-519</t>
  </si>
  <si>
    <t>DNS Manager upgrade and regression testing with RHEL 9.4 OS</t>
  </si>
  <si>
    <t xml:space="preserve">New VM installed with RHEL 9.4 OS. Required packages downloaded, to be installed. </t>
  </si>
  <si>
    <t xml:space="preserve">Temporary internet connectivity required for installing packages. Discussio  and config in progess. </t>
  </si>
  <si>
    <t xml:space="preserve">Internet connectivity established after completing required configs at DNS end. Application to be installed. </t>
  </si>
  <si>
    <t xml:space="preserve">application installation in progress. Multiple errors are coming, issue raised to NPE. Revert awaited. </t>
  </si>
  <si>
    <t>Test case execution in progress</t>
  </si>
  <si>
    <t xml:space="preserve">Application packages installed. </t>
  </si>
  <si>
    <t>Documents verification and process discussion internally</t>
  </si>
  <si>
    <t xml:space="preserve">NPE shared iso image uploaded and DNS manager config completed. Required test cases executed. Required documents preperation in progress. Issue observed and the same is discussed and raised to NPE. "we are not getting snmp response for the below mentioned OIDs". Revert awaited. </t>
  </si>
  <si>
    <t>Discussion with NPE regarding the open point</t>
  </si>
  <si>
    <t>DNS Manager issue resolved after uoloading mib files in cache DNS, shared by vendor</t>
  </si>
  <si>
    <t xml:space="preserve">DNS Manager test cases executed and documents and CLM prepared. Bgp alarms and status still not getting generated in DNS Manager. NPE to check the issue. </t>
  </si>
  <si>
    <t>After segregrating bird and bird6 files, Bgp alarms and status still not getting generated in DNS Manager</t>
  </si>
  <si>
    <t xml:space="preserve">Internet connectivity disabled. </t>
  </si>
  <si>
    <t xml:space="preserve">bgp status is showing as "NOT OK" in DNS Manager. Troubleshooting in progress. Issue raised to vendor. </t>
  </si>
  <si>
    <t>Troubleshooting in progress with NPE and vendor</t>
  </si>
  <si>
    <t>Troubleshooting session with vendor, requested logs shared</t>
  </si>
  <si>
    <t>Issue discussion and logs sharing with vendor</t>
  </si>
  <si>
    <t>Email sent by vendor saying issue will get resolved in next release. Discussion regarding vendor's response and response sent to vendor and NPE, revert awaited</t>
  </si>
  <si>
    <t>Follow up email sent to infosec team for performing infosec scan</t>
  </si>
  <si>
    <t>Discussion with vendor and team regarding troubleshooting session for bgp status not updating in DNS Manager</t>
  </si>
  <si>
    <t xml:space="preserve">Troubleshooting session with vendor and bgp status is now reflecting properly in DNS Manager after executing required WA. </t>
  </si>
  <si>
    <t>Follow up with infosec team for performing scan</t>
  </si>
  <si>
    <t xml:space="preserve">Discussion with NPE regarsing infosec scan. Infosec key pushing and route addition. scan in progress. </t>
  </si>
  <si>
    <t>Server became unreachable as lab team had powered of the server. Issue debugging and checked. Server became reachable after powering on the server. Infosec key pushing and supporting infosec team to close the scanning</t>
  </si>
  <si>
    <t>23-08-24-520</t>
  </si>
  <si>
    <t>MOP Schedule report on Arbor SP</t>
  </si>
  <si>
    <t xml:space="preserve">Discussion with NPE regarding the requirement, joint call to be scheduled. </t>
  </si>
  <si>
    <t xml:space="preserve">Discussed the requirement on call. Required snapshots shared for preparing the MOP. </t>
  </si>
  <si>
    <t>23-08-24-521</t>
  </si>
  <si>
    <t xml:space="preserve">WiFi AP entry deletion </t>
  </si>
  <si>
    <t>Requested MAC reservation deleted</t>
  </si>
  <si>
    <t>02-09-24-548</t>
  </si>
  <si>
    <t>QA LAB Testing for A6 Backhaul on OLT via E-Band</t>
  </si>
  <si>
    <t xml:space="preserve">Requested details shared over email. </t>
  </si>
  <si>
    <t xml:space="preserve">Requested details shared for the new solution testing of bng team. </t>
  </si>
  <si>
    <t>04-09-24-549</t>
  </si>
  <si>
    <t xml:space="preserve">DNS local entry deletion </t>
  </si>
  <si>
    <t>Requested local enrty deleted from cache DNS server</t>
  </si>
  <si>
    <t>05-09-24-550</t>
  </si>
  <si>
    <t>DNS entry of Heartbeat server in Replica DNS(2405:200:1412:c000::1)</t>
  </si>
  <si>
    <t>Requested entries added</t>
  </si>
  <si>
    <t>13-09-24-571</t>
  </si>
  <si>
    <t>Providing path details for scheduling DNS back up and adding required routes for the same</t>
  </si>
  <si>
    <t>Provided path details to Gurkirat for scheduling DNS back up and added required routes for the same</t>
  </si>
  <si>
    <t>20-09-24-572</t>
  </si>
  <si>
    <t>Infosec open point closing for Mum Cache DNS</t>
  </si>
  <si>
    <t>Open points closed by executing the mentioned changes</t>
  </si>
  <si>
    <t>24-09-24-598</t>
  </si>
  <si>
    <t>DNS entry addition for UPF team</t>
  </si>
  <si>
    <t>Requested entry added</t>
  </si>
  <si>
    <t>24-09-24-599</t>
  </si>
  <si>
    <t>CPNR issue debugging regarding IP not getting leased in bng WiFi device</t>
  </si>
  <si>
    <t xml:space="preserve">Checked at CPNR end, IP geting leased. </t>
  </si>
  <si>
    <t>23-09-24-600</t>
  </si>
  <si>
    <t>DNS traffic failure issue</t>
  </si>
  <si>
    <t>DNS entries not resolving for other teams. Checked the issue. Issue reason to be  bgp service failure in the new server after reboot. Issue resolved after traffic shifting to the old mum cache dns.</t>
  </si>
  <si>
    <t>26-09-24-601</t>
  </si>
  <si>
    <t>Regarding DNS entry of Heartbeat server in Replica DNS(2405:200:1412:c000::1)</t>
  </si>
  <si>
    <t>Requested entries deleted and new entries added</t>
  </si>
  <si>
    <t>03-10-24-602</t>
  </si>
  <si>
    <t>Management IP reachability issue in existing Mum Cache DNS server</t>
  </si>
  <si>
    <t>Management IP got unreachable. Troubleshooting from DNS end. Issue found in wrong config at Telco end. Issue resolved after changing config at Telco end.</t>
  </si>
  <si>
    <t>03-10-24-603</t>
  </si>
  <si>
    <t>Segregation of DHCP servers for Air fibre users  (testing for setting up seperate Air fiber CPNR)</t>
  </si>
  <si>
    <t>Joint testing with bng team</t>
  </si>
  <si>
    <t>07-10-24-604</t>
  </si>
  <si>
    <t>OS intallation automation for RHEL9.4 for Cache DNS</t>
  </si>
  <si>
    <t xml:space="preserve">Discussion with lab team and NPE regarding the requirement and activity flow. Required details to be shared with lab team. However, RHEL9.4 supported only in Gen10 servers. Discussion in progress for the same. </t>
  </si>
  <si>
    <t>Discussion with NPE regarding the intercompatibility issue of server and OS release. To be discussed internally regarding whether to wipe off the server and offer for OS installation trial method</t>
  </si>
  <si>
    <t xml:space="preserve">Discussion with NPE regarding offering the server. Email sent to hp team by NPE for compatiability confirmation, revert awaited. Server to be offered after the confirmation. Required config backup taken and application iso file dowmloaded from depot server and saved locally. </t>
  </si>
  <si>
    <t xml:space="preserve">Discussion with lab team. We don't have gen 10 spare bare metal server in lab. Hence, we'll offer a VM to test the ISO file. </t>
  </si>
  <si>
    <t>08-10-24-605</t>
  </si>
  <si>
    <t>Client entry deletion from CPNR for EDA testing</t>
  </si>
  <si>
    <t xml:space="preserve">Requested client entry deleted from CPNR </t>
  </si>
  <si>
    <t>10-10-24-606</t>
  </si>
  <si>
    <t>Production issue: JioDiscover: inaccessibility of URL over JioFiber Network</t>
  </si>
  <si>
    <t xml:space="preserve">Prod issue and troubleshooting in progress. Checked from DNS end, IP getting resolved and no issue from DNS end. </t>
  </si>
  <si>
    <t>11-10-24-607</t>
  </si>
  <si>
    <t>DNS Manager security scan</t>
  </si>
  <si>
    <t>Discussion regarding the requirement and requested details shared with Infosec team</t>
  </si>
  <si>
    <t xml:space="preserve">Demo given to infosec team. Required admin and read-only credentials shared with infosec team. </t>
  </si>
  <si>
    <t xml:space="preserve">Requested details shared with infosec team. </t>
  </si>
  <si>
    <t>Scan results shared by Infosec team. Findings checked and discussed  with NPE. NPE to take it up further.</t>
  </si>
  <si>
    <t>16-10-24-631</t>
  </si>
  <si>
    <t>BAVAMA 2024-25 Initial Assessment report | IP Support | Secure-64 &amp; 6Connect</t>
  </si>
  <si>
    <t xml:space="preserve">P1 open points closed on the mentioned servers. Email sent to NPE for closing other open points. </t>
  </si>
  <si>
    <t xml:space="preserve">Issue resolved after making suggested changes on 10.64.38.8  and 10.64.36.84 servers. </t>
  </si>
  <si>
    <t>P1 open points closed for old DNS Manager server. Email sent to lab team to close open points on 6Connect server</t>
  </si>
  <si>
    <t>Internet connectivity required to close open VA points, to be discussed with NPE whether internet access is there in prod servers. Other open points are closed</t>
  </si>
  <si>
    <t xml:space="preserve">Discussion with NPE regarding intenet connectivity in prod on 6connects servers. No internet connection in the servers in prod. Hence, P3 open points to be passed taking exception, confirmation awaited from NPE. </t>
  </si>
  <si>
    <t>16-10-24-632</t>
  </si>
  <si>
    <t>DNS IP &amp; Domain Name addition For Jamnagar LAB for resolving Oracle PCRF/DRA cluster FQDN</t>
  </si>
  <si>
    <t xml:space="preserve">Discussion regarding the requirement. Requested details of Infra DNS has been provided to the respective team. </t>
  </si>
  <si>
    <t>Requested entries have been added in Infra DNS</t>
  </si>
  <si>
    <t>18-10-24-633</t>
  </si>
  <si>
    <t>Request for Whitelisting JioGames IP/Domains for STB Application Testing in Replica Lab</t>
  </si>
  <si>
    <t>Requested entries have been added</t>
  </si>
  <si>
    <t>19-11-24-634</t>
  </si>
  <si>
    <t>DNS entry in Replica ACS file server: New IP mapping requirement for the mentioned fqdn</t>
  </si>
  <si>
    <t xml:space="preserve">Checked for the current entry. New entry added after deleting the current entry. </t>
  </si>
  <si>
    <t>21-11-24-635</t>
  </si>
  <si>
    <t>Secure64 Cache DNS patch upgrade v6.1.2 (RHEL OS)</t>
  </si>
  <si>
    <t>Patch downloaded and Cache DNS is upgraded to v6.1.2. Regression testing in progress</t>
  </si>
  <si>
    <t xml:space="preserve">Previous scripts deleted and regression testing of Cache DNS is completed (except Radius authentication), documents prepared. </t>
  </si>
  <si>
    <t>Radius authentication issue debugged. Started working after changing config and password</t>
  </si>
  <si>
    <t xml:space="preserve">Radius authentication issue resolved after changing password from ISE end. Regression testing completed. </t>
  </si>
  <si>
    <t>21-11-24-636</t>
  </si>
  <si>
    <t>Secure64 DNS Manager patch upgrade v6.1.2 (RHEL OS)</t>
  </si>
  <si>
    <t>Patch downloaded. To be upgraded after successful regression testing of Cache DNS</t>
  </si>
  <si>
    <t xml:space="preserve">Documents checked. Back up taken. </t>
  </si>
  <si>
    <t xml:space="preserve">DNS Manager upgraded. However, no data is coming in bgp status tab. joint troubleshooting in progress with NPE and Vendor. Issue raised to vendor. </t>
  </si>
  <si>
    <t>25-11-24-637</t>
  </si>
  <si>
    <t>blacklisting not working in DNS Manager</t>
  </si>
  <si>
    <t xml:space="preserve">Issue observed while configuring blacklisting in prod DNS Manager. Issue observed in both 6.1.1 and 6.1.2 version. Checked in lab, joint troubleshooting in progress with NPE and Vendor. Issue raised to vendor. </t>
  </si>
  <si>
    <t>Troubleshooting in progress with vendor and NPE</t>
  </si>
  <si>
    <t xml:space="preserve">Checked issue with vendor. </t>
  </si>
  <si>
    <t xml:space="preserve">Issue debugging in progress with vendor and NPE. Issue still not resolved. Required details shared with vendor.  </t>
  </si>
  <si>
    <t xml:space="preserve">Troubleshooting in progress with vendor and NPE. Issue not yet resolved. Required logs shared and response awaited from vendor. </t>
  </si>
  <si>
    <t xml:space="preserve">Joint trobleshooting with vendor and NPE. blacklisiting is happening in DNS Manager now but not getting reflected in Cache DNS. </t>
  </si>
  <si>
    <t xml:space="preserve">Blacklist domain entries not getting reflected in DNS manager and cache. However, it's working fine in vendor lab with previous release. Hence, it's tested in prod environment along with NPE and vendor. Same issue observed. </t>
  </si>
  <si>
    <t>27-11-24-638</t>
  </si>
  <si>
    <t>License details checking for DNS, CPNR, ISE</t>
  </si>
  <si>
    <t xml:space="preserve">Required license details provided </t>
  </si>
  <si>
    <t>28-11-24-639</t>
  </si>
  <si>
    <t>Gen10 server requirement sharing with lab team</t>
  </si>
  <si>
    <t xml:space="preserve">Gen10 bare metal servers required for upgrading DNS servers to RHEL9.4. Requirement details shared with lab team. Response awaited. </t>
  </si>
  <si>
    <t>30-11-24-640</t>
  </si>
  <si>
    <t>AAAA and A query not resolving for epdg fqdn for vowifi.jio.com</t>
  </si>
  <si>
    <t xml:space="preserve">AAAA and A query not resolving for epdg fqdn fro vowifi.jio.com domain. Checked at DNS, queries getting resolved. Results shared with the respective team. </t>
  </si>
  <si>
    <t>02-12-24-683</t>
  </si>
  <si>
    <t>J4V PCSCF CA Certificate domain update</t>
  </si>
  <si>
    <t>Requested configuration done</t>
  </si>
  <si>
    <t>Server Hardware and Software details sharing</t>
  </si>
  <si>
    <t>Required details shared for DNS and CPNR</t>
  </si>
  <si>
    <t>30-11-24-684</t>
  </si>
  <si>
    <t>Routing in infra DNS for RHOSP Cluster Handover - Oracle Jamnagar LAB DRA testing</t>
  </si>
  <si>
    <t>Requested route added in infra DNS</t>
  </si>
  <si>
    <t>03-12-24-685</t>
  </si>
  <si>
    <t>DNS entry addition and reverse routing for Netscout DNS FQDN Resolution</t>
  </si>
  <si>
    <t xml:space="preserve">Discussion with team regarding the requirement </t>
  </si>
  <si>
    <t>Requested entried added in Infra DNS and required IP details shared with team</t>
  </si>
  <si>
    <t>04-12-24-686</t>
  </si>
  <si>
    <t>TWAMP support for Jio actuator device issue - Device stopped working after rebooting</t>
  </si>
  <si>
    <t xml:space="preserve">Discussion with team regarding the issue. Joint troubleshooting with Jio actuator team. pcap shared. </t>
  </si>
  <si>
    <t>05-02-24-72</t>
  </si>
  <si>
    <t>ATP validation of DNS</t>
  </si>
  <si>
    <t xml:space="preserve">DNS ATPs (1A) offered for validation. </t>
  </si>
  <si>
    <t>Discussion with NPE regarding ATP 1B and 1C offering and CLM ID for the offered ATPs</t>
  </si>
  <si>
    <t xml:space="preserve">ATP 1A validation started </t>
  </si>
  <si>
    <t>Discussion with NPE regarding the missing ATPs</t>
  </si>
  <si>
    <t>ATP validation in progress</t>
  </si>
  <si>
    <t>Discussion with NPE regarding missing details required for ATP validation</t>
  </si>
  <si>
    <t>Discussion with NPE team regarding submission of proper ATP 1A, 1B documents</t>
  </si>
  <si>
    <t>Discussion with NPE regarding ATP 1A and 1B modification as per requirement</t>
  </si>
  <si>
    <t xml:space="preserve">Modified sample document verified and further modification required. Discussed with NPE. </t>
  </si>
  <si>
    <t>ATP 1 B and 1C validation in progress</t>
  </si>
  <si>
    <t>06-12-24-687</t>
  </si>
  <si>
    <t>Solution document for IPSE nodes for Honduras</t>
  </si>
  <si>
    <t>Solution document prep for Honduras with required details</t>
  </si>
  <si>
    <t>06-12-24-688</t>
  </si>
  <si>
    <t>Troubleshooting domain resolve issue for Netscout 5G monitoring solution in Jio Labs</t>
  </si>
  <si>
    <t>Troubleshooting domain resolving issue and issue got resolved after making required changes as per solution requirement</t>
  </si>
  <si>
    <t>09-12-24-689</t>
  </si>
  <si>
    <t>FQDN modification for J4V PCSCF CA Certificate domain update (mu1pcfx0101gm.mu.wln.ims.jio.com )</t>
  </si>
  <si>
    <t>Requested entry addition</t>
  </si>
  <si>
    <t>12-12-24-690</t>
  </si>
  <si>
    <t xml:space="preserve"> OS upgrade of FTP server in lab</t>
  </si>
  <si>
    <t>Discussion with NPE and offered to lab team for FTP server upgrade</t>
  </si>
  <si>
    <t>Backup taken and discussion with lab team regarding th e activity</t>
  </si>
  <si>
    <t>Discussion with lab team and space issue resolved</t>
  </si>
  <si>
    <t>Discussion with lab team regarding the issues observed</t>
  </si>
  <si>
    <t>Activity in progress</t>
  </si>
  <si>
    <t xml:space="preserve">Discussion with lab team regarding the issues observed </t>
  </si>
  <si>
    <t>Discussion with NPE and lab team regarding forward path</t>
  </si>
  <si>
    <t>New servers to be deployed</t>
  </si>
  <si>
    <t>New server deployed by lab team, config to be done</t>
  </si>
  <si>
    <t>Required config in progress in new server</t>
  </si>
  <si>
    <t>Required config done along with NPE and server offered to lab team for upgrade</t>
  </si>
  <si>
    <t>12-12-24-691</t>
  </si>
  <si>
    <t xml:space="preserve"> OS upgrade of SSH server in lab</t>
  </si>
  <si>
    <t>Discussion with NPE and offered to lab team for SSH server upgrade</t>
  </si>
  <si>
    <t>08-01-25-692</t>
  </si>
  <si>
    <t>BGP synchronization for auto start-stop cache and bird service</t>
  </si>
  <si>
    <t>Discussion with NPE regarding the requirement</t>
  </si>
  <si>
    <t>Script running and testing completed, required documentation completed, CLM to be released</t>
  </si>
  <si>
    <t>06-01-25-693</t>
  </si>
  <si>
    <t>Infosec scanning of Cache DNS v6.1.2</t>
  </si>
  <si>
    <t>Server offered for Infosec scan and activity in progress</t>
  </si>
  <si>
    <t>Infosec open points closed and RedHat related points raised to NPE, revert awaited</t>
  </si>
  <si>
    <t>13-01-25-694</t>
  </si>
  <si>
    <t>Ramanujan-14_BringUp_issue - dhcp not receiving solicit packets after ODSC device rebooting</t>
  </si>
  <si>
    <t>Checked at CPNR end, solicit packets not coming</t>
  </si>
  <si>
    <t>13-01-25-695</t>
  </si>
  <si>
    <t xml:space="preserve">Client entry issue in CCDU device </t>
  </si>
  <si>
    <t>Previous DUID reservation deleted for the mentioned IP, now client is getting leased properly</t>
  </si>
  <si>
    <t>14-01-25-731</t>
  </si>
  <si>
    <t xml:space="preserve"> Replacement of SMPS 2 power module in lab </t>
  </si>
  <si>
    <t>Listed VMs are powered off before the power module change activity</t>
  </si>
  <si>
    <t>After the activity, VMs are powered on. Issue observed in multiple servers, servers went unreachable. Troubleshooting with Telco team, servers are reachable now.</t>
  </si>
  <si>
    <t>15-01-25-732</t>
  </si>
  <si>
    <t>Discussion on open security points of DNS nodes</t>
  </si>
  <si>
    <t xml:space="preserve">Discussion with Infosec team regarding open security points of DNS nodes. Discussion with NPE, NPE to close open P3 points, exception taking email awaited. P1 points are closed now. </t>
  </si>
  <si>
    <t>Infosec open points closed for DNS Manager and Mumnai Cache</t>
  </si>
  <si>
    <t>21-01-25-733</t>
  </si>
  <si>
    <t>Splunk OS upgrade</t>
  </si>
  <si>
    <t>Discussion with NPE regarding license requirement</t>
  </si>
  <si>
    <t xml:space="preserve">Discussion with vendor regarding license requirement </t>
  </si>
  <si>
    <t xml:space="preserve">Discussion with IP team for generating alarms. Alarms generated and logs coming to CLMS but not receiving at splunk. to be checked </t>
  </si>
  <si>
    <t xml:space="preserve">Testing with IP team. Logs are coming and reports getting generated. However, there's ~ 40 mins time gap in logs getting reflected at splunk. Issue discussed with NPE, troubleshooting planned. </t>
  </si>
  <si>
    <t>Troubleshooting with TAC regarding logs getting reflected at Splunk after 40 mins. TAC case opened.</t>
  </si>
  <si>
    <t>22-01-25-734</t>
  </si>
  <si>
    <t>Power cable issue in two Auth DNS servers in lab</t>
  </si>
  <si>
    <t xml:space="preserve">Issue checked and email sent to lab team for changing the faulty power cables. Everything is working after changing the faulty cables. </t>
  </si>
  <si>
    <t>23-01-25-735</t>
  </si>
  <si>
    <t>DNS route advertisment issue while configuring for a new device of Telco team</t>
  </si>
  <si>
    <t>bgp route advertisment issue in bng DNS for IPv4. Routing table updated after bird service restart. However, main issue found at Telco end after checking everything.</t>
  </si>
  <si>
    <t>27-01-25-736</t>
  </si>
  <si>
    <t>ODSC board duid reservation issue</t>
  </si>
  <si>
    <t xml:space="preserve">Reservation checked for the mentioned IP. Reservation is already existing. Team is informed. </t>
  </si>
  <si>
    <t>28-01-25-737</t>
  </si>
  <si>
    <t>Troubleshooting support to bng team as they are not receiving DNS response for SASE e2e connectivity</t>
  </si>
  <si>
    <t xml:space="preserve">No issue found at DNS end. pcap talen and shared. There is intermediate packet loss before reaching bng device. bng team is checking the issue. </t>
  </si>
  <si>
    <t>28-01-25-738</t>
  </si>
  <si>
    <t>Providing mac binding details for the requested oamp ips for odsc devices</t>
  </si>
  <si>
    <t>Providing mac binding details for the mentioned oamp ips for odsc devices</t>
  </si>
  <si>
    <t>30-01-25-739</t>
  </si>
  <si>
    <t>Additional Records for NAPTR and SRV -  To reduce latency</t>
  </si>
  <si>
    <t xml:space="preserve">Shared docuements verificatio, discussion with NPE regarding the requirement. </t>
  </si>
  <si>
    <t>Discussion with NPE and vendore regarding the requirement. The feature to be applied to IMD DNS only, not required for Cache DNS</t>
  </si>
  <si>
    <t>04-02-25-740</t>
  </si>
  <si>
    <t>DUID binding in CPNR for ODSC device</t>
  </si>
  <si>
    <t>05-02-25-753</t>
  </si>
  <si>
    <t>DNS domain resolving issue in bangalore DNS</t>
  </si>
  <si>
    <t xml:space="preserve">Issue checked but everything is working fine at DNS end. Tcpdump taken and shared with bng team. </t>
  </si>
  <si>
    <t>11-02-25-754</t>
  </si>
  <si>
    <t>Arbor certificate details sharing</t>
  </si>
  <si>
    <t>Requested details shared with NPE</t>
  </si>
  <si>
    <t>11-02-25-755</t>
  </si>
  <si>
    <t>Synchronization of lab SSM server as cisco has transferred some licenses</t>
  </si>
  <si>
    <t>SSM sync done for IP devices</t>
  </si>
  <si>
    <t>11-02-25-756</t>
  </si>
  <si>
    <t>CPNR ATP 1B verification</t>
  </si>
  <si>
    <t>Discussion with NPE regarding ATP 1B offering for Airfiber subscriber nodes</t>
  </si>
  <si>
    <t>Test case discussion with NPE and new/changed test cases logs verification with NPE</t>
  </si>
  <si>
    <t xml:space="preserve">Sample ATP 1B shared by NPE, to be verified. </t>
  </si>
  <si>
    <t>Sample ATP 1B verified for one node. NPE to prepare ATP 1B for other nodes and offer the same for QA verification</t>
  </si>
  <si>
    <t>13-02-25-757</t>
  </si>
  <si>
    <t>Additional Setup for IMG-CA (Bose-15) -  DUID binding</t>
  </si>
  <si>
    <t xml:space="preserve">Requested configuration done. </t>
  </si>
  <si>
    <t>14-02-25-758</t>
  </si>
  <si>
    <t>FLP Service Validation with Wireline ASBC - Zone Ip mapping modification</t>
  </si>
  <si>
    <t>Requested zome entries modified in DNS.</t>
  </si>
  <si>
    <t>14-02-25-759</t>
  </si>
  <si>
    <t xml:space="preserve"> RAN team Lab requirements - HDD/RAM increase and new Servers for CCDU PAL setups - client entry addition</t>
  </si>
  <si>
    <t>Requested client entries added in cpnr</t>
  </si>
  <si>
    <t>14-02-25-760</t>
  </si>
  <si>
    <t xml:space="preserve"> IBR001 clean up -  unused connections checking and offered for clean up</t>
  </si>
  <si>
    <t>unused connections checking and offered for clean up</t>
  </si>
  <si>
    <t>03-03-25-761</t>
  </si>
  <si>
    <t xml:space="preserve">DUID Mapping changing for ODSC devices </t>
  </si>
  <si>
    <t>Duid binding changing for ODSC devices as per requirement</t>
  </si>
  <si>
    <t>27-02-25-762</t>
  </si>
  <si>
    <t>OSS Agent for installation and testing for Secure64 DNS Manager 6.x</t>
  </si>
  <si>
    <t>Discussion with NPE regarding the activity and tried installing the rpm package in DNS Manager. However, installation got failed as there was no internet connectivity in DNS Manager</t>
  </si>
  <si>
    <t>Installed in Cache DNS (for internet connectivity) and package list extracted and oss agent disabled in Cache DNS</t>
  </si>
  <si>
    <t>Discussion with lab team for dependent package installation</t>
  </si>
  <si>
    <t>Dependent packages are installed. and config file editing done. But oss agent is not getting started and showing errors (python package dependent error)</t>
  </si>
  <si>
    <t>Discussion with lab team regarding all the packages are downloaded properly</t>
  </si>
  <si>
    <t>OSS agent not running. config issue checking in progress.</t>
  </si>
  <si>
    <t>Debugging in progress. Oss agent is running now but heartbeat is not coming</t>
  </si>
  <si>
    <t xml:space="preserve">Test plan and required documents prepared. Test case execution in progress. </t>
  </si>
  <si>
    <t>Issue debugging in progess with vendor and NPE, no snmp trap is getting generated.  NPE is checking, revert awaited. Requested config files shared.</t>
  </si>
  <si>
    <t xml:space="preserve">Discussion with lab team for installing NPE suggested packages. snmp traps are getting generated post installation of the packages. </t>
  </si>
  <si>
    <t>Documents prepared and CLM released</t>
  </si>
  <si>
    <t>26-02-25-763</t>
  </si>
  <si>
    <t>JIMS to CPNR connectivity in replica env</t>
  </si>
  <si>
    <t xml:space="preserve">Discussion with team and requested CPNR details shared with team. </t>
  </si>
  <si>
    <t>Discussion with team regarding the requirement</t>
  </si>
  <si>
    <t>API calls shared and verified</t>
  </si>
  <si>
    <t xml:space="preserve">Seperate user created for the activity. </t>
  </si>
  <si>
    <t xml:space="preserve">Requested prefix group added and IP reservations are done. </t>
  </si>
  <si>
    <t>10-03-25-764</t>
  </si>
  <si>
    <t>CPNR server to downgrade to V10.1.1 and upgrade to V11.3 activity</t>
  </si>
  <si>
    <t>Discussion regarding the process of the activity</t>
  </si>
  <si>
    <t>Utility CPNR primary and secondary downgraded to 10.1.1</t>
  </si>
  <si>
    <t>WiFi CPNR primary and secondary downgraded to 10.1.1</t>
  </si>
  <si>
    <t>Regional CPNR deployment of v11.3</t>
  </si>
  <si>
    <t>10-03-25-765</t>
  </si>
  <si>
    <t>DNS entry in Mumbai replica for lab team</t>
  </si>
  <si>
    <t>10-03-25-766</t>
  </si>
  <si>
    <t>API call testing in CPNR</t>
  </si>
  <si>
    <t xml:space="preserve">Requested user created on FTTx and CPE CPNR. Checking with NPE regarding API call execution issue. </t>
  </si>
  <si>
    <t>Discussion regarding the API calls to be executed. password changed for eda_user and testing in progress</t>
  </si>
  <si>
    <t>Issue observed as CPE CPNR went unreachable. Issue checked and API call worked fine in other CPNR. Issue got resolved after CPE CPNR got reachable again.</t>
  </si>
  <si>
    <t>12-03-25-767</t>
  </si>
  <si>
    <t xml:space="preserve">HFCL Device integration with CPNR </t>
  </si>
  <si>
    <t xml:space="preserve">Issue debugged and logs shared, no issue found at DHCP end. </t>
  </si>
  <si>
    <t>17-03-25-768</t>
  </si>
  <si>
    <t>DNS entry for UDM replica</t>
  </si>
  <si>
    <t>17-03-25-769</t>
  </si>
  <si>
    <t>New fqdn entry in Infra DNS</t>
  </si>
  <si>
    <t>17-03-25-770</t>
  </si>
  <si>
    <t>MAC binding details checking for ODSC team</t>
  </si>
  <si>
    <t>Requested details checked and shared</t>
  </si>
  <si>
    <t>19-03-25-771</t>
  </si>
  <si>
    <t xml:space="preserve">IP Reservation for CCDU device </t>
  </si>
  <si>
    <t>Requested entries have been made</t>
  </si>
  <si>
    <t>19-03-25-772</t>
  </si>
  <si>
    <t>Issue debugging for DHCP is not happening on Ram-51 setup</t>
  </si>
  <si>
    <t xml:space="preserve">Issue checked at CPNR, no request packet is being received.  </t>
  </si>
  <si>
    <t>20-03-25-773</t>
  </si>
  <si>
    <t>PAL3 ODSC board debug</t>
  </si>
  <si>
    <t>Issue checked. Ip belongs to IOT team</t>
  </si>
  <si>
    <t>20-03-25-774</t>
  </si>
  <si>
    <t>FQDN resolving issue for jiolabs team</t>
  </si>
  <si>
    <t xml:space="preserve">Issue checked and no prbmls found at dns end. lab team to check reachability. </t>
  </si>
  <si>
    <t>21-03-25-775</t>
  </si>
  <si>
    <t>MAC binding checking for IP team</t>
  </si>
  <si>
    <t>Requested information checked and shared with IP team</t>
  </si>
  <si>
    <t>24-03-25-776</t>
  </si>
  <si>
    <t>Max byte limit testing in DNS query</t>
  </si>
  <si>
    <t>Discussion with the respective team. Requested entries added. And feature is tested by the respective team. They are discussing internally for the solution.</t>
  </si>
  <si>
    <t xml:space="preserve">UDP and TCP packet related confusion discussed with respected team and expalined to them. pcap analysis of jiofiber and airfiber set up. </t>
  </si>
  <si>
    <t>checked the issue in lab DNS</t>
  </si>
  <si>
    <t>Testing the  behaviour in odu device which was previously tested in idu device.</t>
  </si>
  <si>
    <t>25-03-25-777</t>
  </si>
  <si>
    <t>Client entry for ccdu device</t>
  </si>
  <si>
    <t>Requested entry is added</t>
  </si>
  <si>
    <t>25-03-25-778</t>
  </si>
  <si>
    <t>Multiple VMs log in issue in one EXSi</t>
  </si>
  <si>
    <t>Issue checked, discussed with lab team. Issue resolved by lab team.</t>
  </si>
  <si>
    <t>25-03-25-779</t>
  </si>
  <si>
    <t>DUID binding information checking</t>
  </si>
  <si>
    <t xml:space="preserve">Requested information checked and shared </t>
  </si>
  <si>
    <t>26-03-25-780</t>
  </si>
  <si>
    <t xml:space="preserve">Multiple DUID binding and information checking for CCDU devices </t>
  </si>
  <si>
    <t xml:space="preserve">Requested information checked and config done. </t>
  </si>
  <si>
    <t>Requested information checked and information shared with team</t>
  </si>
  <si>
    <t>26-03-25-781</t>
  </si>
  <si>
    <t>CCDU device IP allocation issue due to IP conflict</t>
  </si>
  <si>
    <t xml:space="preserve">Issue debugged, pcap checked. Issue occured due to IP duplication </t>
  </si>
  <si>
    <t>27-03-25-782</t>
  </si>
  <si>
    <t>Information check for Decommission old 4G DNS servers at Patna MCN from NX-OS</t>
  </si>
  <si>
    <t>Information checked with NPE whether the ACI fabric where migration is happening is 4G or 5G</t>
  </si>
  <si>
    <t>31-03-25-783</t>
  </si>
  <si>
    <t>DNS entry for EPC team</t>
  </si>
  <si>
    <t>Requested entries have been done</t>
  </si>
  <si>
    <t>28-03-25-784</t>
  </si>
  <si>
    <t>SSM upgrade to Version 8-202404</t>
  </si>
  <si>
    <t>Joint discussion with Cisco and IP team regarding the issue and upgrade process</t>
  </si>
  <si>
    <t xml:space="preserve">MoP checked, required files downloaded. New VM deployed with 2022 image. Issue observed while registering the SSM server. Issue raised to vendor. Revert awaited. </t>
  </si>
  <si>
    <t xml:space="preserve">SSM registration issue got resolved. Upgrade to be started. VM  clone created for backup. Asked IP team to take list of registered devices. Discussion with IP team and discussion with vendor scheduled for SLP based intergration in NCS540 24.3.2-rjil_28012024 image </t>
  </si>
  <si>
    <t xml:space="preserve">Clone backup taken for another SSM server. However, issue observed while trying to run clean up script. Issue raised to vendor, revert awaited. </t>
  </si>
  <si>
    <t xml:space="preserve">Both servers are upgraded now. IP to check whether the devices are registered properly. CLM to be released after conformation. </t>
  </si>
  <si>
    <t xml:space="preserve">Final docs prepared and CLM released </t>
  </si>
  <si>
    <t>04-04-25-785</t>
  </si>
  <si>
    <t>5G DNS Stats required for AAAA vs A DNS Queries</t>
  </si>
  <si>
    <t>Requested details shared with EPC team</t>
  </si>
  <si>
    <t>04-04-25-786</t>
  </si>
  <si>
    <t xml:space="preserve"> A6-C6 Management DHCP Relay change impact</t>
  </si>
  <si>
    <t xml:space="preserve">Requirement raised by NPE. To be discussed and started. </t>
  </si>
  <si>
    <t>Clone VM creation (primary and secondary) in progress for testing</t>
  </si>
  <si>
    <t xml:space="preserve">Issue found in cloned VMs while taking up dhcp service. New VM creation in progress with OVA file. </t>
  </si>
  <si>
    <t xml:space="preserve">Set up  preperation in replica lab. </t>
  </si>
  <si>
    <t>Solution tested and issue reported to NPE</t>
  </si>
  <si>
    <t>Isuue debugged and activity completed</t>
  </si>
  <si>
    <t>Infosec testing for SSM servers</t>
  </si>
  <si>
    <t>Discussion with Infosec team regarding the Infosec scanning. Required details shared.</t>
  </si>
  <si>
    <t>Infosec key pushed.</t>
  </si>
  <si>
    <t>Requested information shared with infosec team</t>
  </si>
  <si>
    <t xml:space="preserve">Requested information shared with infosec team </t>
  </si>
  <si>
    <t>Adding discard timout limit for query drop alert on new RHEL cache dns server</t>
  </si>
  <si>
    <t>Discussion with NPE regarding the issue and offered solution</t>
  </si>
  <si>
    <t>Solution testing in progress</t>
  </si>
  <si>
    <t>Discussion with Vendor to arrange a call to discuss the issue</t>
  </si>
  <si>
    <t>Email sent to vendor with requested informations</t>
  </si>
  <si>
    <t xml:space="preserve">Requested logs file uploaded in vendor portal.  New iterations taken and results shared with vendor. </t>
  </si>
  <si>
    <t xml:space="preserve">Discussion with TAC on call and issue resolved. </t>
  </si>
  <si>
    <t>Documention done and CLM prepared</t>
  </si>
  <si>
    <t>Testing completed and clm released</t>
  </si>
  <si>
    <t>MAC binding information sharing with ODSC team for mentioned odsc device</t>
  </si>
  <si>
    <t>Requested information shared</t>
  </si>
  <si>
    <t>New ODSC device intergration with TWAP 2405:200:1410:1401::4:220b</t>
  </si>
  <si>
    <t xml:space="preserve">discussion with ODSC team regarding their requirement. New device is integrated with TWAMP </t>
  </si>
  <si>
    <t>Arbor DDoS Version upgrade from 9.7 to 9.10.0.2</t>
  </si>
  <si>
    <t>Discussion and troubleshooting with vendor TAC to resolve the issue of traffic not reaching to IBR in "default route over GRE" scenario</t>
  </si>
  <si>
    <t>Discussion and troubleshooting with vendor to resolve the issue of traffic not reaching to IBR in "default route over GRE" scenario</t>
  </si>
  <si>
    <t xml:space="preserve">Arbor Infosec open poitns discussion and log generation demo to infosec team </t>
  </si>
  <si>
    <t>Discussion on infosec open points of previous release and demo to infosec team to check whether tose points are closed in the current release</t>
  </si>
  <si>
    <t>Issue debugging for Dev team is not getting response from dns server</t>
  </si>
  <si>
    <t>Issue checked and pcap taken, no issue found at DNS end</t>
  </si>
  <si>
    <t>ODSC devices reachability issue and querie response fail issue</t>
  </si>
  <si>
    <t xml:space="preserve">Issue got resolved after starting bird service. Bird service was not started after rebooting Infra DNS server. </t>
  </si>
  <si>
    <t>Client entry for CCDU device 00:03:00:01:a0:73:fc:00:0C:7b</t>
  </si>
  <si>
    <t>Requested entry done</t>
  </si>
  <si>
    <t>Home GW internet issue for A6 device</t>
  </si>
  <si>
    <t xml:space="preserve">Checked logs in CPNR for the reported issue </t>
  </si>
  <si>
    <t>Troubleshooting and resolve of the mentioned issue. Wrong NEID configured at device end. Issue got resolved after NEID change</t>
  </si>
  <si>
    <t xml:space="preserve">DNS mapping for JIO OCS FQDN in replica </t>
  </si>
  <si>
    <t>DUID binding for ccdu device - QCOM X100 Integration</t>
  </si>
  <si>
    <t xml:space="preserve">FQDN entries in QA Lab Infra DNS 2405:200:1412:c000::2 server and the QA Lab Subscriber DNS </t>
  </si>
  <si>
    <t>Client entry for CCDU device: 2405:200:1410:1442:df::630</t>
  </si>
  <si>
    <t>PTR entry in Infra DNS</t>
  </si>
  <si>
    <t>DNS mapping for JIO OCS FQDN in replica lab</t>
  </si>
  <si>
    <t xml:space="preserve">CPNR client reservation issue troubleshooting with bng team. client not getting leased. </t>
  </si>
  <si>
    <t>DNS AAAA entry in dummy zone for NOC testing of DNS supporting max query limit in a particular zone</t>
  </si>
  <si>
    <t>Arbor infosec testing for syslog and CLMS logs generation</t>
  </si>
  <si>
    <t>IPSE nodes new server requirement BoQ calculation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</si>
</sst>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F800]dddd\,\ mmmm\ dd\,\ yyyy"/>
    <numFmt numFmtId="165" formatCode="[$-14009]dd/mm/yy;@"/>
    <numFmt numFmtId="166" formatCode="[$-14009]dd\ mmmm\ yyyy;@"/>
  </numFmts>
  <fonts count="11" x14ac:knownFonts="1">
    <font>
      <sz val="11"/>
      <color theme="1"/>
      <name val="Calibri"/>
      <family val="2"/>
      <scheme val="minor"/>
    </font>
    <font>
      <b/>
      <sz val="11"/>
      <color theme="0"/>
      <name val="Calibri"/>
      <family val="2"/>
      <scheme val="minor"/>
    </font>
    <font>
      <sz val="11"/>
      <color theme="0"/>
      <name val="Calibri"/>
      <family val="2"/>
      <scheme val="minor"/>
    </font>
    <font>
      <b/>
      <sz val="12"/>
      <color rgb="FFFFFFFF"/>
      <name val="Calibri"/>
      <family val="2"/>
      <scheme val="minor"/>
    </font>
    <font>
      <sz val="11"/>
      <color rgb="FF000000"/>
      <name val="Calibri"/>
      <family val="2"/>
      <scheme val="minor"/>
    </font>
    <font>
      <sz val="12"/>
      <color rgb="FF000000"/>
      <name val="Calibri"/>
      <family val="2"/>
      <scheme val="minor"/>
    </font>
    <font>
      <b/>
      <sz val="14"/>
      <color theme="1"/>
      <name val="Calibri"/>
      <family val="2"/>
      <scheme val="minor"/>
    </font>
    <font>
      <sz val="14"/>
      <color theme="1"/>
      <name val="Calibri"/>
      <family val="2"/>
      <scheme val="minor"/>
    </font>
    <font>
      <b/>
      <sz val="11"/>
      <color rgb="FF000000"/>
      <name val="Calibri"/>
      <family val="2"/>
      <scheme val="minor"/>
    </font>
    <font>
      <sz val="11"/>
      <color rgb="FF444444"/>
      <name val="Aptos Narrow"/>
      <charset val="1"/>
    </font>
    <font>
      <sz val="11"/>
      <color rgb="FF000000"/>
      <name val="Calibri"/>
      <charset val="1"/>
    </font>
  </fonts>
  <fills count="6">
    <fill>
      <patternFill patternType="none"/>
    </fill>
    <fill>
      <patternFill patternType="gray125"/>
    </fill>
    <fill>
      <patternFill patternType="solid">
        <fgColor rgb="FF4472C4"/>
        <bgColor rgb="FF000000"/>
      </patternFill>
    </fill>
    <fill>
      <patternFill patternType="solid">
        <fgColor theme="0"/>
        <bgColor indexed="64"/>
      </patternFill>
    </fill>
    <fill>
      <patternFill patternType="solid">
        <fgColor theme="4"/>
        <bgColor rgb="FF000000"/>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31">
    <xf numFmtId="0" fontId="0" fillId="0" borderId="0" xfId="0"/>
    <xf numFmtId="0" fontId="3" fillId="2" borderId="1" xfId="0" applyFont="1" applyFill="1" applyBorder="1" applyAlignment="1">
      <alignment wrapText="1"/>
    </xf>
    <xf numFmtId="0" fontId="0" fillId="3" borderId="0" xfId="0" applyFill="1"/>
    <xf numFmtId="0" fontId="4" fillId="0" borderId="1" xfId="0" applyFont="1" applyBorder="1"/>
    <xf numFmtId="0" fontId="5" fillId="0" borderId="1" xfId="0" applyFont="1" applyBorder="1" applyAlignment="1">
      <alignment horizontal="left"/>
    </xf>
    <xf numFmtId="0" fontId="0" fillId="0" borderId="1" xfId="0" applyBorder="1"/>
    <xf numFmtId="0" fontId="5" fillId="0" borderId="1" xfId="0" applyFont="1" applyBorder="1"/>
    <xf numFmtId="0" fontId="5" fillId="0" borderId="1" xfId="0" applyFont="1" applyBorder="1" applyAlignment="1">
      <alignment wrapText="1"/>
    </xf>
    <xf numFmtId="0" fontId="5" fillId="0" borderId="1" xfId="0" applyFont="1" applyBorder="1" applyAlignment="1">
      <alignment horizontal="left" vertical="center" wrapText="1"/>
    </xf>
    <xf numFmtId="0" fontId="1" fillId="4" borderId="1" xfId="0" applyFont="1" applyFill="1" applyBorder="1" applyAlignment="1">
      <alignment horizontal="center" vertical="center" wrapText="1"/>
    </xf>
    <xf numFmtId="0" fontId="1" fillId="4" borderId="1" xfId="0" applyFont="1" applyFill="1" applyBorder="1" applyAlignment="1">
      <alignment horizontal="left" vertical="center" wrapText="1"/>
    </xf>
    <xf numFmtId="164" fontId="1" fillId="4" borderId="1"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0" fontId="0" fillId="0" borderId="1" xfId="0" applyBorder="1" applyAlignment="1">
      <alignment horizontal="center" vertical="center" wrapText="1"/>
    </xf>
    <xf numFmtId="0" fontId="0" fillId="0" borderId="1" xfId="0" applyBorder="1" applyAlignment="1">
      <alignment horizontal="left" vertical="center" wrapText="1"/>
    </xf>
    <xf numFmtId="165" fontId="4" fillId="0" borderId="1" xfId="0" applyNumberFormat="1" applyFont="1" applyBorder="1" applyAlignment="1">
      <alignment horizontal="center" vertical="center" wrapText="1"/>
    </xf>
    <xf numFmtId="0" fontId="0" fillId="3" borderId="1" xfId="0" applyFill="1" applyBorder="1" applyAlignment="1">
      <alignment horizontal="left" vertical="center" wrapText="1"/>
    </xf>
    <xf numFmtId="0" fontId="5" fillId="0" borderId="1" xfId="0" applyFont="1" applyBorder="1" applyAlignment="1">
      <alignment horizontal="center" vertical="center" wrapText="1"/>
    </xf>
    <xf numFmtId="165" fontId="4" fillId="3" borderId="1" xfId="0" applyNumberFormat="1" applyFont="1" applyFill="1" applyBorder="1" applyAlignment="1">
      <alignment horizontal="center" vertical="center" wrapText="1"/>
    </xf>
    <xf numFmtId="0" fontId="0" fillId="3" borderId="1" xfId="0" applyFill="1" applyBorder="1" applyAlignment="1">
      <alignment horizontal="center" vertical="center" wrapText="1"/>
    </xf>
    <xf numFmtId="0" fontId="6" fillId="0" borderId="1" xfId="0" applyFont="1" applyBorder="1" applyAlignment="1">
      <alignment horizontal="center" wrapText="1"/>
    </xf>
    <xf numFmtId="166" fontId="6" fillId="0" borderId="1" xfId="0" applyNumberFormat="1" applyFont="1" applyBorder="1" applyAlignment="1">
      <alignment wrapText="1"/>
    </xf>
    <xf numFmtId="0" fontId="7" fillId="0" borderId="1" xfId="0" applyFont="1" applyBorder="1" applyAlignment="1">
      <alignment horizontal="center" wrapText="1"/>
    </xf>
    <xf numFmtId="0" fontId="8" fillId="5" borderId="1" xfId="0" applyFont="1" applyFill="1" applyBorder="1" applyAlignment="1">
      <alignment horizontal="center" vertical="center" wrapText="1"/>
    </xf>
    <xf numFmtId="0" fontId="0" fillId="3" borderId="1" xfId="0" applyFill="1" applyBorder="1" applyAlignment="1">
      <alignment vertical="center" wrapText="1"/>
    </xf>
    <xf numFmtId="1" fontId="4" fillId="0" borderId="1" xfId="0" applyNumberFormat="1" applyFont="1" applyBorder="1" applyAlignment="1">
      <alignment horizontal="center" vertical="center" wrapText="1"/>
    </xf>
    <xf numFmtId="0" fontId="9" fillId="0" borderId="0" xfId="0" applyFont="1" applyAlignment="1">
      <alignment wrapText="1"/>
    </xf>
    <xf numFmtId="0" fontId="10" fillId="0" borderId="0" xfId="0" applyFont="1" applyAlignment="1">
      <alignment vertical="center" wrapText="1"/>
    </xf>
    <xf numFmtId="14" fontId="0" fillId="3" borderId="1" xfId="0" applyNumberFormat="1" applyFill="1" applyBorder="1" applyAlignment="1">
      <alignment horizontal="center" vertical="center" wrapText="1"/>
    </xf>
    <xf numFmtId="0" fontId="0" fillId="0" borderId="0" xfId="0" applyAlignment="1">
      <alignment wrapText="1"/>
    </xf>
    <xf numFmtId="0" fontId="10" fillId="0" borderId="0" xfId="0" applyFont="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092071-D15C-4D38-BDA1-937B75A1A83A}">
  <dimension ref="A1:E19"/>
  <sheetViews>
    <sheetView workbookViewId="0"/>
  </sheetViews>
  <sheetFormatPr defaultColWidth="8.6640625" defaultRowHeight="14.4" x14ac:dyDescent="0.3"/>
  <cols>
    <col min="1" max="1" width="28.88671875" style="2" bestFit="1" customWidth="1"/>
    <col min="2" max="2" width="20.109375" style="2" customWidth="1"/>
    <col min="3" max="3" width="10.44140625" style="2" bestFit="1" customWidth="1"/>
    <col min="4" max="4" width="16.44140625" style="2" customWidth="1"/>
    <col min="5" max="16384" width="8.6640625" style="2"/>
  </cols>
  <sheetData>
    <row r="1" spans="1:5" ht="15.6" x14ac:dyDescent="0.3">
      <c r="A1" s="1" t="s">
        <v>0</v>
      </c>
      <c r="B1" s="1" t="s">
        <v>1</v>
      </c>
      <c r="C1" s="1" t="s">
        <v>2</v>
      </c>
      <c r="D1" s="1" t="s">
        <v>3</v>
      </c>
      <c r="E1" s="1" t="s">
        <v>4</v>
      </c>
    </row>
    <row r="2" spans="1:5" ht="15.6" x14ac:dyDescent="0.3">
      <c r="A2" s="3" t="s">
        <v>5</v>
      </c>
      <c r="B2" s="4" t="s">
        <v>6</v>
      </c>
      <c r="C2" s="5" t="s">
        <v>7</v>
      </c>
      <c r="D2" s="5" t="s">
        <v>8</v>
      </c>
      <c r="E2" s="5" t="s">
        <v>9</v>
      </c>
    </row>
    <row r="3" spans="1:5" ht="15.6" x14ac:dyDescent="0.3">
      <c r="A3" s="3" t="s">
        <v>10</v>
      </c>
      <c r="B3" s="4" t="s">
        <v>11</v>
      </c>
      <c r="C3" s="5" t="s">
        <v>12</v>
      </c>
      <c r="D3" s="5" t="s">
        <v>13</v>
      </c>
      <c r="E3" s="5" t="s">
        <v>9</v>
      </c>
    </row>
    <row r="4" spans="1:5" ht="15.6" x14ac:dyDescent="0.3">
      <c r="A4" s="6" t="s">
        <v>14</v>
      </c>
      <c r="B4" s="4" t="s">
        <v>15</v>
      </c>
      <c r="C4" s="5" t="s">
        <v>16</v>
      </c>
      <c r="D4" s="5" t="s">
        <v>17</v>
      </c>
      <c r="E4" s="5" t="s">
        <v>9</v>
      </c>
    </row>
    <row r="5" spans="1:5" ht="15.6" x14ac:dyDescent="0.3">
      <c r="A5" s="6" t="s">
        <v>18</v>
      </c>
      <c r="B5" s="4" t="s">
        <v>19</v>
      </c>
      <c r="C5" s="5" t="s">
        <v>20</v>
      </c>
      <c r="D5" s="5" t="s">
        <v>21</v>
      </c>
      <c r="E5" s="5" t="s">
        <v>9</v>
      </c>
    </row>
    <row r="6" spans="1:5" ht="15.6" x14ac:dyDescent="0.3">
      <c r="A6" s="7" t="s">
        <v>22</v>
      </c>
      <c r="B6" s="8" t="s">
        <v>23</v>
      </c>
      <c r="C6" s="5"/>
      <c r="D6" s="5" t="s">
        <v>24</v>
      </c>
      <c r="E6" s="5" t="s">
        <v>9</v>
      </c>
    </row>
    <row r="7" spans="1:5" ht="15.6" x14ac:dyDescent="0.3">
      <c r="A7" s="7" t="s">
        <v>25</v>
      </c>
      <c r="B7" s="8" t="s">
        <v>26</v>
      </c>
      <c r="C7" s="5"/>
      <c r="D7" s="5" t="s">
        <v>27</v>
      </c>
      <c r="E7" s="5" t="s">
        <v>28</v>
      </c>
    </row>
    <row r="8" spans="1:5" ht="31.2" x14ac:dyDescent="0.3">
      <c r="A8" s="7" t="s">
        <v>29</v>
      </c>
      <c r="B8" s="8" t="s">
        <v>30</v>
      </c>
      <c r="C8" s="5"/>
      <c r="D8" s="5" t="s">
        <v>31</v>
      </c>
      <c r="E8" s="5" t="s">
        <v>28</v>
      </c>
    </row>
    <row r="9" spans="1:5" ht="15.6" x14ac:dyDescent="0.3">
      <c r="A9" s="7" t="s">
        <v>32</v>
      </c>
      <c r="B9" s="8" t="s">
        <v>33</v>
      </c>
      <c r="C9" s="5"/>
      <c r="D9" s="5" t="s">
        <v>34</v>
      </c>
      <c r="E9" s="5" t="s">
        <v>28</v>
      </c>
    </row>
    <row r="10" spans="1:5" ht="15.6" x14ac:dyDescent="0.3">
      <c r="A10" s="7" t="s">
        <v>35</v>
      </c>
      <c r="B10" s="8" t="s">
        <v>36</v>
      </c>
      <c r="C10" s="5"/>
      <c r="D10" s="5" t="s">
        <v>37</v>
      </c>
      <c r="E10" s="5" t="s">
        <v>28</v>
      </c>
    </row>
    <row r="11" spans="1:5" ht="15.6" x14ac:dyDescent="0.3">
      <c r="A11" s="7" t="s">
        <v>38</v>
      </c>
      <c r="B11" s="8" t="s">
        <v>39</v>
      </c>
      <c r="C11" s="5"/>
      <c r="D11" s="5" t="s">
        <v>40</v>
      </c>
      <c r="E11" s="5" t="s">
        <v>28</v>
      </c>
    </row>
    <row r="12" spans="1:5" ht="15.6" x14ac:dyDescent="0.3">
      <c r="A12" s="6" t="s">
        <v>41</v>
      </c>
      <c r="B12" s="8" t="s">
        <v>42</v>
      </c>
      <c r="C12" s="5"/>
      <c r="D12" s="5"/>
      <c r="E12" s="5"/>
    </row>
    <row r="13" spans="1:5" ht="15.6" x14ac:dyDescent="0.3">
      <c r="A13" s="6" t="s">
        <v>43</v>
      </c>
      <c r="B13" s="8" t="s">
        <v>44</v>
      </c>
      <c r="C13" s="5"/>
      <c r="D13" s="5"/>
      <c r="E13" s="5"/>
    </row>
    <row r="14" spans="1:5" ht="15.6" x14ac:dyDescent="0.3">
      <c r="A14" s="7" t="s">
        <v>45</v>
      </c>
      <c r="B14" s="8" t="s">
        <v>46</v>
      </c>
      <c r="C14" s="5"/>
      <c r="D14" s="5"/>
      <c r="E14" s="5"/>
    </row>
    <row r="15" spans="1:5" ht="15.6" x14ac:dyDescent="0.3">
      <c r="A15" s="7" t="s">
        <v>47</v>
      </c>
      <c r="B15" s="4" t="s">
        <v>48</v>
      </c>
      <c r="C15" s="5"/>
      <c r="D15" s="5"/>
      <c r="E15" s="5"/>
    </row>
    <row r="16" spans="1:5" ht="15.6" x14ac:dyDescent="0.3">
      <c r="A16" s="6" t="s">
        <v>49</v>
      </c>
      <c r="B16" s="8" t="s">
        <v>50</v>
      </c>
      <c r="C16" s="5"/>
      <c r="D16" s="5"/>
      <c r="E16" s="5"/>
    </row>
    <row r="17" spans="1:5" ht="15.6" x14ac:dyDescent="0.3">
      <c r="A17" s="6" t="s">
        <v>51</v>
      </c>
      <c r="B17" s="8" t="s">
        <v>52</v>
      </c>
      <c r="C17" s="5"/>
      <c r="D17" s="5"/>
      <c r="E17" s="5"/>
    </row>
    <row r="18" spans="1:5" ht="15.6" x14ac:dyDescent="0.3">
      <c r="A18" s="6" t="s">
        <v>53</v>
      </c>
      <c r="B18" s="8" t="s">
        <v>54</v>
      </c>
      <c r="C18" s="5"/>
      <c r="D18" s="5"/>
      <c r="E18" s="5"/>
    </row>
    <row r="19" spans="1:5" ht="15.6" x14ac:dyDescent="0.3">
      <c r="A19" s="6" t="s">
        <v>55</v>
      </c>
      <c r="B19" s="2" t="s">
        <v>56</v>
      </c>
    </row>
  </sheetData>
  <hyperlinks>
    <hyperlink ref="D2" location="'Abhijeet . B'!A1" display="Abhijeet Bose" xr:uid="{C1AA8EF6-2B0C-4C08-885D-33BF7425A25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A438AE-D4C4-49B5-8B81-192D36C764AF}">
  <dimension ref="A1:NT249"/>
  <sheetViews>
    <sheetView tabSelected="1" zoomScale="80" zoomScaleNormal="80" workbookViewId="0">
      <pane xSplit="9" ySplit="3" topLeftCell="LF242" activePane="bottomRight" state="frozen"/>
      <selection pane="topRight" activeCell="I1" sqref="I1"/>
      <selection pane="bottomLeft" activeCell="A2" sqref="A2"/>
      <selection pane="bottomRight" activeCell="D259" sqref="D259"/>
    </sheetView>
  </sheetViews>
  <sheetFormatPr defaultColWidth="8.6640625" defaultRowHeight="14.4" x14ac:dyDescent="0.3"/>
  <cols>
    <col min="1" max="1" width="6.109375" style="19" customWidth="1"/>
    <col min="2" max="2" width="13.88671875" style="19" bestFit="1" customWidth="1"/>
    <col min="3" max="3" width="45.44140625" style="16" customWidth="1"/>
    <col min="4" max="4" width="13.5546875" style="19" bestFit="1" customWidth="1"/>
    <col min="5" max="5" width="15" style="16" bestFit="1" customWidth="1"/>
    <col min="6" max="6" width="10.5546875" style="14" bestFit="1" customWidth="1"/>
    <col min="7" max="7" width="11.33203125" style="19" bestFit="1" customWidth="1"/>
    <col min="8" max="8" width="14.88671875" style="19" customWidth="1"/>
    <col min="9" max="9" width="11.33203125" style="19" bestFit="1" customWidth="1"/>
    <col min="10" max="10" width="26.6640625" style="16" hidden="1" customWidth="1"/>
    <col min="11" max="22" width="2.33203125" style="16" hidden="1" customWidth="1"/>
    <col min="23" max="23" width="15.88671875" style="16" hidden="1" customWidth="1"/>
    <col min="24" max="24" width="40.109375" style="16" hidden="1" customWidth="1"/>
    <col min="25" max="25" width="27.109375" style="19" hidden="1" customWidth="1"/>
    <col min="26" max="27" width="17.5546875" style="16" hidden="1" customWidth="1"/>
    <col min="28" max="28" width="28.109375" style="16" hidden="1" customWidth="1"/>
    <col min="29" max="31" width="19.88671875" style="16" hidden="1" customWidth="1"/>
    <col min="32" max="32" width="17.44140625" style="16" hidden="1" customWidth="1"/>
    <col min="33" max="33" width="17.5546875" style="16" hidden="1" customWidth="1"/>
    <col min="34" max="34" width="46.33203125" style="16" hidden="1" customWidth="1"/>
    <col min="35" max="35" width="45.109375" style="16" hidden="1" customWidth="1"/>
    <col min="36" max="36" width="33.6640625" style="16" hidden="1" customWidth="1"/>
    <col min="37" max="37" width="19.109375" style="16" hidden="1" customWidth="1"/>
    <col min="38" max="38" width="34.6640625" style="16" hidden="1" customWidth="1"/>
    <col min="39" max="39" width="34.33203125" style="16" hidden="1" customWidth="1"/>
    <col min="40" max="40" width="19.109375" style="16" hidden="1" customWidth="1"/>
    <col min="41" max="41" width="16.6640625" style="16" hidden="1" customWidth="1"/>
    <col min="42" max="42" width="19.5546875" style="16" hidden="1" customWidth="1"/>
    <col min="43" max="43" width="16.6640625" style="16" hidden="1" customWidth="1"/>
    <col min="44" max="47" width="14.44140625" style="16" hidden="1" customWidth="1"/>
    <col min="48" max="48" width="22.6640625" style="16" hidden="1" customWidth="1"/>
    <col min="49" max="49" width="25" style="16" hidden="1" customWidth="1"/>
    <col min="50" max="50" width="31" style="16" hidden="1" customWidth="1"/>
    <col min="51" max="51" width="24" style="16" hidden="1" customWidth="1"/>
    <col min="52" max="52" width="27.6640625" style="16" hidden="1" customWidth="1"/>
    <col min="53" max="53" width="25.109375" style="16" hidden="1" customWidth="1"/>
    <col min="54" max="54" width="22.5546875" style="16" hidden="1" customWidth="1"/>
    <col min="55" max="55" width="26.5546875" style="16" hidden="1" customWidth="1"/>
    <col min="56" max="56" width="31" style="16" hidden="1" customWidth="1"/>
    <col min="57" max="57" width="40.6640625" style="16" hidden="1" customWidth="1"/>
    <col min="58" max="58" width="33.33203125" style="16" hidden="1" customWidth="1"/>
    <col min="59" max="59" width="25.6640625" style="16" hidden="1" customWidth="1"/>
    <col min="60" max="60" width="45" style="16" hidden="1" customWidth="1"/>
    <col min="61" max="61" width="18.88671875" style="16" hidden="1" customWidth="1"/>
    <col min="62" max="62" width="24.6640625" style="16" hidden="1" customWidth="1"/>
    <col min="63" max="63" width="18.44140625" style="16" hidden="1" customWidth="1"/>
    <col min="64" max="64" width="27.33203125" style="16" hidden="1" customWidth="1"/>
    <col min="65" max="65" width="24.88671875" style="16" hidden="1" customWidth="1"/>
    <col min="66" max="66" width="21.109375" style="16" hidden="1" customWidth="1"/>
    <col min="67" max="67" width="30" style="16" hidden="1" customWidth="1"/>
    <col min="68" max="68" width="26.33203125" style="16" hidden="1" customWidth="1"/>
    <col min="69" max="69" width="26.109375" style="16" hidden="1" customWidth="1"/>
    <col min="70" max="70" width="15" style="16" hidden="1" customWidth="1"/>
    <col min="71" max="71" width="29.88671875" style="16" hidden="1" customWidth="1"/>
    <col min="72" max="72" width="34.5546875" style="16" hidden="1" customWidth="1"/>
    <col min="73" max="73" width="35" style="16" hidden="1" customWidth="1"/>
    <col min="74" max="74" width="30.33203125" style="16" hidden="1" customWidth="1"/>
    <col min="75" max="75" width="25.88671875" style="16" hidden="1" customWidth="1"/>
    <col min="76" max="76" width="21.88671875" style="16" hidden="1" customWidth="1"/>
    <col min="77" max="77" width="18" style="16" hidden="1" customWidth="1"/>
    <col min="78" max="78" width="35.33203125" style="16" hidden="1" customWidth="1"/>
    <col min="79" max="79" width="23.109375" style="16" hidden="1" customWidth="1"/>
    <col min="80" max="80" width="30.44140625" style="16" hidden="1" customWidth="1"/>
    <col min="81" max="81" width="34.5546875" style="16" hidden="1" customWidth="1"/>
    <col min="82" max="82" width="30.5546875" style="16" hidden="1" customWidth="1"/>
    <col min="83" max="83" width="23" style="16" hidden="1" customWidth="1"/>
    <col min="84" max="84" width="22.33203125" style="16" hidden="1" customWidth="1"/>
    <col min="85" max="85" width="22.109375" style="16" hidden="1" customWidth="1"/>
    <col min="86" max="86" width="24.6640625" style="16" hidden="1" customWidth="1"/>
    <col min="87" max="87" width="20" style="16" hidden="1" customWidth="1"/>
    <col min="88" max="88" width="21.88671875" style="16" hidden="1" customWidth="1"/>
    <col min="89" max="89" width="29.44140625" style="16" hidden="1" customWidth="1"/>
    <col min="90" max="90" width="30.5546875" style="16" hidden="1" customWidth="1"/>
    <col min="91" max="91" width="32.88671875" style="16" hidden="1" customWidth="1"/>
    <col min="92" max="92" width="31" style="16" hidden="1" customWidth="1"/>
    <col min="93" max="93" width="25" style="16" hidden="1" customWidth="1"/>
    <col min="94" max="94" width="30.88671875" style="16" hidden="1" customWidth="1"/>
    <col min="95" max="95" width="38.33203125" style="16" hidden="1" customWidth="1"/>
    <col min="96" max="96" width="42.44140625" style="16" hidden="1" customWidth="1"/>
    <col min="97" max="97" width="44" style="16" hidden="1" customWidth="1"/>
    <col min="98" max="98" width="31.6640625" style="16" hidden="1" customWidth="1"/>
    <col min="99" max="99" width="22.6640625" style="16" hidden="1" customWidth="1"/>
    <col min="100" max="100" width="32.109375" style="16" hidden="1" customWidth="1"/>
    <col min="101" max="101" width="27.33203125" style="16" hidden="1" customWidth="1"/>
    <col min="102" max="102" width="20" style="16" hidden="1" customWidth="1"/>
    <col min="103" max="103" width="21.88671875" style="16" hidden="1" customWidth="1"/>
    <col min="104" max="104" width="20.5546875" style="16" hidden="1" customWidth="1"/>
    <col min="105" max="105" width="24.109375" style="16" hidden="1" customWidth="1"/>
    <col min="106" max="106" width="23.5546875" style="16" hidden="1" customWidth="1"/>
    <col min="107" max="107" width="21.5546875" style="16" hidden="1" customWidth="1"/>
    <col min="108" max="109" width="22.44140625" style="16" hidden="1" customWidth="1"/>
    <col min="110" max="110" width="23.6640625" style="16" hidden="1" customWidth="1"/>
    <col min="111" max="111" width="24.44140625" style="16" hidden="1" customWidth="1"/>
    <col min="112" max="112" width="24.88671875" style="16" hidden="1" customWidth="1"/>
    <col min="113" max="113" width="26.109375" style="16" hidden="1" customWidth="1"/>
    <col min="114" max="114" width="24.44140625" style="16" hidden="1" customWidth="1"/>
    <col min="115" max="115" width="23.88671875" style="16" hidden="1" customWidth="1"/>
    <col min="116" max="116" width="28.33203125" style="16" hidden="1" customWidth="1"/>
    <col min="117" max="117" width="23.33203125" style="16" hidden="1" customWidth="1"/>
    <col min="118" max="118" width="22.33203125" style="16" hidden="1" customWidth="1"/>
    <col min="119" max="119" width="22.88671875" style="16" hidden="1" customWidth="1"/>
    <col min="120" max="120" width="31.44140625" style="16" hidden="1" customWidth="1"/>
    <col min="121" max="121" width="26.88671875" style="16" hidden="1" customWidth="1"/>
    <col min="122" max="122" width="31.88671875" style="16" hidden="1" customWidth="1"/>
    <col min="123" max="123" width="23.109375" style="16" hidden="1" customWidth="1"/>
    <col min="124" max="124" width="44.6640625" style="16" hidden="1" customWidth="1"/>
    <col min="125" max="125" width="31.88671875" style="16" hidden="1" customWidth="1"/>
    <col min="126" max="126" width="30.6640625" style="16" hidden="1" customWidth="1"/>
    <col min="127" max="127" width="26.5546875" style="16" hidden="1" customWidth="1"/>
    <col min="128" max="128" width="30" style="16" hidden="1" customWidth="1"/>
    <col min="129" max="129" width="22.6640625" style="16" hidden="1" customWidth="1"/>
    <col min="130" max="130" width="20.44140625" style="16" hidden="1" customWidth="1"/>
    <col min="131" max="131" width="23.88671875" style="16" hidden="1" customWidth="1"/>
    <col min="132" max="132" width="33" style="16" hidden="1" customWidth="1"/>
    <col min="133" max="133" width="30" style="16" hidden="1" customWidth="1"/>
    <col min="134" max="134" width="26.5546875" style="16" hidden="1" customWidth="1"/>
    <col min="135" max="135" width="20.6640625" style="16" hidden="1" customWidth="1"/>
    <col min="136" max="136" width="28.44140625" style="16" hidden="1" customWidth="1"/>
    <col min="137" max="137" width="25.6640625" style="16" hidden="1" customWidth="1"/>
    <col min="138" max="138" width="22.88671875" style="16" hidden="1" customWidth="1"/>
    <col min="139" max="139" width="26.88671875" style="16" hidden="1" customWidth="1"/>
    <col min="140" max="140" width="26.33203125" style="16" hidden="1" customWidth="1"/>
    <col min="141" max="141" width="27.44140625" style="16" hidden="1" customWidth="1"/>
    <col min="142" max="142" width="44.109375" style="16" hidden="1" customWidth="1"/>
    <col min="143" max="143" width="22" style="16" hidden="1" customWidth="1"/>
    <col min="144" max="144" width="24.5546875" style="16" hidden="1" customWidth="1"/>
    <col min="145" max="146" width="24.109375" style="16" hidden="1" customWidth="1"/>
    <col min="147" max="147" width="31.33203125" style="16" hidden="1" customWidth="1"/>
    <col min="148" max="148" width="24.33203125" style="16" hidden="1" customWidth="1"/>
    <col min="149" max="149" width="20.5546875" style="16" hidden="1" customWidth="1"/>
    <col min="150" max="150" width="31.88671875" style="16" hidden="1" customWidth="1"/>
    <col min="151" max="151" width="30.109375" style="16" hidden="1" customWidth="1"/>
    <col min="152" max="152" width="43.109375" style="16" hidden="1" customWidth="1"/>
    <col min="153" max="153" width="22.88671875" style="16" hidden="1" customWidth="1"/>
    <col min="154" max="154" width="24.88671875" style="16" hidden="1" customWidth="1"/>
    <col min="155" max="155" width="35.109375" style="16" hidden="1" customWidth="1"/>
    <col min="156" max="156" width="28.44140625" style="16" hidden="1" customWidth="1"/>
    <col min="157" max="157" width="26.44140625" style="16" hidden="1" customWidth="1"/>
    <col min="158" max="158" width="41" style="16" hidden="1" customWidth="1"/>
    <col min="159" max="159" width="26.6640625" style="16" hidden="1" customWidth="1"/>
    <col min="160" max="160" width="23.6640625" style="16" hidden="1" customWidth="1"/>
    <col min="161" max="161" width="30" style="16" hidden="1" customWidth="1"/>
    <col min="162" max="162" width="25" style="16" hidden="1" customWidth="1"/>
    <col min="163" max="163" width="23.5546875" style="16" hidden="1" customWidth="1"/>
    <col min="164" max="164" width="29" style="16" hidden="1" customWidth="1"/>
    <col min="165" max="165" width="31.5546875" style="16" hidden="1" customWidth="1"/>
    <col min="166" max="166" width="29.44140625" style="16" hidden="1" customWidth="1"/>
    <col min="167" max="167" width="29.6640625" style="16" hidden="1" customWidth="1"/>
    <col min="168" max="168" width="31" style="16" hidden="1" customWidth="1"/>
    <col min="169" max="169" width="27.33203125" style="16" hidden="1" customWidth="1"/>
    <col min="170" max="171" width="26.88671875" style="16" hidden="1" customWidth="1"/>
    <col min="172" max="172" width="30.6640625" style="16" hidden="1" customWidth="1"/>
    <col min="173" max="173" width="35.33203125" style="16" hidden="1" customWidth="1"/>
    <col min="174" max="175" width="24.109375" style="16" hidden="1" customWidth="1"/>
    <col min="176" max="176" width="32.44140625" style="16" hidden="1" customWidth="1"/>
    <col min="177" max="177" width="28.5546875" style="16" hidden="1" customWidth="1"/>
    <col min="178" max="178" width="28.6640625" style="16" hidden="1" customWidth="1"/>
    <col min="179" max="179" width="27.6640625" style="16" hidden="1" customWidth="1"/>
    <col min="180" max="180" width="33.33203125" style="16" hidden="1" customWidth="1"/>
    <col min="181" max="181" width="32.6640625" style="16" hidden="1" customWidth="1"/>
    <col min="182" max="182" width="30.109375" style="16" hidden="1" customWidth="1"/>
    <col min="183" max="183" width="46.33203125" style="16" hidden="1" customWidth="1"/>
    <col min="184" max="184" width="27.5546875" style="16" hidden="1" customWidth="1"/>
    <col min="185" max="185" width="30.33203125" style="16" hidden="1" customWidth="1"/>
    <col min="186" max="186" width="31.6640625" style="16" hidden="1" customWidth="1"/>
    <col min="187" max="187" width="29.6640625" style="16" hidden="1" customWidth="1"/>
    <col min="188" max="188" width="27" style="16" hidden="1" customWidth="1"/>
    <col min="189" max="189" width="31" style="16" hidden="1" customWidth="1"/>
    <col min="190" max="190" width="29" style="16" hidden="1" customWidth="1"/>
    <col min="191" max="191" width="33.33203125" style="16" hidden="1" customWidth="1"/>
    <col min="192" max="192" width="27.5546875" style="16" hidden="1" customWidth="1"/>
    <col min="193" max="193" width="29.44140625" style="16" hidden="1" customWidth="1"/>
    <col min="194" max="194" width="30.6640625" style="16" hidden="1" customWidth="1"/>
    <col min="195" max="195" width="22.6640625" style="16" hidden="1" customWidth="1"/>
    <col min="196" max="196" width="27.88671875" style="16" hidden="1" customWidth="1"/>
    <col min="197" max="197" width="25.44140625" style="16" hidden="1" customWidth="1"/>
    <col min="198" max="198" width="23" style="16" hidden="1" customWidth="1"/>
    <col min="199" max="199" width="31.33203125" style="16" hidden="1" customWidth="1"/>
    <col min="200" max="200" width="25.88671875" style="16" hidden="1" customWidth="1"/>
    <col min="201" max="201" width="27.88671875" style="16" hidden="1" customWidth="1"/>
    <col min="202" max="202" width="28.109375" style="16" hidden="1" customWidth="1"/>
    <col min="203" max="203" width="23" style="16" hidden="1" customWidth="1"/>
    <col min="204" max="204" width="28.44140625" style="16" hidden="1" customWidth="1"/>
    <col min="205" max="205" width="25.33203125" style="16" hidden="1" customWidth="1"/>
    <col min="206" max="206" width="27.33203125" style="16" hidden="1" customWidth="1"/>
    <col min="207" max="207" width="25.5546875" style="16" hidden="1" customWidth="1"/>
    <col min="208" max="208" width="21.88671875" style="16" hidden="1" customWidth="1"/>
    <col min="209" max="209" width="26.109375" style="16" hidden="1" customWidth="1"/>
    <col min="210" max="210" width="24.88671875" style="16" hidden="1" customWidth="1"/>
    <col min="211" max="211" width="26.88671875" style="16" hidden="1" customWidth="1"/>
    <col min="212" max="212" width="26.6640625" style="16" hidden="1" customWidth="1"/>
    <col min="213" max="213" width="25.33203125" style="16" hidden="1" customWidth="1"/>
    <col min="214" max="214" width="25.44140625" style="16" hidden="1" customWidth="1"/>
    <col min="215" max="215" width="27.6640625" style="16" hidden="1" customWidth="1"/>
    <col min="216" max="216" width="32.88671875" style="16" hidden="1" customWidth="1"/>
    <col min="217" max="217" width="28.109375" style="16" hidden="1" customWidth="1"/>
    <col min="218" max="218" width="29.6640625" style="16" hidden="1" customWidth="1"/>
    <col min="219" max="219" width="26.6640625" style="16" hidden="1" customWidth="1"/>
    <col min="220" max="221" width="27.44140625" style="16" hidden="1" customWidth="1"/>
    <col min="222" max="222" width="26.6640625" style="16" hidden="1" customWidth="1"/>
    <col min="223" max="223" width="23.33203125" style="16" hidden="1" customWidth="1"/>
    <col min="224" max="225" width="27.6640625" style="16" hidden="1" customWidth="1"/>
    <col min="226" max="226" width="32.6640625" style="16" hidden="1" customWidth="1"/>
    <col min="227" max="227" width="27.88671875" style="16" hidden="1" customWidth="1"/>
    <col min="228" max="228" width="24.6640625" style="16" hidden="1" customWidth="1"/>
    <col min="229" max="229" width="26.5546875" style="16" hidden="1" customWidth="1"/>
    <col min="230" max="230" width="28.5546875" style="16" hidden="1" customWidth="1"/>
    <col min="231" max="231" width="29.88671875" style="16" hidden="1" customWidth="1"/>
    <col min="232" max="232" width="27.33203125" style="16" hidden="1" customWidth="1"/>
    <col min="233" max="233" width="46.33203125" style="16" hidden="1" customWidth="1"/>
    <col min="234" max="234" width="32" style="16" hidden="1" customWidth="1"/>
    <col min="235" max="235" width="31.44140625" style="16" hidden="1" customWidth="1"/>
    <col min="236" max="236" width="31.88671875" style="16" hidden="1" customWidth="1"/>
    <col min="237" max="237" width="26.44140625" style="16" hidden="1" customWidth="1"/>
    <col min="238" max="238" width="35.5546875" style="16" hidden="1" customWidth="1"/>
    <col min="239" max="239" width="30.44140625" style="16" hidden="1" customWidth="1"/>
    <col min="240" max="240" width="24.44140625" style="16" hidden="1" customWidth="1"/>
    <col min="241" max="241" width="33.109375" style="16" hidden="1" customWidth="1"/>
    <col min="242" max="242" width="32.33203125" style="16" hidden="1" customWidth="1"/>
    <col min="243" max="243" width="31.6640625" style="16" hidden="1" customWidth="1"/>
    <col min="244" max="244" width="25.44140625" style="16" hidden="1" customWidth="1"/>
    <col min="245" max="245" width="27.33203125" style="16" hidden="1" customWidth="1"/>
    <col min="246" max="246" width="29" style="16" hidden="1" customWidth="1"/>
    <col min="247" max="247" width="31.6640625" style="16" hidden="1" customWidth="1"/>
    <col min="248" max="248" width="33.44140625" style="16" hidden="1" customWidth="1"/>
    <col min="249" max="249" width="26.109375" style="16" hidden="1" customWidth="1"/>
    <col min="250" max="250" width="26.88671875" style="16" hidden="1" customWidth="1"/>
    <col min="251" max="251" width="33.6640625" style="16" hidden="1" customWidth="1"/>
    <col min="252" max="252" width="30.44140625" style="16" hidden="1" customWidth="1"/>
    <col min="253" max="253" width="30.5546875" style="16" hidden="1" customWidth="1"/>
    <col min="254" max="254" width="29.33203125" style="16" hidden="1" customWidth="1"/>
    <col min="255" max="255" width="27.6640625" style="16" hidden="1" customWidth="1"/>
    <col min="256" max="256" width="27" style="16" hidden="1" customWidth="1"/>
    <col min="257" max="257" width="31.44140625" style="16" hidden="1" customWidth="1"/>
    <col min="258" max="258" width="30.109375" style="16" hidden="1" customWidth="1"/>
    <col min="259" max="259" width="33.33203125" style="16" hidden="1" customWidth="1"/>
    <col min="260" max="260" width="30.44140625" style="16" hidden="1" customWidth="1"/>
    <col min="261" max="261" width="34.5546875" style="16" hidden="1" customWidth="1"/>
    <col min="262" max="262" width="32.109375" style="16" hidden="1" customWidth="1"/>
    <col min="263" max="263" width="24.6640625" style="16" hidden="1" customWidth="1"/>
    <col min="264" max="264" width="28.6640625" style="16" hidden="1" customWidth="1"/>
    <col min="265" max="265" width="29.88671875" style="16" hidden="1" customWidth="1"/>
    <col min="266" max="266" width="30.88671875" style="16" hidden="1" customWidth="1"/>
    <col min="267" max="267" width="31" style="16" hidden="1" customWidth="1"/>
    <col min="268" max="268" width="22.6640625" style="16" hidden="1" customWidth="1"/>
    <col min="269" max="269" width="22.44140625" style="16" hidden="1" customWidth="1"/>
    <col min="270" max="270" width="38.6640625" style="16" customWidth="1"/>
    <col min="271" max="271" width="35.5546875" style="16" customWidth="1"/>
    <col min="272" max="272" width="30.5546875" style="16" customWidth="1"/>
    <col min="273" max="273" width="37" style="16" customWidth="1"/>
    <col min="274" max="274" width="31" style="16" customWidth="1"/>
    <col min="275" max="275" width="29.44140625" style="16" customWidth="1"/>
    <col min="276" max="276" width="27.109375" style="16" customWidth="1"/>
    <col min="277" max="277" width="34.6640625" style="16" customWidth="1"/>
    <col min="278" max="278" width="31.6640625" style="16" customWidth="1"/>
    <col min="279" max="279" width="24.44140625" style="16" customWidth="1"/>
    <col min="280" max="280" width="32" style="16" customWidth="1"/>
    <col min="281" max="281" width="36.109375" style="16" customWidth="1"/>
    <col min="282" max="282" width="37.109375" style="16" customWidth="1"/>
    <col min="283" max="284" width="27.33203125" style="16" customWidth="1"/>
    <col min="285" max="285" width="29.88671875" style="16" customWidth="1"/>
    <col min="286" max="286" width="32.109375" style="16" customWidth="1"/>
    <col min="287" max="287" width="30" style="16" customWidth="1"/>
    <col min="288" max="288" width="35.88671875" style="16" customWidth="1"/>
    <col min="289" max="289" width="35.109375" style="16" customWidth="1"/>
    <col min="290" max="290" width="28.109375" style="16" customWidth="1"/>
    <col min="291" max="291" width="25.33203125" style="16" customWidth="1"/>
    <col min="292" max="292" width="24.5546875" style="16" customWidth="1"/>
    <col min="293" max="294" width="28.44140625" style="16" customWidth="1"/>
    <col min="295" max="295" width="23.33203125" style="16" customWidth="1"/>
    <col min="296" max="296" width="32.88671875" style="16" customWidth="1"/>
    <col min="297" max="297" width="26" style="16" customWidth="1"/>
    <col min="298" max="298" width="32.44140625" style="16" customWidth="1"/>
    <col min="299" max="299" width="33.109375" style="16" customWidth="1"/>
    <col min="300" max="300" width="30.5546875" style="16" customWidth="1"/>
    <col min="301" max="301" width="25.44140625" style="16" customWidth="1"/>
    <col min="302" max="302" width="26.5546875" style="16" customWidth="1"/>
    <col min="303" max="303" width="28.44140625" style="16" customWidth="1"/>
    <col min="304" max="304" width="26.5546875" style="16" customWidth="1"/>
    <col min="305" max="305" width="27.6640625" style="16" customWidth="1"/>
    <col min="306" max="306" width="27.88671875" style="16" customWidth="1"/>
    <col min="307" max="307" width="29.44140625" style="16" customWidth="1"/>
    <col min="308" max="308" width="30.88671875" style="16" customWidth="1"/>
    <col min="309" max="309" width="25.5546875" style="16" customWidth="1"/>
    <col min="310" max="310" width="24.6640625" style="16" customWidth="1"/>
    <col min="311" max="311" width="28.33203125" style="16" customWidth="1"/>
    <col min="312" max="312" width="21.109375" style="16" customWidth="1"/>
    <col min="313" max="313" width="27.88671875" style="16" customWidth="1"/>
    <col min="314" max="314" width="29.44140625" style="16" customWidth="1"/>
    <col min="315" max="315" width="22.88671875" style="16" customWidth="1"/>
    <col min="316" max="316" width="29.44140625" style="16" customWidth="1"/>
    <col min="317" max="317" width="29.109375" style="16" customWidth="1"/>
    <col min="318" max="318" width="27.44140625" style="16" customWidth="1"/>
    <col min="319" max="319" width="24.44140625" style="16" customWidth="1"/>
    <col min="320" max="321" width="8.6640625" style="16" bestFit="1" customWidth="1"/>
    <col min="322" max="322" width="23" style="16" customWidth="1"/>
    <col min="323" max="323" width="22" style="16" customWidth="1"/>
    <col min="324" max="324" width="8.6640625" style="16" bestFit="1" customWidth="1"/>
    <col min="325" max="325" width="8.6640625" style="16"/>
    <col min="326" max="326" width="24.33203125" style="16" customWidth="1"/>
    <col min="327" max="327" width="17" style="16" customWidth="1"/>
    <col min="328" max="328" width="8.6640625" style="16"/>
    <col min="329" max="329" width="17" style="16" customWidth="1"/>
    <col min="330" max="330" width="19" style="16" customWidth="1"/>
    <col min="331" max="331" width="26.88671875" style="16" customWidth="1"/>
    <col min="332" max="332" width="23.6640625" style="16" customWidth="1"/>
    <col min="333" max="333" width="21.109375" style="16" customWidth="1"/>
    <col min="334" max="336" width="8.6640625" style="16" bestFit="1" customWidth="1"/>
    <col min="337" max="337" width="14.33203125" style="16" customWidth="1"/>
    <col min="338" max="339" width="8.6640625" style="16" bestFit="1" customWidth="1"/>
    <col min="340" max="341" width="8.6640625" style="16"/>
    <col min="342" max="342" width="19.44140625" style="16" customWidth="1"/>
    <col min="343" max="357" width="8.6640625" style="16"/>
    <col min="358" max="358" width="25.33203125" style="16" customWidth="1"/>
    <col min="359" max="359" width="34.109375" style="16" customWidth="1"/>
    <col min="360" max="360" width="23.5546875" style="16" customWidth="1"/>
    <col min="361" max="361" width="33.88671875" style="16" customWidth="1"/>
    <col min="362" max="16384" width="8.6640625" style="16"/>
  </cols>
  <sheetData>
    <row r="1" spans="1:384" ht="18" x14ac:dyDescent="0.35">
      <c r="B1" s="20" t="s">
        <v>12</v>
      </c>
      <c r="C1" s="20" t="s">
        <v>7</v>
      </c>
      <c r="D1" s="20" t="s">
        <v>20</v>
      </c>
      <c r="E1" s="21" t="s">
        <v>57</v>
      </c>
    </row>
    <row r="2" spans="1:384" ht="18" x14ac:dyDescent="0.35">
      <c r="B2" s="22">
        <f>COUNTIF(F:F,B1)</f>
        <v>233</v>
      </c>
      <c r="C2" s="22">
        <f>COUNTIF(F:F,C1)</f>
        <v>6</v>
      </c>
      <c r="D2" s="22">
        <f>COUNTIF(F:F,D1)</f>
        <v>5</v>
      </c>
      <c r="E2" s="22">
        <f>SUM(B2:D2)</f>
        <v>244</v>
      </c>
    </row>
    <row r="3" spans="1:384" s="12" customFormat="1" x14ac:dyDescent="0.3">
      <c r="A3" s="9" t="s">
        <v>58</v>
      </c>
      <c r="B3" s="23" t="s">
        <v>59</v>
      </c>
      <c r="C3" s="10" t="s">
        <v>60</v>
      </c>
      <c r="D3" s="9" t="s">
        <v>1</v>
      </c>
      <c r="E3" s="10" t="s">
        <v>0</v>
      </c>
      <c r="F3" s="9" t="s">
        <v>2</v>
      </c>
      <c r="G3" s="9" t="s">
        <v>61</v>
      </c>
      <c r="H3" s="9" t="s">
        <v>62</v>
      </c>
      <c r="I3" s="23" t="s">
        <v>63</v>
      </c>
      <c r="J3" s="11">
        <v>45302</v>
      </c>
      <c r="K3" s="11">
        <v>45303</v>
      </c>
      <c r="L3" s="11">
        <v>45306</v>
      </c>
      <c r="M3" s="11">
        <v>45307</v>
      </c>
      <c r="N3" s="11">
        <v>45308</v>
      </c>
      <c r="O3" s="11">
        <v>45309</v>
      </c>
      <c r="P3" s="11">
        <v>45310</v>
      </c>
      <c r="Q3" s="11">
        <v>45314</v>
      </c>
      <c r="R3" s="11">
        <v>45315</v>
      </c>
      <c r="S3" s="11">
        <v>45316</v>
      </c>
      <c r="T3" s="11">
        <v>45320</v>
      </c>
      <c r="U3" s="11">
        <v>45321</v>
      </c>
      <c r="V3" s="11">
        <v>45322</v>
      </c>
      <c r="W3" s="11">
        <v>45323</v>
      </c>
      <c r="X3" s="11">
        <v>45324</v>
      </c>
      <c r="Y3" s="11">
        <v>45327</v>
      </c>
      <c r="Z3" s="11">
        <v>45328</v>
      </c>
      <c r="AA3" s="11">
        <v>45329</v>
      </c>
      <c r="AB3" s="11">
        <v>45330</v>
      </c>
      <c r="AC3" s="11">
        <v>45331</v>
      </c>
      <c r="AD3" s="11">
        <v>45334</v>
      </c>
      <c r="AE3" s="11">
        <v>45335</v>
      </c>
      <c r="AF3" s="11">
        <v>45336</v>
      </c>
      <c r="AG3" s="11">
        <v>45337</v>
      </c>
      <c r="AH3" s="11">
        <v>45338</v>
      </c>
      <c r="AI3" s="11">
        <v>45341</v>
      </c>
      <c r="AJ3" s="11">
        <v>45342</v>
      </c>
      <c r="AK3" s="11">
        <v>45343</v>
      </c>
      <c r="AL3" s="11">
        <v>45344</v>
      </c>
      <c r="AM3" s="11">
        <v>45345</v>
      </c>
      <c r="AN3" s="11">
        <v>45348</v>
      </c>
      <c r="AO3" s="11">
        <v>45349</v>
      </c>
      <c r="AP3" s="11">
        <v>45350</v>
      </c>
      <c r="AQ3" s="11">
        <v>45351</v>
      </c>
      <c r="AR3" s="11">
        <v>45352</v>
      </c>
      <c r="AS3" s="11">
        <v>45355</v>
      </c>
      <c r="AT3" s="11">
        <v>45356</v>
      </c>
      <c r="AU3" s="11">
        <v>45357</v>
      </c>
      <c r="AV3" s="11">
        <v>45358</v>
      </c>
      <c r="AW3" s="11">
        <v>45359</v>
      </c>
      <c r="AX3" s="11">
        <v>45362</v>
      </c>
      <c r="AY3" s="11">
        <v>45363</v>
      </c>
      <c r="AZ3" s="11">
        <v>45364</v>
      </c>
      <c r="BA3" s="11">
        <v>45365</v>
      </c>
      <c r="BB3" s="11">
        <v>45366</v>
      </c>
      <c r="BC3" s="11">
        <v>45369</v>
      </c>
      <c r="BD3" s="11">
        <v>45370</v>
      </c>
      <c r="BE3" s="11">
        <v>45371</v>
      </c>
      <c r="BF3" s="11">
        <v>45372</v>
      </c>
      <c r="BG3" s="11">
        <v>45373</v>
      </c>
      <c r="BH3" s="11">
        <v>45377</v>
      </c>
      <c r="BI3" s="11">
        <v>45378</v>
      </c>
      <c r="BJ3" s="11">
        <v>45379</v>
      </c>
      <c r="BK3" s="11">
        <v>45380</v>
      </c>
      <c r="BL3" s="11">
        <v>45383</v>
      </c>
      <c r="BM3" s="11">
        <v>45384</v>
      </c>
      <c r="BN3" s="11">
        <v>45385</v>
      </c>
      <c r="BO3" s="11">
        <v>45386</v>
      </c>
      <c r="BP3" s="11">
        <v>45387</v>
      </c>
      <c r="BQ3" s="11">
        <v>45390</v>
      </c>
      <c r="BR3" s="11">
        <v>45391</v>
      </c>
      <c r="BS3" s="11">
        <v>45392</v>
      </c>
      <c r="BT3" s="11">
        <v>45393</v>
      </c>
      <c r="BU3" s="11">
        <v>45394</v>
      </c>
      <c r="BV3" s="11">
        <v>45397</v>
      </c>
      <c r="BW3" s="11">
        <v>45398</v>
      </c>
      <c r="BX3" s="11">
        <v>45399</v>
      </c>
      <c r="BY3" s="11">
        <v>45400</v>
      </c>
      <c r="BZ3" s="11">
        <v>45401</v>
      </c>
      <c r="CA3" s="11">
        <v>45404</v>
      </c>
      <c r="CB3" s="11">
        <v>45405</v>
      </c>
      <c r="CC3" s="11">
        <v>45406</v>
      </c>
      <c r="CD3" s="11">
        <v>45407</v>
      </c>
      <c r="CE3" s="11">
        <v>45408</v>
      </c>
      <c r="CF3" s="11">
        <v>45411</v>
      </c>
      <c r="CG3" s="11">
        <v>45412</v>
      </c>
      <c r="CH3" s="11">
        <v>45414</v>
      </c>
      <c r="CI3" s="11">
        <v>45415</v>
      </c>
      <c r="CJ3" s="11">
        <v>45415</v>
      </c>
      <c r="CK3" s="11">
        <v>45418</v>
      </c>
      <c r="CL3" s="11">
        <v>45419</v>
      </c>
      <c r="CM3" s="11">
        <v>45420</v>
      </c>
      <c r="CN3" s="11">
        <v>45421</v>
      </c>
      <c r="CO3" s="11">
        <v>45422</v>
      </c>
      <c r="CP3" s="11">
        <v>45425</v>
      </c>
      <c r="CQ3" s="11">
        <v>45426</v>
      </c>
      <c r="CR3" s="11">
        <v>45427</v>
      </c>
      <c r="CS3" s="11">
        <v>45428</v>
      </c>
      <c r="CT3" s="11">
        <v>45429</v>
      </c>
      <c r="CU3" s="11">
        <v>45433</v>
      </c>
      <c r="CV3" s="11">
        <v>45434</v>
      </c>
      <c r="CW3" s="11">
        <v>45435</v>
      </c>
      <c r="CX3" s="11">
        <v>45436</v>
      </c>
      <c r="CY3" s="11">
        <v>45439</v>
      </c>
      <c r="CZ3" s="11">
        <v>45440</v>
      </c>
      <c r="DA3" s="11">
        <v>45441</v>
      </c>
      <c r="DB3" s="11">
        <v>45442</v>
      </c>
      <c r="DC3" s="11">
        <v>45443</v>
      </c>
      <c r="DD3" s="11">
        <v>45444</v>
      </c>
      <c r="DE3" s="11">
        <v>45446</v>
      </c>
      <c r="DF3" s="11">
        <v>45447</v>
      </c>
      <c r="DG3" s="11">
        <v>45448</v>
      </c>
      <c r="DH3" s="11">
        <v>45449</v>
      </c>
      <c r="DI3" s="11">
        <v>45450</v>
      </c>
      <c r="DJ3" s="11">
        <v>45453</v>
      </c>
      <c r="DK3" s="11">
        <v>45454</v>
      </c>
      <c r="DL3" s="11">
        <v>45455</v>
      </c>
      <c r="DM3" s="11">
        <v>45456</v>
      </c>
      <c r="DN3" s="11">
        <v>45457</v>
      </c>
      <c r="DO3" s="11">
        <v>45460</v>
      </c>
      <c r="DP3" s="11">
        <v>45461</v>
      </c>
      <c r="DQ3" s="11">
        <v>45462</v>
      </c>
      <c r="DR3" s="11">
        <v>45463</v>
      </c>
      <c r="DS3" s="11">
        <v>45464</v>
      </c>
      <c r="DT3" s="11">
        <v>45467</v>
      </c>
      <c r="DU3" s="11">
        <v>45468</v>
      </c>
      <c r="DV3" s="11">
        <v>45469</v>
      </c>
      <c r="DW3" s="11">
        <v>45470</v>
      </c>
      <c r="DX3" s="11">
        <v>45471</v>
      </c>
      <c r="DY3" s="11">
        <v>45474</v>
      </c>
      <c r="DZ3" s="11">
        <v>45475</v>
      </c>
      <c r="EA3" s="11">
        <v>45476</v>
      </c>
      <c r="EB3" s="11">
        <v>45477</v>
      </c>
      <c r="EC3" s="11">
        <v>45478</v>
      </c>
      <c r="ED3" s="11">
        <v>45481</v>
      </c>
      <c r="EE3" s="11">
        <v>45482</v>
      </c>
      <c r="EF3" s="11">
        <v>45483</v>
      </c>
      <c r="EG3" s="11">
        <v>45484</v>
      </c>
      <c r="EH3" s="11">
        <v>45485</v>
      </c>
      <c r="EI3" s="11">
        <v>45488</v>
      </c>
      <c r="EJ3" s="11">
        <v>45489</v>
      </c>
      <c r="EK3" s="11">
        <v>45490</v>
      </c>
      <c r="EL3" s="11">
        <v>45491</v>
      </c>
      <c r="EM3" s="11">
        <v>45492</v>
      </c>
      <c r="EN3" s="11">
        <v>45495</v>
      </c>
      <c r="EO3" s="11">
        <v>45496</v>
      </c>
      <c r="EP3" s="11">
        <v>45497</v>
      </c>
      <c r="EQ3" s="11">
        <v>45498</v>
      </c>
      <c r="ER3" s="11">
        <v>45499</v>
      </c>
      <c r="ES3" s="11">
        <v>45502</v>
      </c>
      <c r="ET3" s="11">
        <v>45503</v>
      </c>
      <c r="EU3" s="11">
        <v>45504</v>
      </c>
      <c r="EV3" s="11">
        <v>45505</v>
      </c>
      <c r="EW3" s="11">
        <v>45506</v>
      </c>
      <c r="EX3" s="11">
        <v>45509</v>
      </c>
      <c r="EY3" s="11">
        <v>45510</v>
      </c>
      <c r="EZ3" s="11">
        <v>45511</v>
      </c>
      <c r="FA3" s="11">
        <v>45512</v>
      </c>
      <c r="FB3" s="11">
        <v>45513</v>
      </c>
      <c r="FC3" s="11">
        <v>45516</v>
      </c>
      <c r="FD3" s="11">
        <v>45517</v>
      </c>
      <c r="FE3" s="11">
        <v>45518</v>
      </c>
      <c r="FF3" s="11">
        <v>45519</v>
      </c>
      <c r="FG3" s="11">
        <v>45520</v>
      </c>
      <c r="FH3" s="11">
        <v>45523</v>
      </c>
      <c r="FI3" s="11">
        <v>45524</v>
      </c>
      <c r="FJ3" s="11">
        <v>45525</v>
      </c>
      <c r="FK3" s="11">
        <v>45526</v>
      </c>
      <c r="FL3" s="11">
        <v>45527</v>
      </c>
      <c r="FM3" s="11">
        <v>45530</v>
      </c>
      <c r="FN3" s="11">
        <v>45531</v>
      </c>
      <c r="FO3" s="11">
        <v>45532</v>
      </c>
      <c r="FP3" s="11">
        <v>45533</v>
      </c>
      <c r="FQ3" s="11">
        <v>45534</v>
      </c>
      <c r="FR3" s="11">
        <v>45537</v>
      </c>
      <c r="FS3" s="11">
        <v>45538</v>
      </c>
      <c r="FT3" s="11">
        <v>45539</v>
      </c>
      <c r="FU3" s="11">
        <v>45540</v>
      </c>
      <c r="FV3" s="11">
        <v>45541</v>
      </c>
      <c r="FW3" s="11">
        <v>45544</v>
      </c>
      <c r="FX3" s="11">
        <v>45545</v>
      </c>
      <c r="FY3" s="11">
        <v>45546</v>
      </c>
      <c r="FZ3" s="11">
        <v>45547</v>
      </c>
      <c r="GA3" s="11">
        <v>45548</v>
      </c>
      <c r="GB3" s="11">
        <v>45551</v>
      </c>
      <c r="GC3" s="11">
        <v>45552</v>
      </c>
      <c r="GD3" s="11">
        <v>45553</v>
      </c>
      <c r="GE3" s="11">
        <v>45554</v>
      </c>
      <c r="GF3" s="11">
        <v>45555</v>
      </c>
      <c r="GG3" s="11">
        <v>45558</v>
      </c>
      <c r="GH3" s="11">
        <v>45559</v>
      </c>
      <c r="GI3" s="11">
        <v>45560</v>
      </c>
      <c r="GJ3" s="11">
        <v>45561</v>
      </c>
      <c r="GK3" s="11">
        <v>45562</v>
      </c>
      <c r="GL3" s="11">
        <v>45565</v>
      </c>
      <c r="GM3" s="11">
        <v>45566</v>
      </c>
      <c r="GN3" s="11">
        <v>45567</v>
      </c>
      <c r="GO3" s="11">
        <v>45568</v>
      </c>
      <c r="GP3" s="11">
        <v>45569</v>
      </c>
      <c r="GQ3" s="11">
        <v>45572</v>
      </c>
      <c r="GR3" s="11">
        <v>45573</v>
      </c>
      <c r="GS3" s="11">
        <v>45574</v>
      </c>
      <c r="GT3" s="11">
        <v>45575</v>
      </c>
      <c r="GU3" s="11">
        <v>45576</v>
      </c>
      <c r="GV3" s="11">
        <v>45579</v>
      </c>
      <c r="GW3" s="11">
        <v>45580</v>
      </c>
      <c r="GX3" s="11">
        <v>45581</v>
      </c>
      <c r="GY3" s="11">
        <v>45582</v>
      </c>
      <c r="GZ3" s="11">
        <v>45583</v>
      </c>
      <c r="HA3" s="11">
        <v>45586</v>
      </c>
      <c r="HB3" s="11">
        <v>45587</v>
      </c>
      <c r="HC3" s="11">
        <v>45588</v>
      </c>
      <c r="HD3" s="11">
        <v>45589</v>
      </c>
      <c r="HE3" s="11">
        <v>45590</v>
      </c>
      <c r="HF3" s="11">
        <v>45593</v>
      </c>
      <c r="HG3" s="11">
        <v>45594</v>
      </c>
      <c r="HH3" s="11">
        <v>45595</v>
      </c>
      <c r="HI3" s="11">
        <v>45596</v>
      </c>
      <c r="HJ3" s="11">
        <v>45597</v>
      </c>
      <c r="HK3" s="11">
        <v>45600</v>
      </c>
      <c r="HL3" s="11">
        <v>45601</v>
      </c>
      <c r="HM3" s="11">
        <v>45602</v>
      </c>
      <c r="HN3" s="11">
        <v>45603</v>
      </c>
      <c r="HO3" s="11">
        <v>45604</v>
      </c>
      <c r="HP3" s="11">
        <v>45607</v>
      </c>
      <c r="HQ3" s="11">
        <v>45608</v>
      </c>
      <c r="HR3" s="11">
        <v>45609</v>
      </c>
      <c r="HS3" s="11">
        <v>45610</v>
      </c>
      <c r="HT3" s="11">
        <v>45611</v>
      </c>
      <c r="HU3" s="11">
        <v>45614</v>
      </c>
      <c r="HV3" s="11">
        <v>45615</v>
      </c>
      <c r="HW3" s="11">
        <v>45616</v>
      </c>
      <c r="HX3" s="11">
        <v>45617</v>
      </c>
      <c r="HY3" s="11">
        <v>45618</v>
      </c>
      <c r="HZ3" s="11">
        <v>45621</v>
      </c>
      <c r="IA3" s="11">
        <v>45622</v>
      </c>
      <c r="IB3" s="11">
        <v>45623</v>
      </c>
      <c r="IC3" s="11">
        <v>45624</v>
      </c>
      <c r="ID3" s="11">
        <v>45625</v>
      </c>
      <c r="IE3" s="11">
        <v>45626</v>
      </c>
      <c r="IF3" s="11">
        <v>45628</v>
      </c>
      <c r="IG3" s="11">
        <v>45629</v>
      </c>
      <c r="IH3" s="11">
        <v>45630</v>
      </c>
      <c r="II3" s="11">
        <v>45631</v>
      </c>
      <c r="IJ3" s="11">
        <v>45632</v>
      </c>
      <c r="IK3" s="11">
        <v>45635</v>
      </c>
      <c r="IL3" s="11">
        <v>45636</v>
      </c>
      <c r="IM3" s="11">
        <v>45637</v>
      </c>
      <c r="IN3" s="11">
        <v>45638</v>
      </c>
      <c r="IO3" s="11">
        <v>45639</v>
      </c>
      <c r="IP3" s="11">
        <v>45642</v>
      </c>
      <c r="IQ3" s="11">
        <v>45643</v>
      </c>
      <c r="IR3" s="11">
        <v>45644</v>
      </c>
      <c r="IS3" s="11">
        <v>45645</v>
      </c>
      <c r="IT3" s="11">
        <v>45646</v>
      </c>
      <c r="IU3" s="11">
        <v>45649</v>
      </c>
      <c r="IV3" s="11">
        <v>45650</v>
      </c>
      <c r="IW3" s="11">
        <v>45651</v>
      </c>
      <c r="IX3" s="11">
        <v>45652</v>
      </c>
      <c r="IY3" s="11">
        <v>45653</v>
      </c>
      <c r="IZ3" s="11">
        <v>45656</v>
      </c>
      <c r="JA3" s="11">
        <v>45657</v>
      </c>
      <c r="JB3" s="11">
        <v>45658</v>
      </c>
      <c r="JC3" s="11">
        <v>45659</v>
      </c>
      <c r="JD3" s="11">
        <v>45660</v>
      </c>
      <c r="JE3" s="11">
        <v>45663</v>
      </c>
      <c r="JF3" s="11">
        <v>45664</v>
      </c>
      <c r="JG3" s="11">
        <v>45665</v>
      </c>
      <c r="JH3" s="11">
        <v>45666</v>
      </c>
      <c r="JI3" s="11">
        <v>45667</v>
      </c>
      <c r="JJ3" s="11">
        <v>45667</v>
      </c>
      <c r="JK3" s="11">
        <v>45670</v>
      </c>
      <c r="JL3" s="11">
        <v>45670</v>
      </c>
      <c r="JM3" s="11">
        <v>45670</v>
      </c>
      <c r="JN3" s="11">
        <v>45670</v>
      </c>
      <c r="JO3" s="11">
        <v>45671</v>
      </c>
      <c r="JP3" s="11">
        <v>45672</v>
      </c>
      <c r="JQ3" s="11">
        <v>45673</v>
      </c>
      <c r="JR3" s="11">
        <v>45674</v>
      </c>
      <c r="JS3" s="11">
        <v>45677</v>
      </c>
      <c r="JT3" s="11">
        <v>45678</v>
      </c>
      <c r="JU3" s="11">
        <v>45679</v>
      </c>
      <c r="JV3" s="11">
        <v>45680</v>
      </c>
      <c r="JW3" s="11">
        <v>45681</v>
      </c>
      <c r="JX3" s="11">
        <v>45682</v>
      </c>
      <c r="JY3" s="11">
        <v>45683</v>
      </c>
      <c r="JZ3" s="11">
        <v>45684</v>
      </c>
      <c r="KA3" s="11">
        <v>45685</v>
      </c>
      <c r="KB3" s="11">
        <v>45687</v>
      </c>
      <c r="KC3" s="11">
        <v>45686</v>
      </c>
      <c r="KD3" s="11">
        <v>45688</v>
      </c>
      <c r="KE3" s="11">
        <v>45691</v>
      </c>
      <c r="KF3" s="11">
        <v>45692</v>
      </c>
      <c r="KG3" s="11">
        <v>45693</v>
      </c>
      <c r="KH3" s="11">
        <v>45694</v>
      </c>
      <c r="KI3" s="11">
        <v>45695</v>
      </c>
      <c r="KJ3" s="11">
        <v>45698</v>
      </c>
      <c r="KK3" s="11">
        <v>45699</v>
      </c>
      <c r="KL3" s="11">
        <v>45700</v>
      </c>
      <c r="KM3" s="11">
        <v>45701</v>
      </c>
      <c r="KN3" s="11">
        <v>45702</v>
      </c>
      <c r="KO3" s="11">
        <v>45705</v>
      </c>
      <c r="KP3" s="11">
        <v>45706</v>
      </c>
      <c r="KQ3" s="11">
        <v>45707</v>
      </c>
      <c r="KR3" s="11">
        <v>45708</v>
      </c>
      <c r="KS3" s="11">
        <v>45709</v>
      </c>
      <c r="KT3" s="11">
        <v>45712</v>
      </c>
      <c r="KU3" s="11">
        <v>45713</v>
      </c>
      <c r="KV3" s="11">
        <v>45714</v>
      </c>
      <c r="KW3" s="11">
        <v>45715</v>
      </c>
      <c r="KX3" s="11">
        <v>45716</v>
      </c>
      <c r="KY3" s="11">
        <v>45719</v>
      </c>
      <c r="KZ3" s="11">
        <v>45720</v>
      </c>
      <c r="LA3" s="11">
        <v>45721</v>
      </c>
      <c r="LB3" s="11">
        <v>45722</v>
      </c>
      <c r="LC3" s="11">
        <v>45723</v>
      </c>
      <c r="LD3" s="11">
        <v>45726</v>
      </c>
      <c r="LE3" s="11">
        <v>45727</v>
      </c>
      <c r="LF3" s="11">
        <v>45728</v>
      </c>
      <c r="LG3" s="11">
        <v>45729</v>
      </c>
      <c r="LH3" s="11">
        <v>45733</v>
      </c>
      <c r="LI3" s="11">
        <v>45734</v>
      </c>
      <c r="LJ3" s="11">
        <v>45735</v>
      </c>
      <c r="LK3" s="11">
        <v>45736</v>
      </c>
      <c r="LL3" s="11">
        <v>45737</v>
      </c>
      <c r="LM3" s="11">
        <v>45740</v>
      </c>
      <c r="LN3" s="11">
        <v>45741</v>
      </c>
      <c r="LO3" s="11">
        <v>45742</v>
      </c>
      <c r="LP3" s="11">
        <v>45743</v>
      </c>
      <c r="LQ3" s="11">
        <v>45744</v>
      </c>
      <c r="LR3" s="11">
        <v>45747</v>
      </c>
      <c r="LS3" s="11">
        <v>45748</v>
      </c>
      <c r="LT3" s="11">
        <v>45749</v>
      </c>
      <c r="LU3" s="11">
        <v>45750</v>
      </c>
      <c r="LV3" s="11">
        <v>45751</v>
      </c>
      <c r="LW3" s="11">
        <v>45754</v>
      </c>
      <c r="LX3" s="11">
        <v>45755</v>
      </c>
      <c r="LY3" s="11">
        <v>45756</v>
      </c>
      <c r="LZ3" s="11">
        <v>45757</v>
      </c>
      <c r="MA3" s="11">
        <v>45758</v>
      </c>
      <c r="MB3" s="11">
        <v>45761</v>
      </c>
      <c r="MC3" s="11">
        <v>45762</v>
      </c>
      <c r="MD3" s="11">
        <v>45763</v>
      </c>
      <c r="ME3" s="11">
        <v>45764</v>
      </c>
      <c r="MF3" s="11">
        <v>45765</v>
      </c>
      <c r="MG3" s="11">
        <v>45768</v>
      </c>
      <c r="MH3" s="11">
        <v>45769</v>
      </c>
      <c r="MI3" s="11">
        <v>45770</v>
      </c>
      <c r="MJ3" s="11">
        <v>45771</v>
      </c>
      <c r="MK3" s="11">
        <v>45772</v>
      </c>
      <c r="ML3" s="11">
        <v>45775</v>
      </c>
      <c r="MM3" s="11">
        <v>45776</v>
      </c>
      <c r="MN3" s="11">
        <v>45777</v>
      </c>
      <c r="MO3" s="11">
        <v>45778</v>
      </c>
      <c r="MP3" s="11">
        <v>45779</v>
      </c>
      <c r="MQ3" s="11">
        <v>45782</v>
      </c>
      <c r="MR3" s="11">
        <v>45783</v>
      </c>
      <c r="MS3" s="11">
        <v>45784</v>
      </c>
      <c r="MT3" s="11">
        <v>45785</v>
      </c>
      <c r="MU3" s="11">
        <v>45786</v>
      </c>
      <c r="MV3" s="11">
        <v>45789</v>
      </c>
      <c r="MW3" s="11">
        <v>45790</v>
      </c>
      <c r="MX3" s="11">
        <v>45791</v>
      </c>
      <c r="MY3" s="11">
        <v>45792</v>
      </c>
      <c r="MZ3" s="11">
        <v>45793</v>
      </c>
      <c r="NA3" s="11">
        <v>45796</v>
      </c>
      <c r="NB3" s="11">
        <v>45797</v>
      </c>
      <c r="NC3" s="11">
        <v>45798</v>
      </c>
      <c r="ND3" s="11">
        <v>45799</v>
      </c>
      <c r="NE3" s="11">
        <v>45800</v>
      </c>
      <c r="NF3" s="11">
        <v>45803</v>
      </c>
      <c r="NG3" s="11">
        <v>45804</v>
      </c>
      <c r="NH3" s="11">
        <v>45805</v>
      </c>
      <c r="NI3" s="11">
        <v>45806</v>
      </c>
      <c r="NJ3" s="11">
        <v>45807</v>
      </c>
      <c r="NK3" s="11">
        <v>45810</v>
      </c>
      <c r="NL3" s="11">
        <v>45811</v>
      </c>
      <c r="NM3" s="11">
        <v>45812</v>
      </c>
      <c r="NN3" s="11">
        <v>45813</v>
      </c>
      <c r="NO3" s="11">
        <v>45814</v>
      </c>
      <c r="NP3" s="11">
        <v>45817</v>
      </c>
      <c r="NQ3" s="11">
        <v>45818</v>
      </c>
      <c r="NR3" s="11">
        <v>45819</v>
      </c>
      <c r="NS3" s="11">
        <v>45820</v>
      </c>
      <c r="NT3" s="11">
        <v>45821</v>
      </c>
    </row>
    <row r="4" spans="1:384" ht="43.2" x14ac:dyDescent="0.3">
      <c r="A4" s="13">
        <v>1</v>
      </c>
      <c r="B4" s="13" t="s">
        <v>64</v>
      </c>
      <c r="C4" s="14" t="s">
        <v>65</v>
      </c>
      <c r="D4" s="13" t="s">
        <v>39</v>
      </c>
      <c r="E4" s="14" t="s">
        <v>5</v>
      </c>
      <c r="F4" s="14" t="s">
        <v>12</v>
      </c>
      <c r="G4" s="15">
        <v>45308</v>
      </c>
      <c r="H4" s="15">
        <v>45310</v>
      </c>
      <c r="I4" s="25">
        <f t="shared" ref="I4:I35" si="0">COUNTA(J4:AAA4)</f>
        <v>3</v>
      </c>
      <c r="J4" s="14"/>
      <c r="K4" s="14"/>
      <c r="L4" s="14"/>
      <c r="M4" s="14"/>
      <c r="N4" s="14" t="s">
        <v>66</v>
      </c>
      <c r="O4" s="14" t="s">
        <v>66</v>
      </c>
      <c r="P4" s="14" t="s">
        <v>66</v>
      </c>
      <c r="Q4" s="14"/>
      <c r="R4" s="14"/>
      <c r="S4" s="14"/>
      <c r="T4" s="14"/>
      <c r="U4" s="14"/>
      <c r="V4" s="14"/>
      <c r="W4" s="14"/>
      <c r="Y4" s="17"/>
      <c r="AE4" s="18"/>
      <c r="AF4" s="15"/>
    </row>
    <row r="5" spans="1:384" ht="43.2" x14ac:dyDescent="0.3">
      <c r="A5" s="13">
        <v>2</v>
      </c>
      <c r="B5" s="13" t="s">
        <v>67</v>
      </c>
      <c r="C5" s="14" t="s">
        <v>68</v>
      </c>
      <c r="D5" s="13" t="s">
        <v>39</v>
      </c>
      <c r="E5" s="14" t="s">
        <v>5</v>
      </c>
      <c r="F5" s="14" t="s">
        <v>12</v>
      </c>
      <c r="G5" s="15">
        <v>45308</v>
      </c>
      <c r="H5" s="15">
        <v>45310</v>
      </c>
      <c r="I5" s="25">
        <f t="shared" si="0"/>
        <v>3</v>
      </c>
      <c r="J5" s="14"/>
      <c r="K5" s="14"/>
      <c r="L5" s="14"/>
      <c r="M5" s="14"/>
      <c r="N5" s="14" t="s">
        <v>66</v>
      </c>
      <c r="O5" s="14" t="s">
        <v>66</v>
      </c>
      <c r="P5" s="14" t="s">
        <v>66</v>
      </c>
      <c r="Q5" s="14"/>
      <c r="R5" s="14"/>
      <c r="S5" s="14"/>
      <c r="T5" s="14"/>
      <c r="U5" s="14"/>
      <c r="V5" s="14"/>
      <c r="W5" s="14"/>
      <c r="Y5" s="17"/>
      <c r="AE5" s="18"/>
      <c r="AF5" s="18"/>
    </row>
    <row r="6" spans="1:384" ht="43.2" x14ac:dyDescent="0.3">
      <c r="A6" s="13">
        <v>3</v>
      </c>
      <c r="B6" s="13" t="s">
        <v>69</v>
      </c>
      <c r="C6" s="14" t="s">
        <v>70</v>
      </c>
      <c r="D6" s="13" t="s">
        <v>46</v>
      </c>
      <c r="E6" s="14" t="s">
        <v>22</v>
      </c>
      <c r="F6" s="14" t="s">
        <v>12</v>
      </c>
      <c r="G6" s="15">
        <v>45306</v>
      </c>
      <c r="H6" s="15">
        <v>45309</v>
      </c>
      <c r="I6" s="25">
        <f t="shared" si="0"/>
        <v>3</v>
      </c>
      <c r="J6" s="14"/>
      <c r="K6" s="14"/>
      <c r="L6" s="14" t="s">
        <v>66</v>
      </c>
      <c r="M6" s="14" t="s">
        <v>66</v>
      </c>
      <c r="N6" s="14"/>
      <c r="O6" s="14" t="s">
        <v>66</v>
      </c>
      <c r="P6" s="14"/>
      <c r="Q6" s="14"/>
      <c r="R6" s="14"/>
      <c r="S6" s="14"/>
      <c r="T6" s="14"/>
      <c r="U6" s="14"/>
      <c r="V6" s="14"/>
      <c r="W6" s="14"/>
      <c r="Y6" s="17"/>
      <c r="AE6" s="18"/>
      <c r="AF6" s="18"/>
    </row>
    <row r="7" spans="1:384" ht="43.2" x14ac:dyDescent="0.3">
      <c r="A7" s="13">
        <v>4</v>
      </c>
      <c r="B7" s="13" t="s">
        <v>71</v>
      </c>
      <c r="C7" s="14" t="s">
        <v>72</v>
      </c>
      <c r="D7" s="13" t="s">
        <v>39</v>
      </c>
      <c r="E7" s="13" t="s">
        <v>22</v>
      </c>
      <c r="F7" s="14" t="s">
        <v>12</v>
      </c>
      <c r="G7" s="15">
        <v>45302</v>
      </c>
      <c r="H7" s="15">
        <v>45303</v>
      </c>
      <c r="I7" s="14">
        <f t="shared" si="0"/>
        <v>2</v>
      </c>
      <c r="J7" s="13" t="s">
        <v>66</v>
      </c>
      <c r="K7" s="13" t="s">
        <v>66</v>
      </c>
      <c r="L7" s="14"/>
      <c r="M7" s="13"/>
      <c r="N7" s="13"/>
      <c r="O7" s="14"/>
      <c r="P7" s="13"/>
      <c r="Q7" s="13"/>
      <c r="R7" s="14"/>
      <c r="S7" s="13"/>
      <c r="T7" s="13"/>
      <c r="U7" s="14"/>
      <c r="V7" s="13"/>
      <c r="W7" s="13"/>
      <c r="X7" s="14"/>
      <c r="Y7" s="13"/>
      <c r="Z7" s="13"/>
      <c r="AA7" s="14"/>
      <c r="AB7" s="13"/>
      <c r="AC7" s="13"/>
      <c r="AD7" s="14"/>
      <c r="AE7" s="13"/>
      <c r="AF7" s="13"/>
      <c r="AG7" s="14"/>
    </row>
    <row r="8" spans="1:384" ht="28.8" x14ac:dyDescent="0.3">
      <c r="A8" s="13">
        <v>5</v>
      </c>
      <c r="B8" s="13" t="s">
        <v>73</v>
      </c>
      <c r="C8" s="14" t="s">
        <v>74</v>
      </c>
      <c r="D8" s="13" t="s">
        <v>26</v>
      </c>
      <c r="E8" s="13" t="s">
        <v>29</v>
      </c>
      <c r="F8" s="14" t="s">
        <v>12</v>
      </c>
      <c r="G8" s="15">
        <v>45302</v>
      </c>
      <c r="H8" s="15">
        <v>45302</v>
      </c>
      <c r="I8" s="14">
        <f t="shared" si="0"/>
        <v>1</v>
      </c>
      <c r="J8" s="13" t="s">
        <v>66</v>
      </c>
      <c r="K8" s="13"/>
      <c r="L8" s="14"/>
      <c r="M8" s="13"/>
      <c r="N8" s="13"/>
      <c r="O8" s="14"/>
      <c r="P8" s="13"/>
      <c r="Q8" s="13"/>
      <c r="R8" s="14"/>
      <c r="S8" s="13"/>
      <c r="T8" s="13"/>
      <c r="U8" s="14"/>
      <c r="V8" s="13"/>
      <c r="W8" s="13"/>
      <c r="X8" s="14"/>
      <c r="Y8" s="13"/>
      <c r="Z8" s="13"/>
      <c r="AA8" s="14"/>
      <c r="AB8" s="13"/>
      <c r="AC8" s="13"/>
      <c r="AD8" s="14"/>
      <c r="AE8" s="13"/>
      <c r="AF8" s="13"/>
      <c r="AG8" s="14"/>
    </row>
    <row r="9" spans="1:384" ht="43.2" x14ac:dyDescent="0.3">
      <c r="A9" s="13">
        <v>6</v>
      </c>
      <c r="B9" s="13" t="s">
        <v>75</v>
      </c>
      <c r="C9" s="14" t="s">
        <v>76</v>
      </c>
      <c r="D9" s="13" t="s">
        <v>26</v>
      </c>
      <c r="E9" s="13" t="s">
        <v>77</v>
      </c>
      <c r="F9" s="14" t="s">
        <v>12</v>
      </c>
      <c r="G9" s="15">
        <v>45302</v>
      </c>
      <c r="H9" s="15">
        <v>45303</v>
      </c>
      <c r="I9" s="14">
        <f t="shared" si="0"/>
        <v>2</v>
      </c>
      <c r="J9" s="13" t="s">
        <v>66</v>
      </c>
      <c r="K9" s="13" t="s">
        <v>66</v>
      </c>
      <c r="L9" s="14"/>
      <c r="M9" s="13"/>
      <c r="N9" s="13"/>
      <c r="O9" s="14"/>
      <c r="P9" s="13"/>
      <c r="Q9" s="13"/>
      <c r="R9" s="14"/>
      <c r="S9" s="13"/>
      <c r="T9" s="13"/>
      <c r="U9" s="14"/>
      <c r="V9" s="13"/>
      <c r="W9" s="13"/>
      <c r="X9" s="14"/>
      <c r="Y9" s="13"/>
      <c r="Z9" s="13"/>
      <c r="AA9" s="14"/>
      <c r="AB9" s="13"/>
      <c r="AC9" s="13"/>
      <c r="AD9" s="14"/>
      <c r="AE9" s="13"/>
      <c r="AF9" s="13"/>
      <c r="AG9" s="14"/>
    </row>
    <row r="10" spans="1:384" ht="43.2" x14ac:dyDescent="0.3">
      <c r="A10" s="13">
        <v>7</v>
      </c>
      <c r="B10" s="13" t="s">
        <v>78</v>
      </c>
      <c r="C10" s="14" t="s">
        <v>79</v>
      </c>
      <c r="D10" s="13" t="s">
        <v>26</v>
      </c>
      <c r="E10" s="13" t="s">
        <v>29</v>
      </c>
      <c r="F10" s="14" t="s">
        <v>12</v>
      </c>
      <c r="G10" s="15">
        <v>45304</v>
      </c>
      <c r="H10" s="15">
        <v>45330</v>
      </c>
      <c r="I10" s="14">
        <f t="shared" si="0"/>
        <v>7</v>
      </c>
      <c r="J10" s="13"/>
      <c r="K10" s="13" t="s">
        <v>66</v>
      </c>
      <c r="L10" s="14" t="s">
        <v>66</v>
      </c>
      <c r="M10" s="13" t="s">
        <v>66</v>
      </c>
      <c r="N10" s="13" t="s">
        <v>66</v>
      </c>
      <c r="O10" s="14" t="s">
        <v>66</v>
      </c>
      <c r="P10" s="13" t="s">
        <v>66</v>
      </c>
      <c r="Q10" s="13" t="s">
        <v>66</v>
      </c>
      <c r="R10" s="14"/>
      <c r="S10" s="13"/>
      <c r="T10" s="13"/>
      <c r="U10" s="14"/>
      <c r="V10" s="13"/>
      <c r="W10" s="13"/>
      <c r="X10" s="14"/>
      <c r="Y10" s="13"/>
      <c r="Z10" s="13"/>
      <c r="AA10" s="14"/>
      <c r="AB10" s="13"/>
      <c r="AC10" s="13"/>
      <c r="AD10" s="14"/>
      <c r="AE10" s="13"/>
      <c r="AF10" s="13"/>
      <c r="AG10" s="14"/>
    </row>
    <row r="11" spans="1:384" ht="43.2" x14ac:dyDescent="0.3">
      <c r="A11" s="13">
        <v>8</v>
      </c>
      <c r="B11" s="13" t="s">
        <v>80</v>
      </c>
      <c r="C11" s="14" t="s">
        <v>81</v>
      </c>
      <c r="D11" s="13" t="s">
        <v>36</v>
      </c>
      <c r="E11" s="13" t="s">
        <v>51</v>
      </c>
      <c r="F11" s="14" t="s">
        <v>20</v>
      </c>
      <c r="G11" s="15">
        <v>45307</v>
      </c>
      <c r="H11" s="15"/>
      <c r="I11" s="14">
        <f t="shared" si="0"/>
        <v>1</v>
      </c>
      <c r="J11" s="13"/>
      <c r="K11" s="13"/>
      <c r="L11" s="14"/>
      <c r="M11" s="13" t="s">
        <v>66</v>
      </c>
      <c r="N11" s="13"/>
      <c r="O11" s="14"/>
      <c r="P11" s="13"/>
      <c r="Q11" s="13"/>
      <c r="R11" s="14"/>
      <c r="S11" s="13"/>
      <c r="T11" s="13"/>
      <c r="U11" s="14"/>
      <c r="V11" s="13"/>
      <c r="W11" s="13"/>
      <c r="X11" s="14"/>
      <c r="Y11" s="13"/>
      <c r="Z11" s="13"/>
      <c r="AA11" s="14"/>
      <c r="AB11" s="13"/>
      <c r="AC11" s="13"/>
      <c r="AD11" s="14"/>
      <c r="AE11" s="13"/>
      <c r="AF11" s="13"/>
      <c r="AG11" s="14"/>
    </row>
    <row r="12" spans="1:384" ht="43.2" x14ac:dyDescent="0.3">
      <c r="A12" s="13">
        <v>9</v>
      </c>
      <c r="B12" s="13" t="s">
        <v>82</v>
      </c>
      <c r="C12" s="14" t="s">
        <v>83</v>
      </c>
      <c r="D12" s="13"/>
      <c r="E12" s="13" t="s">
        <v>77</v>
      </c>
      <c r="F12" s="14" t="s">
        <v>84</v>
      </c>
      <c r="G12" s="15">
        <v>45303</v>
      </c>
      <c r="H12" s="15">
        <v>45303</v>
      </c>
      <c r="I12" s="14">
        <f t="shared" si="0"/>
        <v>1</v>
      </c>
      <c r="J12" s="13"/>
      <c r="K12" s="13" t="s">
        <v>66</v>
      </c>
      <c r="L12" s="14"/>
      <c r="M12" s="13"/>
      <c r="N12" s="13"/>
      <c r="O12" s="14"/>
      <c r="P12" s="13"/>
      <c r="Q12" s="13"/>
      <c r="R12" s="14"/>
      <c r="S12" s="13"/>
      <c r="T12" s="13"/>
      <c r="U12" s="14"/>
      <c r="V12" s="13"/>
      <c r="W12" s="13"/>
      <c r="X12" s="14"/>
      <c r="Y12" s="13"/>
      <c r="Z12" s="13"/>
      <c r="AA12" s="14"/>
      <c r="AB12" s="13"/>
      <c r="AC12" s="13"/>
      <c r="AD12" s="14"/>
      <c r="AE12" s="13"/>
      <c r="AF12" s="13"/>
      <c r="AG12" s="14"/>
    </row>
    <row r="13" spans="1:384" x14ac:dyDescent="0.3">
      <c r="A13" s="13">
        <v>10</v>
      </c>
      <c r="B13" s="13" t="s">
        <v>85</v>
      </c>
      <c r="C13" s="14" t="s">
        <v>86</v>
      </c>
      <c r="D13" s="13" t="s">
        <v>46</v>
      </c>
      <c r="E13" s="13" t="s">
        <v>22</v>
      </c>
      <c r="F13" s="14" t="s">
        <v>12</v>
      </c>
      <c r="G13" s="15">
        <v>45302</v>
      </c>
      <c r="H13" s="15">
        <v>45329</v>
      </c>
      <c r="I13" s="14">
        <f t="shared" si="0"/>
        <v>1</v>
      </c>
      <c r="J13" s="13" t="s">
        <v>66</v>
      </c>
      <c r="K13" s="13"/>
      <c r="L13" s="14"/>
      <c r="M13" s="13"/>
      <c r="N13" s="13"/>
      <c r="O13" s="14"/>
      <c r="P13" s="13"/>
      <c r="Q13" s="13"/>
      <c r="R13" s="14"/>
      <c r="S13" s="13"/>
      <c r="T13" s="13"/>
      <c r="U13" s="14"/>
      <c r="V13" s="13"/>
      <c r="W13" s="13"/>
      <c r="X13" s="14"/>
      <c r="Y13" s="13"/>
      <c r="Z13" s="13"/>
      <c r="AA13" s="14"/>
      <c r="AB13" s="13"/>
      <c r="AC13" s="13"/>
      <c r="AD13" s="14"/>
      <c r="AE13" s="13"/>
      <c r="AF13" s="13"/>
      <c r="AG13" s="14"/>
    </row>
    <row r="14" spans="1:384" ht="43.2" x14ac:dyDescent="0.3">
      <c r="A14" s="13">
        <v>11</v>
      </c>
      <c r="B14" s="13" t="s">
        <v>87</v>
      </c>
      <c r="C14" s="14" t="s">
        <v>88</v>
      </c>
      <c r="D14" s="13" t="s">
        <v>46</v>
      </c>
      <c r="E14" s="13" t="s">
        <v>77</v>
      </c>
      <c r="F14" s="14" t="s">
        <v>12</v>
      </c>
      <c r="G14" s="15">
        <v>45306</v>
      </c>
      <c r="H14" s="15">
        <v>45308</v>
      </c>
      <c r="I14" s="14">
        <f t="shared" si="0"/>
        <v>3</v>
      </c>
      <c r="J14" s="13"/>
      <c r="K14" s="13"/>
      <c r="L14" s="14" t="s">
        <v>66</v>
      </c>
      <c r="M14" s="13" t="s">
        <v>66</v>
      </c>
      <c r="N14" s="13" t="s">
        <v>66</v>
      </c>
      <c r="O14" s="14"/>
      <c r="P14" s="13"/>
      <c r="Q14" s="13"/>
      <c r="R14" s="14"/>
      <c r="S14" s="13"/>
      <c r="T14" s="13"/>
      <c r="U14" s="14"/>
      <c r="V14" s="13"/>
      <c r="W14" s="13"/>
      <c r="X14" s="14"/>
      <c r="Y14" s="13"/>
      <c r="Z14" s="13"/>
      <c r="AA14" s="14"/>
      <c r="AB14" s="13"/>
      <c r="AC14" s="13"/>
      <c r="AD14" s="14"/>
      <c r="AE14" s="13"/>
      <c r="AF14" s="13"/>
      <c r="AG14" s="14"/>
    </row>
    <row r="15" spans="1:384" ht="43.2" x14ac:dyDescent="0.3">
      <c r="A15" s="13">
        <v>12</v>
      </c>
      <c r="B15" s="13" t="s">
        <v>89</v>
      </c>
      <c r="C15" s="14" t="s">
        <v>90</v>
      </c>
      <c r="D15" s="13" t="s">
        <v>39</v>
      </c>
      <c r="E15" s="13" t="s">
        <v>22</v>
      </c>
      <c r="F15" s="14" t="s">
        <v>12</v>
      </c>
      <c r="G15" s="15">
        <v>45307</v>
      </c>
      <c r="H15" s="15">
        <v>45321</v>
      </c>
      <c r="I15" s="14">
        <f t="shared" si="0"/>
        <v>5</v>
      </c>
      <c r="J15" s="13"/>
      <c r="K15" s="13"/>
      <c r="L15" s="14"/>
      <c r="M15" s="13" t="s">
        <v>66</v>
      </c>
      <c r="N15" s="13" t="s">
        <v>66</v>
      </c>
      <c r="O15" s="14"/>
      <c r="P15" s="13" t="s">
        <v>66</v>
      </c>
      <c r="Q15" s="13"/>
      <c r="R15" s="14" t="s">
        <v>66</v>
      </c>
      <c r="S15" s="13"/>
      <c r="T15" s="13"/>
      <c r="U15" s="14" t="s">
        <v>91</v>
      </c>
      <c r="V15" s="13"/>
      <c r="W15" s="13"/>
      <c r="X15" s="14"/>
      <c r="Y15" s="13"/>
      <c r="Z15" s="13"/>
      <c r="AA15" s="14"/>
      <c r="AB15" s="13"/>
      <c r="AC15" s="13"/>
      <c r="AD15" s="14"/>
      <c r="AE15" s="13"/>
      <c r="AF15" s="13"/>
      <c r="AG15" s="14"/>
    </row>
    <row r="16" spans="1:384" ht="86.4" x14ac:dyDescent="0.3">
      <c r="A16" s="13">
        <v>13</v>
      </c>
      <c r="B16" s="13" t="s">
        <v>92</v>
      </c>
      <c r="C16" s="14" t="s">
        <v>93</v>
      </c>
      <c r="D16" s="13" t="s">
        <v>39</v>
      </c>
      <c r="E16" s="13" t="s">
        <v>5</v>
      </c>
      <c r="F16" s="14" t="s">
        <v>12</v>
      </c>
      <c r="G16" s="15">
        <v>45314</v>
      </c>
      <c r="H16" s="15">
        <v>45366</v>
      </c>
      <c r="I16" s="14">
        <f t="shared" si="0"/>
        <v>22</v>
      </c>
      <c r="J16" s="13"/>
      <c r="K16" s="13"/>
      <c r="L16" s="14"/>
      <c r="M16" s="13"/>
      <c r="N16" s="13"/>
      <c r="O16" s="14"/>
      <c r="P16" s="13"/>
      <c r="Q16" s="13" t="s">
        <v>66</v>
      </c>
      <c r="R16" s="14" t="s">
        <v>66</v>
      </c>
      <c r="S16" s="13" t="s">
        <v>66</v>
      </c>
      <c r="T16" s="13"/>
      <c r="U16" s="14" t="s">
        <v>66</v>
      </c>
      <c r="V16" s="13"/>
      <c r="W16" s="13"/>
      <c r="X16" s="14"/>
      <c r="Y16" s="13" t="s">
        <v>94</v>
      </c>
      <c r="Z16" s="13" t="s">
        <v>95</v>
      </c>
      <c r="AA16" s="14" t="s">
        <v>96</v>
      </c>
      <c r="AB16" s="13" t="s">
        <v>97</v>
      </c>
      <c r="AC16" s="13" t="s">
        <v>98</v>
      </c>
      <c r="AD16" s="14"/>
      <c r="AE16" s="13" t="s">
        <v>99</v>
      </c>
      <c r="AF16" s="13"/>
      <c r="AG16" s="14"/>
      <c r="AJ16" s="16" t="s">
        <v>100</v>
      </c>
      <c r="AK16" s="16" t="s">
        <v>101</v>
      </c>
      <c r="AO16" s="16" t="s">
        <v>101</v>
      </c>
      <c r="AQ16" s="16" t="s">
        <v>98</v>
      </c>
      <c r="AR16" s="16" t="s">
        <v>98</v>
      </c>
      <c r="AS16" s="16" t="s">
        <v>98</v>
      </c>
      <c r="AU16" s="16" t="s">
        <v>98</v>
      </c>
      <c r="AV16" s="16" t="s">
        <v>102</v>
      </c>
      <c r="AW16" s="16" t="s">
        <v>102</v>
      </c>
      <c r="AX16" s="16" t="s">
        <v>103</v>
      </c>
      <c r="BB16" s="16" t="s">
        <v>104</v>
      </c>
      <c r="JJ16" s="16">
        <v>3</v>
      </c>
    </row>
    <row r="17" spans="1:95" ht="43.2" x14ac:dyDescent="0.3">
      <c r="A17" s="13">
        <v>14</v>
      </c>
      <c r="B17" s="13" t="s">
        <v>105</v>
      </c>
      <c r="C17" s="14" t="s">
        <v>106</v>
      </c>
      <c r="D17" s="13" t="s">
        <v>39</v>
      </c>
      <c r="E17" s="13" t="s">
        <v>29</v>
      </c>
      <c r="F17" s="14" t="s">
        <v>12</v>
      </c>
      <c r="G17" s="15">
        <v>45315</v>
      </c>
      <c r="H17" s="15">
        <v>45315</v>
      </c>
      <c r="I17" s="14">
        <f t="shared" si="0"/>
        <v>1</v>
      </c>
      <c r="J17" s="13"/>
      <c r="K17" s="13"/>
      <c r="L17" s="14"/>
      <c r="M17" s="13"/>
      <c r="N17" s="13"/>
      <c r="O17" s="14"/>
      <c r="P17" s="13"/>
      <c r="Q17" s="13"/>
      <c r="R17" s="14" t="s">
        <v>66</v>
      </c>
      <c r="S17" s="13"/>
      <c r="T17" s="13"/>
      <c r="U17" s="14"/>
      <c r="V17" s="13"/>
      <c r="W17" s="13"/>
      <c r="X17" s="14"/>
      <c r="Y17" s="13"/>
      <c r="Z17" s="13"/>
      <c r="AA17" s="14"/>
      <c r="AB17" s="13"/>
      <c r="AC17" s="13"/>
      <c r="AD17" s="14"/>
      <c r="AE17" s="13"/>
      <c r="AF17" s="13"/>
      <c r="AG17" s="14"/>
    </row>
    <row r="18" spans="1:95" ht="43.2" x14ac:dyDescent="0.3">
      <c r="A18" s="13">
        <v>15</v>
      </c>
      <c r="B18" s="13" t="s">
        <v>107</v>
      </c>
      <c r="C18" s="14" t="s">
        <v>108</v>
      </c>
      <c r="D18" s="13" t="s">
        <v>26</v>
      </c>
      <c r="E18" s="13" t="s">
        <v>77</v>
      </c>
      <c r="F18" s="14" t="s">
        <v>12</v>
      </c>
      <c r="G18" s="15">
        <v>45321</v>
      </c>
      <c r="H18" s="15">
        <v>45323</v>
      </c>
      <c r="I18" s="14">
        <f t="shared" si="0"/>
        <v>3</v>
      </c>
      <c r="J18" s="13"/>
      <c r="K18" s="13"/>
      <c r="L18" s="14"/>
      <c r="M18" s="13"/>
      <c r="N18" s="13"/>
      <c r="O18" s="14"/>
      <c r="P18" s="13"/>
      <c r="Q18" s="13"/>
      <c r="R18" s="14"/>
      <c r="S18" s="13"/>
      <c r="T18" s="13"/>
      <c r="U18" s="14" t="s">
        <v>66</v>
      </c>
      <c r="V18" s="13" t="s">
        <v>91</v>
      </c>
      <c r="W18" s="13" t="s">
        <v>66</v>
      </c>
      <c r="X18" s="14"/>
      <c r="Y18" s="13"/>
      <c r="Z18" s="13"/>
      <c r="AA18" s="14"/>
      <c r="AB18" s="13"/>
      <c r="AC18" s="13"/>
      <c r="AD18" s="14"/>
      <c r="AE18" s="13"/>
      <c r="AF18" s="13"/>
      <c r="AG18" s="14"/>
    </row>
    <row r="19" spans="1:95" ht="43.2" x14ac:dyDescent="0.3">
      <c r="A19" s="13">
        <v>16</v>
      </c>
      <c r="B19" s="13" t="s">
        <v>109</v>
      </c>
      <c r="C19" s="14" t="s">
        <v>110</v>
      </c>
      <c r="D19" s="13" t="s">
        <v>39</v>
      </c>
      <c r="E19" s="13" t="s">
        <v>29</v>
      </c>
      <c r="F19" s="14" t="s">
        <v>12</v>
      </c>
      <c r="G19" s="15">
        <v>45321</v>
      </c>
      <c r="H19" s="15">
        <v>45323</v>
      </c>
      <c r="I19" s="14">
        <f t="shared" si="0"/>
        <v>3</v>
      </c>
      <c r="J19" s="13"/>
      <c r="K19" s="13"/>
      <c r="L19" s="14"/>
      <c r="M19" s="13"/>
      <c r="N19" s="13"/>
      <c r="O19" s="14"/>
      <c r="P19" s="13"/>
      <c r="Q19" s="13"/>
      <c r="R19" s="14"/>
      <c r="S19" s="13"/>
      <c r="T19" s="13"/>
      <c r="U19" s="14" t="s">
        <v>66</v>
      </c>
      <c r="V19" s="13" t="s">
        <v>66</v>
      </c>
      <c r="W19" s="13" t="s">
        <v>66</v>
      </c>
      <c r="X19" s="14"/>
      <c r="Y19" s="13"/>
      <c r="Z19" s="13"/>
      <c r="AA19" s="14"/>
      <c r="AB19" s="13"/>
      <c r="AC19" s="13"/>
      <c r="AD19" s="14"/>
      <c r="AE19" s="13"/>
      <c r="AF19" s="13"/>
      <c r="AG19" s="14"/>
    </row>
    <row r="20" spans="1:95" ht="43.2" x14ac:dyDescent="0.3">
      <c r="A20" s="13">
        <v>17</v>
      </c>
      <c r="B20" s="13" t="s">
        <v>111</v>
      </c>
      <c r="C20" s="14" t="s">
        <v>112</v>
      </c>
      <c r="D20" s="13" t="s">
        <v>26</v>
      </c>
      <c r="E20" s="13" t="s">
        <v>29</v>
      </c>
      <c r="F20" s="14" t="s">
        <v>12</v>
      </c>
      <c r="G20" s="15">
        <v>45321</v>
      </c>
      <c r="H20" s="15">
        <v>45321</v>
      </c>
      <c r="I20" s="14">
        <f t="shared" si="0"/>
        <v>1</v>
      </c>
      <c r="J20" s="13"/>
      <c r="K20" s="13"/>
      <c r="L20" s="14"/>
      <c r="M20" s="13"/>
      <c r="N20" s="13"/>
      <c r="O20" s="14"/>
      <c r="P20" s="13"/>
      <c r="Q20" s="13"/>
      <c r="R20" s="14"/>
      <c r="S20" s="13"/>
      <c r="T20" s="13"/>
      <c r="U20" s="14" t="s">
        <v>66</v>
      </c>
      <c r="V20" s="13"/>
      <c r="W20" s="13"/>
      <c r="X20" s="14"/>
      <c r="Y20" s="13"/>
      <c r="Z20" s="13"/>
      <c r="AA20" s="14"/>
      <c r="AB20" s="13"/>
      <c r="AC20" s="13"/>
      <c r="AD20" s="14"/>
      <c r="AE20" s="13"/>
      <c r="AF20" s="13"/>
      <c r="AG20" s="14"/>
    </row>
    <row r="21" spans="1:95" x14ac:dyDescent="0.3">
      <c r="A21" s="13">
        <v>18</v>
      </c>
      <c r="B21" s="13" t="s">
        <v>113</v>
      </c>
      <c r="C21" s="14" t="s">
        <v>114</v>
      </c>
      <c r="D21" s="13" t="s">
        <v>50</v>
      </c>
      <c r="E21" s="13" t="s">
        <v>41</v>
      </c>
      <c r="F21" s="14" t="s">
        <v>12</v>
      </c>
      <c r="G21" s="15">
        <v>45322</v>
      </c>
      <c r="H21" s="15">
        <v>45324</v>
      </c>
      <c r="I21" s="14">
        <f t="shared" si="0"/>
        <v>1</v>
      </c>
      <c r="J21" s="13"/>
      <c r="K21" s="13"/>
      <c r="L21" s="14"/>
      <c r="M21" s="13"/>
      <c r="N21" s="13"/>
      <c r="O21" s="14"/>
      <c r="P21" s="13"/>
      <c r="Q21" s="13"/>
      <c r="R21" s="14"/>
      <c r="S21" s="13"/>
      <c r="T21" s="13"/>
      <c r="U21" s="14"/>
      <c r="V21" s="13"/>
      <c r="W21" s="13" t="s">
        <v>66</v>
      </c>
      <c r="X21" s="14"/>
      <c r="Y21" s="13"/>
      <c r="Z21" s="13"/>
      <c r="AA21" s="14"/>
      <c r="AB21" s="13"/>
      <c r="AC21" s="13"/>
      <c r="AD21" s="14"/>
      <c r="AE21" s="13"/>
      <c r="AF21" s="13"/>
      <c r="AG21" s="14"/>
    </row>
    <row r="22" spans="1:95" ht="72" x14ac:dyDescent="0.3">
      <c r="A22" s="13">
        <v>19</v>
      </c>
      <c r="B22" s="13" t="s">
        <v>115</v>
      </c>
      <c r="C22" s="14" t="s">
        <v>116</v>
      </c>
      <c r="D22" s="13" t="s">
        <v>56</v>
      </c>
      <c r="E22" s="13" t="s">
        <v>43</v>
      </c>
      <c r="F22" s="14" t="s">
        <v>12</v>
      </c>
      <c r="G22" s="15">
        <v>45323</v>
      </c>
      <c r="H22" s="15">
        <v>45324</v>
      </c>
      <c r="I22" s="14">
        <f t="shared" si="0"/>
        <v>2</v>
      </c>
      <c r="J22" s="13"/>
      <c r="K22" s="13"/>
      <c r="L22" s="14"/>
      <c r="M22" s="13"/>
      <c r="N22" s="13"/>
      <c r="O22" s="14"/>
      <c r="P22" s="13"/>
      <c r="Q22" s="13"/>
      <c r="R22" s="14"/>
      <c r="S22" s="13"/>
      <c r="T22" s="13"/>
      <c r="U22" s="14"/>
      <c r="V22" s="13"/>
      <c r="W22" s="13" t="s">
        <v>117</v>
      </c>
      <c r="X22" s="14" t="s">
        <v>118</v>
      </c>
      <c r="Y22" s="13"/>
      <c r="Z22" s="13"/>
      <c r="AA22" s="14"/>
      <c r="AB22" s="13"/>
      <c r="AC22" s="13"/>
      <c r="AD22" s="14"/>
      <c r="AE22" s="13"/>
      <c r="AF22" s="13"/>
      <c r="AG22" s="14"/>
    </row>
    <row r="23" spans="1:95" ht="187.2" x14ac:dyDescent="0.3">
      <c r="A23" s="13">
        <v>20</v>
      </c>
      <c r="B23" s="13" t="s">
        <v>119</v>
      </c>
      <c r="C23" s="14" t="s">
        <v>120</v>
      </c>
      <c r="D23" s="13" t="s">
        <v>39</v>
      </c>
      <c r="E23" s="13" t="s">
        <v>5</v>
      </c>
      <c r="F23" s="14" t="s">
        <v>12</v>
      </c>
      <c r="G23" s="15">
        <v>45327</v>
      </c>
      <c r="H23" s="15">
        <v>45629</v>
      </c>
      <c r="I23" s="14">
        <f t="shared" si="0"/>
        <v>20</v>
      </c>
      <c r="J23" s="13"/>
      <c r="K23" s="13"/>
      <c r="L23" s="14"/>
      <c r="M23" s="13"/>
      <c r="N23" s="13"/>
      <c r="O23" s="14"/>
      <c r="P23" s="13"/>
      <c r="Q23" s="13"/>
      <c r="R23" s="14"/>
      <c r="S23" s="13"/>
      <c r="T23" s="13"/>
      <c r="U23" s="14"/>
      <c r="V23" s="13"/>
      <c r="W23" s="13"/>
      <c r="X23" s="14"/>
      <c r="Y23" s="13" t="s">
        <v>121</v>
      </c>
      <c r="Z23" s="13"/>
      <c r="AA23" s="14"/>
      <c r="AB23" s="13"/>
      <c r="AC23" s="13"/>
      <c r="AD23" s="14" t="s">
        <v>122</v>
      </c>
      <c r="AE23" s="13" t="s">
        <v>123</v>
      </c>
      <c r="AF23" s="13" t="s">
        <v>124</v>
      </c>
      <c r="AG23" s="14"/>
      <c r="AH23" s="16" t="s">
        <v>125</v>
      </c>
      <c r="AI23" s="16" t="s">
        <v>126</v>
      </c>
      <c r="AJ23" s="16" t="s">
        <v>127</v>
      </c>
      <c r="AK23" s="16" t="s">
        <v>128</v>
      </c>
      <c r="AL23" s="16" t="s">
        <v>129</v>
      </c>
      <c r="AM23" s="16" t="s">
        <v>130</v>
      </c>
      <c r="AN23" s="16" t="s">
        <v>131</v>
      </c>
      <c r="AO23" s="16" t="s">
        <v>132</v>
      </c>
      <c r="AQ23" s="16" t="s">
        <v>98</v>
      </c>
      <c r="AR23" s="16" t="s">
        <v>98</v>
      </c>
      <c r="AS23" s="16" t="s">
        <v>98</v>
      </c>
      <c r="AT23" s="16" t="s">
        <v>133</v>
      </c>
      <c r="AU23" s="16" t="s">
        <v>134</v>
      </c>
      <c r="AV23" s="16" t="s">
        <v>135</v>
      </c>
      <c r="AX23" s="16" t="s">
        <v>136</v>
      </c>
      <c r="AY23" s="16" t="s">
        <v>137</v>
      </c>
    </row>
    <row r="24" spans="1:95" ht="72" x14ac:dyDescent="0.3">
      <c r="A24" s="13">
        <v>21</v>
      </c>
      <c r="B24" s="13" t="s">
        <v>138</v>
      </c>
      <c r="C24" s="14" t="s">
        <v>139</v>
      </c>
      <c r="D24" s="13" t="s">
        <v>33</v>
      </c>
      <c r="E24" s="13" t="s">
        <v>22</v>
      </c>
      <c r="F24" s="14" t="s">
        <v>12</v>
      </c>
      <c r="G24" s="15">
        <v>45338</v>
      </c>
      <c r="H24" s="15">
        <v>45341</v>
      </c>
      <c r="I24" s="14">
        <f t="shared" si="0"/>
        <v>10</v>
      </c>
      <c r="J24" s="13"/>
      <c r="K24" s="13"/>
      <c r="L24" s="14"/>
      <c r="M24" s="13"/>
      <c r="N24" s="13"/>
      <c r="O24" s="14"/>
      <c r="P24" s="13"/>
      <c r="Q24" s="13"/>
      <c r="R24" s="14"/>
      <c r="S24" s="13"/>
      <c r="T24" s="13"/>
      <c r="U24" s="14"/>
      <c r="V24" s="13"/>
      <c r="W24" s="13"/>
      <c r="X24" s="14"/>
      <c r="Y24" s="13"/>
      <c r="Z24" s="13"/>
      <c r="AA24" s="14"/>
      <c r="AB24" s="13"/>
      <c r="AC24" s="13"/>
      <c r="AD24" s="14"/>
      <c r="AE24" s="13"/>
      <c r="AF24" s="13"/>
      <c r="AG24" s="14"/>
      <c r="AH24" s="16" t="s">
        <v>140</v>
      </c>
      <c r="AI24" s="16" t="s">
        <v>141</v>
      </c>
      <c r="AV24" s="16" t="s">
        <v>142</v>
      </c>
      <c r="AW24" s="16" t="s">
        <v>143</v>
      </c>
      <c r="AX24" s="16" t="s">
        <v>144</v>
      </c>
      <c r="AY24" s="16" t="s">
        <v>145</v>
      </c>
      <c r="BB24" s="16" t="s">
        <v>146</v>
      </c>
      <c r="BC24" s="16" t="s">
        <v>147</v>
      </c>
      <c r="BD24" s="16" t="s">
        <v>148</v>
      </c>
      <c r="BH24" s="16" t="s">
        <v>149</v>
      </c>
    </row>
    <row r="25" spans="1:95" ht="28.8" x14ac:dyDescent="0.3">
      <c r="A25" s="13">
        <v>22</v>
      </c>
      <c r="B25" s="13" t="s">
        <v>150</v>
      </c>
      <c r="C25" s="14" t="s">
        <v>151</v>
      </c>
      <c r="D25" s="13" t="s">
        <v>33</v>
      </c>
      <c r="E25" s="13" t="s">
        <v>41</v>
      </c>
      <c r="F25" s="14" t="s">
        <v>12</v>
      </c>
      <c r="G25" s="15">
        <v>45341</v>
      </c>
      <c r="H25" s="15">
        <v>45341</v>
      </c>
      <c r="I25" s="14">
        <f t="shared" si="0"/>
        <v>1</v>
      </c>
      <c r="J25" s="13"/>
      <c r="K25" s="13"/>
      <c r="L25" s="14"/>
      <c r="M25" s="13"/>
      <c r="N25" s="13"/>
      <c r="O25" s="14"/>
      <c r="P25" s="13"/>
      <c r="Q25" s="13"/>
      <c r="R25" s="14"/>
      <c r="S25" s="13"/>
      <c r="T25" s="13"/>
      <c r="U25" s="14"/>
      <c r="V25" s="13"/>
      <c r="W25" s="13"/>
      <c r="X25" s="14"/>
      <c r="Y25" s="13"/>
      <c r="Z25" s="13"/>
      <c r="AA25" s="14"/>
      <c r="AB25" s="13"/>
      <c r="AC25" s="13"/>
      <c r="AD25" s="14"/>
      <c r="AE25" s="13"/>
      <c r="AF25" s="13"/>
      <c r="AG25" s="14"/>
      <c r="AI25" s="16" t="s">
        <v>152</v>
      </c>
    </row>
    <row r="26" spans="1:95" ht="100.8" x14ac:dyDescent="0.3">
      <c r="A26" s="13">
        <v>23</v>
      </c>
      <c r="B26" s="13" t="s">
        <v>153</v>
      </c>
      <c r="C26" s="14" t="s">
        <v>154</v>
      </c>
      <c r="D26" s="13" t="s">
        <v>33</v>
      </c>
      <c r="E26" s="13" t="s">
        <v>22</v>
      </c>
      <c r="F26" s="14" t="s">
        <v>12</v>
      </c>
      <c r="G26" s="15">
        <v>45336</v>
      </c>
      <c r="H26" s="15">
        <v>45345</v>
      </c>
      <c r="I26" s="14">
        <f t="shared" si="0"/>
        <v>4</v>
      </c>
      <c r="J26" s="13"/>
      <c r="K26" s="13"/>
      <c r="L26" s="14"/>
      <c r="M26" s="13"/>
      <c r="N26" s="13"/>
      <c r="O26" s="14"/>
      <c r="P26" s="13"/>
      <c r="Q26" s="13"/>
      <c r="R26" s="14"/>
      <c r="S26" s="13"/>
      <c r="T26" s="13"/>
      <c r="U26" s="14"/>
      <c r="V26" s="13"/>
      <c r="W26" s="13"/>
      <c r="X26" s="14"/>
      <c r="Y26" s="13"/>
      <c r="Z26" s="13"/>
      <c r="AA26" s="14"/>
      <c r="AB26" s="13"/>
      <c r="AC26" s="13"/>
      <c r="AD26" s="14"/>
      <c r="AE26" s="13"/>
      <c r="AF26" s="13"/>
      <c r="AG26" s="14"/>
      <c r="AJ26" s="16" t="s">
        <v>155</v>
      </c>
      <c r="AK26" s="16" t="s">
        <v>156</v>
      </c>
      <c r="AL26" s="16" t="s">
        <v>157</v>
      </c>
      <c r="AM26" s="16" t="s">
        <v>158</v>
      </c>
    </row>
    <row r="27" spans="1:95" ht="172.8" x14ac:dyDescent="0.3">
      <c r="A27" s="13">
        <v>24</v>
      </c>
      <c r="B27" s="13" t="s">
        <v>159</v>
      </c>
      <c r="C27" s="14" t="s">
        <v>160</v>
      </c>
      <c r="D27" s="13" t="s">
        <v>42</v>
      </c>
      <c r="E27" s="13" t="s">
        <v>41</v>
      </c>
      <c r="F27" s="14" t="s">
        <v>12</v>
      </c>
      <c r="G27" s="15">
        <v>45348</v>
      </c>
      <c r="H27" s="15">
        <v>45355</v>
      </c>
      <c r="I27" s="14">
        <f t="shared" si="0"/>
        <v>6</v>
      </c>
      <c r="J27" s="13"/>
      <c r="K27" s="13"/>
      <c r="L27" s="14"/>
      <c r="M27" s="13"/>
      <c r="N27" s="13"/>
      <c r="O27" s="14"/>
      <c r="P27" s="13"/>
      <c r="Q27" s="13"/>
      <c r="R27" s="14"/>
      <c r="S27" s="13"/>
      <c r="T27" s="13"/>
      <c r="U27" s="14"/>
      <c r="V27" s="13"/>
      <c r="W27" s="13"/>
      <c r="X27" s="14"/>
      <c r="Y27" s="13"/>
      <c r="Z27" s="13"/>
      <c r="AA27" s="14"/>
      <c r="AB27" s="13"/>
      <c r="AC27" s="13"/>
      <c r="AD27" s="14"/>
      <c r="AE27" s="13"/>
      <c r="AF27" s="13"/>
      <c r="AG27" s="14"/>
      <c r="AN27" s="16" t="s">
        <v>161</v>
      </c>
      <c r="AO27" s="16" t="s">
        <v>162</v>
      </c>
      <c r="AQ27" s="16" t="s">
        <v>98</v>
      </c>
      <c r="AR27" s="16" t="s">
        <v>98</v>
      </c>
      <c r="AS27" s="16" t="s">
        <v>98</v>
      </c>
      <c r="AU27" s="16" t="s">
        <v>98</v>
      </c>
    </row>
    <row r="28" spans="1:95" ht="129.6" x14ac:dyDescent="0.3">
      <c r="A28" s="13">
        <v>25</v>
      </c>
      <c r="B28" s="13" t="s">
        <v>163</v>
      </c>
      <c r="C28" s="14" t="s">
        <v>164</v>
      </c>
      <c r="D28" s="13" t="s">
        <v>26</v>
      </c>
      <c r="E28" s="13" t="s">
        <v>53</v>
      </c>
      <c r="F28" s="14" t="s">
        <v>12</v>
      </c>
      <c r="G28" s="15" t="s">
        <v>165</v>
      </c>
      <c r="H28" s="15" t="s">
        <v>166</v>
      </c>
      <c r="I28" s="14">
        <f t="shared" si="0"/>
        <v>2</v>
      </c>
      <c r="J28" s="13"/>
      <c r="K28" s="13"/>
      <c r="L28" s="14"/>
      <c r="M28" s="13"/>
      <c r="N28" s="13"/>
      <c r="O28" s="14"/>
      <c r="P28" s="13"/>
      <c r="Q28" s="13"/>
      <c r="R28" s="14"/>
      <c r="S28" s="13"/>
      <c r="T28" s="13"/>
      <c r="U28" s="14"/>
      <c r="V28" s="13"/>
      <c r="W28" s="13"/>
      <c r="X28" s="14"/>
      <c r="Y28" s="13"/>
      <c r="Z28" s="13"/>
      <c r="AA28" s="14"/>
      <c r="AB28" s="13"/>
      <c r="AC28" s="13"/>
      <c r="AD28" s="14"/>
      <c r="AE28" s="13"/>
      <c r="AF28" s="13"/>
      <c r="AG28" s="14"/>
      <c r="AO28" s="16" t="s">
        <v>167</v>
      </c>
      <c r="AP28" s="16" t="s">
        <v>168</v>
      </c>
    </row>
    <row r="29" spans="1:95" ht="28.8" x14ac:dyDescent="0.3">
      <c r="A29" s="13">
        <v>26</v>
      </c>
      <c r="B29" s="13" t="s">
        <v>169</v>
      </c>
      <c r="C29" s="14" t="s">
        <v>170</v>
      </c>
      <c r="D29" s="13" t="s">
        <v>26</v>
      </c>
      <c r="E29" s="13" t="s">
        <v>29</v>
      </c>
      <c r="F29" s="14" t="s">
        <v>12</v>
      </c>
      <c r="G29" s="15">
        <v>45358</v>
      </c>
      <c r="H29" s="15">
        <v>45358</v>
      </c>
      <c r="I29" s="14">
        <f t="shared" si="0"/>
        <v>1</v>
      </c>
      <c r="J29" s="13"/>
      <c r="K29" s="13"/>
      <c r="L29" s="14"/>
      <c r="M29" s="13"/>
      <c r="N29" s="13"/>
      <c r="O29" s="14"/>
      <c r="P29" s="13"/>
      <c r="Q29" s="13"/>
      <c r="R29" s="14"/>
      <c r="S29" s="13"/>
      <c r="T29" s="13"/>
      <c r="U29" s="14"/>
      <c r="V29" s="13"/>
      <c r="W29" s="13"/>
      <c r="X29" s="14"/>
      <c r="Y29" s="13"/>
      <c r="Z29" s="13"/>
      <c r="AA29" s="14"/>
      <c r="AB29" s="13"/>
      <c r="AC29" s="13"/>
      <c r="AD29" s="14"/>
      <c r="AE29" s="13"/>
      <c r="AF29" s="13"/>
      <c r="AG29" s="14"/>
      <c r="AV29" s="16" t="s">
        <v>171</v>
      </c>
    </row>
    <row r="30" spans="1:95" ht="100.8" x14ac:dyDescent="0.3">
      <c r="A30" s="13">
        <v>27</v>
      </c>
      <c r="B30" s="13" t="s">
        <v>172</v>
      </c>
      <c r="C30" s="14" t="s">
        <v>173</v>
      </c>
      <c r="D30" s="13" t="s">
        <v>39</v>
      </c>
      <c r="E30" s="13" t="s">
        <v>51</v>
      </c>
      <c r="F30" s="14" t="s">
        <v>12</v>
      </c>
      <c r="G30" s="15">
        <v>45356</v>
      </c>
      <c r="H30" s="15">
        <v>45365</v>
      </c>
      <c r="I30" s="14">
        <f t="shared" si="0"/>
        <v>7</v>
      </c>
      <c r="J30" s="13"/>
      <c r="K30" s="13"/>
      <c r="L30" s="14"/>
      <c r="M30" s="13"/>
      <c r="N30" s="13"/>
      <c r="O30" s="14"/>
      <c r="P30" s="13"/>
      <c r="Q30" s="13"/>
      <c r="R30" s="14"/>
      <c r="S30" s="13"/>
      <c r="T30" s="13"/>
      <c r="U30" s="14"/>
      <c r="V30" s="13"/>
      <c r="W30" s="13"/>
      <c r="X30" s="14"/>
      <c r="Y30" s="13"/>
      <c r="Z30" s="13"/>
      <c r="AA30" s="14"/>
      <c r="AB30" s="13"/>
      <c r="AC30" s="13"/>
      <c r="AD30" s="14"/>
      <c r="AE30" s="13"/>
      <c r="AF30" s="13"/>
      <c r="AG30" s="14"/>
      <c r="AT30" s="16" t="s">
        <v>174</v>
      </c>
      <c r="AV30" s="16" t="s">
        <v>175</v>
      </c>
      <c r="AX30" s="16" t="s">
        <v>176</v>
      </c>
      <c r="AY30" s="16" t="s">
        <v>177</v>
      </c>
      <c r="AZ30" s="16" t="s">
        <v>178</v>
      </c>
      <c r="BA30" s="16" t="s">
        <v>179</v>
      </c>
      <c r="BB30" s="16" t="s">
        <v>180</v>
      </c>
    </row>
    <row r="31" spans="1:95" ht="72" x14ac:dyDescent="0.3">
      <c r="A31" s="13">
        <v>28</v>
      </c>
      <c r="B31" s="13" t="s">
        <v>181</v>
      </c>
      <c r="C31" s="14" t="s">
        <v>182</v>
      </c>
      <c r="D31" s="13" t="s">
        <v>26</v>
      </c>
      <c r="E31" s="13" t="s">
        <v>41</v>
      </c>
      <c r="F31" s="14" t="s">
        <v>12</v>
      </c>
      <c r="G31" s="15">
        <v>45358</v>
      </c>
      <c r="H31" s="15">
        <v>45358</v>
      </c>
      <c r="I31" s="14">
        <f t="shared" si="0"/>
        <v>1</v>
      </c>
      <c r="J31" s="13"/>
      <c r="K31" s="13"/>
      <c r="L31" s="14"/>
      <c r="M31" s="13"/>
      <c r="N31" s="13"/>
      <c r="O31" s="14"/>
      <c r="P31" s="13"/>
      <c r="Q31" s="13"/>
      <c r="R31" s="14"/>
      <c r="S31" s="13"/>
      <c r="T31" s="13"/>
      <c r="U31" s="14"/>
      <c r="V31" s="13"/>
      <c r="W31" s="13"/>
      <c r="X31" s="14"/>
      <c r="Y31" s="13"/>
      <c r="Z31" s="13"/>
      <c r="AA31" s="14"/>
      <c r="AB31" s="13"/>
      <c r="AC31" s="13"/>
      <c r="AD31" s="14"/>
      <c r="AE31" s="13"/>
      <c r="AF31" s="13"/>
      <c r="AG31" s="14"/>
      <c r="AV31" s="16" t="s">
        <v>183</v>
      </c>
    </row>
    <row r="32" spans="1:95" ht="72" x14ac:dyDescent="0.3">
      <c r="A32" s="13">
        <v>29</v>
      </c>
      <c r="B32" s="13" t="s">
        <v>184</v>
      </c>
      <c r="C32" s="14" t="s">
        <v>185</v>
      </c>
      <c r="D32" s="13" t="s">
        <v>46</v>
      </c>
      <c r="E32" s="13" t="s">
        <v>25</v>
      </c>
      <c r="F32" s="14" t="s">
        <v>12</v>
      </c>
      <c r="G32" s="15">
        <v>45358</v>
      </c>
      <c r="H32" s="15">
        <v>45426</v>
      </c>
      <c r="I32" s="14">
        <f t="shared" si="0"/>
        <v>14</v>
      </c>
      <c r="J32" s="13"/>
      <c r="K32" s="13"/>
      <c r="L32" s="14"/>
      <c r="M32" s="13"/>
      <c r="N32" s="13"/>
      <c r="O32" s="14"/>
      <c r="P32" s="13"/>
      <c r="Q32" s="13"/>
      <c r="R32" s="14"/>
      <c r="S32" s="13"/>
      <c r="T32" s="13"/>
      <c r="U32" s="14"/>
      <c r="V32" s="13"/>
      <c r="W32" s="13"/>
      <c r="X32" s="14"/>
      <c r="Y32" s="13"/>
      <c r="Z32" s="13"/>
      <c r="AA32" s="14"/>
      <c r="AB32" s="13"/>
      <c r="AC32" s="13"/>
      <c r="AD32" s="14"/>
      <c r="AE32" s="13"/>
      <c r="AF32" s="13"/>
      <c r="AG32" s="14"/>
      <c r="AV32" s="16" t="s">
        <v>186</v>
      </c>
      <c r="AW32" s="16" t="s">
        <v>187</v>
      </c>
      <c r="AY32" s="16" t="s">
        <v>188</v>
      </c>
      <c r="AZ32" s="16" t="s">
        <v>189</v>
      </c>
      <c r="BA32" s="16" t="s">
        <v>190</v>
      </c>
      <c r="BC32" s="16" t="s">
        <v>191</v>
      </c>
      <c r="BF32" s="16" t="s">
        <v>192</v>
      </c>
      <c r="BU32" s="16" t="s">
        <v>193</v>
      </c>
      <c r="BV32" s="16" t="s">
        <v>194</v>
      </c>
      <c r="CA32" s="16" t="s">
        <v>195</v>
      </c>
      <c r="CB32" s="16" t="s">
        <v>196</v>
      </c>
      <c r="CD32" s="16" t="s">
        <v>197</v>
      </c>
      <c r="CE32" s="16" t="s">
        <v>198</v>
      </c>
      <c r="CQ32" s="16" t="s">
        <v>199</v>
      </c>
    </row>
    <row r="33" spans="1:160" ht="28.8" x14ac:dyDescent="0.3">
      <c r="A33" s="13">
        <v>30</v>
      </c>
      <c r="B33" s="13" t="s">
        <v>200</v>
      </c>
      <c r="C33" s="14" t="s">
        <v>201</v>
      </c>
      <c r="D33" s="13" t="s">
        <v>42</v>
      </c>
      <c r="E33" s="13" t="s">
        <v>41</v>
      </c>
      <c r="F33" s="14" t="s">
        <v>12</v>
      </c>
      <c r="G33" s="15">
        <v>45362</v>
      </c>
      <c r="H33" s="15">
        <v>45362</v>
      </c>
      <c r="I33" s="14">
        <f t="shared" si="0"/>
        <v>1</v>
      </c>
      <c r="J33" s="13"/>
      <c r="K33" s="13"/>
      <c r="L33" s="14"/>
      <c r="M33" s="13"/>
      <c r="N33" s="13"/>
      <c r="O33" s="14"/>
      <c r="P33" s="13"/>
      <c r="Q33" s="13"/>
      <c r="R33" s="14"/>
      <c r="S33" s="13"/>
      <c r="T33" s="13"/>
      <c r="U33" s="14"/>
      <c r="V33" s="13"/>
      <c r="W33" s="13"/>
      <c r="X33" s="14"/>
      <c r="Y33" s="13"/>
      <c r="Z33" s="13"/>
      <c r="AA33" s="14"/>
      <c r="AB33" s="13"/>
      <c r="AC33" s="13"/>
      <c r="AD33" s="14"/>
      <c r="AE33" s="13"/>
      <c r="AF33" s="13"/>
      <c r="AG33" s="14"/>
      <c r="AX33" s="16" t="s">
        <v>202</v>
      </c>
    </row>
    <row r="34" spans="1:160" ht="144" x14ac:dyDescent="0.3">
      <c r="A34" s="13">
        <v>31</v>
      </c>
      <c r="B34" s="13" t="s">
        <v>203</v>
      </c>
      <c r="C34" s="14" t="s">
        <v>204</v>
      </c>
      <c r="D34" s="13" t="s">
        <v>26</v>
      </c>
      <c r="E34" s="13" t="s">
        <v>22</v>
      </c>
      <c r="F34" s="14" t="s">
        <v>12</v>
      </c>
      <c r="G34" s="15">
        <v>45362</v>
      </c>
      <c r="H34" s="15">
        <v>45517</v>
      </c>
      <c r="I34" s="14">
        <f t="shared" si="0"/>
        <v>15</v>
      </c>
      <c r="J34" s="13"/>
      <c r="K34" s="13"/>
      <c r="L34" s="14"/>
      <c r="M34" s="13"/>
      <c r="N34" s="13"/>
      <c r="O34" s="14"/>
      <c r="P34" s="13"/>
      <c r="Q34" s="13"/>
      <c r="R34" s="14"/>
      <c r="S34" s="13"/>
      <c r="T34" s="13"/>
      <c r="U34" s="14"/>
      <c r="V34" s="13"/>
      <c r="W34" s="13"/>
      <c r="X34" s="14"/>
      <c r="Y34" s="13"/>
      <c r="Z34" s="13"/>
      <c r="AA34" s="14"/>
      <c r="AB34" s="13"/>
      <c r="AC34" s="13"/>
      <c r="AD34" s="14"/>
      <c r="AE34" s="13"/>
      <c r="AF34" s="13"/>
      <c r="AG34" s="14"/>
      <c r="AX34" s="16" t="s">
        <v>205</v>
      </c>
      <c r="AY34" s="16" t="s">
        <v>206</v>
      </c>
      <c r="AZ34" s="16" t="s">
        <v>207</v>
      </c>
      <c r="BA34" s="16" t="s">
        <v>208</v>
      </c>
      <c r="BB34" s="16" t="s">
        <v>209</v>
      </c>
      <c r="BC34" s="16" t="s">
        <v>210</v>
      </c>
      <c r="BD34" s="16" t="s">
        <v>211</v>
      </c>
      <c r="BE34" s="16" t="s">
        <v>212</v>
      </c>
      <c r="BF34" s="16" t="s">
        <v>213</v>
      </c>
      <c r="BH34" s="16" t="s">
        <v>214</v>
      </c>
      <c r="CC34" s="16" t="s">
        <v>215</v>
      </c>
      <c r="FA34" s="16" t="s">
        <v>216</v>
      </c>
      <c r="FB34" s="16" t="s">
        <v>217</v>
      </c>
      <c r="FC34" s="16" t="s">
        <v>218</v>
      </c>
      <c r="FD34" s="16" t="s">
        <v>219</v>
      </c>
    </row>
    <row r="35" spans="1:160" ht="57.6" x14ac:dyDescent="0.3">
      <c r="A35" s="13">
        <v>32</v>
      </c>
      <c r="B35" s="13" t="s">
        <v>220</v>
      </c>
      <c r="C35" s="14" t="s">
        <v>221</v>
      </c>
      <c r="D35" s="13" t="s">
        <v>26</v>
      </c>
      <c r="E35" s="13" t="s">
        <v>53</v>
      </c>
      <c r="F35" s="14" t="s">
        <v>12</v>
      </c>
      <c r="G35" s="15">
        <v>45362</v>
      </c>
      <c r="H35" s="15">
        <v>45365</v>
      </c>
      <c r="I35" s="14">
        <f t="shared" si="0"/>
        <v>1</v>
      </c>
      <c r="J35" s="13"/>
      <c r="K35" s="13"/>
      <c r="L35" s="14"/>
      <c r="M35" s="13"/>
      <c r="N35" s="13"/>
      <c r="O35" s="14"/>
      <c r="P35" s="13"/>
      <c r="Q35" s="13"/>
      <c r="R35" s="14"/>
      <c r="S35" s="13"/>
      <c r="T35" s="13"/>
      <c r="U35" s="14"/>
      <c r="V35" s="13"/>
      <c r="W35" s="13"/>
      <c r="X35" s="14"/>
      <c r="Y35" s="13"/>
      <c r="Z35" s="13"/>
      <c r="AA35" s="14"/>
      <c r="AB35" s="13"/>
      <c r="AC35" s="13"/>
      <c r="AD35" s="14"/>
      <c r="AE35" s="13"/>
      <c r="AF35" s="13"/>
      <c r="AG35" s="14"/>
      <c r="BA35" s="16" t="s">
        <v>222</v>
      </c>
    </row>
    <row r="36" spans="1:160" ht="43.2" x14ac:dyDescent="0.3">
      <c r="A36" s="13">
        <v>33</v>
      </c>
      <c r="B36" s="13" t="s">
        <v>223</v>
      </c>
      <c r="C36" s="14" t="s">
        <v>224</v>
      </c>
      <c r="D36" s="13" t="s">
        <v>26</v>
      </c>
      <c r="E36" s="13" t="s">
        <v>53</v>
      </c>
      <c r="F36" s="14" t="s">
        <v>12</v>
      </c>
      <c r="G36" s="15" t="s">
        <v>225</v>
      </c>
      <c r="H36" s="15" t="s">
        <v>225</v>
      </c>
      <c r="I36" s="14">
        <f t="shared" ref="I36:I67" si="1">COUNTA(J36:AAA36)</f>
        <v>1</v>
      </c>
      <c r="J36" s="13"/>
      <c r="K36" s="13"/>
      <c r="L36" s="14"/>
      <c r="M36" s="13"/>
      <c r="N36" s="13"/>
      <c r="O36" s="14"/>
      <c r="P36" s="13"/>
      <c r="Q36" s="13"/>
      <c r="R36" s="14"/>
      <c r="S36" s="13"/>
      <c r="T36" s="13"/>
      <c r="U36" s="14"/>
      <c r="V36" s="13"/>
      <c r="W36" s="13"/>
      <c r="X36" s="14"/>
      <c r="Y36" s="13"/>
      <c r="Z36" s="13"/>
      <c r="AA36" s="14"/>
      <c r="AB36" s="13"/>
      <c r="AC36" s="13"/>
      <c r="AD36" s="14"/>
      <c r="AE36" s="13"/>
      <c r="AF36" s="13"/>
      <c r="AG36" s="14"/>
      <c r="BD36" s="16" t="s">
        <v>226</v>
      </c>
    </row>
    <row r="37" spans="1:160" ht="28.8" x14ac:dyDescent="0.3">
      <c r="A37" s="13">
        <v>34</v>
      </c>
      <c r="B37" s="13" t="s">
        <v>227</v>
      </c>
      <c r="C37" s="14" t="s">
        <v>228</v>
      </c>
      <c r="D37" s="13" t="s">
        <v>26</v>
      </c>
      <c r="E37" s="13" t="s">
        <v>29</v>
      </c>
      <c r="F37" s="14" t="s">
        <v>12</v>
      </c>
      <c r="G37" s="15">
        <v>45371</v>
      </c>
      <c r="H37" s="15">
        <v>45371</v>
      </c>
      <c r="I37" s="14">
        <f t="shared" si="1"/>
        <v>1</v>
      </c>
      <c r="J37" s="13"/>
      <c r="K37" s="13"/>
      <c r="L37" s="14"/>
      <c r="M37" s="13"/>
      <c r="N37" s="13"/>
      <c r="O37" s="14"/>
      <c r="P37" s="13"/>
      <c r="Q37" s="13"/>
      <c r="R37" s="14"/>
      <c r="S37" s="13"/>
      <c r="T37" s="13"/>
      <c r="U37" s="14"/>
      <c r="V37" s="13"/>
      <c r="W37" s="13"/>
      <c r="X37" s="14"/>
      <c r="Y37" s="13"/>
      <c r="Z37" s="13"/>
      <c r="AA37" s="14"/>
      <c r="AB37" s="13"/>
      <c r="AC37" s="13"/>
      <c r="AD37" s="14"/>
      <c r="AE37" s="13"/>
      <c r="AF37" s="13"/>
      <c r="AG37" s="14"/>
      <c r="BE37" s="16" t="s">
        <v>229</v>
      </c>
    </row>
    <row r="38" spans="1:160" ht="144" x14ac:dyDescent="0.3">
      <c r="A38" s="13">
        <v>35</v>
      </c>
      <c r="B38" s="13" t="s">
        <v>230</v>
      </c>
      <c r="C38" s="14" t="s">
        <v>231</v>
      </c>
      <c r="D38" s="13" t="s">
        <v>33</v>
      </c>
      <c r="E38" s="13" t="s">
        <v>41</v>
      </c>
      <c r="F38" s="14" t="s">
        <v>12</v>
      </c>
      <c r="G38" s="15">
        <v>45372</v>
      </c>
      <c r="H38" s="15">
        <v>45387</v>
      </c>
      <c r="I38" s="14">
        <f t="shared" si="1"/>
        <v>10</v>
      </c>
      <c r="J38" s="13"/>
      <c r="K38" s="13"/>
      <c r="L38" s="14"/>
      <c r="M38" s="13"/>
      <c r="N38" s="13"/>
      <c r="O38" s="14"/>
      <c r="P38" s="13"/>
      <c r="Q38" s="13"/>
      <c r="R38" s="14"/>
      <c r="S38" s="13"/>
      <c r="T38" s="13"/>
      <c r="U38" s="14"/>
      <c r="V38" s="13"/>
      <c r="W38" s="13"/>
      <c r="X38" s="14"/>
      <c r="Y38" s="13"/>
      <c r="Z38" s="13"/>
      <c r="AA38" s="14"/>
      <c r="AB38" s="13"/>
      <c r="AC38" s="13"/>
      <c r="AD38" s="14"/>
      <c r="AE38" s="13"/>
      <c r="AF38" s="13"/>
      <c r="AG38" s="14"/>
      <c r="BF38" s="16" t="s">
        <v>232</v>
      </c>
      <c r="BG38" s="16" t="s">
        <v>233</v>
      </c>
      <c r="BH38" s="16" t="s">
        <v>234</v>
      </c>
      <c r="BI38" s="16" t="s">
        <v>235</v>
      </c>
      <c r="BJ38" s="16" t="s">
        <v>236</v>
      </c>
      <c r="BK38" s="16" t="s">
        <v>237</v>
      </c>
      <c r="BL38" s="16" t="s">
        <v>238</v>
      </c>
      <c r="BN38" s="16" t="s">
        <v>239</v>
      </c>
      <c r="BO38" s="16" t="s">
        <v>240</v>
      </c>
      <c r="BP38" s="16" t="s">
        <v>241</v>
      </c>
    </row>
    <row r="39" spans="1:160" ht="28.8" x14ac:dyDescent="0.3">
      <c r="A39" s="13">
        <v>36</v>
      </c>
      <c r="B39" s="13" t="s">
        <v>242</v>
      </c>
      <c r="C39" s="14" t="s">
        <v>243</v>
      </c>
      <c r="D39" s="13" t="s">
        <v>26</v>
      </c>
      <c r="E39" s="13" t="s">
        <v>29</v>
      </c>
      <c r="F39" s="14" t="s">
        <v>12</v>
      </c>
      <c r="G39" s="15">
        <v>45373</v>
      </c>
      <c r="H39" s="15">
        <v>45373</v>
      </c>
      <c r="I39" s="14">
        <f t="shared" si="1"/>
        <v>1</v>
      </c>
      <c r="J39" s="13"/>
      <c r="K39" s="13"/>
      <c r="L39" s="14"/>
      <c r="M39" s="13"/>
      <c r="N39" s="13"/>
      <c r="O39" s="14"/>
      <c r="P39" s="13"/>
      <c r="Q39" s="13"/>
      <c r="R39" s="14"/>
      <c r="S39" s="13"/>
      <c r="T39" s="13"/>
      <c r="U39" s="14"/>
      <c r="V39" s="13"/>
      <c r="W39" s="13"/>
      <c r="X39" s="14"/>
      <c r="Y39" s="13"/>
      <c r="Z39" s="13"/>
      <c r="AA39" s="14"/>
      <c r="AB39" s="13"/>
      <c r="AC39" s="13"/>
      <c r="AD39" s="14"/>
      <c r="AE39" s="13"/>
      <c r="AF39" s="13"/>
      <c r="AG39" s="14"/>
      <c r="BG39" s="16" t="s">
        <v>244</v>
      </c>
    </row>
    <row r="40" spans="1:160" ht="72" x14ac:dyDescent="0.3">
      <c r="A40" s="13">
        <v>37</v>
      </c>
      <c r="B40" s="13" t="s">
        <v>245</v>
      </c>
      <c r="C40" s="14" t="s">
        <v>246</v>
      </c>
      <c r="D40" s="13" t="s">
        <v>39</v>
      </c>
      <c r="E40" s="13" t="s">
        <v>14</v>
      </c>
      <c r="F40" s="14" t="s">
        <v>12</v>
      </c>
      <c r="G40" s="15">
        <v>45379</v>
      </c>
      <c r="H40" s="15">
        <v>45387</v>
      </c>
      <c r="I40" s="14">
        <f t="shared" si="1"/>
        <v>3</v>
      </c>
      <c r="J40" s="13"/>
      <c r="K40" s="13"/>
      <c r="L40" s="14"/>
      <c r="M40" s="13"/>
      <c r="N40" s="13"/>
      <c r="O40" s="14"/>
      <c r="P40" s="13"/>
      <c r="Q40" s="13"/>
      <c r="R40" s="14"/>
      <c r="S40" s="13"/>
      <c r="T40" s="13"/>
      <c r="U40" s="14"/>
      <c r="V40" s="13"/>
      <c r="W40" s="13"/>
      <c r="X40" s="14"/>
      <c r="Y40" s="13"/>
      <c r="Z40" s="13"/>
      <c r="AA40" s="14"/>
      <c r="AB40" s="13"/>
      <c r="AC40" s="13"/>
      <c r="AD40" s="14"/>
      <c r="AE40" s="13"/>
      <c r="AF40" s="13"/>
      <c r="AG40" s="14"/>
      <c r="BH40" s="16" t="s">
        <v>247</v>
      </c>
      <c r="BJ40" s="16" t="s">
        <v>248</v>
      </c>
      <c r="BK40" s="16" t="s">
        <v>249</v>
      </c>
    </row>
    <row r="41" spans="1:160" ht="72" x14ac:dyDescent="0.3">
      <c r="A41" s="13">
        <v>39</v>
      </c>
      <c r="B41" s="13" t="s">
        <v>250</v>
      </c>
      <c r="C41" s="14" t="s">
        <v>251</v>
      </c>
      <c r="D41" s="13" t="s">
        <v>39</v>
      </c>
      <c r="E41" s="13" t="s">
        <v>14</v>
      </c>
      <c r="F41" s="14" t="s">
        <v>12</v>
      </c>
      <c r="G41" s="15">
        <v>45379</v>
      </c>
      <c r="H41" s="15">
        <v>45387</v>
      </c>
      <c r="I41" s="14">
        <f t="shared" si="1"/>
        <v>5</v>
      </c>
      <c r="J41" s="13"/>
      <c r="K41" s="13"/>
      <c r="L41" s="14"/>
      <c r="M41" s="13"/>
      <c r="N41" s="13"/>
      <c r="O41" s="14"/>
      <c r="P41" s="13"/>
      <c r="Q41" s="13"/>
      <c r="R41" s="14"/>
      <c r="S41" s="13"/>
      <c r="T41" s="13"/>
      <c r="U41" s="14"/>
      <c r="V41" s="13"/>
      <c r="W41" s="13"/>
      <c r="X41" s="14"/>
      <c r="Y41" s="13"/>
      <c r="Z41" s="13"/>
      <c r="AA41" s="14"/>
      <c r="AB41" s="13"/>
      <c r="AC41" s="13"/>
      <c r="AD41" s="14"/>
      <c r="AE41" s="13"/>
      <c r="AF41" s="13"/>
      <c r="AG41" s="14"/>
      <c r="BH41" s="16" t="s">
        <v>252</v>
      </c>
      <c r="BJ41" s="16" t="s">
        <v>253</v>
      </c>
      <c r="BK41" s="16" t="s">
        <v>254</v>
      </c>
      <c r="BL41" s="16" t="s">
        <v>249</v>
      </c>
      <c r="BP41" s="16" t="s">
        <v>255</v>
      </c>
    </row>
    <row r="42" spans="1:160" ht="115.2" x14ac:dyDescent="0.3">
      <c r="A42" s="13">
        <v>40</v>
      </c>
      <c r="B42" s="13" t="s">
        <v>256</v>
      </c>
      <c r="C42" s="14" t="s">
        <v>257</v>
      </c>
      <c r="D42" s="13" t="s">
        <v>26</v>
      </c>
      <c r="E42" s="13" t="s">
        <v>53</v>
      </c>
      <c r="F42" s="14" t="s">
        <v>12</v>
      </c>
      <c r="G42" s="15">
        <v>45378</v>
      </c>
      <c r="H42" s="15">
        <v>45378</v>
      </c>
      <c r="I42" s="14">
        <f t="shared" si="1"/>
        <v>1</v>
      </c>
      <c r="J42" s="13"/>
      <c r="K42" s="13"/>
      <c r="L42" s="14"/>
      <c r="M42" s="13"/>
      <c r="N42" s="13"/>
      <c r="O42" s="14"/>
      <c r="P42" s="13"/>
      <c r="Q42" s="13"/>
      <c r="R42" s="14"/>
      <c r="S42" s="13"/>
      <c r="T42" s="13"/>
      <c r="U42" s="14"/>
      <c r="V42" s="13"/>
      <c r="W42" s="13"/>
      <c r="X42" s="14"/>
      <c r="Y42" s="13"/>
      <c r="Z42" s="13"/>
      <c r="AA42" s="14"/>
      <c r="AB42" s="13"/>
      <c r="AC42" s="13"/>
      <c r="AD42" s="14"/>
      <c r="AE42" s="13"/>
      <c r="AF42" s="13"/>
      <c r="AG42" s="14"/>
      <c r="BI42" s="16" t="s">
        <v>258</v>
      </c>
    </row>
    <row r="43" spans="1:160" ht="43.2" x14ac:dyDescent="0.3">
      <c r="A43" s="13">
        <v>41</v>
      </c>
      <c r="B43" s="13" t="s">
        <v>259</v>
      </c>
      <c r="C43" s="14" t="s">
        <v>260</v>
      </c>
      <c r="D43" s="13" t="s">
        <v>26</v>
      </c>
      <c r="E43" s="13" t="s">
        <v>29</v>
      </c>
      <c r="F43" s="14" t="s">
        <v>12</v>
      </c>
      <c r="G43" s="15">
        <v>45378</v>
      </c>
      <c r="H43" s="15">
        <v>45378</v>
      </c>
      <c r="I43" s="14">
        <f t="shared" si="1"/>
        <v>1</v>
      </c>
      <c r="J43" s="13"/>
      <c r="K43" s="13"/>
      <c r="L43" s="14"/>
      <c r="M43" s="13"/>
      <c r="N43" s="13"/>
      <c r="O43" s="14"/>
      <c r="P43" s="13"/>
      <c r="Q43" s="13"/>
      <c r="R43" s="14"/>
      <c r="S43" s="13"/>
      <c r="T43" s="13"/>
      <c r="U43" s="14"/>
      <c r="V43" s="13"/>
      <c r="W43" s="13"/>
      <c r="X43" s="14"/>
      <c r="Y43" s="13"/>
      <c r="Z43" s="13"/>
      <c r="AA43" s="14"/>
      <c r="AB43" s="13"/>
      <c r="AC43" s="13"/>
      <c r="AD43" s="14"/>
      <c r="AE43" s="13"/>
      <c r="AF43" s="13"/>
      <c r="AG43" s="14"/>
      <c r="BI43" s="16" t="s">
        <v>261</v>
      </c>
    </row>
    <row r="44" spans="1:160" ht="28.8" x14ac:dyDescent="0.3">
      <c r="A44" s="13">
        <v>42</v>
      </c>
      <c r="B44" s="13" t="s">
        <v>262</v>
      </c>
      <c r="C44" s="14" t="s">
        <v>263</v>
      </c>
      <c r="D44" s="13" t="s">
        <v>26</v>
      </c>
      <c r="E44" s="13" t="s">
        <v>29</v>
      </c>
      <c r="F44" s="14" t="s">
        <v>12</v>
      </c>
      <c r="G44" s="15">
        <v>45379</v>
      </c>
      <c r="H44" s="15">
        <v>45379</v>
      </c>
      <c r="I44" s="14">
        <f t="shared" si="1"/>
        <v>1</v>
      </c>
      <c r="J44" s="13"/>
      <c r="K44" s="13"/>
      <c r="L44" s="14"/>
      <c r="M44" s="13"/>
      <c r="N44" s="13"/>
      <c r="O44" s="14"/>
      <c r="P44" s="13"/>
      <c r="Q44" s="13"/>
      <c r="R44" s="14"/>
      <c r="S44" s="13"/>
      <c r="T44" s="13"/>
      <c r="U44" s="14"/>
      <c r="V44" s="13"/>
      <c r="W44" s="13"/>
      <c r="X44" s="14"/>
      <c r="Y44" s="13"/>
      <c r="Z44" s="13"/>
      <c r="AA44" s="14"/>
      <c r="AB44" s="13"/>
      <c r="AC44" s="13"/>
      <c r="AD44" s="14"/>
      <c r="AE44" s="13"/>
      <c r="AF44" s="13"/>
      <c r="AG44" s="14"/>
      <c r="BJ44" s="16" t="s">
        <v>244</v>
      </c>
    </row>
    <row r="45" spans="1:160" ht="86.4" x14ac:dyDescent="0.3">
      <c r="A45" s="13">
        <v>43</v>
      </c>
      <c r="B45" s="13" t="s">
        <v>264</v>
      </c>
      <c r="C45" s="14" t="s">
        <v>265</v>
      </c>
      <c r="D45" s="13" t="s">
        <v>33</v>
      </c>
      <c r="E45" s="13" t="s">
        <v>14</v>
      </c>
      <c r="F45" s="14" t="s">
        <v>12</v>
      </c>
      <c r="G45" s="15">
        <v>45379</v>
      </c>
      <c r="H45" s="15">
        <v>45397</v>
      </c>
      <c r="I45" s="14">
        <f t="shared" si="1"/>
        <v>6</v>
      </c>
      <c r="J45" s="13"/>
      <c r="K45" s="13"/>
      <c r="L45" s="14"/>
      <c r="M45" s="13"/>
      <c r="N45" s="13"/>
      <c r="O45" s="14"/>
      <c r="P45" s="13"/>
      <c r="Q45" s="13"/>
      <c r="R45" s="14"/>
      <c r="S45" s="13"/>
      <c r="T45" s="13"/>
      <c r="U45" s="14"/>
      <c r="V45" s="13"/>
      <c r="W45" s="13"/>
      <c r="X45" s="14"/>
      <c r="Y45" s="13"/>
      <c r="Z45" s="13"/>
      <c r="AA45" s="14"/>
      <c r="AB45" s="13"/>
      <c r="AC45" s="13"/>
      <c r="AD45" s="14"/>
      <c r="AE45" s="13"/>
      <c r="AF45" s="13"/>
      <c r="AG45" s="14"/>
      <c r="BM45" s="16" t="s">
        <v>266</v>
      </c>
      <c r="BN45" s="16" t="s">
        <v>267</v>
      </c>
      <c r="BO45" s="16" t="s">
        <v>268</v>
      </c>
      <c r="BQ45" s="16" t="s">
        <v>269</v>
      </c>
      <c r="BS45" s="16" t="s">
        <v>270</v>
      </c>
      <c r="BV45" s="16" t="s">
        <v>271</v>
      </c>
    </row>
    <row r="46" spans="1:160" ht="72" x14ac:dyDescent="0.3">
      <c r="A46" s="13">
        <v>44</v>
      </c>
      <c r="B46" s="13" t="s">
        <v>272</v>
      </c>
      <c r="C46" s="14" t="s">
        <v>273</v>
      </c>
      <c r="D46" s="13" t="s">
        <v>39</v>
      </c>
      <c r="E46" s="13" t="s">
        <v>38</v>
      </c>
      <c r="F46" s="14" t="s">
        <v>12</v>
      </c>
      <c r="G46" s="15">
        <v>45387</v>
      </c>
      <c r="H46" s="15">
        <v>45428</v>
      </c>
      <c r="I46" s="14">
        <f t="shared" si="1"/>
        <v>8</v>
      </c>
      <c r="J46" s="13"/>
      <c r="K46" s="13"/>
      <c r="L46" s="14"/>
      <c r="M46" s="13"/>
      <c r="N46" s="13"/>
      <c r="O46" s="14"/>
      <c r="P46" s="13"/>
      <c r="Q46" s="13"/>
      <c r="R46" s="14"/>
      <c r="S46" s="13"/>
      <c r="T46" s="13"/>
      <c r="U46" s="14"/>
      <c r="V46" s="13"/>
      <c r="W46" s="13"/>
      <c r="X46" s="14"/>
      <c r="Y46" s="13"/>
      <c r="Z46" s="13"/>
      <c r="AA46" s="14"/>
      <c r="AB46" s="13"/>
      <c r="AC46" s="13"/>
      <c r="AD46" s="14"/>
      <c r="AE46" s="13"/>
      <c r="AF46" s="13"/>
      <c r="AG46" s="14"/>
      <c r="BP46" s="16" t="s">
        <v>274</v>
      </c>
      <c r="BQ46" s="16" t="s">
        <v>275</v>
      </c>
      <c r="BT46" s="16" t="s">
        <v>276</v>
      </c>
      <c r="BZ46" s="16" t="s">
        <v>277</v>
      </c>
      <c r="CA46" s="16" t="s">
        <v>278</v>
      </c>
      <c r="CB46" s="16" t="s">
        <v>279</v>
      </c>
      <c r="CC46" s="16" t="s">
        <v>280</v>
      </c>
      <c r="CS46" s="16" t="s">
        <v>281</v>
      </c>
    </row>
    <row r="47" spans="1:160" ht="28.8" x14ac:dyDescent="0.3">
      <c r="A47" s="13">
        <v>45</v>
      </c>
      <c r="B47" s="13" t="s">
        <v>282</v>
      </c>
      <c r="C47" s="14" t="s">
        <v>283</v>
      </c>
      <c r="D47" s="13" t="s">
        <v>39</v>
      </c>
      <c r="E47" s="13" t="s">
        <v>29</v>
      </c>
      <c r="F47" s="14" t="s">
        <v>12</v>
      </c>
      <c r="G47" s="15">
        <v>45391</v>
      </c>
      <c r="H47" s="15">
        <v>45391</v>
      </c>
      <c r="I47" s="14">
        <f t="shared" si="1"/>
        <v>1</v>
      </c>
      <c r="J47" s="13"/>
      <c r="K47" s="13"/>
      <c r="L47" s="14"/>
      <c r="M47" s="13"/>
      <c r="N47" s="13"/>
      <c r="O47" s="14"/>
      <c r="P47" s="13"/>
      <c r="Q47" s="13"/>
      <c r="R47" s="14"/>
      <c r="S47" s="13"/>
      <c r="T47" s="13"/>
      <c r="U47" s="14"/>
      <c r="V47" s="13"/>
      <c r="W47" s="13"/>
      <c r="X47" s="14"/>
      <c r="Y47" s="13"/>
      <c r="Z47" s="13"/>
      <c r="AA47" s="14"/>
      <c r="AB47" s="13"/>
      <c r="AC47" s="13"/>
      <c r="AD47" s="14"/>
      <c r="AE47" s="13"/>
      <c r="AF47" s="13"/>
      <c r="AG47" s="14"/>
      <c r="BR47" s="16" t="s">
        <v>284</v>
      </c>
    </row>
    <row r="48" spans="1:160" ht="28.8" x14ac:dyDescent="0.3">
      <c r="A48" s="13">
        <v>46</v>
      </c>
      <c r="B48" s="13" t="s">
        <v>285</v>
      </c>
      <c r="C48" s="14" t="s">
        <v>286</v>
      </c>
      <c r="D48" s="13" t="s">
        <v>26</v>
      </c>
      <c r="E48" s="13" t="s">
        <v>29</v>
      </c>
      <c r="F48" s="14" t="s">
        <v>12</v>
      </c>
      <c r="G48" s="15">
        <v>45392</v>
      </c>
      <c r="H48" s="15">
        <v>45392</v>
      </c>
      <c r="I48" s="14">
        <f t="shared" si="1"/>
        <v>1</v>
      </c>
      <c r="J48" s="13"/>
      <c r="K48" s="13"/>
      <c r="L48" s="14"/>
      <c r="M48" s="13"/>
      <c r="N48" s="13"/>
      <c r="O48" s="14"/>
      <c r="P48" s="13"/>
      <c r="Q48" s="13"/>
      <c r="R48" s="14"/>
      <c r="S48" s="13"/>
      <c r="T48" s="13"/>
      <c r="U48" s="14"/>
      <c r="V48" s="13"/>
      <c r="W48" s="13"/>
      <c r="X48" s="14"/>
      <c r="Y48" s="13"/>
      <c r="Z48" s="13"/>
      <c r="AA48" s="14"/>
      <c r="AB48" s="13"/>
      <c r="AC48" s="13"/>
      <c r="AD48" s="14"/>
      <c r="AE48" s="13"/>
      <c r="AF48" s="13"/>
      <c r="AG48" s="14"/>
      <c r="BS48" s="16" t="s">
        <v>287</v>
      </c>
    </row>
    <row r="49" spans="1:145" ht="28.8" x14ac:dyDescent="0.3">
      <c r="A49" s="13">
        <v>47</v>
      </c>
      <c r="B49" s="13" t="s">
        <v>288</v>
      </c>
      <c r="C49" s="14" t="s">
        <v>289</v>
      </c>
      <c r="D49" s="13" t="s">
        <v>26</v>
      </c>
      <c r="E49" s="13" t="s">
        <v>29</v>
      </c>
      <c r="F49" s="14" t="s">
        <v>12</v>
      </c>
      <c r="G49" s="15">
        <v>45392</v>
      </c>
      <c r="H49" s="15">
        <v>45392</v>
      </c>
      <c r="I49" s="14">
        <f t="shared" si="1"/>
        <v>1</v>
      </c>
      <c r="J49" s="13"/>
      <c r="K49" s="13"/>
      <c r="L49" s="14"/>
      <c r="M49" s="13"/>
      <c r="N49" s="13"/>
      <c r="O49" s="14"/>
      <c r="P49" s="13"/>
      <c r="Q49" s="13"/>
      <c r="R49" s="14"/>
      <c r="S49" s="13"/>
      <c r="T49" s="13"/>
      <c r="U49" s="14"/>
      <c r="V49" s="13"/>
      <c r="W49" s="13"/>
      <c r="X49" s="14"/>
      <c r="Y49" s="13"/>
      <c r="Z49" s="13"/>
      <c r="AA49" s="14"/>
      <c r="AB49" s="13"/>
      <c r="AC49" s="13"/>
      <c r="AD49" s="14"/>
      <c r="AE49" s="13"/>
      <c r="AF49" s="13"/>
      <c r="AG49" s="14"/>
      <c r="BS49" s="16" t="s">
        <v>287</v>
      </c>
    </row>
    <row r="50" spans="1:145" ht="72" x14ac:dyDescent="0.3">
      <c r="A50" s="13">
        <v>48</v>
      </c>
      <c r="B50" s="13" t="s">
        <v>290</v>
      </c>
      <c r="C50" s="14" t="s">
        <v>291</v>
      </c>
      <c r="D50" s="13" t="s">
        <v>33</v>
      </c>
      <c r="E50" s="13" t="s">
        <v>53</v>
      </c>
      <c r="F50" s="14" t="s">
        <v>12</v>
      </c>
      <c r="G50" s="15">
        <v>45392</v>
      </c>
      <c r="H50" s="15">
        <v>45496</v>
      </c>
      <c r="I50" s="14">
        <f t="shared" si="1"/>
        <v>17</v>
      </c>
      <c r="J50" s="13"/>
      <c r="K50" s="13"/>
      <c r="L50" s="14"/>
      <c r="M50" s="13"/>
      <c r="N50" s="13"/>
      <c r="O50" s="14"/>
      <c r="P50" s="13"/>
      <c r="Q50" s="13"/>
      <c r="R50" s="14"/>
      <c r="S50" s="13"/>
      <c r="T50" s="13"/>
      <c r="U50" s="14"/>
      <c r="V50" s="13"/>
      <c r="W50" s="13"/>
      <c r="X50" s="14"/>
      <c r="Y50" s="13"/>
      <c r="Z50" s="13"/>
      <c r="AA50" s="14"/>
      <c r="AB50" s="13"/>
      <c r="AC50" s="13"/>
      <c r="AD50" s="14"/>
      <c r="AE50" s="13"/>
      <c r="AF50" s="13"/>
      <c r="AG50" s="14"/>
      <c r="BS50" s="16" t="s">
        <v>292</v>
      </c>
      <c r="BW50" s="16" t="s">
        <v>293</v>
      </c>
      <c r="CB50" s="16" t="s">
        <v>294</v>
      </c>
      <c r="CD50" s="16" t="s">
        <v>295</v>
      </c>
      <c r="CH50" s="16" t="s">
        <v>296</v>
      </c>
      <c r="CP50" s="16" t="s">
        <v>296</v>
      </c>
      <c r="CU50" s="16" t="s">
        <v>297</v>
      </c>
      <c r="DQ50" s="16" t="s">
        <v>298</v>
      </c>
      <c r="DV50" s="16" t="s">
        <v>299</v>
      </c>
      <c r="DW50" s="16" t="s">
        <v>300</v>
      </c>
      <c r="DX50" s="16" t="s">
        <v>301</v>
      </c>
      <c r="EA50" s="16" t="s">
        <v>302</v>
      </c>
      <c r="EB50" s="16" t="s">
        <v>303</v>
      </c>
      <c r="EC50" s="16" t="s">
        <v>304</v>
      </c>
      <c r="EL50" s="16" t="s">
        <v>305</v>
      </c>
      <c r="EN50" s="16" t="s">
        <v>306</v>
      </c>
      <c r="EO50" s="16" t="s">
        <v>307</v>
      </c>
    </row>
    <row r="51" spans="1:145" ht="28.8" x14ac:dyDescent="0.3">
      <c r="A51" s="13">
        <v>49</v>
      </c>
      <c r="B51" s="13" t="s">
        <v>308</v>
      </c>
      <c r="C51" s="14" t="s">
        <v>309</v>
      </c>
      <c r="D51" s="13" t="s">
        <v>26</v>
      </c>
      <c r="E51" s="13" t="s">
        <v>53</v>
      </c>
      <c r="F51" s="14" t="s">
        <v>12</v>
      </c>
      <c r="G51" s="15">
        <v>45392</v>
      </c>
      <c r="H51" s="15">
        <v>45392</v>
      </c>
      <c r="I51" s="14">
        <f t="shared" si="1"/>
        <v>1</v>
      </c>
      <c r="J51" s="13"/>
      <c r="K51" s="13"/>
      <c r="L51" s="14"/>
      <c r="M51" s="13"/>
      <c r="N51" s="13"/>
      <c r="O51" s="14"/>
      <c r="P51" s="13"/>
      <c r="Q51" s="13"/>
      <c r="R51" s="14"/>
      <c r="S51" s="13"/>
      <c r="T51" s="13"/>
      <c r="U51" s="14"/>
      <c r="V51" s="13"/>
      <c r="W51" s="13"/>
      <c r="X51" s="14"/>
      <c r="Y51" s="13"/>
      <c r="Z51" s="13"/>
      <c r="AA51" s="14"/>
      <c r="AB51" s="13"/>
      <c r="AC51" s="13"/>
      <c r="AD51" s="14"/>
      <c r="AE51" s="13"/>
      <c r="AF51" s="13"/>
      <c r="AG51" s="14"/>
      <c r="BS51" s="16" t="s">
        <v>310</v>
      </c>
    </row>
    <row r="52" spans="1:145" ht="57.6" x14ac:dyDescent="0.3">
      <c r="A52" s="13">
        <v>50</v>
      </c>
      <c r="B52" s="13" t="s">
        <v>311</v>
      </c>
      <c r="C52" s="14" t="s">
        <v>312</v>
      </c>
      <c r="D52" s="13" t="s">
        <v>33</v>
      </c>
      <c r="E52" s="13" t="s">
        <v>53</v>
      </c>
      <c r="F52" s="14" t="s">
        <v>12</v>
      </c>
      <c r="G52" s="15">
        <v>45392</v>
      </c>
      <c r="H52" s="15">
        <v>45394</v>
      </c>
      <c r="I52" s="14">
        <f t="shared" si="1"/>
        <v>3</v>
      </c>
      <c r="J52" s="13"/>
      <c r="K52" s="13"/>
      <c r="L52" s="14"/>
      <c r="M52" s="13"/>
      <c r="N52" s="13"/>
      <c r="O52" s="14"/>
      <c r="P52" s="13"/>
      <c r="Q52" s="13"/>
      <c r="R52" s="14"/>
      <c r="S52" s="13"/>
      <c r="T52" s="13"/>
      <c r="U52" s="14"/>
      <c r="V52" s="13"/>
      <c r="W52" s="13"/>
      <c r="X52" s="14"/>
      <c r="Y52" s="13"/>
      <c r="Z52" s="13"/>
      <c r="AA52" s="14"/>
      <c r="AB52" s="13"/>
      <c r="AC52" s="13"/>
      <c r="AD52" s="14"/>
      <c r="AE52" s="13"/>
      <c r="AF52" s="13"/>
      <c r="AG52" s="14"/>
      <c r="BS52" s="16" t="s">
        <v>313</v>
      </c>
      <c r="BT52" s="16" t="s">
        <v>314</v>
      </c>
      <c r="BU52" s="16" t="s">
        <v>315</v>
      </c>
    </row>
    <row r="53" spans="1:145" ht="57.6" x14ac:dyDescent="0.3">
      <c r="A53" s="13">
        <v>51</v>
      </c>
      <c r="B53" s="13" t="s">
        <v>316</v>
      </c>
      <c r="C53" s="14" t="s">
        <v>317</v>
      </c>
      <c r="D53" s="13" t="s">
        <v>50</v>
      </c>
      <c r="E53" s="13" t="s">
        <v>29</v>
      </c>
      <c r="F53" s="14" t="s">
        <v>12</v>
      </c>
      <c r="G53" s="15">
        <v>45393</v>
      </c>
      <c r="H53" s="15">
        <v>45394</v>
      </c>
      <c r="I53" s="14">
        <f t="shared" si="1"/>
        <v>2</v>
      </c>
      <c r="J53" s="13"/>
      <c r="K53" s="13"/>
      <c r="L53" s="14"/>
      <c r="M53" s="13"/>
      <c r="N53" s="13"/>
      <c r="O53" s="14"/>
      <c r="P53" s="13"/>
      <c r="Q53" s="13"/>
      <c r="R53" s="14"/>
      <c r="S53" s="13"/>
      <c r="T53" s="13"/>
      <c r="U53" s="14"/>
      <c r="V53" s="13"/>
      <c r="W53" s="13"/>
      <c r="X53" s="14"/>
      <c r="Y53" s="13"/>
      <c r="Z53" s="13"/>
      <c r="AA53" s="14"/>
      <c r="AB53" s="13"/>
      <c r="AC53" s="13"/>
      <c r="AD53" s="14"/>
      <c r="AE53" s="13"/>
      <c r="AF53" s="13"/>
      <c r="AG53" s="14"/>
      <c r="BT53" s="16" t="s">
        <v>318</v>
      </c>
      <c r="BU53" s="16" t="s">
        <v>319</v>
      </c>
    </row>
    <row r="54" spans="1:145" ht="57.6" x14ac:dyDescent="0.3">
      <c r="A54" s="13">
        <v>52</v>
      </c>
      <c r="B54" s="13" t="s">
        <v>320</v>
      </c>
      <c r="C54" s="14" t="s">
        <v>321</v>
      </c>
      <c r="D54" s="13" t="s">
        <v>26</v>
      </c>
      <c r="E54" s="13" t="s">
        <v>53</v>
      </c>
      <c r="F54" s="14" t="s">
        <v>12</v>
      </c>
      <c r="G54" s="15">
        <v>45393</v>
      </c>
      <c r="H54" s="15">
        <v>45393</v>
      </c>
      <c r="I54" s="14">
        <f t="shared" si="1"/>
        <v>1</v>
      </c>
      <c r="J54" s="13"/>
      <c r="K54" s="13"/>
      <c r="L54" s="14"/>
      <c r="M54" s="13"/>
      <c r="N54" s="13"/>
      <c r="O54" s="14"/>
      <c r="P54" s="13"/>
      <c r="Q54" s="13"/>
      <c r="R54" s="14"/>
      <c r="S54" s="13"/>
      <c r="T54" s="13"/>
      <c r="U54" s="14"/>
      <c r="V54" s="13"/>
      <c r="W54" s="13"/>
      <c r="X54" s="14"/>
      <c r="Y54" s="13"/>
      <c r="Z54" s="13"/>
      <c r="AA54" s="14"/>
      <c r="AB54" s="13"/>
      <c r="AC54" s="13"/>
      <c r="AD54" s="14"/>
      <c r="AE54" s="13"/>
      <c r="AF54" s="13"/>
      <c r="AG54" s="14"/>
      <c r="BT54" s="16" t="s">
        <v>322</v>
      </c>
    </row>
    <row r="55" spans="1:145" ht="43.2" x14ac:dyDescent="0.3">
      <c r="A55" s="13">
        <v>53</v>
      </c>
      <c r="B55" s="13" t="s">
        <v>323</v>
      </c>
      <c r="C55" s="14" t="s">
        <v>324</v>
      </c>
      <c r="D55" s="13" t="s">
        <v>39</v>
      </c>
      <c r="E55" s="13" t="s">
        <v>53</v>
      </c>
      <c r="F55" s="14" t="s">
        <v>12</v>
      </c>
      <c r="G55" s="15">
        <v>45397</v>
      </c>
      <c r="H55" s="15">
        <v>45397</v>
      </c>
      <c r="I55" s="14">
        <f t="shared" si="1"/>
        <v>1</v>
      </c>
      <c r="J55" s="13"/>
      <c r="K55" s="13"/>
      <c r="L55" s="14"/>
      <c r="M55" s="13"/>
      <c r="N55" s="13"/>
      <c r="O55" s="14"/>
      <c r="P55" s="13"/>
      <c r="Q55" s="13"/>
      <c r="R55" s="14"/>
      <c r="S55" s="13"/>
      <c r="T55" s="13"/>
      <c r="U55" s="14"/>
      <c r="V55" s="13"/>
      <c r="W55" s="13"/>
      <c r="X55" s="14"/>
      <c r="Y55" s="13"/>
      <c r="Z55" s="13"/>
      <c r="AA55" s="14"/>
      <c r="AB55" s="13"/>
      <c r="AC55" s="13"/>
      <c r="AD55" s="14"/>
      <c r="AE55" s="13"/>
      <c r="AF55" s="13"/>
      <c r="AG55" s="14"/>
      <c r="BV55" s="16" t="s">
        <v>325</v>
      </c>
    </row>
    <row r="56" spans="1:145" ht="43.2" x14ac:dyDescent="0.3">
      <c r="A56" s="13">
        <v>54</v>
      </c>
      <c r="B56" s="13" t="s">
        <v>326</v>
      </c>
      <c r="C56" s="14" t="s">
        <v>327</v>
      </c>
      <c r="D56" s="13" t="s">
        <v>33</v>
      </c>
      <c r="E56" s="13" t="s">
        <v>14</v>
      </c>
      <c r="F56" s="14" t="s">
        <v>12</v>
      </c>
      <c r="G56" s="15">
        <v>45397</v>
      </c>
      <c r="H56" s="15">
        <v>45448</v>
      </c>
      <c r="I56" s="14">
        <f t="shared" si="1"/>
        <v>7</v>
      </c>
      <c r="J56" s="13"/>
      <c r="K56" s="13"/>
      <c r="L56" s="14"/>
      <c r="M56" s="13"/>
      <c r="N56" s="13"/>
      <c r="O56" s="14"/>
      <c r="P56" s="13"/>
      <c r="Q56" s="13"/>
      <c r="R56" s="14"/>
      <c r="S56" s="13"/>
      <c r="T56" s="13"/>
      <c r="U56" s="14"/>
      <c r="V56" s="13"/>
      <c r="W56" s="13"/>
      <c r="X56" s="14"/>
      <c r="Y56" s="13"/>
      <c r="Z56" s="13"/>
      <c r="AA56" s="14"/>
      <c r="AB56" s="13"/>
      <c r="AC56" s="13"/>
      <c r="AD56" s="14"/>
      <c r="AE56" s="13"/>
      <c r="AF56" s="13"/>
      <c r="AG56" s="14"/>
      <c r="BV56" s="16" t="s">
        <v>328</v>
      </c>
      <c r="BY56" s="16" t="s">
        <v>329</v>
      </c>
      <c r="BZ56" s="16" t="s">
        <v>330</v>
      </c>
      <c r="CB56" s="16" t="s">
        <v>331</v>
      </c>
      <c r="CC56" s="16" t="s">
        <v>332</v>
      </c>
      <c r="CE56" s="16" t="s">
        <v>333</v>
      </c>
      <c r="CK56" s="16" t="s">
        <v>334</v>
      </c>
    </row>
    <row r="57" spans="1:145" ht="57.6" x14ac:dyDescent="0.3">
      <c r="A57" s="13">
        <v>55</v>
      </c>
      <c r="B57" s="13" t="s">
        <v>335</v>
      </c>
      <c r="C57" s="14" t="s">
        <v>336</v>
      </c>
      <c r="D57" s="13" t="s">
        <v>26</v>
      </c>
      <c r="E57" s="13" t="s">
        <v>53</v>
      </c>
      <c r="F57" s="14" t="s">
        <v>12</v>
      </c>
      <c r="G57" s="15">
        <v>45401</v>
      </c>
      <c r="H57" s="15">
        <v>45401</v>
      </c>
      <c r="I57" s="14">
        <f t="shared" si="1"/>
        <v>1</v>
      </c>
      <c r="J57" s="13"/>
      <c r="K57" s="13"/>
      <c r="L57" s="14"/>
      <c r="M57" s="13"/>
      <c r="N57" s="13"/>
      <c r="O57" s="14"/>
      <c r="P57" s="13"/>
      <c r="Q57" s="13"/>
      <c r="R57" s="14"/>
      <c r="S57" s="13"/>
      <c r="T57" s="13"/>
      <c r="U57" s="14"/>
      <c r="V57" s="13"/>
      <c r="W57" s="13"/>
      <c r="X57" s="14"/>
      <c r="Y57" s="13"/>
      <c r="Z57" s="13"/>
      <c r="AA57" s="14"/>
      <c r="AB57" s="13"/>
      <c r="AC57" s="13"/>
      <c r="AD57" s="14"/>
      <c r="AE57" s="13"/>
      <c r="AF57" s="13"/>
      <c r="AG57" s="14"/>
      <c r="BZ57" s="16" t="s">
        <v>337</v>
      </c>
    </row>
    <row r="58" spans="1:145" ht="28.8" x14ac:dyDescent="0.3">
      <c r="A58" s="13">
        <v>56</v>
      </c>
      <c r="B58" s="13" t="s">
        <v>338</v>
      </c>
      <c r="C58" s="14" t="s">
        <v>339</v>
      </c>
      <c r="D58" s="13" t="s">
        <v>26</v>
      </c>
      <c r="E58" s="13" t="s">
        <v>49</v>
      </c>
      <c r="F58" s="14" t="s">
        <v>12</v>
      </c>
      <c r="G58" s="15">
        <v>45401</v>
      </c>
      <c r="H58" s="15">
        <v>45401</v>
      </c>
      <c r="I58" s="14">
        <f t="shared" si="1"/>
        <v>1</v>
      </c>
      <c r="J58" s="13"/>
      <c r="K58" s="13"/>
      <c r="L58" s="14"/>
      <c r="M58" s="13"/>
      <c r="N58" s="13"/>
      <c r="O58" s="14"/>
      <c r="P58" s="13"/>
      <c r="Q58" s="13"/>
      <c r="R58" s="14"/>
      <c r="S58" s="13"/>
      <c r="T58" s="13"/>
      <c r="U58" s="14"/>
      <c r="V58" s="13"/>
      <c r="W58" s="13"/>
      <c r="X58" s="14"/>
      <c r="Y58" s="13"/>
      <c r="Z58" s="13"/>
      <c r="AA58" s="14"/>
      <c r="AB58" s="13"/>
      <c r="AC58" s="13"/>
      <c r="AD58" s="14"/>
      <c r="AE58" s="13"/>
      <c r="AF58" s="13"/>
      <c r="AG58" s="14"/>
      <c r="BZ58" s="16" t="s">
        <v>340</v>
      </c>
    </row>
    <row r="59" spans="1:145" ht="100.8" x14ac:dyDescent="0.3">
      <c r="A59" s="13">
        <v>57</v>
      </c>
      <c r="B59" s="13" t="s">
        <v>341</v>
      </c>
      <c r="C59" s="14" t="s">
        <v>342</v>
      </c>
      <c r="D59" s="13" t="s">
        <v>39</v>
      </c>
      <c r="E59" s="13" t="s">
        <v>22</v>
      </c>
      <c r="F59" s="14" t="s">
        <v>12</v>
      </c>
      <c r="G59" s="15">
        <v>45401</v>
      </c>
      <c r="H59" s="15"/>
      <c r="I59" s="14">
        <f t="shared" si="1"/>
        <v>20</v>
      </c>
      <c r="J59" s="13"/>
      <c r="K59" s="13"/>
      <c r="L59" s="14"/>
      <c r="M59" s="13"/>
      <c r="N59" s="13"/>
      <c r="O59" s="14"/>
      <c r="P59" s="13"/>
      <c r="Q59" s="13"/>
      <c r="R59" s="14"/>
      <c r="S59" s="13"/>
      <c r="T59" s="13"/>
      <c r="U59" s="14"/>
      <c r="V59" s="13"/>
      <c r="W59" s="13"/>
      <c r="X59" s="14"/>
      <c r="Y59" s="13"/>
      <c r="Z59" s="13"/>
      <c r="AA59" s="14"/>
      <c r="AB59" s="13"/>
      <c r="AC59" s="13"/>
      <c r="AD59" s="14"/>
      <c r="AE59" s="13"/>
      <c r="AF59" s="13"/>
      <c r="AG59" s="14"/>
      <c r="BZ59" s="16" t="s">
        <v>343</v>
      </c>
      <c r="CA59" s="16" t="s">
        <v>344</v>
      </c>
      <c r="CB59" s="16" t="s">
        <v>345</v>
      </c>
      <c r="CC59" s="16" t="s">
        <v>346</v>
      </c>
      <c r="CK59" s="16" t="s">
        <v>347</v>
      </c>
      <c r="CL59" s="16" t="s">
        <v>348</v>
      </c>
      <c r="CM59" s="16" t="s">
        <v>349</v>
      </c>
      <c r="CN59" s="16" t="s">
        <v>350</v>
      </c>
      <c r="CO59" s="16" t="s">
        <v>351</v>
      </c>
      <c r="CP59" s="16" t="s">
        <v>352</v>
      </c>
      <c r="CQ59" s="16" t="s">
        <v>353</v>
      </c>
      <c r="CR59" s="16" t="s">
        <v>354</v>
      </c>
      <c r="CS59" s="16" t="s">
        <v>355</v>
      </c>
      <c r="CT59" s="16" t="s">
        <v>356</v>
      </c>
      <c r="CU59" s="16" t="s">
        <v>357</v>
      </c>
      <c r="CV59" s="16" t="s">
        <v>358</v>
      </c>
      <c r="CW59" s="16" t="s">
        <v>359</v>
      </c>
      <c r="CX59" s="16" t="s">
        <v>360</v>
      </c>
      <c r="CY59" s="16" t="s">
        <v>361</v>
      </c>
      <c r="CZ59" s="16" t="s">
        <v>362</v>
      </c>
    </row>
    <row r="60" spans="1:145" ht="86.4" x14ac:dyDescent="0.3">
      <c r="A60" s="13">
        <v>58</v>
      </c>
      <c r="B60" s="13" t="s">
        <v>363</v>
      </c>
      <c r="C60" s="14" t="s">
        <v>364</v>
      </c>
      <c r="D60" s="13" t="s">
        <v>33</v>
      </c>
      <c r="E60" s="13" t="s">
        <v>41</v>
      </c>
      <c r="F60" s="14" t="s">
        <v>12</v>
      </c>
      <c r="G60" s="15">
        <v>45404</v>
      </c>
      <c r="H60" s="15">
        <v>45404</v>
      </c>
      <c r="I60" s="14">
        <f t="shared" si="1"/>
        <v>1</v>
      </c>
      <c r="J60" s="13"/>
      <c r="K60" s="13"/>
      <c r="L60" s="14"/>
      <c r="M60" s="13"/>
      <c r="N60" s="13"/>
      <c r="O60" s="14"/>
      <c r="P60" s="13"/>
      <c r="Q60" s="13"/>
      <c r="R60" s="14"/>
      <c r="S60" s="13"/>
      <c r="T60" s="13"/>
      <c r="U60" s="14"/>
      <c r="V60" s="13"/>
      <c r="W60" s="13"/>
      <c r="X60" s="14"/>
      <c r="Y60" s="13"/>
      <c r="Z60" s="13"/>
      <c r="AA60" s="14"/>
      <c r="AB60" s="13"/>
      <c r="AC60" s="13"/>
      <c r="AD60" s="14"/>
      <c r="AE60" s="13"/>
      <c r="AF60" s="13"/>
      <c r="AG60" s="14"/>
      <c r="CA60" s="16" t="s">
        <v>365</v>
      </c>
    </row>
    <row r="61" spans="1:145" ht="72" x14ac:dyDescent="0.3">
      <c r="A61" s="13">
        <v>59</v>
      </c>
      <c r="B61" s="13" t="s">
        <v>366</v>
      </c>
      <c r="C61" s="14" t="s">
        <v>367</v>
      </c>
      <c r="D61" s="13" t="s">
        <v>26</v>
      </c>
      <c r="E61" s="13" t="s">
        <v>41</v>
      </c>
      <c r="F61" s="14" t="s">
        <v>12</v>
      </c>
      <c r="G61" s="15">
        <v>45406</v>
      </c>
      <c r="H61" s="15">
        <v>45406</v>
      </c>
      <c r="I61" s="14">
        <f t="shared" si="1"/>
        <v>1</v>
      </c>
      <c r="J61" s="13"/>
      <c r="K61" s="13"/>
      <c r="L61" s="14"/>
      <c r="M61" s="13"/>
      <c r="N61" s="13"/>
      <c r="O61" s="14"/>
      <c r="P61" s="13"/>
      <c r="Q61" s="13"/>
      <c r="R61" s="14"/>
      <c r="S61" s="13"/>
      <c r="T61" s="13"/>
      <c r="U61" s="14"/>
      <c r="V61" s="13"/>
      <c r="W61" s="13"/>
      <c r="X61" s="14"/>
      <c r="Y61" s="13"/>
      <c r="Z61" s="13"/>
      <c r="AA61" s="14"/>
      <c r="AB61" s="13"/>
      <c r="AC61" s="13"/>
      <c r="AD61" s="14"/>
      <c r="AE61" s="13"/>
      <c r="AF61" s="13"/>
      <c r="AG61" s="14"/>
      <c r="CC61" s="24" t="s">
        <v>368</v>
      </c>
    </row>
    <row r="62" spans="1:145" ht="28.8" x14ac:dyDescent="0.3">
      <c r="A62" s="13">
        <v>60</v>
      </c>
      <c r="B62" s="13" t="s">
        <v>369</v>
      </c>
      <c r="C62" s="14" t="s">
        <v>370</v>
      </c>
      <c r="D62" s="13" t="s">
        <v>39</v>
      </c>
      <c r="E62" s="13" t="s">
        <v>41</v>
      </c>
      <c r="F62" s="14" t="s">
        <v>12</v>
      </c>
      <c r="G62" s="15">
        <v>45406</v>
      </c>
      <c r="H62" s="15">
        <v>45406</v>
      </c>
      <c r="I62" s="14">
        <f t="shared" si="1"/>
        <v>1</v>
      </c>
      <c r="J62" s="13"/>
      <c r="K62" s="13"/>
      <c r="L62" s="14"/>
      <c r="M62" s="13"/>
      <c r="N62" s="13"/>
      <c r="O62" s="14"/>
      <c r="P62" s="13"/>
      <c r="Q62" s="13"/>
      <c r="R62" s="14"/>
      <c r="S62" s="13"/>
      <c r="T62" s="13"/>
      <c r="U62" s="14"/>
      <c r="V62" s="13"/>
      <c r="W62" s="13"/>
      <c r="X62" s="14"/>
      <c r="Y62" s="13"/>
      <c r="Z62" s="13"/>
      <c r="AA62" s="14"/>
      <c r="AB62" s="13"/>
      <c r="AC62" s="13"/>
      <c r="AD62" s="14"/>
      <c r="AE62" s="13"/>
      <c r="AF62" s="13"/>
      <c r="AG62" s="14"/>
      <c r="CC62" s="16" t="s">
        <v>371</v>
      </c>
    </row>
    <row r="63" spans="1:145" ht="28.8" x14ac:dyDescent="0.3">
      <c r="A63" s="13">
        <v>61</v>
      </c>
      <c r="B63" s="13" t="s">
        <v>372</v>
      </c>
      <c r="C63" s="14" t="s">
        <v>373</v>
      </c>
      <c r="D63" s="13" t="s">
        <v>26</v>
      </c>
      <c r="E63" s="13" t="s">
        <v>41</v>
      </c>
      <c r="F63" s="14" t="s">
        <v>12</v>
      </c>
      <c r="G63" s="15">
        <v>45406</v>
      </c>
      <c r="H63" s="15">
        <v>45406</v>
      </c>
      <c r="I63" s="14">
        <f t="shared" si="1"/>
        <v>1</v>
      </c>
      <c r="J63" s="13"/>
      <c r="K63" s="13"/>
      <c r="L63" s="14"/>
      <c r="M63" s="13"/>
      <c r="N63" s="13"/>
      <c r="O63" s="14"/>
      <c r="P63" s="13"/>
      <c r="Q63" s="13"/>
      <c r="R63" s="14"/>
      <c r="S63" s="13"/>
      <c r="T63" s="13"/>
      <c r="U63" s="14"/>
      <c r="V63" s="13"/>
      <c r="W63" s="13"/>
      <c r="X63" s="14"/>
      <c r="Y63" s="13"/>
      <c r="Z63" s="13"/>
      <c r="AA63" s="14"/>
      <c r="AB63" s="13"/>
      <c r="AC63" s="13"/>
      <c r="AD63" s="14"/>
      <c r="AE63" s="13"/>
      <c r="AF63" s="13"/>
      <c r="AG63" s="14"/>
      <c r="CC63" s="16" t="s">
        <v>374</v>
      </c>
    </row>
    <row r="64" spans="1:145" ht="43.2" x14ac:dyDescent="0.3">
      <c r="A64" s="13">
        <v>62</v>
      </c>
      <c r="B64" s="13" t="s">
        <v>375</v>
      </c>
      <c r="C64" s="14" t="s">
        <v>376</v>
      </c>
      <c r="D64" s="13" t="s">
        <v>39</v>
      </c>
      <c r="E64" s="13" t="s">
        <v>43</v>
      </c>
      <c r="F64" s="14" t="s">
        <v>12</v>
      </c>
      <c r="G64" s="15">
        <v>45407</v>
      </c>
      <c r="H64" s="15">
        <v>45407</v>
      </c>
      <c r="I64" s="14">
        <f t="shared" si="1"/>
        <v>1</v>
      </c>
      <c r="J64" s="13"/>
      <c r="K64" s="13"/>
      <c r="L64" s="14"/>
      <c r="M64" s="13"/>
      <c r="N64" s="13"/>
      <c r="O64" s="14"/>
      <c r="P64" s="13"/>
      <c r="Q64" s="13"/>
      <c r="R64" s="14"/>
      <c r="S64" s="13"/>
      <c r="T64" s="13"/>
      <c r="U64" s="14"/>
      <c r="V64" s="13"/>
      <c r="W64" s="13"/>
      <c r="X64" s="14"/>
      <c r="Y64" s="13"/>
      <c r="Z64" s="13"/>
      <c r="AA64" s="14"/>
      <c r="AB64" s="13"/>
      <c r="AC64" s="13"/>
      <c r="AD64" s="14"/>
      <c r="AE64" s="13"/>
      <c r="AF64" s="13"/>
      <c r="AG64" s="14"/>
      <c r="CD64" s="16" t="s">
        <v>377</v>
      </c>
    </row>
    <row r="65" spans="1:160" ht="57.6" x14ac:dyDescent="0.3">
      <c r="A65" s="13">
        <v>63</v>
      </c>
      <c r="B65" s="13" t="s">
        <v>378</v>
      </c>
      <c r="C65" s="14" t="s">
        <v>379</v>
      </c>
      <c r="D65" s="13" t="s">
        <v>33</v>
      </c>
      <c r="E65" s="13" t="s">
        <v>29</v>
      </c>
      <c r="F65" s="14" t="s">
        <v>12</v>
      </c>
      <c r="G65" s="15">
        <v>45418</v>
      </c>
      <c r="H65" s="15">
        <v>45418</v>
      </c>
      <c r="I65" s="14">
        <f t="shared" si="1"/>
        <v>2</v>
      </c>
      <c r="J65" s="13"/>
      <c r="K65" s="13"/>
      <c r="L65" s="14"/>
      <c r="M65" s="13"/>
      <c r="N65" s="13"/>
      <c r="O65" s="14"/>
      <c r="P65" s="13"/>
      <c r="Q65" s="13"/>
      <c r="R65" s="14"/>
      <c r="S65" s="13"/>
      <c r="T65" s="13"/>
      <c r="U65" s="14"/>
      <c r="V65" s="13"/>
      <c r="W65" s="13"/>
      <c r="X65" s="14"/>
      <c r="Y65" s="13"/>
      <c r="Z65" s="13"/>
      <c r="AA65" s="14"/>
      <c r="AB65" s="13"/>
      <c r="AC65" s="13"/>
      <c r="AD65" s="14"/>
      <c r="AE65" s="13"/>
      <c r="AF65" s="13"/>
      <c r="AG65" s="14"/>
      <c r="CK65" s="16" t="s">
        <v>380</v>
      </c>
      <c r="CM65" s="16" t="s">
        <v>381</v>
      </c>
    </row>
    <row r="66" spans="1:160" ht="28.8" x14ac:dyDescent="0.3">
      <c r="A66" s="13">
        <v>64</v>
      </c>
      <c r="B66" s="13" t="s">
        <v>382</v>
      </c>
      <c r="C66" s="14" t="s">
        <v>383</v>
      </c>
      <c r="D66" s="13" t="s">
        <v>26</v>
      </c>
      <c r="E66" s="13" t="s">
        <v>29</v>
      </c>
      <c r="F66" s="14" t="s">
        <v>12</v>
      </c>
      <c r="G66" s="15">
        <v>45418</v>
      </c>
      <c r="H66" s="15">
        <v>45497</v>
      </c>
      <c r="I66" s="14">
        <f t="shared" si="1"/>
        <v>1</v>
      </c>
      <c r="J66" s="13"/>
      <c r="K66" s="13"/>
      <c r="L66" s="14"/>
      <c r="M66" s="13"/>
      <c r="N66" s="13"/>
      <c r="O66" s="14"/>
      <c r="P66" s="13"/>
      <c r="Q66" s="13"/>
      <c r="R66" s="14"/>
      <c r="S66" s="13"/>
      <c r="T66" s="13"/>
      <c r="U66" s="14"/>
      <c r="V66" s="13"/>
      <c r="W66" s="13"/>
      <c r="X66" s="14"/>
      <c r="Y66" s="13"/>
      <c r="Z66" s="13"/>
      <c r="AA66" s="14"/>
      <c r="AB66" s="13"/>
      <c r="AC66" s="13"/>
      <c r="AD66" s="14"/>
      <c r="AE66" s="13"/>
      <c r="AF66" s="13"/>
      <c r="AG66" s="14"/>
      <c r="CK66" s="16" t="s">
        <v>244</v>
      </c>
    </row>
    <row r="67" spans="1:160" ht="28.8" x14ac:dyDescent="0.3">
      <c r="A67" s="13">
        <v>65</v>
      </c>
      <c r="B67" s="13" t="s">
        <v>384</v>
      </c>
      <c r="C67" s="14" t="s">
        <v>385</v>
      </c>
      <c r="D67" s="13" t="s">
        <v>26</v>
      </c>
      <c r="E67" s="13" t="s">
        <v>29</v>
      </c>
      <c r="F67" s="14" t="s">
        <v>12</v>
      </c>
      <c r="G67" s="15">
        <v>45419</v>
      </c>
      <c r="H67" s="15">
        <v>45419</v>
      </c>
      <c r="I67" s="14">
        <f t="shared" si="1"/>
        <v>1</v>
      </c>
      <c r="J67" s="13"/>
      <c r="K67" s="13"/>
      <c r="L67" s="14"/>
      <c r="M67" s="13"/>
      <c r="N67" s="13"/>
      <c r="O67" s="14"/>
      <c r="P67" s="13"/>
      <c r="Q67" s="13"/>
      <c r="R67" s="14"/>
      <c r="S67" s="13"/>
      <c r="T67" s="13"/>
      <c r="U67" s="14"/>
      <c r="V67" s="13"/>
      <c r="W67" s="13"/>
      <c r="X67" s="14"/>
      <c r="Y67" s="13"/>
      <c r="Z67" s="13"/>
      <c r="AA67" s="14"/>
      <c r="AB67" s="13"/>
      <c r="AC67" s="13"/>
      <c r="AD67" s="14"/>
      <c r="AE67" s="13"/>
      <c r="AF67" s="13"/>
      <c r="AG67" s="14"/>
      <c r="CL67" s="16" t="s">
        <v>244</v>
      </c>
    </row>
    <row r="68" spans="1:160" ht="28.8" x14ac:dyDescent="0.3">
      <c r="A68" s="13">
        <v>66</v>
      </c>
      <c r="B68" s="13" t="s">
        <v>386</v>
      </c>
      <c r="C68" s="14" t="s">
        <v>387</v>
      </c>
      <c r="D68" s="13" t="s">
        <v>33</v>
      </c>
      <c r="E68" s="13" t="s">
        <v>41</v>
      </c>
      <c r="F68" s="14" t="s">
        <v>12</v>
      </c>
      <c r="G68" s="15">
        <v>45419</v>
      </c>
      <c r="H68" s="15">
        <v>45419</v>
      </c>
      <c r="I68" s="14">
        <f t="shared" ref="I68:I99" si="2">COUNTA(J68:AAA68)</f>
        <v>1</v>
      </c>
      <c r="J68" s="13"/>
      <c r="K68" s="13"/>
      <c r="L68" s="14"/>
      <c r="M68" s="13"/>
      <c r="N68" s="13"/>
      <c r="O68" s="14"/>
      <c r="P68" s="13"/>
      <c r="Q68" s="13"/>
      <c r="R68" s="14"/>
      <c r="S68" s="13"/>
      <c r="T68" s="13"/>
      <c r="U68" s="14"/>
      <c r="V68" s="13"/>
      <c r="W68" s="13"/>
      <c r="X68" s="14"/>
      <c r="Y68" s="13"/>
      <c r="Z68" s="13"/>
      <c r="AA68" s="14"/>
      <c r="AB68" s="13"/>
      <c r="AC68" s="13"/>
      <c r="AD68" s="14"/>
      <c r="AE68" s="13"/>
      <c r="AF68" s="13"/>
      <c r="AG68" s="14"/>
      <c r="CL68" s="16" t="s">
        <v>388</v>
      </c>
    </row>
    <row r="69" spans="1:160" ht="28.8" x14ac:dyDescent="0.3">
      <c r="A69" s="13">
        <v>67</v>
      </c>
      <c r="B69" s="13" t="s">
        <v>389</v>
      </c>
      <c r="C69" s="14" t="s">
        <v>390</v>
      </c>
      <c r="D69" s="13" t="s">
        <v>26</v>
      </c>
      <c r="E69" s="13" t="s">
        <v>53</v>
      </c>
      <c r="F69" s="14" t="s">
        <v>12</v>
      </c>
      <c r="G69" s="15">
        <v>45420</v>
      </c>
      <c r="H69" s="15">
        <v>45420</v>
      </c>
      <c r="I69" s="14">
        <f t="shared" si="2"/>
        <v>1</v>
      </c>
      <c r="J69" s="13"/>
      <c r="K69" s="13"/>
      <c r="L69" s="14"/>
      <c r="M69" s="13"/>
      <c r="N69" s="13"/>
      <c r="O69" s="14"/>
      <c r="P69" s="13"/>
      <c r="Q69" s="13"/>
      <c r="R69" s="14"/>
      <c r="S69" s="13"/>
      <c r="T69" s="13"/>
      <c r="U69" s="14"/>
      <c r="V69" s="13"/>
      <c r="W69" s="13"/>
      <c r="X69" s="14"/>
      <c r="Y69" s="13"/>
      <c r="Z69" s="13"/>
      <c r="AA69" s="14"/>
      <c r="AB69" s="13"/>
      <c r="AC69" s="13"/>
      <c r="AD69" s="14"/>
      <c r="AE69" s="13"/>
      <c r="AF69" s="13"/>
      <c r="AG69" s="14"/>
      <c r="CM69" s="16" t="s">
        <v>391</v>
      </c>
    </row>
    <row r="70" spans="1:160" ht="43.2" x14ac:dyDescent="0.3">
      <c r="A70" s="13">
        <v>68</v>
      </c>
      <c r="B70" s="13" t="s">
        <v>392</v>
      </c>
      <c r="C70" s="14" t="s">
        <v>393</v>
      </c>
      <c r="D70" s="13" t="s">
        <v>26</v>
      </c>
      <c r="E70" s="13" t="s">
        <v>53</v>
      </c>
      <c r="F70" s="14" t="s">
        <v>12</v>
      </c>
      <c r="G70" s="15">
        <v>45420</v>
      </c>
      <c r="H70" s="15">
        <v>45420</v>
      </c>
      <c r="I70" s="14">
        <f t="shared" si="2"/>
        <v>1</v>
      </c>
      <c r="J70" s="13"/>
      <c r="K70" s="13"/>
      <c r="L70" s="14"/>
      <c r="M70" s="13"/>
      <c r="N70" s="13"/>
      <c r="O70" s="14"/>
      <c r="P70" s="13"/>
      <c r="Q70" s="13"/>
      <c r="R70" s="14"/>
      <c r="S70" s="13"/>
      <c r="T70" s="13"/>
      <c r="U70" s="14"/>
      <c r="V70" s="13"/>
      <c r="W70" s="13"/>
      <c r="X70" s="14"/>
      <c r="Y70" s="13"/>
      <c r="Z70" s="13"/>
      <c r="AA70" s="14"/>
      <c r="AB70" s="13"/>
      <c r="AC70" s="13"/>
      <c r="AD70" s="14"/>
      <c r="AE70" s="13"/>
      <c r="AF70" s="13"/>
      <c r="AG70" s="14"/>
      <c r="CM70" s="16" t="s">
        <v>394</v>
      </c>
    </row>
    <row r="71" spans="1:160" ht="28.8" x14ac:dyDescent="0.3">
      <c r="A71" s="13">
        <v>69</v>
      </c>
      <c r="B71" s="13" t="s">
        <v>395</v>
      </c>
      <c r="C71" s="14" t="s">
        <v>396</v>
      </c>
      <c r="D71" s="13" t="s">
        <v>26</v>
      </c>
      <c r="E71" s="13" t="s">
        <v>53</v>
      </c>
      <c r="F71" s="14" t="s">
        <v>12</v>
      </c>
      <c r="G71" s="15">
        <v>45421</v>
      </c>
      <c r="H71" s="15">
        <v>45421</v>
      </c>
      <c r="I71" s="14">
        <f t="shared" si="2"/>
        <v>1</v>
      </c>
      <c r="J71" s="13"/>
      <c r="K71" s="13"/>
      <c r="L71" s="14"/>
      <c r="M71" s="13"/>
      <c r="N71" s="13"/>
      <c r="O71" s="14"/>
      <c r="P71" s="13"/>
      <c r="Q71" s="13"/>
      <c r="R71" s="14"/>
      <c r="S71" s="13"/>
      <c r="T71" s="13"/>
      <c r="U71" s="14"/>
      <c r="V71" s="13"/>
      <c r="W71" s="13"/>
      <c r="X71" s="14"/>
      <c r="Y71" s="13"/>
      <c r="Z71" s="13"/>
      <c r="AA71" s="14"/>
      <c r="AB71" s="13"/>
      <c r="AC71" s="13"/>
      <c r="AD71" s="14"/>
      <c r="AE71" s="13"/>
      <c r="AF71" s="13"/>
      <c r="AG71" s="14"/>
      <c r="CN71" s="16" t="s">
        <v>397</v>
      </c>
    </row>
    <row r="72" spans="1:160" ht="28.8" x14ac:dyDescent="0.3">
      <c r="A72" s="13">
        <v>70</v>
      </c>
      <c r="B72" s="13" t="s">
        <v>398</v>
      </c>
      <c r="C72" s="14" t="s">
        <v>399</v>
      </c>
      <c r="D72" s="13" t="s">
        <v>26</v>
      </c>
      <c r="E72" s="13" t="s">
        <v>29</v>
      </c>
      <c r="F72" s="14" t="s">
        <v>12</v>
      </c>
      <c r="G72" s="15">
        <v>45421</v>
      </c>
      <c r="H72" s="15">
        <v>45421</v>
      </c>
      <c r="I72" s="14">
        <f t="shared" si="2"/>
        <v>1</v>
      </c>
      <c r="J72" s="13"/>
      <c r="K72" s="13"/>
      <c r="L72" s="14"/>
      <c r="M72" s="13"/>
      <c r="N72" s="13"/>
      <c r="O72" s="14"/>
      <c r="P72" s="13"/>
      <c r="Q72" s="13"/>
      <c r="R72" s="14"/>
      <c r="S72" s="13"/>
      <c r="T72" s="13"/>
      <c r="U72" s="14"/>
      <c r="V72" s="13"/>
      <c r="W72" s="13"/>
      <c r="X72" s="14"/>
      <c r="Y72" s="13"/>
      <c r="Z72" s="13"/>
      <c r="AA72" s="14"/>
      <c r="AB72" s="13"/>
      <c r="AC72" s="13"/>
      <c r="AD72" s="14"/>
      <c r="AE72" s="13"/>
      <c r="AF72" s="13"/>
      <c r="AG72" s="14"/>
      <c r="CN72" s="16" t="s">
        <v>400</v>
      </c>
    </row>
    <row r="73" spans="1:160" ht="86.4" x14ac:dyDescent="0.3">
      <c r="A73" s="13">
        <v>71</v>
      </c>
      <c r="B73" s="13" t="s">
        <v>401</v>
      </c>
      <c r="C73" s="14" t="s">
        <v>402</v>
      </c>
      <c r="D73" s="13" t="s">
        <v>33</v>
      </c>
      <c r="E73" s="13" t="s">
        <v>22</v>
      </c>
      <c r="F73" s="14" t="s">
        <v>12</v>
      </c>
      <c r="G73" s="15">
        <v>45426</v>
      </c>
      <c r="H73" s="15">
        <v>45429</v>
      </c>
      <c r="I73" s="14">
        <f t="shared" si="2"/>
        <v>4</v>
      </c>
      <c r="J73" s="13"/>
      <c r="K73" s="13"/>
      <c r="L73" s="14"/>
      <c r="M73" s="13"/>
      <c r="N73" s="13"/>
      <c r="O73" s="14"/>
      <c r="P73" s="13"/>
      <c r="Q73" s="13"/>
      <c r="R73" s="14"/>
      <c r="S73" s="13"/>
      <c r="T73" s="13"/>
      <c r="U73" s="14"/>
      <c r="V73" s="13"/>
      <c r="W73" s="13"/>
      <c r="X73" s="14"/>
      <c r="Y73" s="13"/>
      <c r="Z73" s="13"/>
      <c r="AA73" s="14"/>
      <c r="AB73" s="13"/>
      <c r="AC73" s="13"/>
      <c r="AD73" s="14"/>
      <c r="AE73" s="13"/>
      <c r="AF73" s="13"/>
      <c r="AG73" s="14"/>
      <c r="CQ73" s="16" t="s">
        <v>403</v>
      </c>
      <c r="CS73" s="16" t="s">
        <v>404</v>
      </c>
      <c r="CT73" s="16" t="s">
        <v>405</v>
      </c>
      <c r="FD73" s="16" t="s">
        <v>406</v>
      </c>
    </row>
    <row r="74" spans="1:160" x14ac:dyDescent="0.3">
      <c r="A74" s="13">
        <v>72</v>
      </c>
      <c r="B74" s="13" t="s">
        <v>407</v>
      </c>
      <c r="C74" s="14" t="s">
        <v>408</v>
      </c>
      <c r="D74" s="13" t="s">
        <v>33</v>
      </c>
      <c r="E74" s="13" t="s">
        <v>41</v>
      </c>
      <c r="F74" s="14" t="s">
        <v>12</v>
      </c>
      <c r="G74" s="15">
        <v>45428</v>
      </c>
      <c r="H74" s="15">
        <v>45428</v>
      </c>
      <c r="I74" s="14">
        <f t="shared" si="2"/>
        <v>1</v>
      </c>
      <c r="J74" s="13"/>
      <c r="K74" s="13"/>
      <c r="L74" s="14"/>
      <c r="M74" s="13"/>
      <c r="N74" s="13"/>
      <c r="O74" s="14"/>
      <c r="P74" s="13"/>
      <c r="Q74" s="13"/>
      <c r="R74" s="14"/>
      <c r="S74" s="13"/>
      <c r="T74" s="13"/>
      <c r="U74" s="14"/>
      <c r="V74" s="13"/>
      <c r="W74" s="13"/>
      <c r="X74" s="14"/>
      <c r="Y74" s="13"/>
      <c r="Z74" s="13"/>
      <c r="AA74" s="14"/>
      <c r="AB74" s="13"/>
      <c r="AC74" s="13"/>
      <c r="AD74" s="14"/>
      <c r="AE74" s="13"/>
      <c r="AF74" s="13"/>
      <c r="AG74" s="14"/>
      <c r="CS74" s="16" t="s">
        <v>409</v>
      </c>
    </row>
    <row r="75" spans="1:160" ht="72" x14ac:dyDescent="0.3">
      <c r="A75" s="13">
        <v>73</v>
      </c>
      <c r="B75" s="13" t="s">
        <v>410</v>
      </c>
      <c r="C75" s="14" t="s">
        <v>411</v>
      </c>
      <c r="D75" s="13" t="s">
        <v>26</v>
      </c>
      <c r="E75" s="13" t="s">
        <v>53</v>
      </c>
      <c r="F75" s="14" t="s">
        <v>12</v>
      </c>
      <c r="G75" s="15">
        <v>45433</v>
      </c>
      <c r="H75" s="15">
        <v>45433</v>
      </c>
      <c r="I75" s="14">
        <f t="shared" si="2"/>
        <v>2</v>
      </c>
      <c r="J75" s="13"/>
      <c r="K75" s="13"/>
      <c r="L75" s="14"/>
      <c r="M75" s="13"/>
      <c r="N75" s="13"/>
      <c r="O75" s="14"/>
      <c r="P75" s="13"/>
      <c r="Q75" s="13"/>
      <c r="R75" s="14"/>
      <c r="S75" s="13"/>
      <c r="T75" s="13"/>
      <c r="U75" s="14"/>
      <c r="V75" s="13"/>
      <c r="W75" s="13"/>
      <c r="X75" s="14"/>
      <c r="Y75" s="13"/>
      <c r="Z75" s="13"/>
      <c r="AA75" s="14"/>
      <c r="AB75" s="13"/>
      <c r="AC75" s="13"/>
      <c r="AD75" s="14"/>
      <c r="AE75" s="13"/>
      <c r="AF75" s="13"/>
      <c r="AG75" s="14"/>
      <c r="CT75" s="16" t="s">
        <v>412</v>
      </c>
      <c r="CU75" s="16" t="s">
        <v>413</v>
      </c>
    </row>
    <row r="76" spans="1:160" ht="86.4" x14ac:dyDescent="0.3">
      <c r="A76" s="13">
        <v>74</v>
      </c>
      <c r="B76" s="13" t="s">
        <v>414</v>
      </c>
      <c r="C76" s="14" t="s">
        <v>415</v>
      </c>
      <c r="D76" s="13" t="s">
        <v>26</v>
      </c>
      <c r="E76" s="13" t="s">
        <v>53</v>
      </c>
      <c r="F76" s="14" t="s">
        <v>12</v>
      </c>
      <c r="G76" s="15">
        <v>45434</v>
      </c>
      <c r="H76" s="15">
        <v>45434</v>
      </c>
      <c r="I76" s="14">
        <f t="shared" si="2"/>
        <v>1</v>
      </c>
      <c r="J76" s="13"/>
      <c r="K76" s="13"/>
      <c r="L76" s="14"/>
      <c r="M76" s="13"/>
      <c r="N76" s="13"/>
      <c r="O76" s="14"/>
      <c r="P76" s="13"/>
      <c r="Q76" s="13"/>
      <c r="R76" s="14"/>
      <c r="S76" s="13"/>
      <c r="T76" s="13"/>
      <c r="U76" s="14"/>
      <c r="V76" s="13"/>
      <c r="W76" s="13"/>
      <c r="X76" s="14"/>
      <c r="Y76" s="13"/>
      <c r="Z76" s="13"/>
      <c r="AA76" s="14"/>
      <c r="AB76" s="13"/>
      <c r="AC76" s="13"/>
      <c r="AD76" s="14"/>
      <c r="AE76" s="13"/>
      <c r="AF76" s="13"/>
      <c r="AG76" s="14"/>
      <c r="CV76" s="16" t="s">
        <v>416</v>
      </c>
    </row>
    <row r="77" spans="1:160" ht="57.6" x14ac:dyDescent="0.3">
      <c r="A77" s="13">
        <v>75</v>
      </c>
      <c r="B77" s="13" t="s">
        <v>417</v>
      </c>
      <c r="C77" s="14" t="s">
        <v>418</v>
      </c>
      <c r="D77" s="13" t="s">
        <v>39</v>
      </c>
      <c r="E77" s="13" t="s">
        <v>53</v>
      </c>
      <c r="F77" s="14" t="s">
        <v>12</v>
      </c>
      <c r="G77" s="15">
        <v>45434</v>
      </c>
      <c r="H77" s="15">
        <v>45435</v>
      </c>
      <c r="I77" s="14">
        <f t="shared" si="2"/>
        <v>1</v>
      </c>
      <c r="J77" s="13"/>
      <c r="K77" s="13"/>
      <c r="L77" s="14"/>
      <c r="M77" s="13"/>
      <c r="N77" s="13"/>
      <c r="O77" s="14"/>
      <c r="P77" s="13"/>
      <c r="Q77" s="13"/>
      <c r="R77" s="14"/>
      <c r="S77" s="13"/>
      <c r="T77" s="13"/>
      <c r="U77" s="14"/>
      <c r="V77" s="13"/>
      <c r="W77" s="13"/>
      <c r="X77" s="14"/>
      <c r="Y77" s="13"/>
      <c r="Z77" s="13"/>
      <c r="AA77" s="14"/>
      <c r="AB77" s="13"/>
      <c r="AC77" s="13"/>
      <c r="AD77" s="14"/>
      <c r="AE77" s="13"/>
      <c r="AF77" s="13"/>
      <c r="AG77" s="14"/>
      <c r="CV77" s="16" t="s">
        <v>419</v>
      </c>
    </row>
    <row r="78" spans="1:160" ht="72" x14ac:dyDescent="0.3">
      <c r="A78" s="13">
        <v>76</v>
      </c>
      <c r="B78" s="13" t="s">
        <v>420</v>
      </c>
      <c r="C78" s="14" t="s">
        <v>421</v>
      </c>
      <c r="D78" s="13" t="s">
        <v>39</v>
      </c>
      <c r="E78" s="13" t="s">
        <v>22</v>
      </c>
      <c r="F78" s="14" t="s">
        <v>12</v>
      </c>
      <c r="G78" s="15">
        <v>45439</v>
      </c>
      <c r="H78" s="15">
        <v>45440</v>
      </c>
      <c r="I78" s="14">
        <f t="shared" si="2"/>
        <v>2</v>
      </c>
      <c r="J78" s="13"/>
      <c r="K78" s="13"/>
      <c r="L78" s="14"/>
      <c r="M78" s="13"/>
      <c r="N78" s="13"/>
      <c r="O78" s="14"/>
      <c r="P78" s="13"/>
      <c r="Q78" s="13"/>
      <c r="R78" s="14"/>
      <c r="S78" s="13"/>
      <c r="T78" s="13"/>
      <c r="U78" s="14"/>
      <c r="V78" s="13"/>
      <c r="W78" s="13"/>
      <c r="X78" s="14"/>
      <c r="Y78" s="13"/>
      <c r="Z78" s="13"/>
      <c r="AA78" s="14"/>
      <c r="AB78" s="13"/>
      <c r="AC78" s="13"/>
      <c r="AD78" s="14"/>
      <c r="AE78" s="13"/>
      <c r="AF78" s="13"/>
      <c r="AG78" s="14"/>
      <c r="CY78" s="16" t="s">
        <v>422</v>
      </c>
      <c r="CZ78" s="16" t="s">
        <v>423</v>
      </c>
    </row>
    <row r="79" spans="1:160" ht="72" x14ac:dyDescent="0.3">
      <c r="A79" s="13">
        <v>77</v>
      </c>
      <c r="B79" s="13" t="s">
        <v>424</v>
      </c>
      <c r="C79" s="14" t="s">
        <v>425</v>
      </c>
      <c r="D79" s="13" t="s">
        <v>39</v>
      </c>
      <c r="E79" s="13" t="s">
        <v>22</v>
      </c>
      <c r="F79" s="14" t="s">
        <v>12</v>
      </c>
      <c r="G79" s="15">
        <v>45440</v>
      </c>
      <c r="H79" s="15">
        <v>45441</v>
      </c>
      <c r="I79" s="14">
        <f t="shared" si="2"/>
        <v>2</v>
      </c>
      <c r="J79" s="13"/>
      <c r="K79" s="13"/>
      <c r="L79" s="14"/>
      <c r="M79" s="13"/>
      <c r="N79" s="13"/>
      <c r="O79" s="14"/>
      <c r="P79" s="13"/>
      <c r="Q79" s="13"/>
      <c r="R79" s="14"/>
      <c r="S79" s="13"/>
      <c r="T79" s="13"/>
      <c r="U79" s="14"/>
      <c r="V79" s="13"/>
      <c r="W79" s="13"/>
      <c r="X79" s="14"/>
      <c r="Y79" s="13"/>
      <c r="Z79" s="13"/>
      <c r="AA79" s="14"/>
      <c r="AB79" s="13"/>
      <c r="AC79" s="13"/>
      <c r="AD79" s="14"/>
      <c r="AE79" s="13"/>
      <c r="AF79" s="13"/>
      <c r="AG79" s="14"/>
      <c r="CZ79" s="16" t="s">
        <v>426</v>
      </c>
      <c r="DA79" s="16" t="s">
        <v>427</v>
      </c>
    </row>
    <row r="80" spans="1:160" ht="57.6" x14ac:dyDescent="0.3">
      <c r="A80" s="13">
        <v>78</v>
      </c>
      <c r="B80" s="13" t="s">
        <v>428</v>
      </c>
      <c r="C80" s="14" t="s">
        <v>429</v>
      </c>
      <c r="D80" s="13" t="s">
        <v>26</v>
      </c>
      <c r="E80" s="13" t="s">
        <v>22</v>
      </c>
      <c r="F80" s="14" t="s">
        <v>12</v>
      </c>
      <c r="G80" s="15">
        <v>45441</v>
      </c>
      <c r="H80" s="15">
        <v>45441</v>
      </c>
      <c r="I80" s="14">
        <f t="shared" si="2"/>
        <v>1</v>
      </c>
      <c r="J80" s="13"/>
      <c r="K80" s="13"/>
      <c r="L80" s="14"/>
      <c r="M80" s="13"/>
      <c r="N80" s="13"/>
      <c r="O80" s="14"/>
      <c r="P80" s="13"/>
      <c r="Q80" s="13"/>
      <c r="R80" s="14"/>
      <c r="S80" s="13"/>
      <c r="T80" s="13"/>
      <c r="U80" s="14"/>
      <c r="V80" s="13"/>
      <c r="W80" s="13"/>
      <c r="X80" s="14"/>
      <c r="Y80" s="13"/>
      <c r="Z80" s="13"/>
      <c r="AA80" s="14"/>
      <c r="AB80" s="13"/>
      <c r="AC80" s="13"/>
      <c r="AD80" s="14"/>
      <c r="AE80" s="13"/>
      <c r="AF80" s="13"/>
      <c r="AG80" s="14"/>
      <c r="DA80" s="16" t="s">
        <v>430</v>
      </c>
    </row>
    <row r="81" spans="1:147" ht="86.4" x14ac:dyDescent="0.3">
      <c r="A81" s="13">
        <v>79</v>
      </c>
      <c r="B81" s="13" t="s">
        <v>431</v>
      </c>
      <c r="C81" s="14" t="s">
        <v>432</v>
      </c>
      <c r="D81" s="13" t="s">
        <v>39</v>
      </c>
      <c r="E81" s="13" t="s">
        <v>53</v>
      </c>
      <c r="F81" s="14" t="s">
        <v>12</v>
      </c>
      <c r="G81" s="15">
        <v>45441</v>
      </c>
      <c r="H81" s="15">
        <v>45441</v>
      </c>
      <c r="I81" s="14">
        <f t="shared" si="2"/>
        <v>1</v>
      </c>
      <c r="J81" s="13"/>
      <c r="K81" s="13"/>
      <c r="L81" s="14"/>
      <c r="M81" s="13"/>
      <c r="N81" s="13"/>
      <c r="O81" s="14"/>
      <c r="P81" s="13"/>
      <c r="Q81" s="13"/>
      <c r="R81" s="14"/>
      <c r="S81" s="13"/>
      <c r="T81" s="13"/>
      <c r="U81" s="14"/>
      <c r="V81" s="13"/>
      <c r="W81" s="13"/>
      <c r="X81" s="14"/>
      <c r="Y81" s="13"/>
      <c r="Z81" s="13"/>
      <c r="AA81" s="14"/>
      <c r="AB81" s="13"/>
      <c r="AC81" s="13"/>
      <c r="AD81" s="14"/>
      <c r="AE81" s="13"/>
      <c r="AF81" s="13"/>
      <c r="AG81" s="14"/>
      <c r="DA81" s="16" t="s">
        <v>433</v>
      </c>
    </row>
    <row r="82" spans="1:147" ht="28.8" x14ac:dyDescent="0.3">
      <c r="A82" s="13">
        <v>80</v>
      </c>
      <c r="B82" s="13" t="s">
        <v>434</v>
      </c>
      <c r="C82" s="14" t="s">
        <v>435</v>
      </c>
      <c r="D82" s="13" t="s">
        <v>39</v>
      </c>
      <c r="E82" s="13" t="s">
        <v>43</v>
      </c>
      <c r="F82" s="14" t="s">
        <v>12</v>
      </c>
      <c r="G82" s="15">
        <v>45442</v>
      </c>
      <c r="H82" s="15">
        <v>45442</v>
      </c>
      <c r="I82" s="14">
        <f t="shared" si="2"/>
        <v>1</v>
      </c>
      <c r="J82" s="13"/>
      <c r="K82" s="13"/>
      <c r="L82" s="14"/>
      <c r="M82" s="13"/>
      <c r="N82" s="13"/>
      <c r="O82" s="14"/>
      <c r="P82" s="13"/>
      <c r="Q82" s="13"/>
      <c r="R82" s="14"/>
      <c r="S82" s="13"/>
      <c r="T82" s="13"/>
      <c r="U82" s="14"/>
      <c r="V82" s="13"/>
      <c r="W82" s="13"/>
      <c r="X82" s="14"/>
      <c r="Y82" s="13"/>
      <c r="Z82" s="13"/>
      <c r="AA82" s="14"/>
      <c r="AB82" s="13"/>
      <c r="AC82" s="13"/>
      <c r="AD82" s="14"/>
      <c r="AE82" s="13"/>
      <c r="AF82" s="13"/>
      <c r="AG82" s="14"/>
      <c r="DB82" s="16" t="s">
        <v>436</v>
      </c>
    </row>
    <row r="83" spans="1:147" ht="28.8" x14ac:dyDescent="0.3">
      <c r="A83" s="13">
        <v>81</v>
      </c>
      <c r="B83" s="13" t="s">
        <v>437</v>
      </c>
      <c r="C83" s="14" t="s">
        <v>438</v>
      </c>
      <c r="D83" s="13" t="s">
        <v>39</v>
      </c>
      <c r="E83" s="13" t="s">
        <v>43</v>
      </c>
      <c r="F83" s="14" t="s">
        <v>12</v>
      </c>
      <c r="G83" s="15">
        <v>45442</v>
      </c>
      <c r="H83" s="15">
        <v>45442</v>
      </c>
      <c r="I83" s="14">
        <f t="shared" si="2"/>
        <v>1</v>
      </c>
      <c r="J83" s="13"/>
      <c r="K83" s="13"/>
      <c r="L83" s="14"/>
      <c r="M83" s="13"/>
      <c r="N83" s="13"/>
      <c r="O83" s="14"/>
      <c r="P83" s="13"/>
      <c r="Q83" s="13"/>
      <c r="R83" s="14"/>
      <c r="S83" s="13"/>
      <c r="T83" s="13"/>
      <c r="U83" s="14"/>
      <c r="V83" s="13"/>
      <c r="W83" s="13"/>
      <c r="X83" s="14"/>
      <c r="Y83" s="13"/>
      <c r="Z83" s="13"/>
      <c r="AA83" s="14"/>
      <c r="AB83" s="13"/>
      <c r="AC83" s="13"/>
      <c r="AD83" s="14"/>
      <c r="AE83" s="13"/>
      <c r="AF83" s="13"/>
      <c r="AG83" s="14"/>
      <c r="DB83" s="16" t="s">
        <v>439</v>
      </c>
    </row>
    <row r="84" spans="1:147" ht="28.8" x14ac:dyDescent="0.3">
      <c r="A84" s="13">
        <v>82</v>
      </c>
      <c r="B84" s="13" t="s">
        <v>440</v>
      </c>
      <c r="C84" s="14" t="s">
        <v>441</v>
      </c>
      <c r="D84" s="13" t="s">
        <v>39</v>
      </c>
      <c r="E84" s="13" t="s">
        <v>43</v>
      </c>
      <c r="F84" s="14" t="s">
        <v>12</v>
      </c>
      <c r="G84" s="15">
        <v>45442</v>
      </c>
      <c r="H84" s="15">
        <v>45442</v>
      </c>
      <c r="I84" s="14">
        <f t="shared" si="2"/>
        <v>1</v>
      </c>
      <c r="J84" s="13"/>
      <c r="K84" s="13"/>
      <c r="L84" s="14"/>
      <c r="M84" s="13"/>
      <c r="N84" s="13"/>
      <c r="O84" s="14"/>
      <c r="P84" s="13"/>
      <c r="Q84" s="13"/>
      <c r="R84" s="14"/>
      <c r="S84" s="13"/>
      <c r="T84" s="13"/>
      <c r="U84" s="14"/>
      <c r="V84" s="13"/>
      <c r="W84" s="13"/>
      <c r="X84" s="14"/>
      <c r="Y84" s="13"/>
      <c r="Z84" s="13"/>
      <c r="AA84" s="14"/>
      <c r="AB84" s="13"/>
      <c r="AC84" s="13"/>
      <c r="AD84" s="14"/>
      <c r="AE84" s="13"/>
      <c r="AF84" s="13"/>
      <c r="AG84" s="14"/>
      <c r="DB84" s="16" t="s">
        <v>442</v>
      </c>
    </row>
    <row r="85" spans="1:147" ht="43.2" x14ac:dyDescent="0.3">
      <c r="A85" s="13">
        <v>83</v>
      </c>
      <c r="B85" s="13" t="s">
        <v>443</v>
      </c>
      <c r="C85" s="14" t="s">
        <v>444</v>
      </c>
      <c r="D85" s="13" t="s">
        <v>39</v>
      </c>
      <c r="E85" s="13" t="s">
        <v>5</v>
      </c>
      <c r="F85" s="14" t="s">
        <v>12</v>
      </c>
      <c r="G85" s="15">
        <v>45443</v>
      </c>
      <c r="H85" s="15">
        <v>45449</v>
      </c>
      <c r="I85" s="14">
        <f t="shared" si="2"/>
        <v>1</v>
      </c>
      <c r="J85" s="13"/>
      <c r="K85" s="13"/>
      <c r="L85" s="14"/>
      <c r="M85" s="13"/>
      <c r="N85" s="13"/>
      <c r="O85" s="14"/>
      <c r="P85" s="13"/>
      <c r="Q85" s="13"/>
      <c r="R85" s="14"/>
      <c r="S85" s="13"/>
      <c r="T85" s="13"/>
      <c r="U85" s="14"/>
      <c r="V85" s="13"/>
      <c r="W85" s="13"/>
      <c r="X85" s="14"/>
      <c r="Y85" s="13"/>
      <c r="Z85" s="13"/>
      <c r="AA85" s="14"/>
      <c r="AB85" s="13"/>
      <c r="AC85" s="13"/>
      <c r="AD85" s="14"/>
      <c r="AE85" s="13"/>
      <c r="AF85" s="13"/>
      <c r="AG85" s="14"/>
      <c r="DC85" s="16" t="s">
        <v>445</v>
      </c>
    </row>
    <row r="86" spans="1:147" ht="72" x14ac:dyDescent="0.3">
      <c r="A86" s="13">
        <v>84</v>
      </c>
      <c r="B86" s="13" t="s">
        <v>446</v>
      </c>
      <c r="C86" s="14" t="s">
        <v>447</v>
      </c>
      <c r="D86" s="13" t="s">
        <v>26</v>
      </c>
      <c r="E86" s="13" t="s">
        <v>22</v>
      </c>
      <c r="F86" s="14" t="s">
        <v>12</v>
      </c>
      <c r="G86" s="15">
        <v>45461</v>
      </c>
      <c r="H86" s="15">
        <v>45478</v>
      </c>
      <c r="I86" s="14">
        <f t="shared" si="2"/>
        <v>10</v>
      </c>
      <c r="J86" s="13"/>
      <c r="K86" s="13"/>
      <c r="L86" s="14"/>
      <c r="M86" s="13"/>
      <c r="N86" s="13"/>
      <c r="O86" s="14"/>
      <c r="P86" s="13"/>
      <c r="Q86" s="13"/>
      <c r="R86" s="14"/>
      <c r="S86" s="13"/>
      <c r="T86" s="13"/>
      <c r="U86" s="14"/>
      <c r="V86" s="13"/>
      <c r="W86" s="13"/>
      <c r="X86" s="14"/>
      <c r="Y86" s="13"/>
      <c r="Z86" s="13"/>
      <c r="AA86" s="14"/>
      <c r="AB86" s="13"/>
      <c r="AC86" s="13"/>
      <c r="AD86" s="14"/>
      <c r="AE86" s="13"/>
      <c r="AF86" s="13"/>
      <c r="AG86" s="14"/>
      <c r="DP86" s="16" t="s">
        <v>448</v>
      </c>
      <c r="DQ86" s="16" t="s">
        <v>449</v>
      </c>
      <c r="DR86" s="16" t="s">
        <v>450</v>
      </c>
      <c r="DS86" s="16" t="s">
        <v>451</v>
      </c>
      <c r="DT86" s="16" t="s">
        <v>451</v>
      </c>
      <c r="DU86" s="16" t="s">
        <v>452</v>
      </c>
      <c r="DV86" s="16" t="s">
        <v>453</v>
      </c>
      <c r="DY86" s="16" t="s">
        <v>454</v>
      </c>
      <c r="EC86" s="16" t="s">
        <v>455</v>
      </c>
      <c r="EQ86" s="16" t="s">
        <v>456</v>
      </c>
    </row>
    <row r="87" spans="1:147" ht="57.6" x14ac:dyDescent="0.3">
      <c r="A87" s="13">
        <v>85</v>
      </c>
      <c r="B87" s="13" t="s">
        <v>457</v>
      </c>
      <c r="C87" s="14" t="s">
        <v>458</v>
      </c>
      <c r="D87" s="13" t="s">
        <v>44</v>
      </c>
      <c r="E87" s="13" t="s">
        <v>43</v>
      </c>
      <c r="F87" s="14" t="s">
        <v>12</v>
      </c>
      <c r="G87" s="15">
        <v>45462</v>
      </c>
      <c r="H87" s="15">
        <v>45467</v>
      </c>
      <c r="I87" s="14">
        <f t="shared" si="2"/>
        <v>3</v>
      </c>
      <c r="J87" s="13"/>
      <c r="K87" s="13"/>
      <c r="L87" s="14"/>
      <c r="M87" s="13"/>
      <c r="N87" s="13"/>
      <c r="O87" s="14"/>
      <c r="P87" s="13"/>
      <c r="Q87" s="13"/>
      <c r="R87" s="14"/>
      <c r="S87" s="13"/>
      <c r="T87" s="13"/>
      <c r="U87" s="14"/>
      <c r="V87" s="13"/>
      <c r="W87" s="13"/>
      <c r="X87" s="14"/>
      <c r="Y87" s="13"/>
      <c r="Z87" s="13"/>
      <c r="AA87" s="14"/>
      <c r="AB87" s="13"/>
      <c r="AC87" s="13"/>
      <c r="AD87" s="14"/>
      <c r="AE87" s="13"/>
      <c r="AF87" s="13"/>
      <c r="AG87" s="14"/>
      <c r="DQ87" s="16" t="s">
        <v>459</v>
      </c>
      <c r="DS87" s="16" t="s">
        <v>460</v>
      </c>
      <c r="DT87" s="16" t="s">
        <v>461</v>
      </c>
    </row>
    <row r="88" spans="1:147" ht="72" x14ac:dyDescent="0.3">
      <c r="A88" s="13">
        <v>86</v>
      </c>
      <c r="B88" s="13" t="s">
        <v>462</v>
      </c>
      <c r="C88" s="14" t="s">
        <v>463</v>
      </c>
      <c r="D88" s="13" t="s">
        <v>26</v>
      </c>
      <c r="E88" s="13" t="s">
        <v>41</v>
      </c>
      <c r="F88" s="14" t="s">
        <v>12</v>
      </c>
      <c r="G88" s="15">
        <v>45464</v>
      </c>
      <c r="H88" s="15">
        <v>45467</v>
      </c>
      <c r="I88" s="14">
        <f t="shared" si="2"/>
        <v>3</v>
      </c>
      <c r="J88" s="13"/>
      <c r="K88" s="13"/>
      <c r="L88" s="14"/>
      <c r="M88" s="13"/>
      <c r="N88" s="13"/>
      <c r="O88" s="14"/>
      <c r="P88" s="13"/>
      <c r="Q88" s="13"/>
      <c r="R88" s="14"/>
      <c r="S88" s="13"/>
      <c r="T88" s="13"/>
      <c r="U88" s="14"/>
      <c r="V88" s="13"/>
      <c r="W88" s="13"/>
      <c r="X88" s="14"/>
      <c r="Y88" s="13"/>
      <c r="Z88" s="13"/>
      <c r="AA88" s="14"/>
      <c r="AB88" s="13"/>
      <c r="AC88" s="13"/>
      <c r="AD88" s="14"/>
      <c r="AE88" s="13"/>
      <c r="AF88" s="13"/>
      <c r="AG88" s="14"/>
      <c r="DR88" s="16" t="s">
        <v>464</v>
      </c>
      <c r="DS88" s="16" t="s">
        <v>465</v>
      </c>
      <c r="DT88" s="16" t="s">
        <v>466</v>
      </c>
    </row>
    <row r="89" spans="1:147" ht="57.6" x14ac:dyDescent="0.3">
      <c r="A89" s="13">
        <v>87</v>
      </c>
      <c r="B89" s="13" t="s">
        <v>467</v>
      </c>
      <c r="C89" s="14" t="s">
        <v>468</v>
      </c>
      <c r="D89" s="13" t="s">
        <v>39</v>
      </c>
      <c r="E89" s="13" t="s">
        <v>53</v>
      </c>
      <c r="F89" s="14" t="s">
        <v>12</v>
      </c>
      <c r="G89" s="15">
        <v>45464</v>
      </c>
      <c r="H89" s="15">
        <v>45464</v>
      </c>
      <c r="I89" s="14">
        <f t="shared" si="2"/>
        <v>1</v>
      </c>
      <c r="J89" s="13"/>
      <c r="K89" s="13"/>
      <c r="L89" s="14"/>
      <c r="M89" s="13"/>
      <c r="N89" s="13"/>
      <c r="O89" s="14"/>
      <c r="P89" s="13"/>
      <c r="Q89" s="13"/>
      <c r="R89" s="14"/>
      <c r="S89" s="13"/>
      <c r="T89" s="13"/>
      <c r="U89" s="14"/>
      <c r="V89" s="13"/>
      <c r="W89" s="13"/>
      <c r="X89" s="14"/>
      <c r="Y89" s="13"/>
      <c r="Z89" s="13"/>
      <c r="AA89" s="14"/>
      <c r="AB89" s="13"/>
      <c r="AC89" s="13"/>
      <c r="AD89" s="14"/>
      <c r="AE89" s="13"/>
      <c r="AF89" s="13"/>
      <c r="AG89" s="14"/>
      <c r="DS89" s="16" t="s">
        <v>469</v>
      </c>
    </row>
    <row r="90" spans="1:147" ht="86.4" x14ac:dyDescent="0.3">
      <c r="A90" s="13">
        <v>88</v>
      </c>
      <c r="B90" s="13" t="s">
        <v>470</v>
      </c>
      <c r="C90" s="14" t="s">
        <v>471</v>
      </c>
      <c r="D90" s="13" t="s">
        <v>33</v>
      </c>
      <c r="E90" s="13" t="s">
        <v>22</v>
      </c>
      <c r="F90" s="14" t="s">
        <v>12</v>
      </c>
      <c r="G90" s="15">
        <v>45464</v>
      </c>
      <c r="H90" s="15">
        <v>45497</v>
      </c>
      <c r="I90" s="14">
        <f t="shared" si="2"/>
        <v>13</v>
      </c>
      <c r="J90" s="13"/>
      <c r="K90" s="13"/>
      <c r="L90" s="14"/>
      <c r="M90" s="13"/>
      <c r="N90" s="13"/>
      <c r="O90" s="14"/>
      <c r="P90" s="13"/>
      <c r="Q90" s="13"/>
      <c r="R90" s="14"/>
      <c r="S90" s="13"/>
      <c r="T90" s="13"/>
      <c r="U90" s="14"/>
      <c r="V90" s="13"/>
      <c r="W90" s="13"/>
      <c r="X90" s="14"/>
      <c r="Y90" s="13"/>
      <c r="Z90" s="13"/>
      <c r="AA90" s="14"/>
      <c r="AB90" s="13"/>
      <c r="AC90" s="13"/>
      <c r="AD90" s="14"/>
      <c r="AE90" s="13"/>
      <c r="AF90" s="13"/>
      <c r="AG90" s="14"/>
      <c r="DS90" s="16" t="s">
        <v>472</v>
      </c>
      <c r="DT90" s="16" t="s">
        <v>473</v>
      </c>
      <c r="DU90" s="16" t="s">
        <v>474</v>
      </c>
      <c r="DV90" s="16" t="s">
        <v>475</v>
      </c>
      <c r="DW90" s="16" t="s">
        <v>476</v>
      </c>
      <c r="DY90" s="16" t="s">
        <v>477</v>
      </c>
      <c r="DZ90" s="16" t="s">
        <v>478</v>
      </c>
      <c r="EB90" s="16" t="s">
        <v>479</v>
      </c>
      <c r="EC90" s="16" t="s">
        <v>480</v>
      </c>
      <c r="EK90" s="16" t="s">
        <v>481</v>
      </c>
      <c r="EL90" s="16" t="s">
        <v>482</v>
      </c>
      <c r="EM90" s="16" t="s">
        <v>483</v>
      </c>
      <c r="EP90" s="16" t="s">
        <v>484</v>
      </c>
    </row>
    <row r="91" spans="1:147" ht="72" x14ac:dyDescent="0.3">
      <c r="A91" s="13">
        <v>89</v>
      </c>
      <c r="B91" s="13" t="s">
        <v>485</v>
      </c>
      <c r="C91" s="14" t="s">
        <v>486</v>
      </c>
      <c r="D91" s="13" t="s">
        <v>39</v>
      </c>
      <c r="E91" s="13" t="s">
        <v>53</v>
      </c>
      <c r="F91" s="14" t="s">
        <v>12</v>
      </c>
      <c r="G91" s="15">
        <v>45467</v>
      </c>
      <c r="H91" s="15">
        <v>45467</v>
      </c>
      <c r="I91" s="14">
        <f t="shared" si="2"/>
        <v>1</v>
      </c>
      <c r="J91" s="13"/>
      <c r="K91" s="13"/>
      <c r="L91" s="14"/>
      <c r="M91" s="13"/>
      <c r="N91" s="13"/>
      <c r="O91" s="14"/>
      <c r="P91" s="13"/>
      <c r="Q91" s="13"/>
      <c r="R91" s="14"/>
      <c r="S91" s="13"/>
      <c r="T91" s="13"/>
      <c r="U91" s="14"/>
      <c r="V91" s="13"/>
      <c r="W91" s="13"/>
      <c r="X91" s="14"/>
      <c r="Y91" s="13"/>
      <c r="Z91" s="13"/>
      <c r="AA91" s="14"/>
      <c r="AB91" s="13"/>
      <c r="AC91" s="13"/>
      <c r="AD91" s="14"/>
      <c r="AE91" s="13"/>
      <c r="AF91" s="13"/>
      <c r="AG91" s="14"/>
      <c r="DT91" s="16" t="s">
        <v>487</v>
      </c>
    </row>
    <row r="92" spans="1:147" ht="86.4" x14ac:dyDescent="0.3">
      <c r="A92" s="13">
        <v>90</v>
      </c>
      <c r="B92" s="13" t="s">
        <v>488</v>
      </c>
      <c r="C92" s="14" t="s">
        <v>489</v>
      </c>
      <c r="D92" s="13" t="s">
        <v>39</v>
      </c>
      <c r="E92" s="13" t="s">
        <v>35</v>
      </c>
      <c r="F92" s="14" t="s">
        <v>12</v>
      </c>
      <c r="G92" s="15">
        <v>45474</v>
      </c>
      <c r="H92" s="15">
        <v>45475</v>
      </c>
      <c r="I92" s="14">
        <f t="shared" si="2"/>
        <v>2</v>
      </c>
      <c r="J92" s="13"/>
      <c r="K92" s="13"/>
      <c r="L92" s="14"/>
      <c r="M92" s="13"/>
      <c r="N92" s="13"/>
      <c r="O92" s="14"/>
      <c r="P92" s="13"/>
      <c r="Q92" s="13"/>
      <c r="R92" s="14"/>
      <c r="S92" s="13"/>
      <c r="T92" s="13"/>
      <c r="U92" s="14"/>
      <c r="V92" s="13"/>
      <c r="W92" s="13"/>
      <c r="X92" s="14"/>
      <c r="Y92" s="13"/>
      <c r="Z92" s="13"/>
      <c r="AA92" s="14"/>
      <c r="AB92" s="13"/>
      <c r="AC92" s="13"/>
      <c r="AD92" s="14"/>
      <c r="AE92" s="13"/>
      <c r="AF92" s="13"/>
      <c r="AG92" s="14"/>
      <c r="DY92" s="16" t="s">
        <v>490</v>
      </c>
      <c r="DZ92" s="16" t="s">
        <v>491</v>
      </c>
    </row>
    <row r="93" spans="1:147" ht="100.8" x14ac:dyDescent="0.3">
      <c r="A93" s="13">
        <v>91</v>
      </c>
      <c r="B93" s="13" t="s">
        <v>492</v>
      </c>
      <c r="C93" s="14" t="s">
        <v>493</v>
      </c>
      <c r="D93" s="13" t="s">
        <v>26</v>
      </c>
      <c r="E93" s="13" t="s">
        <v>53</v>
      </c>
      <c r="F93" s="14" t="s">
        <v>12</v>
      </c>
      <c r="G93" s="15">
        <v>45474</v>
      </c>
      <c r="H93" s="15">
        <v>45474</v>
      </c>
      <c r="I93" s="14">
        <f t="shared" si="2"/>
        <v>1</v>
      </c>
      <c r="J93" s="13"/>
      <c r="K93" s="13"/>
      <c r="L93" s="14"/>
      <c r="M93" s="13"/>
      <c r="N93" s="13"/>
      <c r="O93" s="14"/>
      <c r="P93" s="13"/>
      <c r="Q93" s="13"/>
      <c r="R93" s="14"/>
      <c r="S93" s="13"/>
      <c r="T93" s="13"/>
      <c r="U93" s="14"/>
      <c r="V93" s="13"/>
      <c r="W93" s="13"/>
      <c r="X93" s="14"/>
      <c r="Y93" s="13"/>
      <c r="Z93" s="13"/>
      <c r="AA93" s="14"/>
      <c r="AB93" s="13"/>
      <c r="AC93" s="13"/>
      <c r="AD93" s="14"/>
      <c r="AE93" s="13"/>
      <c r="AF93" s="13"/>
      <c r="AG93" s="14"/>
      <c r="DY93" s="16" t="s">
        <v>494</v>
      </c>
    </row>
    <row r="94" spans="1:147" ht="57.6" x14ac:dyDescent="0.3">
      <c r="A94" s="13">
        <v>92</v>
      </c>
      <c r="B94" s="13" t="s">
        <v>495</v>
      </c>
      <c r="C94" s="14" t="s">
        <v>496</v>
      </c>
      <c r="D94" s="13" t="s">
        <v>26</v>
      </c>
      <c r="E94" s="13" t="s">
        <v>53</v>
      </c>
      <c r="F94" s="14" t="s">
        <v>12</v>
      </c>
      <c r="G94" s="15">
        <v>45475</v>
      </c>
      <c r="H94" s="15">
        <v>45481</v>
      </c>
      <c r="I94" s="14">
        <f t="shared" si="2"/>
        <v>5</v>
      </c>
      <c r="J94" s="13"/>
      <c r="K94" s="13"/>
      <c r="L94" s="14"/>
      <c r="M94" s="13"/>
      <c r="N94" s="13"/>
      <c r="O94" s="14"/>
      <c r="P94" s="13"/>
      <c r="Q94" s="13"/>
      <c r="R94" s="14"/>
      <c r="S94" s="13"/>
      <c r="T94" s="13"/>
      <c r="U94" s="14"/>
      <c r="V94" s="13"/>
      <c r="W94" s="13"/>
      <c r="X94" s="14"/>
      <c r="Y94" s="13"/>
      <c r="Z94" s="13"/>
      <c r="AA94" s="14"/>
      <c r="AB94" s="13"/>
      <c r="AC94" s="13"/>
      <c r="AD94" s="14"/>
      <c r="AE94" s="13"/>
      <c r="AF94" s="13"/>
      <c r="AG94" s="14"/>
      <c r="DZ94" s="16" t="s">
        <v>497</v>
      </c>
      <c r="EA94" s="16" t="s">
        <v>498</v>
      </c>
      <c r="EB94" s="16" t="s">
        <v>499</v>
      </c>
      <c r="EC94" s="16" t="s">
        <v>500</v>
      </c>
      <c r="ED94" s="16" t="s">
        <v>501</v>
      </c>
    </row>
    <row r="95" spans="1:147" ht="57.6" x14ac:dyDescent="0.3">
      <c r="A95" s="13">
        <v>93</v>
      </c>
      <c r="B95" s="13" t="s">
        <v>502</v>
      </c>
      <c r="C95" s="14" t="s">
        <v>503</v>
      </c>
      <c r="D95" s="13" t="s">
        <v>26</v>
      </c>
      <c r="E95" s="13" t="s">
        <v>53</v>
      </c>
      <c r="F95" s="14" t="s">
        <v>12</v>
      </c>
      <c r="G95" s="15">
        <v>45475</v>
      </c>
      <c r="H95" s="15"/>
      <c r="I95" s="14">
        <f t="shared" si="2"/>
        <v>1</v>
      </c>
      <c r="J95" s="13"/>
      <c r="K95" s="13"/>
      <c r="L95" s="14"/>
      <c r="M95" s="13"/>
      <c r="N95" s="13"/>
      <c r="O95" s="14"/>
      <c r="P95" s="13"/>
      <c r="Q95" s="13"/>
      <c r="R95" s="14"/>
      <c r="S95" s="13"/>
      <c r="T95" s="13"/>
      <c r="U95" s="14"/>
      <c r="V95" s="13"/>
      <c r="W95" s="13"/>
      <c r="X95" s="14"/>
      <c r="Y95" s="13"/>
      <c r="Z95" s="13"/>
      <c r="AA95" s="14"/>
      <c r="AB95" s="13"/>
      <c r="AC95" s="13"/>
      <c r="AD95" s="14"/>
      <c r="AE95" s="13"/>
      <c r="AF95" s="13"/>
      <c r="AG95" s="14"/>
      <c r="DZ95" s="16" t="s">
        <v>504</v>
      </c>
    </row>
    <row r="96" spans="1:147" ht="28.8" x14ac:dyDescent="0.3">
      <c r="A96" s="13">
        <v>94</v>
      </c>
      <c r="B96" s="13" t="s">
        <v>505</v>
      </c>
      <c r="C96" s="14" t="s">
        <v>506</v>
      </c>
      <c r="D96" s="13" t="s">
        <v>39</v>
      </c>
      <c r="E96" s="13" t="s">
        <v>41</v>
      </c>
      <c r="F96" s="14" t="s">
        <v>12</v>
      </c>
      <c r="G96" s="15">
        <v>45476</v>
      </c>
      <c r="H96" s="15">
        <v>45476</v>
      </c>
      <c r="I96" s="14">
        <f t="shared" si="2"/>
        <v>2</v>
      </c>
      <c r="J96" s="13"/>
      <c r="K96" s="13"/>
      <c r="L96" s="14"/>
      <c r="M96" s="13"/>
      <c r="N96" s="13"/>
      <c r="O96" s="14"/>
      <c r="P96" s="13"/>
      <c r="Q96" s="13"/>
      <c r="R96" s="14"/>
      <c r="S96" s="13"/>
      <c r="T96" s="13"/>
      <c r="U96" s="14"/>
      <c r="V96" s="13"/>
      <c r="W96" s="13"/>
      <c r="X96" s="14"/>
      <c r="Y96" s="13"/>
      <c r="Z96" s="13"/>
      <c r="AA96" s="14"/>
      <c r="AB96" s="13"/>
      <c r="AC96" s="13"/>
      <c r="AD96" s="14"/>
      <c r="AE96" s="13"/>
      <c r="AF96" s="13"/>
      <c r="AG96" s="14"/>
      <c r="EA96" s="16" t="s">
        <v>507</v>
      </c>
      <c r="EB96" s="16" t="s">
        <v>508</v>
      </c>
    </row>
    <row r="97" spans="1:227" ht="57.6" x14ac:dyDescent="0.3">
      <c r="A97" s="13">
        <v>95</v>
      </c>
      <c r="B97" s="13" t="s">
        <v>509</v>
      </c>
      <c r="C97" s="14" t="s">
        <v>510</v>
      </c>
      <c r="D97" s="13" t="s">
        <v>50</v>
      </c>
      <c r="E97" s="13" t="s">
        <v>29</v>
      </c>
      <c r="F97" s="14" t="s">
        <v>12</v>
      </c>
      <c r="G97" s="15">
        <v>45476</v>
      </c>
      <c r="H97" s="15">
        <v>45478</v>
      </c>
      <c r="I97" s="14">
        <f t="shared" si="2"/>
        <v>2</v>
      </c>
      <c r="J97" s="13"/>
      <c r="K97" s="13"/>
      <c r="L97" s="14"/>
      <c r="M97" s="13"/>
      <c r="N97" s="13"/>
      <c r="O97" s="14"/>
      <c r="P97" s="13"/>
      <c r="Q97" s="13"/>
      <c r="R97" s="14"/>
      <c r="S97" s="13"/>
      <c r="T97" s="13"/>
      <c r="U97" s="14"/>
      <c r="V97" s="13"/>
      <c r="W97" s="13"/>
      <c r="X97" s="14"/>
      <c r="Y97" s="13"/>
      <c r="Z97" s="13"/>
      <c r="AA97" s="14"/>
      <c r="AB97" s="13"/>
      <c r="AC97" s="13"/>
      <c r="AD97" s="14"/>
      <c r="AE97" s="13"/>
      <c r="AF97" s="13"/>
      <c r="AG97" s="14"/>
      <c r="EA97" s="16" t="s">
        <v>511</v>
      </c>
      <c r="EC97" s="16" t="s">
        <v>512</v>
      </c>
    </row>
    <row r="98" spans="1:227" ht="115.2" x14ac:dyDescent="0.3">
      <c r="A98" s="13">
        <v>96</v>
      </c>
      <c r="B98" s="13" t="s">
        <v>513</v>
      </c>
      <c r="C98" s="14" t="s">
        <v>514</v>
      </c>
      <c r="D98" s="13" t="s">
        <v>56</v>
      </c>
      <c r="E98" s="13" t="s">
        <v>43</v>
      </c>
      <c r="F98" s="14" t="s">
        <v>12</v>
      </c>
      <c r="G98" s="15">
        <v>45477</v>
      </c>
      <c r="H98" s="15">
        <v>45490</v>
      </c>
      <c r="I98" s="14">
        <f t="shared" si="2"/>
        <v>9</v>
      </c>
      <c r="J98" s="13"/>
      <c r="K98" s="13"/>
      <c r="L98" s="14"/>
      <c r="M98" s="13"/>
      <c r="N98" s="13"/>
      <c r="O98" s="14"/>
      <c r="P98" s="13"/>
      <c r="Q98" s="13"/>
      <c r="R98" s="14"/>
      <c r="S98" s="13"/>
      <c r="T98" s="13"/>
      <c r="U98" s="14"/>
      <c r="V98" s="13"/>
      <c r="W98" s="13"/>
      <c r="X98" s="14"/>
      <c r="Y98" s="13"/>
      <c r="Z98" s="13"/>
      <c r="AA98" s="14"/>
      <c r="AB98" s="13"/>
      <c r="AC98" s="13"/>
      <c r="AD98" s="14"/>
      <c r="AE98" s="13"/>
      <c r="AF98" s="13"/>
      <c r="AG98" s="14"/>
      <c r="EB98" s="16" t="s">
        <v>515</v>
      </c>
      <c r="EC98" s="26" t="s">
        <v>516</v>
      </c>
      <c r="ED98" s="16" t="s">
        <v>517</v>
      </c>
      <c r="EE98" s="16" t="s">
        <v>518</v>
      </c>
      <c r="EF98" s="16" t="s">
        <v>519</v>
      </c>
      <c r="EG98" s="16" t="s">
        <v>520</v>
      </c>
      <c r="EH98" s="16" t="s">
        <v>521</v>
      </c>
      <c r="EI98" s="27" t="s">
        <v>522</v>
      </c>
      <c r="EK98" s="16" t="s">
        <v>523</v>
      </c>
    </row>
    <row r="99" spans="1:227" ht="28.8" x14ac:dyDescent="0.3">
      <c r="A99" s="13">
        <v>97</v>
      </c>
      <c r="B99" s="13" t="s">
        <v>524</v>
      </c>
      <c r="C99" s="14" t="s">
        <v>525</v>
      </c>
      <c r="D99" s="13" t="s">
        <v>39</v>
      </c>
      <c r="E99" s="13" t="s">
        <v>29</v>
      </c>
      <c r="F99" s="14" t="s">
        <v>12</v>
      </c>
      <c r="G99" s="15">
        <v>45482</v>
      </c>
      <c r="H99" s="15">
        <v>45482</v>
      </c>
      <c r="I99" s="14">
        <f t="shared" si="2"/>
        <v>1</v>
      </c>
      <c r="J99" s="13"/>
      <c r="K99" s="13"/>
      <c r="L99" s="14"/>
      <c r="M99" s="13"/>
      <c r="N99" s="13"/>
      <c r="O99" s="14"/>
      <c r="P99" s="13"/>
      <c r="Q99" s="13"/>
      <c r="R99" s="14"/>
      <c r="S99" s="13"/>
      <c r="T99" s="13"/>
      <c r="U99" s="14"/>
      <c r="V99" s="13"/>
      <c r="W99" s="13"/>
      <c r="X99" s="14"/>
      <c r="Y99" s="13"/>
      <c r="Z99" s="13"/>
      <c r="AA99" s="14"/>
      <c r="AB99" s="13"/>
      <c r="AC99" s="13"/>
      <c r="AD99" s="14"/>
      <c r="AE99" s="13"/>
      <c r="AF99" s="13"/>
      <c r="AG99" s="14"/>
      <c r="EE99" s="16" t="s">
        <v>526</v>
      </c>
    </row>
    <row r="100" spans="1:227" ht="144" x14ac:dyDescent="0.3">
      <c r="A100" s="13">
        <v>98</v>
      </c>
      <c r="B100" s="13" t="s">
        <v>527</v>
      </c>
      <c r="C100" s="14" t="s">
        <v>528</v>
      </c>
      <c r="D100" s="13" t="s">
        <v>46</v>
      </c>
      <c r="E100" s="13" t="s">
        <v>22</v>
      </c>
      <c r="F100" s="14" t="s">
        <v>12</v>
      </c>
      <c r="G100" s="15">
        <v>45484</v>
      </c>
      <c r="H100" s="15">
        <v>45509</v>
      </c>
      <c r="I100" s="14">
        <f t="shared" ref="I100:I131" si="3">COUNTA(J100:AAA100)</f>
        <v>13</v>
      </c>
      <c r="J100" s="13"/>
      <c r="K100" s="13"/>
      <c r="L100" s="14"/>
      <c r="M100" s="13"/>
      <c r="N100" s="13"/>
      <c r="O100" s="14"/>
      <c r="P100" s="13"/>
      <c r="Q100" s="13"/>
      <c r="R100" s="14"/>
      <c r="S100" s="13"/>
      <c r="T100" s="13"/>
      <c r="U100" s="14"/>
      <c r="V100" s="13"/>
      <c r="W100" s="13"/>
      <c r="X100" s="14"/>
      <c r="Y100" s="13"/>
      <c r="Z100" s="13"/>
      <c r="AA100" s="14"/>
      <c r="AB100" s="13"/>
      <c r="AC100" s="13"/>
      <c r="AD100" s="14"/>
      <c r="AE100" s="13"/>
      <c r="AF100" s="13"/>
      <c r="AG100" s="14"/>
      <c r="EG100" s="16" t="s">
        <v>529</v>
      </c>
      <c r="EH100" s="16" t="s">
        <v>530</v>
      </c>
      <c r="EI100" s="16" t="s">
        <v>531</v>
      </c>
      <c r="EK100" s="16" t="s">
        <v>532</v>
      </c>
      <c r="EL100" s="16" t="s">
        <v>533</v>
      </c>
      <c r="EM100" s="16" t="s">
        <v>534</v>
      </c>
      <c r="EN100" s="16" t="s">
        <v>535</v>
      </c>
      <c r="EP100" s="16" t="s">
        <v>536</v>
      </c>
      <c r="EQ100" s="16" t="s">
        <v>537</v>
      </c>
      <c r="ET100" s="16" t="s">
        <v>538</v>
      </c>
      <c r="EV100" s="16" t="s">
        <v>539</v>
      </c>
      <c r="EW100" s="16" t="s">
        <v>540</v>
      </c>
      <c r="EX100" s="16" t="s">
        <v>541</v>
      </c>
    </row>
    <row r="101" spans="1:227" ht="72" x14ac:dyDescent="0.3">
      <c r="A101" s="13">
        <v>99</v>
      </c>
      <c r="B101" s="13" t="s">
        <v>542</v>
      </c>
      <c r="C101" s="14" t="s">
        <v>543</v>
      </c>
      <c r="D101" s="13" t="s">
        <v>56</v>
      </c>
      <c r="E101" s="13" t="s">
        <v>43</v>
      </c>
      <c r="F101" s="14" t="s">
        <v>20</v>
      </c>
      <c r="G101" s="15">
        <v>45485</v>
      </c>
      <c r="H101" s="15"/>
      <c r="I101" s="14">
        <f t="shared" si="3"/>
        <v>4</v>
      </c>
      <c r="J101" s="13"/>
      <c r="K101" s="13"/>
      <c r="L101" s="14"/>
      <c r="M101" s="13"/>
      <c r="N101" s="13"/>
      <c r="O101" s="14"/>
      <c r="P101" s="13"/>
      <c r="Q101" s="13"/>
      <c r="R101" s="14"/>
      <c r="S101" s="13"/>
      <c r="T101" s="13"/>
      <c r="U101" s="14"/>
      <c r="V101" s="13"/>
      <c r="W101" s="13"/>
      <c r="X101" s="14"/>
      <c r="Y101" s="13"/>
      <c r="Z101" s="13"/>
      <c r="AA101" s="14"/>
      <c r="AB101" s="13"/>
      <c r="AC101" s="13"/>
      <c r="AD101" s="14"/>
      <c r="AE101" s="13"/>
      <c r="AF101" s="13"/>
      <c r="AG101" s="14"/>
      <c r="EH101" s="16" t="s">
        <v>544</v>
      </c>
      <c r="EI101" s="16" t="s">
        <v>545</v>
      </c>
      <c r="EK101" s="16" t="s">
        <v>546</v>
      </c>
      <c r="EN101" s="16" t="s">
        <v>547</v>
      </c>
    </row>
    <row r="102" spans="1:227" ht="115.2" x14ac:dyDescent="0.3">
      <c r="A102" s="13">
        <v>100</v>
      </c>
      <c r="B102" s="13" t="s">
        <v>548</v>
      </c>
      <c r="C102" s="14" t="s">
        <v>549</v>
      </c>
      <c r="D102" s="13" t="s">
        <v>56</v>
      </c>
      <c r="E102" s="13" t="s">
        <v>53</v>
      </c>
      <c r="F102" s="14" t="s">
        <v>12</v>
      </c>
      <c r="G102" s="15">
        <v>45488</v>
      </c>
      <c r="H102" s="15">
        <v>45488</v>
      </c>
      <c r="I102" s="14">
        <f t="shared" si="3"/>
        <v>1</v>
      </c>
      <c r="J102" s="13"/>
      <c r="K102" s="13"/>
      <c r="L102" s="14"/>
      <c r="M102" s="13"/>
      <c r="N102" s="13"/>
      <c r="O102" s="14"/>
      <c r="P102" s="13"/>
      <c r="Q102" s="13"/>
      <c r="R102" s="14"/>
      <c r="S102" s="13"/>
      <c r="T102" s="13"/>
      <c r="U102" s="14"/>
      <c r="V102" s="13"/>
      <c r="W102" s="13"/>
      <c r="X102" s="14"/>
      <c r="Y102" s="13"/>
      <c r="Z102" s="13"/>
      <c r="AA102" s="14"/>
      <c r="AB102" s="13"/>
      <c r="AC102" s="13"/>
      <c r="AD102" s="14"/>
      <c r="AE102" s="13"/>
      <c r="AF102" s="13"/>
      <c r="AG102" s="14"/>
      <c r="EI102" s="16" t="s">
        <v>550</v>
      </c>
    </row>
    <row r="103" spans="1:227" ht="43.2" x14ac:dyDescent="0.3">
      <c r="A103" s="13">
        <v>101</v>
      </c>
      <c r="B103" s="13" t="s">
        <v>551</v>
      </c>
      <c r="C103" s="14" t="s">
        <v>552</v>
      </c>
      <c r="D103" s="13" t="s">
        <v>26</v>
      </c>
      <c r="E103" s="13" t="s">
        <v>29</v>
      </c>
      <c r="F103" s="14" t="s">
        <v>12</v>
      </c>
      <c r="G103" s="15">
        <v>45488</v>
      </c>
      <c r="H103" s="15">
        <v>45488</v>
      </c>
      <c r="I103" s="14">
        <f t="shared" si="3"/>
        <v>1</v>
      </c>
      <c r="J103" s="13"/>
      <c r="K103" s="13"/>
      <c r="L103" s="14"/>
      <c r="M103" s="13"/>
      <c r="N103" s="13"/>
      <c r="O103" s="14"/>
      <c r="P103" s="13"/>
      <c r="Q103" s="13"/>
      <c r="R103" s="14"/>
      <c r="S103" s="13"/>
      <c r="T103" s="13"/>
      <c r="U103" s="14"/>
      <c r="V103" s="13"/>
      <c r="W103" s="13"/>
      <c r="X103" s="14"/>
      <c r="Y103" s="13"/>
      <c r="Z103" s="13"/>
      <c r="AA103" s="14"/>
      <c r="AB103" s="13"/>
      <c r="AC103" s="13"/>
      <c r="AD103" s="14"/>
      <c r="AE103" s="13"/>
      <c r="AF103" s="13"/>
      <c r="AG103" s="14"/>
      <c r="EI103" s="16" t="s">
        <v>553</v>
      </c>
    </row>
    <row r="104" spans="1:227" ht="57.6" x14ac:dyDescent="0.3">
      <c r="A104" s="13">
        <v>102</v>
      </c>
      <c r="B104" s="13" t="s">
        <v>554</v>
      </c>
      <c r="C104" s="14" t="s">
        <v>555</v>
      </c>
      <c r="D104" s="13" t="s">
        <v>39</v>
      </c>
      <c r="E104" s="13" t="s">
        <v>29</v>
      </c>
      <c r="F104" s="14" t="s">
        <v>12</v>
      </c>
      <c r="G104" s="15">
        <v>45488</v>
      </c>
      <c r="H104" s="15">
        <v>45488</v>
      </c>
      <c r="I104" s="14">
        <f t="shared" si="3"/>
        <v>1</v>
      </c>
      <c r="J104" s="13"/>
      <c r="K104" s="13"/>
      <c r="L104" s="14"/>
      <c r="M104" s="13"/>
      <c r="N104" s="13"/>
      <c r="O104" s="14"/>
      <c r="P104" s="13"/>
      <c r="Q104" s="13"/>
      <c r="R104" s="14"/>
      <c r="S104" s="13"/>
      <c r="T104" s="13"/>
      <c r="U104" s="14"/>
      <c r="V104" s="13"/>
      <c r="W104" s="13"/>
      <c r="X104" s="14"/>
      <c r="Y104" s="13"/>
      <c r="Z104" s="13"/>
      <c r="AA104" s="14"/>
      <c r="AB104" s="13"/>
      <c r="AC104" s="13"/>
      <c r="AD104" s="14"/>
      <c r="AE104" s="13"/>
      <c r="AF104" s="13"/>
      <c r="AG104" s="14"/>
      <c r="EI104" s="16" t="s">
        <v>556</v>
      </c>
    </row>
    <row r="105" spans="1:227" ht="43.2" x14ac:dyDescent="0.3">
      <c r="A105" s="13">
        <v>103</v>
      </c>
      <c r="B105" s="13" t="s">
        <v>557</v>
      </c>
      <c r="C105" s="14" t="s">
        <v>558</v>
      </c>
      <c r="D105" s="13" t="s">
        <v>26</v>
      </c>
      <c r="E105" s="13" t="s">
        <v>41</v>
      </c>
      <c r="F105" s="14" t="s">
        <v>12</v>
      </c>
      <c r="G105" s="15">
        <v>45489</v>
      </c>
      <c r="H105" s="15">
        <v>45489</v>
      </c>
      <c r="I105" s="14">
        <f t="shared" si="3"/>
        <v>1</v>
      </c>
      <c r="J105" s="13"/>
      <c r="K105" s="13"/>
      <c r="L105" s="14"/>
      <c r="M105" s="13"/>
      <c r="N105" s="13"/>
      <c r="O105" s="14"/>
      <c r="P105" s="13"/>
      <c r="Q105" s="13"/>
      <c r="R105" s="14"/>
      <c r="S105" s="13"/>
      <c r="T105" s="13"/>
      <c r="U105" s="14"/>
      <c r="V105" s="13"/>
      <c r="W105" s="13"/>
      <c r="X105" s="14"/>
      <c r="Y105" s="13"/>
      <c r="Z105" s="13"/>
      <c r="AA105" s="14"/>
      <c r="AB105" s="13"/>
      <c r="AC105" s="13"/>
      <c r="AD105" s="14"/>
      <c r="AE105" s="13"/>
      <c r="AF105" s="13"/>
      <c r="AG105" s="14"/>
      <c r="EI105" s="16" t="s">
        <v>559</v>
      </c>
    </row>
    <row r="106" spans="1:227" ht="28.8" x14ac:dyDescent="0.3">
      <c r="A106" s="13">
        <v>104</v>
      </c>
      <c r="B106" s="13" t="s">
        <v>560</v>
      </c>
      <c r="C106" s="14" t="s">
        <v>555</v>
      </c>
      <c r="D106" s="13" t="s">
        <v>26</v>
      </c>
      <c r="E106" s="13" t="s">
        <v>29</v>
      </c>
      <c r="F106" s="14" t="s">
        <v>12</v>
      </c>
      <c r="G106" s="15">
        <v>45489</v>
      </c>
      <c r="H106" s="15">
        <v>45489</v>
      </c>
      <c r="I106" s="14">
        <f t="shared" si="3"/>
        <v>1</v>
      </c>
      <c r="J106" s="13"/>
      <c r="K106" s="13"/>
      <c r="L106" s="14"/>
      <c r="M106" s="13"/>
      <c r="N106" s="13"/>
      <c r="O106" s="14"/>
      <c r="P106" s="13"/>
      <c r="Q106" s="13"/>
      <c r="R106" s="14"/>
      <c r="S106" s="13"/>
      <c r="T106" s="13"/>
      <c r="U106" s="14"/>
      <c r="V106" s="13"/>
      <c r="W106" s="13"/>
      <c r="X106" s="14"/>
      <c r="Y106" s="13"/>
      <c r="Z106" s="13"/>
      <c r="AA106" s="14"/>
      <c r="AB106" s="13"/>
      <c r="AC106" s="13"/>
      <c r="AD106" s="14"/>
      <c r="AE106" s="13"/>
      <c r="AF106" s="13"/>
      <c r="AG106" s="14"/>
      <c r="EJ106" s="16" t="s">
        <v>561</v>
      </c>
    </row>
    <row r="107" spans="1:227" ht="57.6" x14ac:dyDescent="0.3">
      <c r="A107" s="13">
        <v>105</v>
      </c>
      <c r="B107" s="13" t="s">
        <v>562</v>
      </c>
      <c r="C107" s="14" t="s">
        <v>563</v>
      </c>
      <c r="D107" s="13" t="s">
        <v>46</v>
      </c>
      <c r="E107" s="13" t="s">
        <v>22</v>
      </c>
      <c r="F107" s="14" t="s">
        <v>12</v>
      </c>
      <c r="G107" s="15">
        <v>45489</v>
      </c>
      <c r="H107" s="15">
        <v>45610</v>
      </c>
      <c r="I107" s="14">
        <f t="shared" si="3"/>
        <v>3</v>
      </c>
      <c r="J107" s="13"/>
      <c r="K107" s="13"/>
      <c r="L107" s="14"/>
      <c r="M107" s="13"/>
      <c r="N107" s="13"/>
      <c r="O107" s="14"/>
      <c r="P107" s="13"/>
      <c r="Q107" s="13"/>
      <c r="R107" s="14"/>
      <c r="S107" s="13"/>
      <c r="T107" s="13"/>
      <c r="U107" s="14"/>
      <c r="V107" s="13"/>
      <c r="W107" s="13"/>
      <c r="X107" s="14"/>
      <c r="Y107" s="13"/>
      <c r="Z107" s="13"/>
      <c r="AA107" s="14"/>
      <c r="AB107" s="13"/>
      <c r="AC107" s="13"/>
      <c r="AD107" s="14"/>
      <c r="AE107" s="13"/>
      <c r="AF107" s="13"/>
      <c r="AG107" s="14"/>
      <c r="EM107" s="16" t="s">
        <v>564</v>
      </c>
      <c r="EO107" s="16" t="s">
        <v>565</v>
      </c>
      <c r="HS107" s="16" t="s">
        <v>566</v>
      </c>
    </row>
    <row r="108" spans="1:227" ht="57.6" x14ac:dyDescent="0.3">
      <c r="A108" s="13">
        <v>106</v>
      </c>
      <c r="B108" s="13" t="s">
        <v>567</v>
      </c>
      <c r="C108" s="14" t="s">
        <v>568</v>
      </c>
      <c r="D108" s="13" t="s">
        <v>56</v>
      </c>
      <c r="E108" s="13" t="s">
        <v>53</v>
      </c>
      <c r="F108" s="14" t="s">
        <v>12</v>
      </c>
      <c r="G108" s="15">
        <v>45490</v>
      </c>
      <c r="H108" s="15">
        <v>45491</v>
      </c>
      <c r="I108" s="14">
        <f t="shared" si="3"/>
        <v>2</v>
      </c>
      <c r="J108" s="13"/>
      <c r="K108" s="13"/>
      <c r="L108" s="14"/>
      <c r="M108" s="13"/>
      <c r="N108" s="13"/>
      <c r="O108" s="14"/>
      <c r="P108" s="13"/>
      <c r="Q108" s="13"/>
      <c r="R108" s="14"/>
      <c r="S108" s="13"/>
      <c r="T108" s="13"/>
      <c r="U108" s="14"/>
      <c r="V108" s="13"/>
      <c r="W108" s="13"/>
      <c r="X108" s="14"/>
      <c r="Y108" s="13"/>
      <c r="Z108" s="13"/>
      <c r="AA108" s="14"/>
      <c r="AB108" s="13"/>
      <c r="AC108" s="13"/>
      <c r="AD108" s="14"/>
      <c r="AE108" s="13"/>
      <c r="AF108" s="13"/>
      <c r="AG108" s="14"/>
      <c r="EK108" s="16" t="s">
        <v>569</v>
      </c>
      <c r="EL108" s="16" t="s">
        <v>570</v>
      </c>
    </row>
    <row r="109" spans="1:227" ht="28.8" x14ac:dyDescent="0.3">
      <c r="A109" s="13">
        <v>107</v>
      </c>
      <c r="B109" s="13" t="s">
        <v>571</v>
      </c>
      <c r="C109" s="14" t="s">
        <v>572</v>
      </c>
      <c r="D109" s="13" t="s">
        <v>56</v>
      </c>
      <c r="E109" s="13" t="s">
        <v>53</v>
      </c>
      <c r="F109" s="14" t="s">
        <v>12</v>
      </c>
      <c r="G109" s="15">
        <v>45491</v>
      </c>
      <c r="H109" s="15">
        <v>45491</v>
      </c>
      <c r="I109" s="14">
        <f t="shared" si="3"/>
        <v>1</v>
      </c>
      <c r="J109" s="13"/>
      <c r="K109" s="13"/>
      <c r="L109" s="14"/>
      <c r="M109" s="13"/>
      <c r="N109" s="13"/>
      <c r="O109" s="14"/>
      <c r="P109" s="13"/>
      <c r="Q109" s="13"/>
      <c r="R109" s="14"/>
      <c r="S109" s="13"/>
      <c r="T109" s="13"/>
      <c r="U109" s="14"/>
      <c r="V109" s="13"/>
      <c r="W109" s="13"/>
      <c r="X109" s="14"/>
      <c r="Y109" s="13"/>
      <c r="Z109" s="13"/>
      <c r="AA109" s="14"/>
      <c r="AB109" s="13"/>
      <c r="AC109" s="13"/>
      <c r="AD109" s="14"/>
      <c r="AE109" s="13"/>
      <c r="AF109" s="13"/>
      <c r="AG109" s="14"/>
      <c r="EL109" s="16" t="s">
        <v>573</v>
      </c>
    </row>
    <row r="110" spans="1:227" ht="43.2" x14ac:dyDescent="0.3">
      <c r="A110" s="13">
        <v>108</v>
      </c>
      <c r="B110" s="13" t="s">
        <v>574</v>
      </c>
      <c r="C110" s="14" t="s">
        <v>575</v>
      </c>
      <c r="D110" s="13" t="s">
        <v>56</v>
      </c>
      <c r="E110" s="13" t="s">
        <v>53</v>
      </c>
      <c r="F110" s="14" t="s">
        <v>12</v>
      </c>
      <c r="G110" s="15">
        <v>45491</v>
      </c>
      <c r="H110" s="15">
        <v>45491</v>
      </c>
      <c r="I110" s="14">
        <f t="shared" si="3"/>
        <v>1</v>
      </c>
      <c r="J110" s="13"/>
      <c r="K110" s="13"/>
      <c r="L110" s="14"/>
      <c r="M110" s="13"/>
      <c r="N110" s="13"/>
      <c r="O110" s="14"/>
      <c r="P110" s="13"/>
      <c r="Q110" s="13"/>
      <c r="R110" s="14"/>
      <c r="S110" s="13"/>
      <c r="T110" s="13"/>
      <c r="U110" s="14"/>
      <c r="V110" s="13"/>
      <c r="W110" s="13"/>
      <c r="X110" s="14"/>
      <c r="Y110" s="13"/>
      <c r="Z110" s="13"/>
      <c r="AA110" s="14"/>
      <c r="AB110" s="13"/>
      <c r="AC110" s="13"/>
      <c r="AD110" s="14"/>
      <c r="AE110" s="13"/>
      <c r="AF110" s="13"/>
      <c r="AG110" s="14"/>
      <c r="EL110" s="16" t="s">
        <v>576</v>
      </c>
    </row>
    <row r="111" spans="1:227" ht="43.2" x14ac:dyDescent="0.3">
      <c r="A111" s="13">
        <v>109</v>
      </c>
      <c r="B111" s="13" t="s">
        <v>577</v>
      </c>
      <c r="C111" s="14" t="s">
        <v>578</v>
      </c>
      <c r="D111" s="13" t="s">
        <v>56</v>
      </c>
      <c r="E111" s="13" t="s">
        <v>53</v>
      </c>
      <c r="F111" s="14" t="s">
        <v>12</v>
      </c>
      <c r="G111" s="15">
        <v>45488</v>
      </c>
      <c r="H111" s="15">
        <v>45491</v>
      </c>
      <c r="I111" s="14">
        <f t="shared" si="3"/>
        <v>4</v>
      </c>
      <c r="J111" s="13"/>
      <c r="K111" s="13"/>
      <c r="L111" s="14"/>
      <c r="M111" s="13"/>
      <c r="N111" s="13"/>
      <c r="O111" s="14"/>
      <c r="P111" s="13"/>
      <c r="Q111" s="13"/>
      <c r="R111" s="14"/>
      <c r="S111" s="13"/>
      <c r="T111" s="13"/>
      <c r="U111" s="14"/>
      <c r="V111" s="13"/>
      <c r="W111" s="13"/>
      <c r="X111" s="14"/>
      <c r="Y111" s="13"/>
      <c r="Z111" s="13"/>
      <c r="AA111" s="14"/>
      <c r="AB111" s="13"/>
      <c r="AC111" s="13"/>
      <c r="AD111" s="14"/>
      <c r="AE111" s="13"/>
      <c r="AF111" s="13"/>
      <c r="AG111" s="14"/>
      <c r="EI111" s="16" t="s">
        <v>579</v>
      </c>
      <c r="EJ111" s="16" t="s">
        <v>580</v>
      </c>
      <c r="EK111" s="16" t="s">
        <v>581</v>
      </c>
      <c r="EL111" s="16" t="s">
        <v>582</v>
      </c>
    </row>
    <row r="112" spans="1:227" ht="43.2" x14ac:dyDescent="0.3">
      <c r="A112" s="13">
        <v>110</v>
      </c>
      <c r="B112" s="13" t="s">
        <v>583</v>
      </c>
      <c r="C112" s="14" t="s">
        <v>584</v>
      </c>
      <c r="D112" s="13" t="s">
        <v>30</v>
      </c>
      <c r="E112" s="13" t="s">
        <v>22</v>
      </c>
      <c r="F112" s="14" t="s">
        <v>12</v>
      </c>
      <c r="G112" s="15">
        <v>45496</v>
      </c>
      <c r="H112" s="15">
        <v>45504</v>
      </c>
      <c r="I112" s="14">
        <f t="shared" si="3"/>
        <v>2</v>
      </c>
      <c r="J112" s="13"/>
      <c r="K112" s="13"/>
      <c r="L112" s="14"/>
      <c r="M112" s="13"/>
      <c r="N112" s="13"/>
      <c r="O112" s="14"/>
      <c r="P112" s="13"/>
      <c r="Q112" s="13"/>
      <c r="R112" s="14"/>
      <c r="S112" s="13"/>
      <c r="T112" s="13"/>
      <c r="U112" s="14"/>
      <c r="V112" s="13"/>
      <c r="W112" s="13"/>
      <c r="X112" s="14"/>
      <c r="Y112" s="13"/>
      <c r="Z112" s="13"/>
      <c r="AA112" s="14"/>
      <c r="AB112" s="13"/>
      <c r="AC112" s="13"/>
      <c r="AD112" s="14"/>
      <c r="AE112" s="13"/>
      <c r="AF112" s="13"/>
      <c r="AG112" s="14"/>
      <c r="EO112" s="16" t="s">
        <v>585</v>
      </c>
      <c r="EP112" s="16" t="s">
        <v>586</v>
      </c>
    </row>
    <row r="113" spans="1:213" ht="72" x14ac:dyDescent="0.3">
      <c r="A113" s="13">
        <v>102</v>
      </c>
      <c r="B113" s="13" t="s">
        <v>587</v>
      </c>
      <c r="C113" s="14" t="s">
        <v>588</v>
      </c>
      <c r="D113" s="13" t="s">
        <v>39</v>
      </c>
      <c r="E113" s="13" t="s">
        <v>53</v>
      </c>
      <c r="F113" s="14" t="s">
        <v>12</v>
      </c>
      <c r="G113" s="15">
        <v>45496</v>
      </c>
      <c r="H113" s="15">
        <v>45496</v>
      </c>
      <c r="I113" s="14">
        <f t="shared" si="3"/>
        <v>1</v>
      </c>
      <c r="J113" s="13"/>
      <c r="K113" s="13"/>
      <c r="L113" s="14"/>
      <c r="M113" s="13"/>
      <c r="N113" s="13"/>
      <c r="O113" s="14"/>
      <c r="P113" s="13"/>
      <c r="Q113" s="13"/>
      <c r="R113" s="14"/>
      <c r="S113" s="13"/>
      <c r="T113" s="13"/>
      <c r="U113" s="14"/>
      <c r="V113" s="13"/>
      <c r="W113" s="13"/>
      <c r="X113" s="14"/>
      <c r="Y113" s="13"/>
      <c r="Z113" s="13"/>
      <c r="AA113" s="14"/>
      <c r="AB113" s="13"/>
      <c r="AC113" s="13"/>
      <c r="AD113" s="14"/>
      <c r="AE113" s="13"/>
      <c r="AF113" s="13"/>
      <c r="AG113" s="14"/>
      <c r="EO113" s="16" t="s">
        <v>589</v>
      </c>
    </row>
    <row r="114" spans="1:213" ht="57.6" x14ac:dyDescent="0.3">
      <c r="A114" s="13">
        <v>103</v>
      </c>
      <c r="B114" s="13" t="s">
        <v>590</v>
      </c>
      <c r="C114" s="14" t="s">
        <v>591</v>
      </c>
      <c r="D114" s="13" t="s">
        <v>39</v>
      </c>
      <c r="E114" s="13" t="s">
        <v>5</v>
      </c>
      <c r="F114" s="14" t="s">
        <v>20</v>
      </c>
      <c r="G114" s="15">
        <v>45497</v>
      </c>
      <c r="H114" s="15"/>
      <c r="I114" s="14">
        <f t="shared" si="3"/>
        <v>2</v>
      </c>
      <c r="J114" s="13"/>
      <c r="K114" s="13"/>
      <c r="L114" s="14"/>
      <c r="M114" s="13"/>
      <c r="N114" s="13"/>
      <c r="O114" s="14"/>
      <c r="P114" s="13"/>
      <c r="Q114" s="13"/>
      <c r="R114" s="14"/>
      <c r="S114" s="13"/>
      <c r="T114" s="13"/>
      <c r="U114" s="14"/>
      <c r="V114" s="13"/>
      <c r="W114" s="13"/>
      <c r="X114" s="14"/>
      <c r="Y114" s="13"/>
      <c r="Z114" s="13"/>
      <c r="AA114" s="14"/>
      <c r="AB114" s="13"/>
      <c r="AC114" s="13"/>
      <c r="AD114" s="14"/>
      <c r="AE114" s="13"/>
      <c r="AF114" s="13"/>
      <c r="AG114" s="14"/>
      <c r="EP114" s="16" t="s">
        <v>592</v>
      </c>
      <c r="EU114" s="16" t="s">
        <v>593</v>
      </c>
    </row>
    <row r="115" spans="1:213" ht="115.2" x14ac:dyDescent="0.3">
      <c r="A115" s="13">
        <v>104</v>
      </c>
      <c r="B115" s="13" t="s">
        <v>594</v>
      </c>
      <c r="C115" s="14" t="s">
        <v>595</v>
      </c>
      <c r="D115" s="13" t="s">
        <v>33</v>
      </c>
      <c r="E115" s="13" t="s">
        <v>22</v>
      </c>
      <c r="F115" s="14" t="s">
        <v>20</v>
      </c>
      <c r="G115" s="15">
        <v>45498</v>
      </c>
      <c r="H115" s="15"/>
      <c r="I115" s="14">
        <f t="shared" si="3"/>
        <v>10</v>
      </c>
      <c r="J115" s="13"/>
      <c r="K115" s="13"/>
      <c r="L115" s="14"/>
      <c r="M115" s="13"/>
      <c r="N115" s="13"/>
      <c r="O115" s="14"/>
      <c r="P115" s="13"/>
      <c r="Q115" s="13"/>
      <c r="R115" s="14"/>
      <c r="S115" s="13"/>
      <c r="T115" s="13"/>
      <c r="U115" s="14"/>
      <c r="V115" s="13"/>
      <c r="W115" s="13"/>
      <c r="X115" s="14"/>
      <c r="Y115" s="13"/>
      <c r="Z115" s="13"/>
      <c r="AA115" s="14"/>
      <c r="AB115" s="13"/>
      <c r="AC115" s="13"/>
      <c r="AD115" s="14"/>
      <c r="AE115" s="13"/>
      <c r="AF115" s="13"/>
      <c r="AG115" s="14"/>
      <c r="EQ115" s="16" t="s">
        <v>596</v>
      </c>
      <c r="ER115" s="16" t="s">
        <v>597</v>
      </c>
      <c r="ET115" s="16" t="s">
        <v>598</v>
      </c>
      <c r="EU115" s="16" t="s">
        <v>599</v>
      </c>
      <c r="EV115" s="16" t="s">
        <v>600</v>
      </c>
      <c r="EW115" s="16" t="s">
        <v>601</v>
      </c>
      <c r="EX115" s="16" t="s">
        <v>602</v>
      </c>
      <c r="FA115" s="16" t="s">
        <v>603</v>
      </c>
      <c r="FC115" s="16" t="s">
        <v>604</v>
      </c>
      <c r="FD115" s="16" t="s">
        <v>605</v>
      </c>
    </row>
    <row r="116" spans="1:213" ht="72" x14ac:dyDescent="0.3">
      <c r="A116" s="13">
        <v>105</v>
      </c>
      <c r="B116" s="13" t="s">
        <v>606</v>
      </c>
      <c r="C116" s="14" t="s">
        <v>607</v>
      </c>
      <c r="D116" s="13" t="s">
        <v>26</v>
      </c>
      <c r="E116" s="13" t="s">
        <v>53</v>
      </c>
      <c r="F116" s="14" t="s">
        <v>12</v>
      </c>
      <c r="G116" s="15">
        <v>45498</v>
      </c>
      <c r="H116" s="15">
        <v>45498</v>
      </c>
      <c r="I116" s="14">
        <f t="shared" si="3"/>
        <v>1</v>
      </c>
      <c r="J116" s="13"/>
      <c r="K116" s="13"/>
      <c r="L116" s="14"/>
      <c r="M116" s="13"/>
      <c r="N116" s="13"/>
      <c r="O116" s="14"/>
      <c r="P116" s="13"/>
      <c r="Q116" s="13"/>
      <c r="R116" s="14"/>
      <c r="S116" s="13"/>
      <c r="T116" s="13"/>
      <c r="U116" s="14"/>
      <c r="V116" s="13"/>
      <c r="W116" s="13"/>
      <c r="X116" s="14"/>
      <c r="Y116" s="13"/>
      <c r="Z116" s="13"/>
      <c r="AA116" s="14"/>
      <c r="AB116" s="13"/>
      <c r="AC116" s="13"/>
      <c r="AD116" s="14"/>
      <c r="AE116" s="13"/>
      <c r="AF116" s="13"/>
      <c r="AG116" s="14"/>
      <c r="EQ116" s="16" t="s">
        <v>608</v>
      </c>
    </row>
    <row r="117" spans="1:213" ht="86.4" x14ac:dyDescent="0.3">
      <c r="A117" s="13">
        <v>106</v>
      </c>
      <c r="B117" s="13" t="s">
        <v>609</v>
      </c>
      <c r="C117" s="14" t="s">
        <v>610</v>
      </c>
      <c r="D117" s="13" t="s">
        <v>56</v>
      </c>
      <c r="E117" s="13" t="s">
        <v>49</v>
      </c>
      <c r="F117" s="14" t="s">
        <v>12</v>
      </c>
      <c r="G117" s="15">
        <v>45499</v>
      </c>
      <c r="H117" s="15">
        <v>45505</v>
      </c>
      <c r="I117" s="14">
        <f t="shared" si="3"/>
        <v>2</v>
      </c>
      <c r="J117" s="13"/>
      <c r="K117" s="13"/>
      <c r="L117" s="14"/>
      <c r="M117" s="13"/>
      <c r="N117" s="13"/>
      <c r="O117" s="14"/>
      <c r="P117" s="13"/>
      <c r="Q117" s="13"/>
      <c r="R117" s="14"/>
      <c r="S117" s="13"/>
      <c r="T117" s="13"/>
      <c r="U117" s="14"/>
      <c r="V117" s="13"/>
      <c r="W117" s="13"/>
      <c r="X117" s="14"/>
      <c r="Y117" s="13"/>
      <c r="Z117" s="13"/>
      <c r="AA117" s="14"/>
      <c r="AB117" s="13"/>
      <c r="AC117" s="13"/>
      <c r="AD117" s="14"/>
      <c r="AE117" s="13"/>
      <c r="AF117" s="13"/>
      <c r="AG117" s="14"/>
      <c r="ER117" s="16" t="s">
        <v>611</v>
      </c>
      <c r="EV117" s="16" t="s">
        <v>612</v>
      </c>
    </row>
    <row r="118" spans="1:213" ht="86.4" x14ac:dyDescent="0.3">
      <c r="A118" s="13">
        <v>107</v>
      </c>
      <c r="B118" s="13" t="s">
        <v>613</v>
      </c>
      <c r="C118" s="14" t="s">
        <v>614</v>
      </c>
      <c r="D118" s="13" t="s">
        <v>26</v>
      </c>
      <c r="E118" s="13" t="s">
        <v>49</v>
      </c>
      <c r="F118" s="14" t="s">
        <v>12</v>
      </c>
      <c r="G118" s="15">
        <v>45499</v>
      </c>
      <c r="H118" s="15">
        <v>45505</v>
      </c>
      <c r="I118" s="14">
        <f t="shared" si="3"/>
        <v>3</v>
      </c>
      <c r="J118" s="13"/>
      <c r="K118" s="13"/>
      <c r="L118" s="14"/>
      <c r="M118" s="13"/>
      <c r="N118" s="13"/>
      <c r="O118" s="14"/>
      <c r="P118" s="13"/>
      <c r="Q118" s="13"/>
      <c r="R118" s="14"/>
      <c r="S118" s="13"/>
      <c r="T118" s="13"/>
      <c r="U118" s="14"/>
      <c r="V118" s="13"/>
      <c r="W118" s="13"/>
      <c r="X118" s="14"/>
      <c r="Y118" s="13"/>
      <c r="Z118" s="13"/>
      <c r="AA118" s="14"/>
      <c r="AB118" s="13"/>
      <c r="AC118" s="13"/>
      <c r="AD118" s="14"/>
      <c r="AE118" s="13"/>
      <c r="AF118" s="13"/>
      <c r="AG118" s="14"/>
      <c r="ER118" s="16" t="s">
        <v>615</v>
      </c>
      <c r="ES118" s="16" t="s">
        <v>616</v>
      </c>
      <c r="ET118" s="16" t="s">
        <v>617</v>
      </c>
    </row>
    <row r="119" spans="1:213" ht="28.8" x14ac:dyDescent="0.3">
      <c r="A119" s="13">
        <v>108</v>
      </c>
      <c r="B119" s="13" t="s">
        <v>618</v>
      </c>
      <c r="C119" s="14" t="s">
        <v>619</v>
      </c>
      <c r="D119" s="13" t="s">
        <v>26</v>
      </c>
      <c r="E119" s="13" t="s">
        <v>29</v>
      </c>
      <c r="F119" s="14" t="s">
        <v>12</v>
      </c>
      <c r="G119" s="15">
        <v>45502</v>
      </c>
      <c r="H119" s="15">
        <v>45502</v>
      </c>
      <c r="I119" s="14">
        <f t="shared" si="3"/>
        <v>1</v>
      </c>
      <c r="J119" s="13"/>
      <c r="K119" s="13"/>
      <c r="L119" s="14"/>
      <c r="M119" s="13"/>
      <c r="N119" s="13"/>
      <c r="O119" s="14"/>
      <c r="P119" s="13"/>
      <c r="Q119" s="13"/>
      <c r="R119" s="14"/>
      <c r="S119" s="13"/>
      <c r="T119" s="13"/>
      <c r="U119" s="14"/>
      <c r="V119" s="13"/>
      <c r="W119" s="13"/>
      <c r="X119" s="14"/>
      <c r="Y119" s="13"/>
      <c r="Z119" s="13"/>
      <c r="AA119" s="14"/>
      <c r="AB119" s="13"/>
      <c r="AC119" s="13"/>
      <c r="AD119" s="14"/>
      <c r="AE119" s="13"/>
      <c r="AF119" s="13"/>
      <c r="AG119" s="14"/>
      <c r="ES119" s="16" t="s">
        <v>620</v>
      </c>
    </row>
    <row r="120" spans="1:213" ht="72" x14ac:dyDescent="0.3">
      <c r="A120" s="13">
        <v>109</v>
      </c>
      <c r="B120" s="13" t="s">
        <v>621</v>
      </c>
      <c r="C120" s="14" t="s">
        <v>622</v>
      </c>
      <c r="D120" s="13" t="s">
        <v>26</v>
      </c>
      <c r="E120" s="13" t="s">
        <v>53</v>
      </c>
      <c r="F120" s="14" t="s">
        <v>12</v>
      </c>
      <c r="G120" s="15">
        <v>45502</v>
      </c>
      <c r="H120" s="15">
        <v>45502</v>
      </c>
      <c r="I120" s="14">
        <f t="shared" si="3"/>
        <v>1</v>
      </c>
      <c r="J120" s="13"/>
      <c r="K120" s="13"/>
      <c r="L120" s="14"/>
      <c r="M120" s="13"/>
      <c r="N120" s="13"/>
      <c r="O120" s="14"/>
      <c r="P120" s="13"/>
      <c r="Q120" s="13"/>
      <c r="R120" s="14"/>
      <c r="S120" s="13"/>
      <c r="T120" s="13"/>
      <c r="U120" s="14"/>
      <c r="V120" s="13"/>
      <c r="W120" s="13"/>
      <c r="X120" s="14"/>
      <c r="Y120" s="13"/>
      <c r="Z120" s="13"/>
      <c r="AA120" s="14"/>
      <c r="AB120" s="13"/>
      <c r="AC120" s="13"/>
      <c r="AD120" s="14"/>
      <c r="AE120" s="13"/>
      <c r="AF120" s="13"/>
      <c r="AG120" s="14"/>
      <c r="ES120" s="16" t="s">
        <v>623</v>
      </c>
    </row>
    <row r="121" spans="1:213" ht="28.8" x14ac:dyDescent="0.3">
      <c r="A121" s="13">
        <v>110</v>
      </c>
      <c r="B121" s="13" t="s">
        <v>624</v>
      </c>
      <c r="C121" s="14" t="s">
        <v>625</v>
      </c>
      <c r="D121" s="13" t="s">
        <v>39</v>
      </c>
      <c r="E121" s="13" t="s">
        <v>29</v>
      </c>
      <c r="F121" s="14" t="s">
        <v>12</v>
      </c>
      <c r="G121" s="15">
        <v>45504</v>
      </c>
      <c r="H121" s="15">
        <v>45504</v>
      </c>
      <c r="I121" s="14">
        <f t="shared" si="3"/>
        <v>1</v>
      </c>
      <c r="J121" s="13"/>
      <c r="K121" s="13"/>
      <c r="L121" s="14"/>
      <c r="M121" s="13"/>
      <c r="N121" s="13"/>
      <c r="O121" s="14"/>
      <c r="P121" s="13"/>
      <c r="Q121" s="13"/>
      <c r="R121" s="14"/>
      <c r="S121" s="13"/>
      <c r="T121" s="13"/>
      <c r="U121" s="14"/>
      <c r="V121" s="13"/>
      <c r="W121" s="13"/>
      <c r="X121" s="14"/>
      <c r="Y121" s="13"/>
      <c r="Z121" s="13"/>
      <c r="AA121" s="14"/>
      <c r="AB121" s="13"/>
      <c r="AC121" s="13"/>
      <c r="AD121" s="14"/>
      <c r="AE121" s="13"/>
      <c r="AF121" s="13"/>
      <c r="AG121" s="14"/>
      <c r="EU121" s="16" t="s">
        <v>626</v>
      </c>
    </row>
    <row r="122" spans="1:213" ht="129.6" x14ac:dyDescent="0.3">
      <c r="A122" s="13">
        <v>111</v>
      </c>
      <c r="B122" s="13" t="s">
        <v>627</v>
      </c>
      <c r="C122" s="14" t="s">
        <v>628</v>
      </c>
      <c r="D122" s="13" t="s">
        <v>26</v>
      </c>
      <c r="E122" s="13" t="s">
        <v>53</v>
      </c>
      <c r="F122" s="14" t="s">
        <v>12</v>
      </c>
      <c r="G122" s="15">
        <v>45504</v>
      </c>
      <c r="H122" s="15">
        <v>45504</v>
      </c>
      <c r="I122" s="14">
        <f t="shared" si="3"/>
        <v>1</v>
      </c>
      <c r="J122" s="13"/>
      <c r="K122" s="13"/>
      <c r="L122" s="14"/>
      <c r="M122" s="13"/>
      <c r="N122" s="13"/>
      <c r="O122" s="14"/>
      <c r="P122" s="13"/>
      <c r="Q122" s="13"/>
      <c r="R122" s="14"/>
      <c r="S122" s="13"/>
      <c r="T122" s="13"/>
      <c r="U122" s="14"/>
      <c r="V122" s="13"/>
      <c r="W122" s="13"/>
      <c r="X122" s="14"/>
      <c r="Y122" s="13"/>
      <c r="Z122" s="13"/>
      <c r="AA122" s="14"/>
      <c r="AB122" s="13"/>
      <c r="AC122" s="13"/>
      <c r="AD122" s="14"/>
      <c r="AE122" s="13"/>
      <c r="AF122" s="13"/>
      <c r="AG122" s="14"/>
      <c r="EU122" s="16" t="s">
        <v>629</v>
      </c>
    </row>
    <row r="123" spans="1:213" ht="57.6" x14ac:dyDescent="0.3">
      <c r="A123" s="13">
        <v>112</v>
      </c>
      <c r="B123" s="13" t="s">
        <v>630</v>
      </c>
      <c r="C123" s="14" t="s">
        <v>631</v>
      </c>
      <c r="D123" s="13" t="s">
        <v>26</v>
      </c>
      <c r="E123" s="13" t="s">
        <v>53</v>
      </c>
      <c r="F123" s="14" t="s">
        <v>12</v>
      </c>
      <c r="G123" s="15">
        <v>45506</v>
      </c>
      <c r="H123" s="15">
        <v>45506</v>
      </c>
      <c r="I123" s="14">
        <f t="shared" si="3"/>
        <v>1</v>
      </c>
      <c r="J123" s="13"/>
      <c r="K123" s="13"/>
      <c r="L123" s="14"/>
      <c r="M123" s="13"/>
      <c r="N123" s="13"/>
      <c r="O123" s="14"/>
      <c r="P123" s="13"/>
      <c r="Q123" s="13"/>
      <c r="R123" s="14"/>
      <c r="S123" s="13"/>
      <c r="T123" s="13"/>
      <c r="U123" s="14"/>
      <c r="V123" s="13"/>
      <c r="W123" s="13"/>
      <c r="X123" s="14"/>
      <c r="Y123" s="13"/>
      <c r="Z123" s="13"/>
      <c r="AA123" s="14"/>
      <c r="AB123" s="13"/>
      <c r="AC123" s="13"/>
      <c r="AD123" s="14"/>
      <c r="AE123" s="13"/>
      <c r="AF123" s="13"/>
      <c r="AG123" s="14"/>
      <c r="EW123" s="16" t="s">
        <v>632</v>
      </c>
    </row>
    <row r="124" spans="1:213" ht="28.8" x14ac:dyDescent="0.3">
      <c r="A124" s="13">
        <v>113</v>
      </c>
      <c r="B124" s="13" t="s">
        <v>633</v>
      </c>
      <c r="C124" s="14" t="s">
        <v>634</v>
      </c>
      <c r="D124" s="13" t="s">
        <v>39</v>
      </c>
      <c r="E124" s="13" t="s">
        <v>29</v>
      </c>
      <c r="F124" s="14" t="s">
        <v>12</v>
      </c>
      <c r="G124" s="15">
        <v>45506</v>
      </c>
      <c r="H124" s="15">
        <v>45506</v>
      </c>
      <c r="I124" s="14">
        <f t="shared" si="3"/>
        <v>1</v>
      </c>
      <c r="J124" s="13"/>
      <c r="K124" s="13"/>
      <c r="L124" s="14"/>
      <c r="M124" s="13"/>
      <c r="N124" s="13"/>
      <c r="O124" s="14"/>
      <c r="P124" s="13"/>
      <c r="Q124" s="13"/>
      <c r="R124" s="14"/>
      <c r="S124" s="13"/>
      <c r="T124" s="13"/>
      <c r="U124" s="14"/>
      <c r="V124" s="13"/>
      <c r="W124" s="13"/>
      <c r="X124" s="14"/>
      <c r="Y124" s="13"/>
      <c r="Z124" s="13"/>
      <c r="AA124" s="14"/>
      <c r="AB124" s="13"/>
      <c r="AC124" s="13"/>
      <c r="AD124" s="14"/>
      <c r="AE124" s="13"/>
      <c r="AF124" s="13"/>
      <c r="AG124" s="14"/>
      <c r="EW124" s="16" t="s">
        <v>635</v>
      </c>
    </row>
    <row r="125" spans="1:213" ht="216" x14ac:dyDescent="0.3">
      <c r="A125" s="13">
        <v>114</v>
      </c>
      <c r="B125" s="13" t="s">
        <v>636</v>
      </c>
      <c r="C125" s="14" t="s">
        <v>637</v>
      </c>
      <c r="D125" s="13" t="s">
        <v>39</v>
      </c>
      <c r="E125" s="13" t="s">
        <v>51</v>
      </c>
      <c r="F125" s="14" t="s">
        <v>12</v>
      </c>
      <c r="G125" s="15">
        <v>45509</v>
      </c>
      <c r="H125" s="15">
        <v>45590</v>
      </c>
      <c r="I125" s="14">
        <f t="shared" si="3"/>
        <v>51</v>
      </c>
      <c r="J125" s="13"/>
      <c r="K125" s="13"/>
      <c r="L125" s="14"/>
      <c r="M125" s="13"/>
      <c r="N125" s="13"/>
      <c r="O125" s="14"/>
      <c r="P125" s="13"/>
      <c r="Q125" s="13"/>
      <c r="R125" s="14"/>
      <c r="S125" s="13"/>
      <c r="T125" s="13"/>
      <c r="U125" s="14"/>
      <c r="V125" s="13"/>
      <c r="W125" s="13"/>
      <c r="X125" s="14"/>
      <c r="Y125" s="13"/>
      <c r="Z125" s="13"/>
      <c r="AA125" s="14"/>
      <c r="AB125" s="13"/>
      <c r="AC125" s="13"/>
      <c r="AD125" s="14"/>
      <c r="AE125" s="13"/>
      <c r="AF125" s="13"/>
      <c r="AG125" s="14"/>
      <c r="EX125" s="16" t="s">
        <v>638</v>
      </c>
      <c r="EY125" s="16" t="s">
        <v>639</v>
      </c>
      <c r="EZ125" s="16" t="s">
        <v>640</v>
      </c>
      <c r="FA125" s="16" t="s">
        <v>641</v>
      </c>
      <c r="FB125" s="16" t="s">
        <v>642</v>
      </c>
      <c r="FC125" s="16" t="s">
        <v>643</v>
      </c>
      <c r="FD125" s="16" t="s">
        <v>644</v>
      </c>
      <c r="FH125" s="16" t="s">
        <v>645</v>
      </c>
      <c r="FI125" s="16" t="s">
        <v>646</v>
      </c>
      <c r="FJ125" s="16" t="s">
        <v>647</v>
      </c>
      <c r="FK125" s="16" t="s">
        <v>648</v>
      </c>
      <c r="FL125" s="16" t="s">
        <v>649</v>
      </c>
      <c r="FM125" s="16" t="s">
        <v>650</v>
      </c>
      <c r="FN125" s="16" t="s">
        <v>651</v>
      </c>
      <c r="FO125" s="16" t="s">
        <v>652</v>
      </c>
      <c r="FP125" s="16" t="s">
        <v>653</v>
      </c>
      <c r="FR125" s="16" t="s">
        <v>654</v>
      </c>
      <c r="FS125" s="16" t="s">
        <v>655</v>
      </c>
      <c r="FT125" s="16" t="s">
        <v>656</v>
      </c>
      <c r="FU125" s="16" t="s">
        <v>657</v>
      </c>
      <c r="FV125" s="16" t="s">
        <v>658</v>
      </c>
      <c r="FW125" s="16" t="s">
        <v>659</v>
      </c>
      <c r="FX125" s="16" t="s">
        <v>660</v>
      </c>
      <c r="FY125" s="16" t="s">
        <v>661</v>
      </c>
      <c r="FZ125" s="16" t="s">
        <v>662</v>
      </c>
      <c r="GA125" s="16" t="s">
        <v>663</v>
      </c>
      <c r="GB125" s="16" t="s">
        <v>664</v>
      </c>
      <c r="GC125" s="16" t="s">
        <v>665</v>
      </c>
      <c r="GD125" s="16" t="s">
        <v>666</v>
      </c>
      <c r="GE125" s="16" t="s">
        <v>667</v>
      </c>
      <c r="GF125" s="16" t="s">
        <v>668</v>
      </c>
      <c r="GG125" s="16" t="s">
        <v>669</v>
      </c>
      <c r="GH125" s="16" t="s">
        <v>670</v>
      </c>
      <c r="GI125" s="16" t="s">
        <v>671</v>
      </c>
      <c r="GJ125" s="16" t="s">
        <v>672</v>
      </c>
      <c r="GK125" s="16" t="s">
        <v>673</v>
      </c>
      <c r="GO125" s="16" t="s">
        <v>674</v>
      </c>
      <c r="GQ125" s="16" t="s">
        <v>675</v>
      </c>
      <c r="GR125" s="16" t="s">
        <v>675</v>
      </c>
      <c r="GS125" s="16" t="s">
        <v>676</v>
      </c>
      <c r="GT125" s="16" t="s">
        <v>677</v>
      </c>
      <c r="GU125" s="16" t="s">
        <v>678</v>
      </c>
      <c r="GV125" s="16" t="s">
        <v>679</v>
      </c>
      <c r="GW125" s="16" t="s">
        <v>680</v>
      </c>
      <c r="GY125" s="16" t="s">
        <v>681</v>
      </c>
      <c r="GZ125" s="16" t="s">
        <v>682</v>
      </c>
      <c r="HA125" s="16" t="s">
        <v>683</v>
      </c>
      <c r="HB125" s="16" t="s">
        <v>684</v>
      </c>
      <c r="HC125" s="16" t="s">
        <v>685</v>
      </c>
      <c r="HD125" s="16" t="s">
        <v>686</v>
      </c>
      <c r="HE125" s="16" t="s">
        <v>687</v>
      </c>
    </row>
    <row r="126" spans="1:213" ht="28.8" x14ac:dyDescent="0.3">
      <c r="A126" s="13">
        <v>115</v>
      </c>
      <c r="B126" s="13" t="s">
        <v>688</v>
      </c>
      <c r="C126" s="14" t="s">
        <v>689</v>
      </c>
      <c r="D126" s="13" t="s">
        <v>39</v>
      </c>
      <c r="E126" s="13" t="s">
        <v>29</v>
      </c>
      <c r="F126" s="14" t="s">
        <v>12</v>
      </c>
      <c r="G126" s="15">
        <v>45510</v>
      </c>
      <c r="H126" s="15">
        <v>45510</v>
      </c>
      <c r="I126" s="14">
        <f t="shared" si="3"/>
        <v>1</v>
      </c>
      <c r="J126" s="13"/>
      <c r="K126" s="13"/>
      <c r="L126" s="14"/>
      <c r="M126" s="13"/>
      <c r="N126" s="13"/>
      <c r="O126" s="14"/>
      <c r="P126" s="13"/>
      <c r="Q126" s="13"/>
      <c r="R126" s="14"/>
      <c r="S126" s="13"/>
      <c r="T126" s="13"/>
      <c r="U126" s="14"/>
      <c r="V126" s="13"/>
      <c r="W126" s="13"/>
      <c r="X126" s="14"/>
      <c r="Y126" s="13"/>
      <c r="Z126" s="13"/>
      <c r="AA126" s="14"/>
      <c r="AB126" s="13"/>
      <c r="AC126" s="13"/>
      <c r="AD126" s="14"/>
      <c r="AE126" s="13"/>
      <c r="AF126" s="13"/>
      <c r="AG126" s="14"/>
      <c r="EY126" s="16" t="s">
        <v>690</v>
      </c>
    </row>
    <row r="127" spans="1:213" ht="28.8" x14ac:dyDescent="0.3">
      <c r="A127" s="13">
        <v>116</v>
      </c>
      <c r="B127" s="13" t="s">
        <v>691</v>
      </c>
      <c r="C127" s="14" t="s">
        <v>692</v>
      </c>
      <c r="D127" s="13" t="s">
        <v>26</v>
      </c>
      <c r="E127" s="13" t="s">
        <v>29</v>
      </c>
      <c r="F127" s="14" t="s">
        <v>12</v>
      </c>
      <c r="G127" s="15">
        <v>45510</v>
      </c>
      <c r="H127" s="15">
        <v>45510</v>
      </c>
      <c r="I127" s="14">
        <f t="shared" si="3"/>
        <v>1</v>
      </c>
      <c r="J127" s="13"/>
      <c r="K127" s="13"/>
      <c r="L127" s="14"/>
      <c r="M127" s="13"/>
      <c r="N127" s="13"/>
      <c r="O127" s="14"/>
      <c r="P127" s="13"/>
      <c r="Q127" s="13"/>
      <c r="R127" s="14"/>
      <c r="S127" s="13"/>
      <c r="T127" s="13"/>
      <c r="U127" s="14"/>
      <c r="V127" s="13"/>
      <c r="W127" s="13"/>
      <c r="X127" s="14"/>
      <c r="Y127" s="13"/>
      <c r="Z127" s="13"/>
      <c r="AA127" s="14"/>
      <c r="AB127" s="13"/>
      <c r="AC127" s="13"/>
      <c r="AD127" s="14"/>
      <c r="AE127" s="13"/>
      <c r="AF127" s="13"/>
      <c r="AG127" s="14"/>
      <c r="EY127" s="16" t="s">
        <v>693</v>
      </c>
    </row>
    <row r="128" spans="1:213" ht="43.2" x14ac:dyDescent="0.3">
      <c r="A128" s="13">
        <v>117</v>
      </c>
      <c r="B128" s="13" t="s">
        <v>694</v>
      </c>
      <c r="C128" s="14" t="s">
        <v>695</v>
      </c>
      <c r="D128" s="13" t="s">
        <v>26</v>
      </c>
      <c r="E128" s="13" t="s">
        <v>41</v>
      </c>
      <c r="F128" s="14" t="s">
        <v>12</v>
      </c>
      <c r="G128" s="15">
        <v>45511</v>
      </c>
      <c r="H128" s="15">
        <v>45511</v>
      </c>
      <c r="I128" s="14">
        <f t="shared" si="3"/>
        <v>1</v>
      </c>
      <c r="J128" s="13"/>
      <c r="K128" s="13"/>
      <c r="L128" s="14"/>
      <c r="M128" s="13"/>
      <c r="N128" s="13"/>
      <c r="O128" s="14"/>
      <c r="P128" s="13"/>
      <c r="Q128" s="13"/>
      <c r="R128" s="14"/>
      <c r="S128" s="13"/>
      <c r="T128" s="13"/>
      <c r="U128" s="14"/>
      <c r="V128" s="13"/>
      <c r="W128" s="13"/>
      <c r="X128" s="14"/>
      <c r="Y128" s="13"/>
      <c r="Z128" s="13"/>
      <c r="AA128" s="14"/>
      <c r="AB128" s="13"/>
      <c r="AC128" s="13"/>
      <c r="AD128" s="14"/>
      <c r="AE128" s="13"/>
      <c r="AF128" s="13"/>
      <c r="AG128" s="14"/>
      <c r="EZ128" s="16" t="s">
        <v>696</v>
      </c>
    </row>
    <row r="129" spans="1:229" ht="28.8" x14ac:dyDescent="0.3">
      <c r="A129" s="13">
        <v>118</v>
      </c>
      <c r="B129" s="13" t="s">
        <v>697</v>
      </c>
      <c r="C129" s="14" t="s">
        <v>698</v>
      </c>
      <c r="D129" s="13" t="s">
        <v>46</v>
      </c>
      <c r="E129" s="13" t="s">
        <v>22</v>
      </c>
      <c r="F129" s="14" t="s">
        <v>12</v>
      </c>
      <c r="G129" s="15">
        <v>45510</v>
      </c>
      <c r="H129" s="15">
        <v>45510</v>
      </c>
      <c r="I129" s="14">
        <f t="shared" si="3"/>
        <v>1</v>
      </c>
      <c r="J129" s="13"/>
      <c r="K129" s="13"/>
      <c r="L129" s="14"/>
      <c r="M129" s="13"/>
      <c r="N129" s="13"/>
      <c r="O129" s="14"/>
      <c r="P129" s="13"/>
      <c r="Q129" s="13"/>
      <c r="R129" s="14"/>
      <c r="S129" s="13"/>
      <c r="T129" s="13"/>
      <c r="U129" s="14"/>
      <c r="V129" s="13"/>
      <c r="W129" s="13"/>
      <c r="X129" s="14"/>
      <c r="Y129" s="13"/>
      <c r="Z129" s="13"/>
      <c r="AA129" s="14"/>
      <c r="AB129" s="13"/>
      <c r="AC129" s="13"/>
      <c r="AD129" s="14"/>
      <c r="AE129" s="13"/>
      <c r="AF129" s="13"/>
      <c r="AG129" s="14"/>
      <c r="EY129" s="16" t="s">
        <v>699</v>
      </c>
    </row>
    <row r="130" spans="1:229" ht="43.2" x14ac:dyDescent="0.3">
      <c r="A130" s="13">
        <v>119</v>
      </c>
      <c r="B130" s="13" t="s">
        <v>700</v>
      </c>
      <c r="C130" s="14" t="s">
        <v>701</v>
      </c>
      <c r="D130" s="13" t="s">
        <v>39</v>
      </c>
      <c r="E130" s="13" t="s">
        <v>53</v>
      </c>
      <c r="F130" s="14" t="s">
        <v>12</v>
      </c>
      <c r="G130" s="15">
        <v>45510</v>
      </c>
      <c r="H130" s="15">
        <v>45511</v>
      </c>
      <c r="I130" s="14">
        <f t="shared" si="3"/>
        <v>2</v>
      </c>
      <c r="J130" s="13"/>
      <c r="K130" s="13"/>
      <c r="L130" s="14"/>
      <c r="M130" s="13"/>
      <c r="N130" s="13"/>
      <c r="O130" s="14"/>
      <c r="P130" s="13"/>
      <c r="Q130" s="13"/>
      <c r="R130" s="14"/>
      <c r="S130" s="13"/>
      <c r="T130" s="13"/>
      <c r="U130" s="14"/>
      <c r="V130" s="13"/>
      <c r="W130" s="13"/>
      <c r="X130" s="14"/>
      <c r="Y130" s="13"/>
      <c r="Z130" s="13"/>
      <c r="AA130" s="14"/>
      <c r="AB130" s="13"/>
      <c r="AC130" s="13"/>
      <c r="AD130" s="14"/>
      <c r="AE130" s="13"/>
      <c r="AF130" s="13"/>
      <c r="AG130" s="14"/>
      <c r="EY130" s="16" t="s">
        <v>702</v>
      </c>
      <c r="EZ130" s="16" t="s">
        <v>702</v>
      </c>
    </row>
    <row r="131" spans="1:229" ht="43.2" x14ac:dyDescent="0.3">
      <c r="A131" s="13">
        <v>120</v>
      </c>
      <c r="B131" s="13" t="s">
        <v>703</v>
      </c>
      <c r="C131" s="14" t="s">
        <v>704</v>
      </c>
      <c r="D131" s="13" t="s">
        <v>39</v>
      </c>
      <c r="E131" s="13" t="s">
        <v>22</v>
      </c>
      <c r="F131" s="14" t="s">
        <v>12</v>
      </c>
      <c r="G131" s="15">
        <v>45511</v>
      </c>
      <c r="H131" s="15">
        <v>45525</v>
      </c>
      <c r="I131" s="14">
        <f t="shared" si="3"/>
        <v>2</v>
      </c>
      <c r="J131" s="13"/>
      <c r="K131" s="13"/>
      <c r="L131" s="14"/>
      <c r="M131" s="13"/>
      <c r="N131" s="13"/>
      <c r="O131" s="14"/>
      <c r="P131" s="13"/>
      <c r="Q131" s="13"/>
      <c r="R131" s="14"/>
      <c r="S131" s="13"/>
      <c r="T131" s="13"/>
      <c r="U131" s="14"/>
      <c r="V131" s="13"/>
      <c r="W131" s="13"/>
      <c r="X131" s="14"/>
      <c r="Y131" s="13"/>
      <c r="Z131" s="13"/>
      <c r="AA131" s="14"/>
      <c r="AB131" s="13"/>
      <c r="AC131" s="13"/>
      <c r="AD131" s="14"/>
      <c r="AE131" s="13"/>
      <c r="AF131" s="13"/>
      <c r="AG131" s="14"/>
      <c r="EZ131" s="16" t="s">
        <v>705</v>
      </c>
      <c r="FJ131" s="16" t="s">
        <v>706</v>
      </c>
    </row>
    <row r="132" spans="1:229" ht="86.4" x14ac:dyDescent="0.3">
      <c r="A132" s="13">
        <v>121</v>
      </c>
      <c r="B132" s="13" t="s">
        <v>707</v>
      </c>
      <c r="C132" s="14" t="s">
        <v>708</v>
      </c>
      <c r="D132" s="13" t="s">
        <v>39</v>
      </c>
      <c r="E132" s="13" t="s">
        <v>53</v>
      </c>
      <c r="F132" s="14" t="s">
        <v>12</v>
      </c>
      <c r="G132" s="15">
        <v>45511</v>
      </c>
      <c r="H132" s="15">
        <v>45511</v>
      </c>
      <c r="I132" s="14">
        <f t="shared" ref="I132:I163" si="4">COUNTA(J132:AAA132)</f>
        <v>1</v>
      </c>
      <c r="J132" s="13"/>
      <c r="K132" s="13"/>
      <c r="L132" s="14"/>
      <c r="M132" s="13"/>
      <c r="N132" s="13"/>
      <c r="O132" s="14"/>
      <c r="P132" s="13"/>
      <c r="Q132" s="13"/>
      <c r="R132" s="14"/>
      <c r="S132" s="13"/>
      <c r="T132" s="13"/>
      <c r="U132" s="14"/>
      <c r="V132" s="13"/>
      <c r="W132" s="13"/>
      <c r="X132" s="14"/>
      <c r="Y132" s="13"/>
      <c r="Z132" s="13"/>
      <c r="AA132" s="14"/>
      <c r="AB132" s="13"/>
      <c r="AC132" s="13"/>
      <c r="AD132" s="14"/>
      <c r="AE132" s="13"/>
      <c r="AF132" s="13"/>
      <c r="AG132" s="14"/>
      <c r="EZ132" s="16" t="s">
        <v>709</v>
      </c>
    </row>
    <row r="133" spans="1:229" ht="57.6" x14ac:dyDescent="0.3">
      <c r="A133" s="13">
        <v>122</v>
      </c>
      <c r="B133" s="13" t="s">
        <v>710</v>
      </c>
      <c r="C133" s="14" t="s">
        <v>711</v>
      </c>
      <c r="D133" s="13" t="s">
        <v>26</v>
      </c>
      <c r="E133" s="13" t="s">
        <v>53</v>
      </c>
      <c r="F133" s="14" t="s">
        <v>12</v>
      </c>
      <c r="G133" s="15">
        <v>45512</v>
      </c>
      <c r="H133" s="15">
        <v>45512</v>
      </c>
      <c r="I133" s="14">
        <f t="shared" si="4"/>
        <v>2</v>
      </c>
      <c r="J133" s="13"/>
      <c r="K133" s="13"/>
      <c r="L133" s="14"/>
      <c r="M133" s="13"/>
      <c r="N133" s="13"/>
      <c r="O133" s="14"/>
      <c r="P133" s="13"/>
      <c r="Q133" s="13"/>
      <c r="R133" s="14"/>
      <c r="S133" s="13"/>
      <c r="T133" s="13"/>
      <c r="U133" s="14"/>
      <c r="V133" s="13"/>
      <c r="W133" s="13"/>
      <c r="X133" s="14"/>
      <c r="Y133" s="13"/>
      <c r="Z133" s="13"/>
      <c r="AA133" s="14"/>
      <c r="AB133" s="13"/>
      <c r="AC133" s="13"/>
      <c r="AD133" s="14"/>
      <c r="AE133" s="13"/>
      <c r="AF133" s="13"/>
      <c r="AG133" s="14"/>
      <c r="EZ133" s="16" t="s">
        <v>712</v>
      </c>
      <c r="FA133" s="16" t="s">
        <v>713</v>
      </c>
    </row>
    <row r="134" spans="1:229" ht="86.4" x14ac:dyDescent="0.3">
      <c r="A134" s="13">
        <v>113</v>
      </c>
      <c r="B134" s="13" t="s">
        <v>714</v>
      </c>
      <c r="C134" s="14" t="s">
        <v>715</v>
      </c>
      <c r="D134" s="13" t="s">
        <v>26</v>
      </c>
      <c r="E134" s="13" t="s">
        <v>53</v>
      </c>
      <c r="F134" s="14" t="s">
        <v>12</v>
      </c>
      <c r="G134" s="15">
        <v>45513</v>
      </c>
      <c r="H134" s="15">
        <v>45513</v>
      </c>
      <c r="I134" s="14">
        <f t="shared" si="4"/>
        <v>1</v>
      </c>
      <c r="J134" s="13"/>
      <c r="K134" s="13"/>
      <c r="L134" s="14"/>
      <c r="M134" s="13"/>
      <c r="N134" s="13"/>
      <c r="O134" s="14"/>
      <c r="P134" s="13"/>
      <c r="Q134" s="13"/>
      <c r="R134" s="14"/>
      <c r="S134" s="13"/>
      <c r="T134" s="13"/>
      <c r="U134" s="14"/>
      <c r="V134" s="13"/>
      <c r="W134" s="13"/>
      <c r="X134" s="14"/>
      <c r="Y134" s="13"/>
      <c r="Z134" s="13"/>
      <c r="AA134" s="14"/>
      <c r="AB134" s="13"/>
      <c r="AC134" s="13"/>
      <c r="AD134" s="14"/>
      <c r="AE134" s="13"/>
      <c r="AF134" s="13"/>
      <c r="AG134" s="14"/>
      <c r="FA134" s="16" t="s">
        <v>716</v>
      </c>
    </row>
    <row r="135" spans="1:229" ht="28.8" x14ac:dyDescent="0.3">
      <c r="A135" s="13">
        <v>114</v>
      </c>
      <c r="B135" s="13" t="s">
        <v>717</v>
      </c>
      <c r="C135" s="14" t="s">
        <v>718</v>
      </c>
      <c r="D135" s="13" t="s">
        <v>39</v>
      </c>
      <c r="E135" s="13" t="s">
        <v>53</v>
      </c>
      <c r="F135" s="14" t="s">
        <v>12</v>
      </c>
      <c r="G135" s="15">
        <v>45513</v>
      </c>
      <c r="H135" s="15">
        <v>45513</v>
      </c>
      <c r="I135" s="14">
        <f t="shared" si="4"/>
        <v>1</v>
      </c>
      <c r="J135" s="13"/>
      <c r="K135" s="13"/>
      <c r="L135" s="14"/>
      <c r="M135" s="13"/>
      <c r="N135" s="13"/>
      <c r="O135" s="14"/>
      <c r="P135" s="13"/>
      <c r="Q135" s="13"/>
      <c r="R135" s="14"/>
      <c r="S135" s="13"/>
      <c r="T135" s="13"/>
      <c r="U135" s="14"/>
      <c r="V135" s="13"/>
      <c r="W135" s="13"/>
      <c r="X135" s="14"/>
      <c r="Y135" s="13"/>
      <c r="Z135" s="13"/>
      <c r="AA135" s="14"/>
      <c r="AB135" s="13"/>
      <c r="AC135" s="13"/>
      <c r="AD135" s="14"/>
      <c r="AE135" s="13"/>
      <c r="AF135" s="13"/>
      <c r="AG135" s="14"/>
      <c r="FB135" s="16" t="s">
        <v>719</v>
      </c>
    </row>
    <row r="136" spans="1:229" ht="57.6" x14ac:dyDescent="0.3">
      <c r="A136" s="13">
        <v>115</v>
      </c>
      <c r="B136" s="13" t="s">
        <v>720</v>
      </c>
      <c r="C136" s="14" t="s">
        <v>721</v>
      </c>
      <c r="D136" s="13" t="s">
        <v>46</v>
      </c>
      <c r="E136" s="13" t="s">
        <v>35</v>
      </c>
      <c r="F136" s="14" t="s">
        <v>12</v>
      </c>
      <c r="G136" s="15">
        <v>45513</v>
      </c>
      <c r="H136" s="15">
        <v>45516</v>
      </c>
      <c r="I136" s="14">
        <f t="shared" si="4"/>
        <v>2</v>
      </c>
      <c r="J136" s="13"/>
      <c r="K136" s="13"/>
      <c r="L136" s="14"/>
      <c r="M136" s="13"/>
      <c r="N136" s="13"/>
      <c r="O136" s="14"/>
      <c r="P136" s="13"/>
      <c r="Q136" s="13"/>
      <c r="R136" s="14"/>
      <c r="S136" s="13"/>
      <c r="T136" s="13"/>
      <c r="U136" s="14"/>
      <c r="V136" s="13"/>
      <c r="W136" s="13"/>
      <c r="X136" s="14"/>
      <c r="Y136" s="13"/>
      <c r="Z136" s="13"/>
      <c r="AA136" s="14"/>
      <c r="AB136" s="13"/>
      <c r="AC136" s="13"/>
      <c r="AD136" s="14"/>
      <c r="AE136" s="13"/>
      <c r="AF136" s="13"/>
      <c r="AG136" s="14"/>
      <c r="FB136" s="16" t="s">
        <v>722</v>
      </c>
      <c r="FC136" s="16" t="s">
        <v>723</v>
      </c>
    </row>
    <row r="137" spans="1:229" ht="43.2" x14ac:dyDescent="0.3">
      <c r="A137" s="13">
        <v>116</v>
      </c>
      <c r="B137" s="13" t="s">
        <v>724</v>
      </c>
      <c r="C137" s="14" t="s">
        <v>725</v>
      </c>
      <c r="D137" s="13" t="s">
        <v>46</v>
      </c>
      <c r="E137" s="13" t="s">
        <v>25</v>
      </c>
      <c r="F137" s="14" t="s">
        <v>12</v>
      </c>
      <c r="G137" s="15">
        <v>45516</v>
      </c>
      <c r="H137" s="15">
        <v>45516</v>
      </c>
      <c r="I137" s="14">
        <f t="shared" si="4"/>
        <v>1</v>
      </c>
      <c r="J137" s="13"/>
      <c r="K137" s="13"/>
      <c r="L137" s="14"/>
      <c r="M137" s="13"/>
      <c r="N137" s="13"/>
      <c r="O137" s="14"/>
      <c r="P137" s="13"/>
      <c r="Q137" s="13"/>
      <c r="R137" s="14"/>
      <c r="S137" s="13"/>
      <c r="T137" s="13"/>
      <c r="U137" s="14"/>
      <c r="V137" s="13"/>
      <c r="W137" s="13"/>
      <c r="X137" s="14"/>
      <c r="Y137" s="13"/>
      <c r="Z137" s="13"/>
      <c r="AA137" s="14"/>
      <c r="AB137" s="13"/>
      <c r="AC137" s="13"/>
      <c r="AD137" s="14"/>
      <c r="AE137" s="13"/>
      <c r="AF137" s="13"/>
      <c r="AG137" s="14"/>
      <c r="FC137" s="16" t="s">
        <v>726</v>
      </c>
    </row>
    <row r="138" spans="1:229" ht="28.8" x14ac:dyDescent="0.3">
      <c r="A138" s="13">
        <v>117</v>
      </c>
      <c r="B138" s="13" t="s">
        <v>727</v>
      </c>
      <c r="C138" s="14" t="s">
        <v>728</v>
      </c>
      <c r="D138" s="13" t="s">
        <v>56</v>
      </c>
      <c r="E138" s="13" t="s">
        <v>43</v>
      </c>
      <c r="F138" s="14" t="s">
        <v>12</v>
      </c>
      <c r="G138" s="15">
        <v>45517</v>
      </c>
      <c r="H138" s="15">
        <v>45517</v>
      </c>
      <c r="I138" s="14">
        <f t="shared" si="4"/>
        <v>1</v>
      </c>
      <c r="J138" s="13"/>
      <c r="K138" s="13"/>
      <c r="L138" s="14"/>
      <c r="M138" s="13"/>
      <c r="N138" s="13"/>
      <c r="O138" s="14"/>
      <c r="P138" s="13"/>
      <c r="Q138" s="13"/>
      <c r="R138" s="14"/>
      <c r="S138" s="13"/>
      <c r="T138" s="13"/>
      <c r="U138" s="14"/>
      <c r="V138" s="13"/>
      <c r="W138" s="13"/>
      <c r="X138" s="14"/>
      <c r="Y138" s="13"/>
      <c r="Z138" s="13"/>
      <c r="AA138" s="14"/>
      <c r="AB138" s="13"/>
      <c r="AC138" s="13"/>
      <c r="AD138" s="14"/>
      <c r="AE138" s="13"/>
      <c r="AF138" s="13"/>
      <c r="AG138" s="14"/>
      <c r="FD138" s="16" t="s">
        <v>729</v>
      </c>
    </row>
    <row r="139" spans="1:229" ht="57.6" x14ac:dyDescent="0.3">
      <c r="A139" s="13">
        <v>118</v>
      </c>
      <c r="B139" s="13" t="s">
        <v>730</v>
      </c>
      <c r="C139" s="14" t="s">
        <v>731</v>
      </c>
      <c r="D139" s="13" t="s">
        <v>46</v>
      </c>
      <c r="E139" s="13" t="s">
        <v>22</v>
      </c>
      <c r="F139" s="14" t="s">
        <v>12</v>
      </c>
      <c r="G139" s="15">
        <v>45509</v>
      </c>
      <c r="H139" s="15">
        <v>45570</v>
      </c>
      <c r="I139" s="14">
        <f t="shared" si="4"/>
        <v>4</v>
      </c>
      <c r="J139" s="13"/>
      <c r="K139" s="13"/>
      <c r="L139" s="14"/>
      <c r="M139" s="13"/>
      <c r="N139" s="13"/>
      <c r="O139" s="14"/>
      <c r="P139" s="13"/>
      <c r="Q139" s="13"/>
      <c r="R139" s="14"/>
      <c r="S139" s="13"/>
      <c r="T139" s="13"/>
      <c r="U139" s="14"/>
      <c r="V139" s="13"/>
      <c r="W139" s="13"/>
      <c r="X139" s="14"/>
      <c r="Y139" s="13"/>
      <c r="Z139" s="13"/>
      <c r="AA139" s="14"/>
      <c r="AB139" s="13"/>
      <c r="AC139" s="13"/>
      <c r="AD139" s="14"/>
      <c r="AE139" s="13"/>
      <c r="AF139" s="13"/>
      <c r="AG139" s="14"/>
      <c r="EX139" s="16" t="s">
        <v>732</v>
      </c>
      <c r="GG139" s="16" t="s">
        <v>733</v>
      </c>
      <c r="GH139" s="16" t="s">
        <v>734</v>
      </c>
      <c r="GP139" s="16" t="s">
        <v>735</v>
      </c>
    </row>
    <row r="140" spans="1:229" x14ac:dyDescent="0.3">
      <c r="A140" s="13">
        <v>119</v>
      </c>
      <c r="B140" s="13" t="s">
        <v>736</v>
      </c>
      <c r="C140" s="14" t="s">
        <v>737</v>
      </c>
      <c r="D140" s="13" t="s">
        <v>39</v>
      </c>
      <c r="E140" s="13" t="s">
        <v>22</v>
      </c>
      <c r="F140" s="14" t="s">
        <v>12</v>
      </c>
      <c r="G140" s="15">
        <v>45518</v>
      </c>
      <c r="H140" s="15">
        <v>45518</v>
      </c>
      <c r="I140" s="14">
        <f t="shared" si="4"/>
        <v>1</v>
      </c>
      <c r="J140" s="13"/>
      <c r="K140" s="13"/>
      <c r="L140" s="14"/>
      <c r="M140" s="13"/>
      <c r="N140" s="13"/>
      <c r="O140" s="14"/>
      <c r="P140" s="13"/>
      <c r="Q140" s="13"/>
      <c r="R140" s="14"/>
      <c r="S140" s="13"/>
      <c r="T140" s="13"/>
      <c r="U140" s="14"/>
      <c r="V140" s="13"/>
      <c r="W140" s="13"/>
      <c r="X140" s="14"/>
      <c r="Y140" s="13"/>
      <c r="Z140" s="13"/>
      <c r="AA140" s="14"/>
      <c r="AB140" s="13"/>
      <c r="AC140" s="13"/>
      <c r="AD140" s="14"/>
      <c r="AE140" s="13"/>
      <c r="AF140" s="13"/>
      <c r="AG140" s="14"/>
      <c r="FE140" s="16" t="s">
        <v>738</v>
      </c>
    </row>
    <row r="141" spans="1:229" ht="144" x14ac:dyDescent="0.3">
      <c r="A141" s="13">
        <v>120</v>
      </c>
      <c r="B141" s="13" t="s">
        <v>739</v>
      </c>
      <c r="C141" s="14" t="s">
        <v>740</v>
      </c>
      <c r="D141" s="13" t="s">
        <v>39</v>
      </c>
      <c r="E141" s="13" t="s">
        <v>51</v>
      </c>
      <c r="F141" s="14" t="s">
        <v>12</v>
      </c>
      <c r="G141" s="15">
        <v>45523</v>
      </c>
      <c r="H141" s="15">
        <v>45614</v>
      </c>
      <c r="I141" s="14">
        <f t="shared" si="4"/>
        <v>27</v>
      </c>
      <c r="J141" s="13"/>
      <c r="K141" s="13"/>
      <c r="L141" s="14"/>
      <c r="M141" s="13"/>
      <c r="N141" s="13"/>
      <c r="O141" s="14"/>
      <c r="P141" s="13"/>
      <c r="Q141" s="13"/>
      <c r="R141" s="14"/>
      <c r="S141" s="13"/>
      <c r="T141" s="13"/>
      <c r="U141" s="14"/>
      <c r="V141" s="13"/>
      <c r="W141" s="13"/>
      <c r="X141" s="14"/>
      <c r="Y141" s="13"/>
      <c r="Z141" s="13"/>
      <c r="AA141" s="14"/>
      <c r="AB141" s="13"/>
      <c r="AC141" s="13"/>
      <c r="AD141" s="14"/>
      <c r="AE141" s="13"/>
      <c r="AF141" s="13"/>
      <c r="AG141" s="14"/>
      <c r="FH141" s="16" t="s">
        <v>741</v>
      </c>
      <c r="FI141" s="16" t="s">
        <v>742</v>
      </c>
      <c r="FL141" s="16" t="s">
        <v>743</v>
      </c>
      <c r="FM141" s="16" t="s">
        <v>744</v>
      </c>
      <c r="FQ141" s="16" t="s">
        <v>745</v>
      </c>
      <c r="FS141" s="16" t="s">
        <v>746</v>
      </c>
      <c r="FV141" s="16" t="s">
        <v>747</v>
      </c>
      <c r="GK141" s="16" t="s">
        <v>748</v>
      </c>
      <c r="GP141" s="16" t="s">
        <v>749</v>
      </c>
      <c r="GR141" s="16" t="s">
        <v>750</v>
      </c>
      <c r="GS141" s="16" t="s">
        <v>751</v>
      </c>
      <c r="GT141" s="16" t="s">
        <v>752</v>
      </c>
      <c r="GU141" s="16" t="s">
        <v>678</v>
      </c>
      <c r="GV141" s="16" t="s">
        <v>753</v>
      </c>
      <c r="GW141" s="16" t="s">
        <v>754</v>
      </c>
      <c r="GX141" s="16" t="s">
        <v>755</v>
      </c>
      <c r="GY141" s="16" t="s">
        <v>756</v>
      </c>
      <c r="GZ141" s="16" t="s">
        <v>756</v>
      </c>
      <c r="HA141" s="16" t="s">
        <v>756</v>
      </c>
      <c r="HB141" s="16" t="s">
        <v>757</v>
      </c>
      <c r="HC141" s="16" t="s">
        <v>758</v>
      </c>
      <c r="HP141" s="16" t="s">
        <v>759</v>
      </c>
      <c r="HQ141" s="16" t="s">
        <v>760</v>
      </c>
      <c r="HR141" s="16" t="s">
        <v>761</v>
      </c>
      <c r="HS141" s="16" t="s">
        <v>762</v>
      </c>
      <c r="HT141" s="16" t="s">
        <v>763</v>
      </c>
      <c r="HU141" s="16" t="s">
        <v>764</v>
      </c>
    </row>
    <row r="142" spans="1:229" ht="43.2" x14ac:dyDescent="0.3">
      <c r="A142" s="13">
        <v>121</v>
      </c>
      <c r="B142" s="13" t="s">
        <v>765</v>
      </c>
      <c r="C142" s="14" t="s">
        <v>766</v>
      </c>
      <c r="D142" s="13" t="s">
        <v>46</v>
      </c>
      <c r="E142" s="13" t="s">
        <v>41</v>
      </c>
      <c r="F142" s="14" t="s">
        <v>12</v>
      </c>
      <c r="G142" s="15">
        <v>45527</v>
      </c>
      <c r="H142" s="15">
        <v>45530</v>
      </c>
      <c r="I142" s="14">
        <f t="shared" si="4"/>
        <v>2</v>
      </c>
      <c r="J142" s="13"/>
      <c r="K142" s="13"/>
      <c r="L142" s="14"/>
      <c r="M142" s="13"/>
      <c r="N142" s="13"/>
      <c r="O142" s="14"/>
      <c r="P142" s="13"/>
      <c r="Q142" s="13"/>
      <c r="R142" s="14"/>
      <c r="S142" s="13"/>
      <c r="T142" s="13"/>
      <c r="U142" s="14"/>
      <c r="V142" s="13"/>
      <c r="W142" s="13"/>
      <c r="X142" s="14"/>
      <c r="Y142" s="13"/>
      <c r="Z142" s="13"/>
      <c r="AA142" s="14"/>
      <c r="AB142" s="13"/>
      <c r="AC142" s="13"/>
      <c r="AD142" s="14"/>
      <c r="AE142" s="13"/>
      <c r="AF142" s="13"/>
      <c r="AG142" s="14"/>
      <c r="FL142" s="16" t="s">
        <v>767</v>
      </c>
      <c r="FM142" s="16" t="s">
        <v>768</v>
      </c>
    </row>
    <row r="143" spans="1:229" ht="28.8" x14ac:dyDescent="0.3">
      <c r="A143" s="13">
        <v>122</v>
      </c>
      <c r="B143" s="13" t="s">
        <v>769</v>
      </c>
      <c r="C143" s="14" t="s">
        <v>770</v>
      </c>
      <c r="D143" s="13" t="s">
        <v>26</v>
      </c>
      <c r="E143" s="13" t="s">
        <v>29</v>
      </c>
      <c r="F143" s="14" t="s">
        <v>12</v>
      </c>
      <c r="G143" s="15">
        <v>45527</v>
      </c>
      <c r="H143" s="15">
        <v>45527</v>
      </c>
      <c r="I143" s="14">
        <f t="shared" si="4"/>
        <v>1</v>
      </c>
      <c r="J143" s="13"/>
      <c r="K143" s="13"/>
      <c r="L143" s="14"/>
      <c r="M143" s="13"/>
      <c r="N143" s="13"/>
      <c r="O143" s="14"/>
      <c r="P143" s="13"/>
      <c r="Q143" s="13"/>
      <c r="R143" s="14"/>
      <c r="S143" s="13"/>
      <c r="T143" s="13"/>
      <c r="U143" s="14"/>
      <c r="V143" s="13"/>
      <c r="W143" s="13"/>
      <c r="X143" s="14"/>
      <c r="Y143" s="13"/>
      <c r="Z143" s="13"/>
      <c r="AA143" s="14"/>
      <c r="AB143" s="13"/>
      <c r="AC143" s="13"/>
      <c r="AD143" s="14"/>
      <c r="AE143" s="13"/>
      <c r="AF143" s="13"/>
      <c r="AG143" s="14"/>
      <c r="FL143" s="16" t="s">
        <v>771</v>
      </c>
    </row>
    <row r="144" spans="1:229" ht="43.2" x14ac:dyDescent="0.3">
      <c r="A144" s="13">
        <v>123</v>
      </c>
      <c r="B144" s="13" t="s">
        <v>772</v>
      </c>
      <c r="C144" s="14" t="s">
        <v>773</v>
      </c>
      <c r="D144" s="13" t="s">
        <v>26</v>
      </c>
      <c r="E144" s="13" t="s">
        <v>41</v>
      </c>
      <c r="F144" s="14" t="s">
        <v>12</v>
      </c>
      <c r="G144" s="15">
        <v>45537</v>
      </c>
      <c r="H144" s="15">
        <v>45537</v>
      </c>
      <c r="I144" s="14">
        <f t="shared" si="4"/>
        <v>2</v>
      </c>
      <c r="J144" s="13"/>
      <c r="K144" s="13"/>
      <c r="L144" s="14"/>
      <c r="M144" s="13"/>
      <c r="N144" s="13"/>
      <c r="O144" s="14"/>
      <c r="P144" s="13"/>
      <c r="Q144" s="13"/>
      <c r="R144" s="14"/>
      <c r="S144" s="13"/>
      <c r="T144" s="13"/>
      <c r="U144" s="14"/>
      <c r="V144" s="13"/>
      <c r="W144" s="13"/>
      <c r="X144" s="14"/>
      <c r="Y144" s="13"/>
      <c r="Z144" s="13"/>
      <c r="AA144" s="14"/>
      <c r="AB144" s="13"/>
      <c r="AC144" s="13"/>
      <c r="AD144" s="14"/>
      <c r="AE144" s="13"/>
      <c r="AF144" s="13"/>
      <c r="AG144" s="14"/>
      <c r="FQ144" s="16" t="s">
        <v>774</v>
      </c>
      <c r="FR144" s="16" t="s">
        <v>775</v>
      </c>
    </row>
    <row r="145" spans="1:235" ht="28.8" x14ac:dyDescent="0.3">
      <c r="A145" s="13">
        <v>124</v>
      </c>
      <c r="B145" s="13" t="s">
        <v>776</v>
      </c>
      <c r="C145" s="14" t="s">
        <v>777</v>
      </c>
      <c r="D145" s="13" t="s">
        <v>39</v>
      </c>
      <c r="E145" s="13" t="s">
        <v>29</v>
      </c>
      <c r="F145" s="14" t="s">
        <v>12</v>
      </c>
      <c r="G145" s="15">
        <v>45539</v>
      </c>
      <c r="H145" s="15">
        <v>45539</v>
      </c>
      <c r="I145" s="14">
        <f t="shared" si="4"/>
        <v>1</v>
      </c>
      <c r="J145" s="13"/>
      <c r="K145" s="13"/>
      <c r="L145" s="14"/>
      <c r="M145" s="13"/>
      <c r="N145" s="13"/>
      <c r="O145" s="14"/>
      <c r="P145" s="13"/>
      <c r="Q145" s="13"/>
      <c r="R145" s="14"/>
      <c r="S145" s="13"/>
      <c r="T145" s="13"/>
      <c r="U145" s="14"/>
      <c r="V145" s="13"/>
      <c r="W145" s="13"/>
      <c r="X145" s="14"/>
      <c r="Y145" s="13"/>
      <c r="Z145" s="13"/>
      <c r="AA145" s="14"/>
      <c r="AB145" s="13"/>
      <c r="AC145" s="13"/>
      <c r="AD145" s="14"/>
      <c r="AE145" s="13"/>
      <c r="AF145" s="13"/>
      <c r="AG145" s="14"/>
      <c r="FT145" s="16" t="s">
        <v>778</v>
      </c>
    </row>
    <row r="146" spans="1:235" ht="28.8" x14ac:dyDescent="0.3">
      <c r="A146" s="13">
        <v>125</v>
      </c>
      <c r="B146" s="13" t="s">
        <v>779</v>
      </c>
      <c r="C146" s="14" t="s">
        <v>780</v>
      </c>
      <c r="D146" s="13" t="s">
        <v>39</v>
      </c>
      <c r="E146" s="13" t="s">
        <v>29</v>
      </c>
      <c r="F146" s="14" t="s">
        <v>12</v>
      </c>
      <c r="G146" s="15">
        <v>45540</v>
      </c>
      <c r="H146" s="15">
        <v>45540</v>
      </c>
      <c r="I146" s="14">
        <f t="shared" si="4"/>
        <v>1</v>
      </c>
      <c r="J146" s="13"/>
      <c r="K146" s="13"/>
      <c r="L146" s="14"/>
      <c r="M146" s="13"/>
      <c r="N146" s="13"/>
      <c r="O146" s="14"/>
      <c r="P146" s="13"/>
      <c r="Q146" s="13"/>
      <c r="R146" s="14"/>
      <c r="S146" s="13"/>
      <c r="T146" s="13"/>
      <c r="U146" s="14"/>
      <c r="V146" s="13"/>
      <c r="W146" s="13"/>
      <c r="X146" s="14"/>
      <c r="Y146" s="13"/>
      <c r="Z146" s="13"/>
      <c r="AA146" s="14"/>
      <c r="AB146" s="13"/>
      <c r="AC146" s="13"/>
      <c r="AD146" s="14"/>
      <c r="AE146" s="13"/>
      <c r="AF146" s="13"/>
      <c r="AG146" s="14"/>
      <c r="FT146" s="16" t="s">
        <v>781</v>
      </c>
    </row>
    <row r="147" spans="1:235" ht="28.8" x14ac:dyDescent="0.3">
      <c r="A147" s="13">
        <v>126</v>
      </c>
      <c r="B147" s="13" t="s">
        <v>782</v>
      </c>
      <c r="C147" s="14" t="s">
        <v>783</v>
      </c>
      <c r="D147" s="13" t="s">
        <v>39</v>
      </c>
      <c r="E147" s="13" t="s">
        <v>29</v>
      </c>
      <c r="F147" s="14" t="s">
        <v>12</v>
      </c>
      <c r="G147" s="15">
        <v>45548</v>
      </c>
      <c r="H147" s="15">
        <v>45548</v>
      </c>
      <c r="I147" s="14">
        <f t="shared" si="4"/>
        <v>1</v>
      </c>
      <c r="J147" s="13"/>
      <c r="K147" s="13"/>
      <c r="L147" s="14"/>
      <c r="M147" s="13"/>
      <c r="N147" s="13"/>
      <c r="O147" s="14"/>
      <c r="P147" s="13"/>
      <c r="Q147" s="13"/>
      <c r="R147" s="14"/>
      <c r="S147" s="13"/>
      <c r="T147" s="13"/>
      <c r="U147" s="14"/>
      <c r="V147" s="13"/>
      <c r="W147" s="13"/>
      <c r="X147" s="14"/>
      <c r="Y147" s="13"/>
      <c r="Z147" s="13"/>
      <c r="AA147" s="14"/>
      <c r="AB147" s="13"/>
      <c r="AC147" s="13"/>
      <c r="AD147" s="14"/>
      <c r="AE147" s="13"/>
      <c r="AF147" s="13"/>
      <c r="AG147" s="14"/>
      <c r="GA147" s="16" t="s">
        <v>784</v>
      </c>
    </row>
    <row r="148" spans="1:235" ht="43.2" x14ac:dyDescent="0.3">
      <c r="A148" s="13">
        <v>127</v>
      </c>
      <c r="B148" s="13" t="s">
        <v>785</v>
      </c>
      <c r="C148" s="14" t="s">
        <v>786</v>
      </c>
      <c r="D148" s="13" t="s">
        <v>39</v>
      </c>
      <c r="E148" s="13" t="s">
        <v>35</v>
      </c>
      <c r="F148" s="14" t="s">
        <v>12</v>
      </c>
      <c r="G148" s="15">
        <v>45555</v>
      </c>
      <c r="H148" s="15">
        <v>45555</v>
      </c>
      <c r="I148" s="14">
        <f t="shared" si="4"/>
        <v>1</v>
      </c>
      <c r="J148" s="13"/>
      <c r="K148" s="13"/>
      <c r="L148" s="14"/>
      <c r="M148" s="13"/>
      <c r="N148" s="13"/>
      <c r="O148" s="14"/>
      <c r="P148" s="13"/>
      <c r="Q148" s="13"/>
      <c r="R148" s="14"/>
      <c r="S148" s="13"/>
      <c r="T148" s="13"/>
      <c r="U148" s="14"/>
      <c r="V148" s="13"/>
      <c r="W148" s="13"/>
      <c r="X148" s="14"/>
      <c r="Y148" s="13"/>
      <c r="Z148" s="13"/>
      <c r="AA148" s="14"/>
      <c r="AB148" s="13"/>
      <c r="AC148" s="13"/>
      <c r="AD148" s="14"/>
      <c r="AE148" s="13"/>
      <c r="AF148" s="13"/>
      <c r="AG148" s="14"/>
      <c r="GF148" s="16" t="s">
        <v>787</v>
      </c>
    </row>
    <row r="149" spans="1:235" ht="28.8" x14ac:dyDescent="0.3">
      <c r="A149" s="13">
        <v>128</v>
      </c>
      <c r="B149" s="13" t="s">
        <v>788</v>
      </c>
      <c r="C149" s="14" t="s">
        <v>789</v>
      </c>
      <c r="D149" s="13" t="s">
        <v>39</v>
      </c>
      <c r="E149" s="13" t="s">
        <v>29</v>
      </c>
      <c r="F149" s="14" t="s">
        <v>12</v>
      </c>
      <c r="G149" s="15">
        <v>45559</v>
      </c>
      <c r="H149" s="15">
        <v>45559</v>
      </c>
      <c r="I149" s="14">
        <f t="shared" si="4"/>
        <v>1</v>
      </c>
      <c r="J149" s="13"/>
      <c r="K149" s="13"/>
      <c r="L149" s="14"/>
      <c r="M149" s="13"/>
      <c r="N149" s="13"/>
      <c r="O149" s="14"/>
      <c r="P149" s="13"/>
      <c r="Q149" s="13"/>
      <c r="R149" s="14"/>
      <c r="S149" s="13"/>
      <c r="T149" s="13"/>
      <c r="U149" s="14"/>
      <c r="V149" s="13"/>
      <c r="W149" s="13"/>
      <c r="X149" s="14"/>
      <c r="Y149" s="13"/>
      <c r="Z149" s="13"/>
      <c r="AA149" s="14"/>
      <c r="AB149" s="13"/>
      <c r="AC149" s="13"/>
      <c r="AD149" s="14"/>
      <c r="AE149" s="13"/>
      <c r="AF149" s="13"/>
      <c r="AG149" s="14"/>
      <c r="GH149" s="16" t="s">
        <v>790</v>
      </c>
    </row>
    <row r="150" spans="1:235" ht="28.8" x14ac:dyDescent="0.3">
      <c r="A150" s="13">
        <v>129</v>
      </c>
      <c r="B150" s="13" t="s">
        <v>791</v>
      </c>
      <c r="C150" s="14" t="s">
        <v>792</v>
      </c>
      <c r="D150" s="13" t="s">
        <v>26</v>
      </c>
      <c r="E150" s="13" t="s">
        <v>53</v>
      </c>
      <c r="F150" s="14" t="s">
        <v>12</v>
      </c>
      <c r="G150" s="15">
        <v>45559</v>
      </c>
      <c r="H150" s="15">
        <v>45559</v>
      </c>
      <c r="I150" s="14">
        <f t="shared" si="4"/>
        <v>1</v>
      </c>
      <c r="J150" s="13"/>
      <c r="K150" s="13"/>
      <c r="L150" s="14"/>
      <c r="M150" s="13"/>
      <c r="N150" s="13"/>
      <c r="O150" s="14"/>
      <c r="P150" s="13"/>
      <c r="Q150" s="13"/>
      <c r="R150" s="14"/>
      <c r="S150" s="13"/>
      <c r="T150" s="13"/>
      <c r="U150" s="14"/>
      <c r="V150" s="13"/>
      <c r="W150" s="13"/>
      <c r="X150" s="14"/>
      <c r="Y150" s="13"/>
      <c r="Z150" s="13"/>
      <c r="AA150" s="14"/>
      <c r="AB150" s="13"/>
      <c r="AC150" s="13"/>
      <c r="AD150" s="14"/>
      <c r="AE150" s="13"/>
      <c r="AF150" s="13"/>
      <c r="AG150" s="14"/>
      <c r="GH150" s="16" t="s">
        <v>793</v>
      </c>
    </row>
    <row r="151" spans="1:235" ht="86.4" x14ac:dyDescent="0.3">
      <c r="A151" s="13">
        <v>130</v>
      </c>
      <c r="B151" s="13" t="s">
        <v>794</v>
      </c>
      <c r="C151" s="14" t="s">
        <v>795</v>
      </c>
      <c r="D151" s="13" t="s">
        <v>39</v>
      </c>
      <c r="E151" s="13" t="s">
        <v>53</v>
      </c>
      <c r="F151" s="14" t="s">
        <v>12</v>
      </c>
      <c r="G151" s="15">
        <v>45558</v>
      </c>
      <c r="H151" s="15">
        <v>45558</v>
      </c>
      <c r="I151" s="14">
        <f t="shared" si="4"/>
        <v>1</v>
      </c>
      <c r="J151" s="13"/>
      <c r="K151" s="13"/>
      <c r="L151" s="14"/>
      <c r="M151" s="13"/>
      <c r="N151" s="13"/>
      <c r="O151" s="14"/>
      <c r="P151" s="13"/>
      <c r="Q151" s="13"/>
      <c r="R151" s="14"/>
      <c r="S151" s="13"/>
      <c r="T151" s="13"/>
      <c r="U151" s="14"/>
      <c r="V151" s="13"/>
      <c r="W151" s="13"/>
      <c r="X151" s="14"/>
      <c r="Y151" s="13"/>
      <c r="Z151" s="13"/>
      <c r="AA151" s="14"/>
      <c r="AB151" s="13"/>
      <c r="AC151" s="13"/>
      <c r="AD151" s="14"/>
      <c r="AE151" s="13"/>
      <c r="AF151" s="13"/>
      <c r="AG151" s="14"/>
      <c r="GG151" s="16" t="s">
        <v>796</v>
      </c>
    </row>
    <row r="152" spans="1:235" ht="28.8" x14ac:dyDescent="0.3">
      <c r="A152" s="13">
        <v>131</v>
      </c>
      <c r="B152" s="13" t="s">
        <v>797</v>
      </c>
      <c r="C152" s="14" t="s">
        <v>798</v>
      </c>
      <c r="D152" s="13" t="s">
        <v>39</v>
      </c>
      <c r="E152" s="13" t="s">
        <v>53</v>
      </c>
      <c r="F152" s="14" t="s">
        <v>12</v>
      </c>
      <c r="G152" s="15">
        <v>45561</v>
      </c>
      <c r="H152" s="15">
        <v>45561</v>
      </c>
      <c r="I152" s="14">
        <f t="shared" si="4"/>
        <v>1</v>
      </c>
      <c r="J152" s="13"/>
      <c r="K152" s="13"/>
      <c r="L152" s="14"/>
      <c r="M152" s="13"/>
      <c r="N152" s="13"/>
      <c r="O152" s="14"/>
      <c r="P152" s="13"/>
      <c r="Q152" s="13"/>
      <c r="R152" s="14"/>
      <c r="S152" s="13"/>
      <c r="T152" s="13"/>
      <c r="U152" s="14"/>
      <c r="V152" s="13"/>
      <c r="W152" s="13"/>
      <c r="X152" s="14"/>
      <c r="Y152" s="13"/>
      <c r="Z152" s="13"/>
      <c r="AA152" s="14"/>
      <c r="AB152" s="13"/>
      <c r="AC152" s="13"/>
      <c r="AD152" s="14"/>
      <c r="AE152" s="13"/>
      <c r="AF152" s="13"/>
      <c r="AG152" s="14"/>
      <c r="GK152" s="16" t="s">
        <v>799</v>
      </c>
    </row>
    <row r="153" spans="1:235" ht="100.8" x14ac:dyDescent="0.3">
      <c r="A153" s="13">
        <v>132</v>
      </c>
      <c r="B153" s="13" t="s">
        <v>800</v>
      </c>
      <c r="C153" s="14" t="s">
        <v>801</v>
      </c>
      <c r="D153" s="13" t="s">
        <v>39</v>
      </c>
      <c r="E153" s="13" t="s">
        <v>53</v>
      </c>
      <c r="F153" s="14" t="s">
        <v>12</v>
      </c>
      <c r="G153" s="15">
        <v>45568</v>
      </c>
      <c r="H153" s="15">
        <v>45568</v>
      </c>
      <c r="I153" s="14">
        <f t="shared" si="4"/>
        <v>1</v>
      </c>
      <c r="J153" s="13"/>
      <c r="K153" s="13"/>
      <c r="L153" s="14"/>
      <c r="M153" s="13"/>
      <c r="N153" s="13"/>
      <c r="O153" s="14"/>
      <c r="P153" s="13"/>
      <c r="Q153" s="13"/>
      <c r="R153" s="14"/>
      <c r="S153" s="13"/>
      <c r="T153" s="13"/>
      <c r="U153" s="14"/>
      <c r="V153" s="13"/>
      <c r="W153" s="13"/>
      <c r="X153" s="14"/>
      <c r="Y153" s="13"/>
      <c r="Z153" s="13"/>
      <c r="AA153" s="14"/>
      <c r="AB153" s="13"/>
      <c r="AC153" s="13"/>
      <c r="AD153" s="14"/>
      <c r="AE153" s="13"/>
      <c r="AF153" s="13"/>
      <c r="AG153" s="14"/>
      <c r="GO153" s="16" t="s">
        <v>802</v>
      </c>
    </row>
    <row r="154" spans="1:235" ht="28.8" x14ac:dyDescent="0.3">
      <c r="A154" s="13">
        <v>133</v>
      </c>
      <c r="B154" s="13" t="s">
        <v>803</v>
      </c>
      <c r="C154" s="14" t="s">
        <v>804</v>
      </c>
      <c r="D154" s="13" t="s">
        <v>26</v>
      </c>
      <c r="E154" s="13" t="s">
        <v>22</v>
      </c>
      <c r="F154" s="14" t="s">
        <v>12</v>
      </c>
      <c r="G154" s="15">
        <v>45568</v>
      </c>
      <c r="H154" s="15">
        <v>45568</v>
      </c>
      <c r="I154" s="14">
        <f t="shared" si="4"/>
        <v>1</v>
      </c>
      <c r="J154" s="13"/>
      <c r="K154" s="13"/>
      <c r="L154" s="14"/>
      <c r="M154" s="13"/>
      <c r="N154" s="13"/>
      <c r="O154" s="14"/>
      <c r="P154" s="13"/>
      <c r="Q154" s="13"/>
      <c r="R154" s="14"/>
      <c r="S154" s="13"/>
      <c r="T154" s="13"/>
      <c r="U154" s="14"/>
      <c r="V154" s="13"/>
      <c r="W154" s="13"/>
      <c r="X154" s="14"/>
      <c r="Y154" s="13"/>
      <c r="Z154" s="13"/>
      <c r="AA154" s="14"/>
      <c r="AB154" s="13"/>
      <c r="AC154" s="13"/>
      <c r="AD154" s="14"/>
      <c r="AE154" s="13"/>
      <c r="AF154" s="13"/>
      <c r="AG154" s="14"/>
      <c r="GO154" s="16" t="s">
        <v>805</v>
      </c>
    </row>
    <row r="155" spans="1:235" ht="144" x14ac:dyDescent="0.3">
      <c r="A155" s="13">
        <v>134</v>
      </c>
      <c r="B155" s="13" t="s">
        <v>806</v>
      </c>
      <c r="C155" s="14" t="s">
        <v>807</v>
      </c>
      <c r="D155" s="13" t="s">
        <v>39</v>
      </c>
      <c r="E155" s="13" t="s">
        <v>22</v>
      </c>
      <c r="F155" s="14" t="s">
        <v>12</v>
      </c>
      <c r="G155" s="15">
        <v>45572</v>
      </c>
      <c r="H155" s="15">
        <v>45581</v>
      </c>
      <c r="I155" s="14">
        <f t="shared" si="4"/>
        <v>4</v>
      </c>
      <c r="J155" s="13"/>
      <c r="K155" s="13"/>
      <c r="L155" s="14"/>
      <c r="M155" s="13"/>
      <c r="N155" s="13"/>
      <c r="O155" s="14"/>
      <c r="P155" s="13"/>
      <c r="Q155" s="13"/>
      <c r="R155" s="14"/>
      <c r="S155" s="13"/>
      <c r="T155" s="13"/>
      <c r="U155" s="14"/>
      <c r="V155" s="13"/>
      <c r="W155" s="13"/>
      <c r="X155" s="14"/>
      <c r="Y155" s="13"/>
      <c r="Z155" s="13"/>
      <c r="AA155" s="14"/>
      <c r="AB155" s="13"/>
      <c r="AC155" s="13"/>
      <c r="AD155" s="14"/>
      <c r="AE155" s="13"/>
      <c r="AF155" s="13"/>
      <c r="AG155" s="14"/>
      <c r="GQ155" s="16" t="s">
        <v>808</v>
      </c>
      <c r="GR155" s="16" t="s">
        <v>809</v>
      </c>
      <c r="GV155" s="16" t="s">
        <v>810</v>
      </c>
      <c r="GX155" s="16" t="s">
        <v>811</v>
      </c>
    </row>
    <row r="156" spans="1:235" ht="28.8" x14ac:dyDescent="0.3">
      <c r="A156" s="13">
        <v>135</v>
      </c>
      <c r="B156" s="13" t="s">
        <v>812</v>
      </c>
      <c r="C156" s="14" t="s">
        <v>813</v>
      </c>
      <c r="D156" s="13" t="s">
        <v>26</v>
      </c>
      <c r="E156" s="13" t="s">
        <v>41</v>
      </c>
      <c r="F156" s="14" t="s">
        <v>12</v>
      </c>
      <c r="G156" s="15">
        <v>45573</v>
      </c>
      <c r="H156" s="15">
        <v>45573</v>
      </c>
      <c r="I156" s="14">
        <f t="shared" si="4"/>
        <v>1</v>
      </c>
      <c r="J156" s="13"/>
      <c r="K156" s="13"/>
      <c r="L156" s="14"/>
      <c r="M156" s="13"/>
      <c r="N156" s="13"/>
      <c r="O156" s="14"/>
      <c r="P156" s="13"/>
      <c r="Q156" s="13"/>
      <c r="R156" s="14"/>
      <c r="S156" s="13"/>
      <c r="T156" s="13"/>
      <c r="U156" s="14"/>
      <c r="V156" s="13"/>
      <c r="W156" s="13"/>
      <c r="X156" s="14"/>
      <c r="Y156" s="13"/>
      <c r="Z156" s="13"/>
      <c r="AA156" s="14"/>
      <c r="AB156" s="13"/>
      <c r="AC156" s="13"/>
      <c r="AD156" s="14"/>
      <c r="AE156" s="13"/>
      <c r="AF156" s="13"/>
      <c r="AG156" s="14"/>
      <c r="GR156" s="16" t="s">
        <v>814</v>
      </c>
    </row>
    <row r="157" spans="1:235" ht="57.6" x14ac:dyDescent="0.3">
      <c r="A157" s="13">
        <v>136</v>
      </c>
      <c r="B157" s="13" t="s">
        <v>815</v>
      </c>
      <c r="C157" s="14" t="s">
        <v>816</v>
      </c>
      <c r="D157" s="13" t="s">
        <v>39</v>
      </c>
      <c r="E157" s="13" t="s">
        <v>55</v>
      </c>
      <c r="F157" s="14" t="s">
        <v>12</v>
      </c>
      <c r="G157" s="15">
        <v>45575</v>
      </c>
      <c r="H157" s="15">
        <v>45575</v>
      </c>
      <c r="I157" s="14">
        <f t="shared" si="4"/>
        <v>1</v>
      </c>
      <c r="J157" s="13"/>
      <c r="K157" s="13"/>
      <c r="L157" s="14"/>
      <c r="M157" s="13"/>
      <c r="N157" s="13"/>
      <c r="O157" s="14"/>
      <c r="P157" s="13"/>
      <c r="Q157" s="13"/>
      <c r="R157" s="14"/>
      <c r="S157" s="13"/>
      <c r="T157" s="13"/>
      <c r="U157" s="14"/>
      <c r="V157" s="13"/>
      <c r="W157" s="13"/>
      <c r="X157" s="14"/>
      <c r="Y157" s="13"/>
      <c r="Z157" s="13"/>
      <c r="AA157" s="14"/>
      <c r="AB157" s="13"/>
      <c r="AC157" s="13"/>
      <c r="AD157" s="14"/>
      <c r="AE157" s="13"/>
      <c r="AF157" s="13"/>
      <c r="AG157" s="14"/>
      <c r="GT157" s="16" t="s">
        <v>817</v>
      </c>
    </row>
    <row r="158" spans="1:235" ht="57.6" x14ac:dyDescent="0.3">
      <c r="A158" s="13">
        <v>137</v>
      </c>
      <c r="B158" s="13" t="s">
        <v>818</v>
      </c>
      <c r="C158" s="14" t="s">
        <v>819</v>
      </c>
      <c r="D158" s="13" t="s">
        <v>39</v>
      </c>
      <c r="E158" s="13" t="s">
        <v>35</v>
      </c>
      <c r="F158" s="14" t="s">
        <v>12</v>
      </c>
      <c r="G158" s="15">
        <v>45576</v>
      </c>
      <c r="H158" s="15">
        <v>45580</v>
      </c>
      <c r="I158" s="14">
        <f t="shared" si="4"/>
        <v>4</v>
      </c>
      <c r="J158" s="13"/>
      <c r="K158" s="13"/>
      <c r="L158" s="14"/>
      <c r="M158" s="13"/>
      <c r="N158" s="13"/>
      <c r="O158" s="14"/>
      <c r="P158" s="13"/>
      <c r="Q158" s="13"/>
      <c r="R158" s="14"/>
      <c r="S158" s="13"/>
      <c r="T158" s="13"/>
      <c r="U158" s="14"/>
      <c r="V158" s="13"/>
      <c r="W158" s="13"/>
      <c r="X158" s="14"/>
      <c r="Y158" s="13"/>
      <c r="Z158" s="13"/>
      <c r="AA158" s="14"/>
      <c r="AB158" s="13"/>
      <c r="AC158" s="13"/>
      <c r="AD158" s="14"/>
      <c r="AE158" s="13"/>
      <c r="AF158" s="13"/>
      <c r="AG158" s="14"/>
      <c r="GU158" s="16" t="s">
        <v>820</v>
      </c>
      <c r="GW158" s="16" t="s">
        <v>821</v>
      </c>
      <c r="GX158" s="16" t="s">
        <v>822</v>
      </c>
      <c r="IA158" s="16" t="s">
        <v>823</v>
      </c>
    </row>
    <row r="159" spans="1:235" ht="144" x14ac:dyDescent="0.3">
      <c r="A159" s="13">
        <v>139</v>
      </c>
      <c r="B159" s="13" t="s">
        <v>824</v>
      </c>
      <c r="C159" s="14" t="s">
        <v>825</v>
      </c>
      <c r="D159" s="13" t="s">
        <v>39</v>
      </c>
      <c r="E159" s="13" t="s">
        <v>35</v>
      </c>
      <c r="F159" s="14" t="s">
        <v>12</v>
      </c>
      <c r="G159" s="15">
        <v>45581</v>
      </c>
      <c r="H159" s="15">
        <v>45611</v>
      </c>
      <c r="I159" s="14">
        <f t="shared" si="4"/>
        <v>5</v>
      </c>
      <c r="J159" s="13"/>
      <c r="K159" s="13"/>
      <c r="L159" s="14"/>
      <c r="M159" s="13"/>
      <c r="N159" s="13"/>
      <c r="O159" s="14"/>
      <c r="P159" s="13"/>
      <c r="Q159" s="13"/>
      <c r="R159" s="14"/>
      <c r="S159" s="13"/>
      <c r="T159" s="13"/>
      <c r="U159" s="14"/>
      <c r="V159" s="13"/>
      <c r="W159" s="13"/>
      <c r="X159" s="14"/>
      <c r="Y159" s="13"/>
      <c r="Z159" s="13"/>
      <c r="AA159" s="14"/>
      <c r="AB159" s="13"/>
      <c r="AC159" s="13"/>
      <c r="AD159" s="14"/>
      <c r="AE159" s="13"/>
      <c r="AF159" s="13"/>
      <c r="AG159" s="14"/>
      <c r="GX159" s="16" t="s">
        <v>826</v>
      </c>
      <c r="HQ159" s="16" t="s">
        <v>827</v>
      </c>
      <c r="HR159" s="16" t="s">
        <v>828</v>
      </c>
      <c r="HS159" s="16" t="s">
        <v>829</v>
      </c>
      <c r="HT159" s="16" t="s">
        <v>830</v>
      </c>
    </row>
    <row r="160" spans="1:235" ht="57.6" x14ac:dyDescent="0.3">
      <c r="A160" s="13">
        <v>140</v>
      </c>
      <c r="B160" s="13" t="s">
        <v>831</v>
      </c>
      <c r="C160" s="14" t="s">
        <v>832</v>
      </c>
      <c r="D160" s="13" t="s">
        <v>39</v>
      </c>
      <c r="E160" s="13" t="s">
        <v>29</v>
      </c>
      <c r="F160" s="14" t="s">
        <v>12</v>
      </c>
      <c r="G160" s="15">
        <v>45581</v>
      </c>
      <c r="H160" s="15">
        <v>45582</v>
      </c>
      <c r="I160" s="14">
        <f t="shared" si="4"/>
        <v>2</v>
      </c>
      <c r="J160" s="13"/>
      <c r="K160" s="13"/>
      <c r="L160" s="14"/>
      <c r="M160" s="13"/>
      <c r="N160" s="13"/>
      <c r="O160" s="14"/>
      <c r="P160" s="13"/>
      <c r="Q160" s="13"/>
      <c r="R160" s="14"/>
      <c r="S160" s="13"/>
      <c r="T160" s="13"/>
      <c r="U160" s="14"/>
      <c r="V160" s="13"/>
      <c r="W160" s="13"/>
      <c r="X160" s="14"/>
      <c r="Y160" s="13"/>
      <c r="Z160" s="13"/>
      <c r="AA160" s="14"/>
      <c r="AB160" s="13"/>
      <c r="AC160" s="13"/>
      <c r="AD160" s="14"/>
      <c r="AE160" s="13"/>
      <c r="AF160" s="13"/>
      <c r="AG160" s="14"/>
      <c r="GX160" s="16" t="s">
        <v>833</v>
      </c>
      <c r="GY160" s="16" t="s">
        <v>834</v>
      </c>
    </row>
    <row r="161" spans="1:321" ht="28.8" x14ac:dyDescent="0.3">
      <c r="A161" s="13">
        <v>141</v>
      </c>
      <c r="B161" s="13" t="s">
        <v>835</v>
      </c>
      <c r="C161" s="14" t="s">
        <v>836</v>
      </c>
      <c r="D161" s="13" t="s">
        <v>39</v>
      </c>
      <c r="E161" s="13" t="s">
        <v>29</v>
      </c>
      <c r="F161" s="14" t="s">
        <v>12</v>
      </c>
      <c r="G161" s="15">
        <v>45583</v>
      </c>
      <c r="H161" s="15">
        <v>45583</v>
      </c>
      <c r="I161" s="14">
        <f t="shared" si="4"/>
        <v>1</v>
      </c>
      <c r="J161" s="13"/>
      <c r="K161" s="13"/>
      <c r="L161" s="14"/>
      <c r="M161" s="13"/>
      <c r="N161" s="13"/>
      <c r="O161" s="14"/>
      <c r="P161" s="13"/>
      <c r="Q161" s="13"/>
      <c r="R161" s="14"/>
      <c r="S161" s="13"/>
      <c r="T161" s="13"/>
      <c r="U161" s="14"/>
      <c r="V161" s="13"/>
      <c r="W161" s="13"/>
      <c r="X161" s="14"/>
      <c r="Y161" s="13"/>
      <c r="Z161" s="13"/>
      <c r="AA161" s="14"/>
      <c r="AB161" s="13"/>
      <c r="AC161" s="13"/>
      <c r="AD161" s="14"/>
      <c r="AE161" s="13"/>
      <c r="AF161" s="13"/>
      <c r="AG161" s="14"/>
      <c r="GZ161" s="16" t="s">
        <v>837</v>
      </c>
    </row>
    <row r="162" spans="1:321" ht="43.2" x14ac:dyDescent="0.3">
      <c r="A162" s="13">
        <v>142</v>
      </c>
      <c r="B162" s="13" t="s">
        <v>838</v>
      </c>
      <c r="C162" s="14" t="s">
        <v>839</v>
      </c>
      <c r="D162" s="13" t="s">
        <v>39</v>
      </c>
      <c r="E162" s="13" t="s">
        <v>29</v>
      </c>
      <c r="F162" s="14" t="s">
        <v>12</v>
      </c>
      <c r="G162" s="15">
        <v>45615</v>
      </c>
      <c r="H162" s="15">
        <v>45615</v>
      </c>
      <c r="I162" s="14">
        <f t="shared" si="4"/>
        <v>1</v>
      </c>
      <c r="J162" s="13"/>
      <c r="K162" s="13"/>
      <c r="L162" s="14"/>
      <c r="M162" s="13"/>
      <c r="N162" s="13"/>
      <c r="O162" s="14"/>
      <c r="P162" s="13"/>
      <c r="Q162" s="13"/>
      <c r="R162" s="14"/>
      <c r="S162" s="13"/>
      <c r="T162" s="13"/>
      <c r="U162" s="14"/>
      <c r="V162" s="13"/>
      <c r="W162" s="13"/>
      <c r="X162" s="14"/>
      <c r="Y162" s="13"/>
      <c r="Z162" s="13"/>
      <c r="AA162" s="14"/>
      <c r="AB162" s="13"/>
      <c r="AC162" s="13"/>
      <c r="AD162" s="14"/>
      <c r="AE162" s="13"/>
      <c r="AF162" s="13"/>
      <c r="AG162" s="14"/>
      <c r="HV162" s="16" t="s">
        <v>840</v>
      </c>
    </row>
    <row r="163" spans="1:321" ht="57.6" x14ac:dyDescent="0.3">
      <c r="A163" s="13">
        <v>143</v>
      </c>
      <c r="B163" s="13" t="s">
        <v>841</v>
      </c>
      <c r="C163" s="14" t="s">
        <v>842</v>
      </c>
      <c r="D163" s="13" t="s">
        <v>39</v>
      </c>
      <c r="E163" s="13" t="s">
        <v>14</v>
      </c>
      <c r="F163" s="14" t="s">
        <v>12</v>
      </c>
      <c r="G163" s="15">
        <v>45617</v>
      </c>
      <c r="H163" s="15">
        <v>45659</v>
      </c>
      <c r="I163" s="14">
        <f t="shared" si="4"/>
        <v>4</v>
      </c>
      <c r="J163" s="13"/>
      <c r="K163" s="13"/>
      <c r="L163" s="14"/>
      <c r="M163" s="13"/>
      <c r="N163" s="13"/>
      <c r="O163" s="14"/>
      <c r="P163" s="13"/>
      <c r="Q163" s="13"/>
      <c r="R163" s="14"/>
      <c r="S163" s="13"/>
      <c r="T163" s="13"/>
      <c r="U163" s="14"/>
      <c r="V163" s="13"/>
      <c r="W163" s="13"/>
      <c r="X163" s="14"/>
      <c r="Y163" s="13"/>
      <c r="Z163" s="13"/>
      <c r="AA163" s="14"/>
      <c r="AB163" s="13"/>
      <c r="AC163" s="13"/>
      <c r="AD163" s="14"/>
      <c r="AE163" s="13"/>
      <c r="AF163" s="13"/>
      <c r="AG163" s="14"/>
      <c r="HX163" s="16" t="s">
        <v>843</v>
      </c>
      <c r="HY163" s="16" t="s">
        <v>844</v>
      </c>
      <c r="IC163" s="16" t="s">
        <v>845</v>
      </c>
      <c r="ID163" s="16" t="s">
        <v>846</v>
      </c>
    </row>
    <row r="164" spans="1:321" ht="57.6" x14ac:dyDescent="0.3">
      <c r="A164" s="13">
        <v>144</v>
      </c>
      <c r="B164" s="13" t="s">
        <v>847</v>
      </c>
      <c r="C164" s="14" t="s">
        <v>848</v>
      </c>
      <c r="D164" s="13" t="s">
        <v>39</v>
      </c>
      <c r="E164" s="13" t="s">
        <v>14</v>
      </c>
      <c r="F164" s="14" t="s">
        <v>12</v>
      </c>
      <c r="G164" s="15">
        <v>45617</v>
      </c>
      <c r="H164" s="15">
        <v>45659</v>
      </c>
      <c r="I164" s="14">
        <f t="shared" ref="I164:I195" si="5">COUNTA(J164:AAA164)</f>
        <v>5</v>
      </c>
      <c r="J164" s="13"/>
      <c r="K164" s="13"/>
      <c r="L164" s="14"/>
      <c r="M164" s="13"/>
      <c r="N164" s="13"/>
      <c r="O164" s="14"/>
      <c r="P164" s="13"/>
      <c r="Q164" s="13"/>
      <c r="R164" s="14"/>
      <c r="S164" s="13"/>
      <c r="T164" s="13"/>
      <c r="U164" s="14"/>
      <c r="V164" s="13"/>
      <c r="W164" s="13"/>
      <c r="X164" s="14"/>
      <c r="Y164" s="13"/>
      <c r="Z164" s="13"/>
      <c r="AA164" s="14"/>
      <c r="AB164" s="13"/>
      <c r="AC164" s="13"/>
      <c r="AD164" s="14"/>
      <c r="AE164" s="13"/>
      <c r="AF164" s="13"/>
      <c r="AG164" s="14"/>
      <c r="HX164" s="16" t="s">
        <v>849</v>
      </c>
      <c r="HY164" s="16" t="s">
        <v>850</v>
      </c>
      <c r="HZ164" s="16" t="s">
        <v>851</v>
      </c>
      <c r="IC164" s="16" t="s">
        <v>845</v>
      </c>
      <c r="ID164" s="16" t="s">
        <v>846</v>
      </c>
    </row>
    <row r="165" spans="1:321" ht="100.8" x14ac:dyDescent="0.3">
      <c r="A165" s="13">
        <v>145</v>
      </c>
      <c r="B165" s="13" t="s">
        <v>852</v>
      </c>
      <c r="C165" s="14" t="s">
        <v>853</v>
      </c>
      <c r="D165" s="13" t="s">
        <v>39</v>
      </c>
      <c r="E165" s="13" t="s">
        <v>53</v>
      </c>
      <c r="F165" s="14" t="s">
        <v>12</v>
      </c>
      <c r="G165" s="15">
        <v>45621</v>
      </c>
      <c r="H165" s="15">
        <v>45659</v>
      </c>
      <c r="I165" s="14">
        <f t="shared" si="5"/>
        <v>7</v>
      </c>
      <c r="J165" s="13"/>
      <c r="K165" s="13"/>
      <c r="L165" s="14"/>
      <c r="M165" s="13"/>
      <c r="N165" s="13"/>
      <c r="O165" s="14"/>
      <c r="P165" s="13"/>
      <c r="Q165" s="13"/>
      <c r="R165" s="14"/>
      <c r="S165" s="13"/>
      <c r="T165" s="13"/>
      <c r="U165" s="14"/>
      <c r="V165" s="13"/>
      <c r="W165" s="13"/>
      <c r="X165" s="14"/>
      <c r="Y165" s="13"/>
      <c r="Z165" s="13"/>
      <c r="AA165" s="14"/>
      <c r="AB165" s="13"/>
      <c r="AC165" s="13"/>
      <c r="AD165" s="14"/>
      <c r="AE165" s="13"/>
      <c r="AF165" s="13"/>
      <c r="AG165" s="14"/>
      <c r="HZ165" s="16" t="s">
        <v>854</v>
      </c>
      <c r="IA165" s="16" t="s">
        <v>855</v>
      </c>
      <c r="IB165" s="16" t="s">
        <v>856</v>
      </c>
      <c r="IC165" s="16" t="s">
        <v>857</v>
      </c>
      <c r="ID165" s="16" t="s">
        <v>858</v>
      </c>
      <c r="IG165" s="16" t="s">
        <v>859</v>
      </c>
      <c r="IH165" s="16" t="s">
        <v>860</v>
      </c>
    </row>
    <row r="166" spans="1:321" ht="28.8" x14ac:dyDescent="0.3">
      <c r="A166" s="13">
        <v>146</v>
      </c>
      <c r="B166" s="13" t="s">
        <v>861</v>
      </c>
      <c r="C166" s="14" t="s">
        <v>862</v>
      </c>
      <c r="D166" s="13" t="s">
        <v>56</v>
      </c>
      <c r="E166" s="13" t="s">
        <v>38</v>
      </c>
      <c r="F166" s="14" t="s">
        <v>12</v>
      </c>
      <c r="G166" s="15">
        <v>45623</v>
      </c>
      <c r="H166" s="15">
        <v>45623</v>
      </c>
      <c r="I166" s="14">
        <f t="shared" si="5"/>
        <v>1</v>
      </c>
      <c r="J166" s="13"/>
      <c r="K166" s="13"/>
      <c r="L166" s="14"/>
      <c r="M166" s="13"/>
      <c r="N166" s="13"/>
      <c r="O166" s="14"/>
      <c r="P166" s="13"/>
      <c r="Q166" s="13"/>
      <c r="R166" s="14"/>
      <c r="S166" s="13"/>
      <c r="T166" s="13"/>
      <c r="U166" s="14"/>
      <c r="V166" s="13"/>
      <c r="W166" s="13"/>
      <c r="X166" s="14"/>
      <c r="Y166" s="13"/>
      <c r="Z166" s="13"/>
      <c r="AA166" s="14"/>
      <c r="AB166" s="13"/>
      <c r="AC166" s="13"/>
      <c r="AD166" s="14"/>
      <c r="AE166" s="13"/>
      <c r="AF166" s="13"/>
      <c r="AG166" s="14"/>
      <c r="IB166" s="16" t="s">
        <v>863</v>
      </c>
    </row>
    <row r="167" spans="1:321" ht="86.4" x14ac:dyDescent="0.3">
      <c r="A167" s="13">
        <v>147</v>
      </c>
      <c r="B167" s="13" t="s">
        <v>864</v>
      </c>
      <c r="C167" s="14" t="s">
        <v>865</v>
      </c>
      <c r="D167" s="13" t="s">
        <v>39</v>
      </c>
      <c r="E167" s="13" t="s">
        <v>38</v>
      </c>
      <c r="F167" s="14" t="s">
        <v>12</v>
      </c>
      <c r="G167" s="15">
        <v>45624</v>
      </c>
      <c r="H167" s="15">
        <v>45625</v>
      </c>
      <c r="I167" s="14">
        <f t="shared" si="5"/>
        <v>1</v>
      </c>
      <c r="J167" s="13"/>
      <c r="K167" s="13"/>
      <c r="L167" s="14"/>
      <c r="M167" s="13"/>
      <c r="N167" s="13"/>
      <c r="O167" s="14"/>
      <c r="P167" s="13"/>
      <c r="Q167" s="13"/>
      <c r="R167" s="14"/>
      <c r="S167" s="13"/>
      <c r="T167" s="13"/>
      <c r="U167" s="14"/>
      <c r="V167" s="13"/>
      <c r="W167" s="13"/>
      <c r="X167" s="14"/>
      <c r="Y167" s="13"/>
      <c r="Z167" s="13"/>
      <c r="AA167" s="14"/>
      <c r="AB167" s="13"/>
      <c r="AC167" s="13"/>
      <c r="AD167" s="14"/>
      <c r="AE167" s="13"/>
      <c r="AF167" s="13"/>
      <c r="AG167" s="14"/>
      <c r="IC167" s="16" t="s">
        <v>866</v>
      </c>
    </row>
    <row r="168" spans="1:321" ht="72" x14ac:dyDescent="0.3">
      <c r="A168" s="13">
        <v>148</v>
      </c>
      <c r="B168" s="13" t="s">
        <v>867</v>
      </c>
      <c r="C168" s="14" t="s">
        <v>868</v>
      </c>
      <c r="D168" s="13" t="s">
        <v>39</v>
      </c>
      <c r="E168" s="13" t="s">
        <v>53</v>
      </c>
      <c r="F168" s="14" t="s">
        <v>12</v>
      </c>
      <c r="G168" s="15">
        <v>45626</v>
      </c>
      <c r="H168" s="15">
        <v>45626</v>
      </c>
      <c r="I168" s="14">
        <f t="shared" si="5"/>
        <v>1</v>
      </c>
      <c r="J168" s="13"/>
      <c r="K168" s="13"/>
      <c r="L168" s="14"/>
      <c r="M168" s="13"/>
      <c r="N168" s="13"/>
      <c r="O168" s="14"/>
      <c r="P168" s="13"/>
      <c r="Q168" s="13"/>
      <c r="R168" s="14"/>
      <c r="S168" s="13"/>
      <c r="T168" s="13"/>
      <c r="U168" s="14"/>
      <c r="V168" s="13"/>
      <c r="W168" s="13"/>
      <c r="X168" s="14"/>
      <c r="Y168" s="13"/>
      <c r="Z168" s="13"/>
      <c r="AA168" s="14"/>
      <c r="AB168" s="13"/>
      <c r="AC168" s="13"/>
      <c r="AD168" s="14"/>
      <c r="AE168" s="13"/>
      <c r="AF168" s="13"/>
      <c r="AG168" s="14"/>
      <c r="IE168" s="16" t="s">
        <v>869</v>
      </c>
    </row>
    <row r="169" spans="1:321" ht="28.8" x14ac:dyDescent="0.3">
      <c r="A169" s="13">
        <v>149</v>
      </c>
      <c r="B169" s="13" t="s">
        <v>870</v>
      </c>
      <c r="C169" s="14" t="s">
        <v>871</v>
      </c>
      <c r="D169" s="13" t="s">
        <v>39</v>
      </c>
      <c r="E169" s="13" t="s">
        <v>29</v>
      </c>
      <c r="F169" s="14" t="s">
        <v>12</v>
      </c>
      <c r="G169" s="15">
        <v>45628</v>
      </c>
      <c r="H169" s="15">
        <v>45628</v>
      </c>
      <c r="I169" s="14">
        <f t="shared" si="5"/>
        <v>1</v>
      </c>
      <c r="J169" s="13"/>
      <c r="K169" s="13"/>
      <c r="L169" s="14"/>
      <c r="M169" s="13"/>
      <c r="N169" s="13"/>
      <c r="O169" s="14"/>
      <c r="P169" s="13"/>
      <c r="Q169" s="13"/>
      <c r="R169" s="14"/>
      <c r="S169" s="13"/>
      <c r="T169" s="13"/>
      <c r="U169" s="14"/>
      <c r="V169" s="13"/>
      <c r="W169" s="13"/>
      <c r="X169" s="14"/>
      <c r="Y169" s="13"/>
      <c r="Z169" s="13"/>
      <c r="AA169" s="14"/>
      <c r="AB169" s="13"/>
      <c r="AC169" s="13"/>
      <c r="AD169" s="14"/>
      <c r="AE169" s="13"/>
      <c r="AF169" s="13"/>
      <c r="AG169" s="14"/>
      <c r="IF169" s="16" t="s">
        <v>872</v>
      </c>
    </row>
    <row r="170" spans="1:321" ht="28.8" x14ac:dyDescent="0.3">
      <c r="A170" s="13">
        <v>150</v>
      </c>
      <c r="B170" s="13"/>
      <c r="C170" s="14" t="s">
        <v>873</v>
      </c>
      <c r="D170" s="13" t="s">
        <v>56</v>
      </c>
      <c r="E170" s="13" t="s">
        <v>38</v>
      </c>
      <c r="F170" s="14" t="s">
        <v>12</v>
      </c>
      <c r="G170" s="15">
        <v>45628</v>
      </c>
      <c r="H170" s="15">
        <v>45628</v>
      </c>
      <c r="I170" s="14">
        <f t="shared" si="5"/>
        <v>1</v>
      </c>
      <c r="J170" s="13"/>
      <c r="K170" s="13"/>
      <c r="L170" s="14"/>
      <c r="M170" s="13"/>
      <c r="N170" s="13"/>
      <c r="O170" s="14"/>
      <c r="P170" s="13"/>
      <c r="Q170" s="13"/>
      <c r="R170" s="14"/>
      <c r="S170" s="13"/>
      <c r="T170" s="13"/>
      <c r="U170" s="14"/>
      <c r="V170" s="13"/>
      <c r="W170" s="13"/>
      <c r="X170" s="14"/>
      <c r="Y170" s="13"/>
      <c r="Z170" s="13"/>
      <c r="AA170" s="14"/>
      <c r="AB170" s="13"/>
      <c r="AC170" s="13"/>
      <c r="AD170" s="14"/>
      <c r="AE170" s="13"/>
      <c r="AF170" s="13"/>
      <c r="AG170" s="14"/>
      <c r="IF170" s="16" t="s">
        <v>874</v>
      </c>
    </row>
    <row r="171" spans="1:321" ht="28.8" x14ac:dyDescent="0.3">
      <c r="A171" s="13">
        <v>151</v>
      </c>
      <c r="B171" s="13" t="s">
        <v>875</v>
      </c>
      <c r="C171" s="14" t="s">
        <v>876</v>
      </c>
      <c r="D171" s="13" t="s">
        <v>39</v>
      </c>
      <c r="E171" s="13" t="s">
        <v>29</v>
      </c>
      <c r="F171" s="14" t="s">
        <v>12</v>
      </c>
      <c r="G171" s="15">
        <v>45626</v>
      </c>
      <c r="H171" s="15">
        <v>45626</v>
      </c>
      <c r="I171" s="14">
        <f t="shared" si="5"/>
        <v>2</v>
      </c>
      <c r="J171" s="13"/>
      <c r="K171" s="13"/>
      <c r="L171" s="14"/>
      <c r="M171" s="13"/>
      <c r="N171" s="13"/>
      <c r="O171" s="14"/>
      <c r="P171" s="13"/>
      <c r="Q171" s="13"/>
      <c r="R171" s="14"/>
      <c r="S171" s="13"/>
      <c r="T171" s="13"/>
      <c r="U171" s="14"/>
      <c r="V171" s="13"/>
      <c r="W171" s="13"/>
      <c r="X171" s="14"/>
      <c r="Y171" s="13"/>
      <c r="Z171" s="13"/>
      <c r="AA171" s="14"/>
      <c r="AB171" s="13"/>
      <c r="AC171" s="13"/>
      <c r="AD171" s="14"/>
      <c r="AE171" s="13"/>
      <c r="AF171" s="13"/>
      <c r="AG171" s="14"/>
      <c r="IE171" s="16" t="s">
        <v>877</v>
      </c>
      <c r="IG171" s="16" t="s">
        <v>877</v>
      </c>
    </row>
    <row r="172" spans="1:321" ht="43.2" x14ac:dyDescent="0.3">
      <c r="A172" s="13">
        <v>152</v>
      </c>
      <c r="B172" s="13" t="s">
        <v>878</v>
      </c>
      <c r="C172" s="14" t="s">
        <v>879</v>
      </c>
      <c r="D172" s="13" t="s">
        <v>39</v>
      </c>
      <c r="E172" s="13" t="s">
        <v>29</v>
      </c>
      <c r="F172" s="14" t="s">
        <v>12</v>
      </c>
      <c r="G172" s="15">
        <v>45629</v>
      </c>
      <c r="H172" s="15">
        <v>45630</v>
      </c>
      <c r="I172" s="14">
        <f t="shared" si="5"/>
        <v>2</v>
      </c>
      <c r="J172" s="13"/>
      <c r="K172" s="13"/>
      <c r="L172" s="14"/>
      <c r="M172" s="13"/>
      <c r="N172" s="13"/>
      <c r="O172" s="14"/>
      <c r="P172" s="13"/>
      <c r="Q172" s="13"/>
      <c r="R172" s="14"/>
      <c r="S172" s="13"/>
      <c r="T172" s="13"/>
      <c r="U172" s="14"/>
      <c r="V172" s="13"/>
      <c r="W172" s="13"/>
      <c r="X172" s="14"/>
      <c r="Y172" s="13"/>
      <c r="Z172" s="13"/>
      <c r="AA172" s="14"/>
      <c r="AB172" s="13"/>
      <c r="AC172" s="13"/>
      <c r="AD172" s="14"/>
      <c r="AE172" s="13"/>
      <c r="AF172" s="13"/>
      <c r="AG172" s="14"/>
      <c r="IG172" s="16" t="s">
        <v>880</v>
      </c>
      <c r="IH172" s="16" t="s">
        <v>881</v>
      </c>
    </row>
    <row r="173" spans="1:321" ht="43.2" x14ac:dyDescent="0.3">
      <c r="A173" s="13">
        <v>153</v>
      </c>
      <c r="B173" s="13" t="s">
        <v>882</v>
      </c>
      <c r="C173" s="14" t="s">
        <v>883</v>
      </c>
      <c r="D173" s="13" t="s">
        <v>33</v>
      </c>
      <c r="E173" s="13" t="s">
        <v>53</v>
      </c>
      <c r="F173" s="14" t="s">
        <v>12</v>
      </c>
      <c r="G173" s="15">
        <v>45630</v>
      </c>
      <c r="H173" s="15">
        <v>45630</v>
      </c>
      <c r="I173" s="14">
        <f t="shared" si="5"/>
        <v>1</v>
      </c>
      <c r="J173" s="13"/>
      <c r="K173" s="13"/>
      <c r="L173" s="14"/>
      <c r="M173" s="13"/>
      <c r="N173" s="13"/>
      <c r="O173" s="14"/>
      <c r="P173" s="13"/>
      <c r="Q173" s="13"/>
      <c r="R173" s="14"/>
      <c r="S173" s="13"/>
      <c r="T173" s="13"/>
      <c r="U173" s="14"/>
      <c r="V173" s="13"/>
      <c r="W173" s="13"/>
      <c r="X173" s="14"/>
      <c r="Y173" s="13"/>
      <c r="Z173" s="13"/>
      <c r="AA173" s="14"/>
      <c r="AB173" s="13"/>
      <c r="AC173" s="13"/>
      <c r="AD173" s="14"/>
      <c r="AE173" s="13"/>
      <c r="AF173" s="13"/>
      <c r="AG173" s="14"/>
      <c r="IH173" s="16" t="s">
        <v>884</v>
      </c>
    </row>
    <row r="174" spans="1:321" ht="72" x14ac:dyDescent="0.3">
      <c r="A174" s="13">
        <v>154</v>
      </c>
      <c r="B174" s="13" t="s">
        <v>885</v>
      </c>
      <c r="C174" s="14" t="s">
        <v>886</v>
      </c>
      <c r="D174" s="13" t="s">
        <v>39</v>
      </c>
      <c r="E174" s="13" t="s">
        <v>38</v>
      </c>
      <c r="F174" s="14" t="s">
        <v>7</v>
      </c>
      <c r="G174" s="15">
        <v>45644</v>
      </c>
      <c r="H174" s="15"/>
      <c r="I174" s="14">
        <f t="shared" si="5"/>
        <v>12</v>
      </c>
      <c r="J174" s="13"/>
      <c r="K174" s="13"/>
      <c r="L174" s="14"/>
      <c r="M174" s="13"/>
      <c r="N174" s="13"/>
      <c r="O174" s="14"/>
      <c r="P174" s="13"/>
      <c r="Q174" s="13"/>
      <c r="R174" s="14"/>
      <c r="S174" s="13"/>
      <c r="T174" s="13"/>
      <c r="U174" s="14"/>
      <c r="V174" s="13"/>
      <c r="W174" s="13"/>
      <c r="X174" s="14"/>
      <c r="Y174" s="13"/>
      <c r="Z174" s="13"/>
      <c r="AA174" s="14"/>
      <c r="AB174" s="13"/>
      <c r="AC174" s="13"/>
      <c r="AD174" s="14"/>
      <c r="AE174" s="13"/>
      <c r="AF174" s="13"/>
      <c r="AG174" s="14"/>
      <c r="IR174" s="16" t="s">
        <v>887</v>
      </c>
      <c r="IS174" s="16" t="s">
        <v>888</v>
      </c>
      <c r="IT174" s="16" t="s">
        <v>889</v>
      </c>
      <c r="IU174" s="16" t="s">
        <v>890</v>
      </c>
      <c r="IX174" s="16" t="s">
        <v>891</v>
      </c>
      <c r="IY174" s="16" t="s">
        <v>892</v>
      </c>
      <c r="KI174" s="16" t="s">
        <v>893</v>
      </c>
      <c r="KJ174" s="16" t="s">
        <v>893</v>
      </c>
      <c r="KK174" s="16" t="s">
        <v>894</v>
      </c>
      <c r="KL174" s="16" t="s">
        <v>895</v>
      </c>
      <c r="KM174" s="16" t="s">
        <v>894</v>
      </c>
      <c r="LI174" s="16" t="s">
        <v>896</v>
      </c>
    </row>
    <row r="175" spans="1:321" ht="43.2" x14ac:dyDescent="0.3">
      <c r="A175" s="13">
        <v>155</v>
      </c>
      <c r="B175" s="13" t="s">
        <v>897</v>
      </c>
      <c r="C175" s="14" t="s">
        <v>898</v>
      </c>
      <c r="D175" s="13" t="s">
        <v>56</v>
      </c>
      <c r="E175" s="13" t="s">
        <v>43</v>
      </c>
      <c r="F175" s="14" t="s">
        <v>12</v>
      </c>
      <c r="G175" s="15">
        <v>45632</v>
      </c>
      <c r="H175" s="15">
        <v>45644</v>
      </c>
      <c r="I175" s="14">
        <f t="shared" si="5"/>
        <v>9</v>
      </c>
      <c r="J175" s="13"/>
      <c r="K175" s="13"/>
      <c r="L175" s="14"/>
      <c r="M175" s="13"/>
      <c r="N175" s="13"/>
      <c r="O175" s="14"/>
      <c r="P175" s="13"/>
      <c r="Q175" s="13"/>
      <c r="R175" s="14"/>
      <c r="S175" s="13"/>
      <c r="T175" s="13"/>
      <c r="U175" s="14"/>
      <c r="V175" s="13"/>
      <c r="W175" s="13"/>
      <c r="X175" s="14"/>
      <c r="Y175" s="13"/>
      <c r="Z175" s="13"/>
      <c r="AA175" s="14"/>
      <c r="AB175" s="13"/>
      <c r="AC175" s="13"/>
      <c r="AD175" s="14"/>
      <c r="AE175" s="13"/>
      <c r="AF175" s="13"/>
      <c r="AG175" s="14"/>
      <c r="IJ175" s="16" t="s">
        <v>899</v>
      </c>
      <c r="IK175" s="16" t="s">
        <v>899</v>
      </c>
      <c r="IL175" s="16" t="s">
        <v>899</v>
      </c>
      <c r="IM175" s="16" t="s">
        <v>899</v>
      </c>
      <c r="IN175" s="16" t="s">
        <v>899</v>
      </c>
      <c r="IO175" s="16" t="s">
        <v>899</v>
      </c>
      <c r="IP175" s="16" t="s">
        <v>899</v>
      </c>
      <c r="IQ175" s="16" t="s">
        <v>899</v>
      </c>
      <c r="IR175" s="16" t="s">
        <v>899</v>
      </c>
    </row>
    <row r="176" spans="1:321" ht="72" x14ac:dyDescent="0.3">
      <c r="A176" s="13">
        <v>156</v>
      </c>
      <c r="B176" s="13" t="s">
        <v>900</v>
      </c>
      <c r="C176" s="14" t="s">
        <v>901</v>
      </c>
      <c r="D176" s="13" t="s">
        <v>39</v>
      </c>
      <c r="E176" s="13" t="s">
        <v>29</v>
      </c>
      <c r="F176" s="14" t="s">
        <v>12</v>
      </c>
      <c r="G176" s="15">
        <v>45632</v>
      </c>
      <c r="H176" s="15">
        <v>45632</v>
      </c>
      <c r="I176" s="14">
        <f t="shared" si="5"/>
        <v>1</v>
      </c>
      <c r="J176" s="13"/>
      <c r="K176" s="13"/>
      <c r="L176" s="14"/>
      <c r="M176" s="13"/>
      <c r="N176" s="13"/>
      <c r="O176" s="14"/>
      <c r="P176" s="13"/>
      <c r="Q176" s="13"/>
      <c r="R176" s="14"/>
      <c r="S176" s="13"/>
      <c r="T176" s="13"/>
      <c r="U176" s="14"/>
      <c r="V176" s="13"/>
      <c r="W176" s="13"/>
      <c r="X176" s="14"/>
      <c r="Y176" s="13"/>
      <c r="Z176" s="13"/>
      <c r="AA176" s="14"/>
      <c r="AB176" s="13"/>
      <c r="AC176" s="13"/>
      <c r="AD176" s="14"/>
      <c r="AE176" s="13"/>
      <c r="AF176" s="13"/>
      <c r="AG176" s="14"/>
      <c r="IJ176" s="16" t="s">
        <v>902</v>
      </c>
    </row>
    <row r="177" spans="1:299" ht="43.2" x14ac:dyDescent="0.3">
      <c r="A177" s="13">
        <v>157</v>
      </c>
      <c r="B177" s="13" t="s">
        <v>903</v>
      </c>
      <c r="C177" s="14" t="s">
        <v>904</v>
      </c>
      <c r="D177" s="13" t="s">
        <v>39</v>
      </c>
      <c r="E177" s="13" t="s">
        <v>29</v>
      </c>
      <c r="F177" s="14" t="s">
        <v>12</v>
      </c>
      <c r="G177" s="15">
        <v>45635</v>
      </c>
      <c r="H177" s="15">
        <v>45635</v>
      </c>
      <c r="I177" s="14">
        <f t="shared" si="5"/>
        <v>1</v>
      </c>
      <c r="J177" s="13"/>
      <c r="K177" s="13"/>
      <c r="L177" s="14"/>
      <c r="M177" s="13"/>
      <c r="N177" s="13"/>
      <c r="O177" s="14"/>
      <c r="P177" s="13"/>
      <c r="Q177" s="13"/>
      <c r="R177" s="14"/>
      <c r="S177" s="13"/>
      <c r="T177" s="13"/>
      <c r="U177" s="14"/>
      <c r="V177" s="13"/>
      <c r="W177" s="13"/>
      <c r="X177" s="14"/>
      <c r="Y177" s="13"/>
      <c r="Z177" s="13"/>
      <c r="AA177" s="14"/>
      <c r="AB177" s="13"/>
      <c r="AC177" s="13"/>
      <c r="AD177" s="14"/>
      <c r="AE177" s="13"/>
      <c r="AF177" s="13"/>
      <c r="AG177" s="14"/>
      <c r="IK177" s="30" t="s">
        <v>905</v>
      </c>
    </row>
    <row r="178" spans="1:299" ht="43.2" x14ac:dyDescent="0.3">
      <c r="A178" s="13">
        <v>158</v>
      </c>
      <c r="B178" s="13" t="s">
        <v>906</v>
      </c>
      <c r="C178" s="14" t="s">
        <v>907</v>
      </c>
      <c r="D178" s="13" t="s">
        <v>56</v>
      </c>
      <c r="E178" s="13" t="s">
        <v>51</v>
      </c>
      <c r="F178" s="14" t="s">
        <v>12</v>
      </c>
      <c r="G178" s="15">
        <v>45638</v>
      </c>
      <c r="H178" s="15">
        <v>45659</v>
      </c>
      <c r="I178" s="14">
        <f t="shared" si="5"/>
        <v>16</v>
      </c>
      <c r="J178" s="13"/>
      <c r="K178" s="13"/>
      <c r="L178" s="14"/>
      <c r="M178" s="13"/>
      <c r="N178" s="13"/>
      <c r="O178" s="14"/>
      <c r="P178" s="13"/>
      <c r="Q178" s="13"/>
      <c r="R178" s="14"/>
      <c r="S178" s="13"/>
      <c r="T178" s="13"/>
      <c r="U178" s="14"/>
      <c r="V178" s="13"/>
      <c r="W178" s="13"/>
      <c r="X178" s="14"/>
      <c r="Y178" s="13"/>
      <c r="Z178" s="13"/>
      <c r="AA178" s="14"/>
      <c r="AB178" s="13"/>
      <c r="AC178" s="13"/>
      <c r="AD178" s="14"/>
      <c r="AE178" s="13"/>
      <c r="AF178" s="13"/>
      <c r="AG178" s="14"/>
      <c r="IN178" s="16" t="s">
        <v>908</v>
      </c>
      <c r="IO178" s="16" t="s">
        <v>909</v>
      </c>
      <c r="IP178" s="16" t="s">
        <v>910</v>
      </c>
      <c r="IQ178" s="16" t="s">
        <v>911</v>
      </c>
      <c r="IR178" s="16" t="s">
        <v>912</v>
      </c>
      <c r="IS178" s="16" t="s">
        <v>912</v>
      </c>
      <c r="IT178" s="16" t="s">
        <v>912</v>
      </c>
      <c r="IU178" s="16" t="s">
        <v>913</v>
      </c>
      <c r="IV178" s="16" t="s">
        <v>914</v>
      </c>
      <c r="IW178" s="16" t="s">
        <v>914</v>
      </c>
      <c r="IX178" s="16" t="s">
        <v>915</v>
      </c>
      <c r="IY178" s="16" t="s">
        <v>916</v>
      </c>
      <c r="IZ178" s="16" t="s">
        <v>917</v>
      </c>
      <c r="JA178" s="16" t="s">
        <v>917</v>
      </c>
      <c r="JB178" s="16" t="s">
        <v>917</v>
      </c>
      <c r="JC178" s="16" t="s">
        <v>918</v>
      </c>
    </row>
    <row r="179" spans="1:299" ht="43.2" x14ac:dyDescent="0.3">
      <c r="A179" s="13">
        <v>159</v>
      </c>
      <c r="B179" s="13" t="s">
        <v>919</v>
      </c>
      <c r="C179" s="14" t="s">
        <v>920</v>
      </c>
      <c r="D179" s="13" t="s">
        <v>56</v>
      </c>
      <c r="E179" s="13" t="s">
        <v>51</v>
      </c>
      <c r="F179" s="14" t="s">
        <v>12</v>
      </c>
      <c r="G179" s="15">
        <v>45638</v>
      </c>
      <c r="H179" s="15">
        <v>45659</v>
      </c>
      <c r="I179" s="14">
        <f t="shared" si="5"/>
        <v>16</v>
      </c>
      <c r="J179" s="13"/>
      <c r="K179" s="13"/>
      <c r="L179" s="14"/>
      <c r="M179" s="13"/>
      <c r="N179" s="13"/>
      <c r="O179" s="14"/>
      <c r="P179" s="13"/>
      <c r="Q179" s="13"/>
      <c r="R179" s="14"/>
      <c r="S179" s="13"/>
      <c r="T179" s="13"/>
      <c r="U179" s="14"/>
      <c r="V179" s="13"/>
      <c r="W179" s="13"/>
      <c r="X179" s="14"/>
      <c r="Y179" s="13"/>
      <c r="Z179" s="13"/>
      <c r="AA179" s="14"/>
      <c r="AB179" s="13"/>
      <c r="AC179" s="13"/>
      <c r="AD179" s="14"/>
      <c r="AE179" s="13"/>
      <c r="AF179" s="13"/>
      <c r="AG179" s="14"/>
      <c r="IN179" s="16" t="s">
        <v>921</v>
      </c>
      <c r="IO179" s="16" t="s">
        <v>909</v>
      </c>
      <c r="IP179" s="16" t="s">
        <v>910</v>
      </c>
      <c r="IQ179" s="16" t="s">
        <v>911</v>
      </c>
      <c r="IR179" s="16" t="s">
        <v>912</v>
      </c>
      <c r="IS179" s="16" t="s">
        <v>912</v>
      </c>
      <c r="IT179" s="16" t="s">
        <v>912</v>
      </c>
      <c r="IU179" s="16" t="s">
        <v>913</v>
      </c>
      <c r="IV179" s="16" t="s">
        <v>914</v>
      </c>
      <c r="IW179" s="16" t="s">
        <v>914</v>
      </c>
      <c r="IX179" s="16" t="s">
        <v>915</v>
      </c>
      <c r="IY179" s="16" t="s">
        <v>916</v>
      </c>
      <c r="IZ179" s="16" t="s">
        <v>917</v>
      </c>
      <c r="JA179" s="16" t="s">
        <v>917</v>
      </c>
      <c r="JB179" s="16" t="s">
        <v>917</v>
      </c>
      <c r="JC179" s="16" t="s">
        <v>918</v>
      </c>
    </row>
    <row r="180" spans="1:299" ht="72" x14ac:dyDescent="0.3">
      <c r="A180" s="13">
        <v>160</v>
      </c>
      <c r="B180" s="13" t="s">
        <v>922</v>
      </c>
      <c r="C180" s="14" t="s">
        <v>923</v>
      </c>
      <c r="D180" s="13" t="s">
        <v>39</v>
      </c>
      <c r="E180" s="13" t="s">
        <v>25</v>
      </c>
      <c r="F180" s="14" t="s">
        <v>12</v>
      </c>
      <c r="G180" s="15">
        <v>45665</v>
      </c>
      <c r="H180" s="15">
        <v>45667</v>
      </c>
      <c r="I180" s="14">
        <f t="shared" si="5"/>
        <v>2</v>
      </c>
      <c r="J180" s="13"/>
      <c r="K180" s="13"/>
      <c r="L180" s="14"/>
      <c r="M180" s="13"/>
      <c r="N180" s="13"/>
      <c r="O180" s="14"/>
      <c r="P180" s="13"/>
      <c r="Q180" s="13"/>
      <c r="R180" s="14"/>
      <c r="S180" s="13"/>
      <c r="T180" s="13"/>
      <c r="U180" s="14"/>
      <c r="V180" s="13"/>
      <c r="W180" s="13"/>
      <c r="X180" s="14"/>
      <c r="Y180" s="13"/>
      <c r="Z180" s="13"/>
      <c r="AA180" s="14"/>
      <c r="AB180" s="13"/>
      <c r="AC180" s="13"/>
      <c r="AD180" s="14"/>
      <c r="AE180" s="13"/>
      <c r="AF180" s="13"/>
      <c r="AG180" s="14"/>
      <c r="JG180" s="16" t="s">
        <v>924</v>
      </c>
      <c r="JH180" s="16" t="s">
        <v>925</v>
      </c>
    </row>
    <row r="181" spans="1:299" ht="57.6" x14ac:dyDescent="0.3">
      <c r="A181" s="13">
        <v>161</v>
      </c>
      <c r="B181" s="13" t="s">
        <v>926</v>
      </c>
      <c r="C181" s="14" t="s">
        <v>927</v>
      </c>
      <c r="D181" s="13" t="s">
        <v>39</v>
      </c>
      <c r="E181" s="13" t="s">
        <v>35</v>
      </c>
      <c r="F181" s="14" t="s">
        <v>12</v>
      </c>
      <c r="G181" s="15">
        <v>45663</v>
      </c>
      <c r="H181" s="15">
        <v>45664</v>
      </c>
      <c r="I181" s="14">
        <f t="shared" si="5"/>
        <v>2</v>
      </c>
      <c r="J181" s="13"/>
      <c r="K181" s="13"/>
      <c r="L181" s="14"/>
      <c r="M181" s="13"/>
      <c r="N181" s="13"/>
      <c r="O181" s="14"/>
      <c r="P181" s="13"/>
      <c r="Q181" s="13"/>
      <c r="R181" s="14"/>
      <c r="S181" s="13"/>
      <c r="T181" s="13"/>
      <c r="U181" s="14"/>
      <c r="V181" s="13"/>
      <c r="W181" s="13"/>
      <c r="X181" s="14"/>
      <c r="Y181" s="13"/>
      <c r="Z181" s="13"/>
      <c r="AA181" s="14"/>
      <c r="AB181" s="13"/>
      <c r="AC181" s="13"/>
      <c r="AD181" s="14"/>
      <c r="AE181" s="13"/>
      <c r="AF181" s="13"/>
      <c r="AG181" s="14"/>
      <c r="JG181" s="16" t="s">
        <v>928</v>
      </c>
      <c r="JI181" s="16" t="s">
        <v>929</v>
      </c>
    </row>
    <row r="182" spans="1:299" ht="28.8" x14ac:dyDescent="0.3">
      <c r="A182" s="13">
        <v>162</v>
      </c>
      <c r="B182" s="13" t="s">
        <v>930</v>
      </c>
      <c r="C182" s="14" t="s">
        <v>931</v>
      </c>
      <c r="D182" s="13" t="s">
        <v>26</v>
      </c>
      <c r="E182" s="13" t="s">
        <v>53</v>
      </c>
      <c r="F182" s="14" t="s">
        <v>12</v>
      </c>
      <c r="G182" s="15">
        <v>45670</v>
      </c>
      <c r="H182" s="15">
        <v>45670</v>
      </c>
      <c r="I182" s="14">
        <f t="shared" si="5"/>
        <v>1</v>
      </c>
      <c r="J182" s="13"/>
      <c r="K182" s="13"/>
      <c r="L182" s="14"/>
      <c r="M182" s="13"/>
      <c r="N182" s="13"/>
      <c r="O182" s="14"/>
      <c r="P182" s="13"/>
      <c r="Q182" s="13"/>
      <c r="R182" s="14"/>
      <c r="S182" s="13"/>
      <c r="T182" s="13"/>
      <c r="U182" s="14"/>
      <c r="V182" s="13"/>
      <c r="W182" s="13"/>
      <c r="X182" s="14"/>
      <c r="Y182" s="13"/>
      <c r="Z182" s="13"/>
      <c r="AA182" s="14"/>
      <c r="AB182" s="13"/>
      <c r="AC182" s="13"/>
      <c r="AD182" s="14"/>
      <c r="AE182" s="13"/>
      <c r="AF182" s="13"/>
      <c r="AG182" s="14"/>
      <c r="JK182" s="16" t="s">
        <v>932</v>
      </c>
    </row>
    <row r="183" spans="1:299" ht="43.2" x14ac:dyDescent="0.3">
      <c r="A183" s="13">
        <v>163</v>
      </c>
      <c r="B183" s="13" t="s">
        <v>933</v>
      </c>
      <c r="C183" s="14" t="s">
        <v>934</v>
      </c>
      <c r="D183" s="13" t="s">
        <v>26</v>
      </c>
      <c r="E183" s="13" t="s">
        <v>53</v>
      </c>
      <c r="F183" s="14" t="s">
        <v>12</v>
      </c>
      <c r="G183" s="15">
        <v>45670</v>
      </c>
      <c r="H183" s="15">
        <v>45670</v>
      </c>
      <c r="I183" s="14">
        <f t="shared" si="5"/>
        <v>1</v>
      </c>
      <c r="J183" s="13"/>
      <c r="K183" s="13"/>
      <c r="L183" s="14"/>
      <c r="M183" s="13"/>
      <c r="N183" s="13"/>
      <c r="O183" s="14"/>
      <c r="P183" s="13"/>
      <c r="Q183" s="13"/>
      <c r="R183" s="14"/>
      <c r="S183" s="13"/>
      <c r="T183" s="13"/>
      <c r="U183" s="14"/>
      <c r="V183" s="13"/>
      <c r="W183" s="13"/>
      <c r="X183" s="14"/>
      <c r="Y183" s="13"/>
      <c r="Z183" s="13"/>
      <c r="AA183" s="14"/>
      <c r="AB183" s="13"/>
      <c r="AC183" s="13"/>
      <c r="AD183" s="14"/>
      <c r="AE183" s="13"/>
      <c r="AF183" s="13"/>
      <c r="AG183" s="14"/>
      <c r="JK183" s="16" t="s">
        <v>935</v>
      </c>
    </row>
    <row r="184" spans="1:299" ht="86.4" x14ac:dyDescent="0.3">
      <c r="A184" s="13">
        <v>164</v>
      </c>
      <c r="B184" s="13" t="s">
        <v>936</v>
      </c>
      <c r="C184" s="14" t="s">
        <v>937</v>
      </c>
      <c r="D184" s="13" t="s">
        <v>56</v>
      </c>
      <c r="E184" s="13" t="s">
        <v>49</v>
      </c>
      <c r="F184" s="14" t="s">
        <v>84</v>
      </c>
      <c r="G184" s="15">
        <v>45671</v>
      </c>
      <c r="H184" s="15">
        <v>45672</v>
      </c>
      <c r="I184" s="14">
        <f t="shared" si="5"/>
        <v>2</v>
      </c>
      <c r="J184" s="13"/>
      <c r="K184" s="13"/>
      <c r="L184" s="14"/>
      <c r="M184" s="13"/>
      <c r="N184" s="13"/>
      <c r="O184" s="14"/>
      <c r="P184" s="13"/>
      <c r="Q184" s="13"/>
      <c r="R184" s="14"/>
      <c r="S184" s="13"/>
      <c r="T184" s="13"/>
      <c r="U184" s="14"/>
      <c r="V184" s="13"/>
      <c r="W184" s="13"/>
      <c r="X184" s="14"/>
      <c r="Y184" s="13"/>
      <c r="Z184" s="13"/>
      <c r="AA184" s="14"/>
      <c r="AB184" s="13"/>
      <c r="AC184" s="13"/>
      <c r="AD184" s="14"/>
      <c r="AE184" s="13"/>
      <c r="AF184" s="13"/>
      <c r="AG184" s="14"/>
      <c r="JO184" s="16" t="s">
        <v>938</v>
      </c>
      <c r="JP184" s="16" t="s">
        <v>939</v>
      </c>
    </row>
    <row r="185" spans="1:299" ht="100.8" x14ac:dyDescent="0.3">
      <c r="A185" s="13">
        <v>165</v>
      </c>
      <c r="B185" s="13" t="s">
        <v>940</v>
      </c>
      <c r="C185" s="14" t="s">
        <v>941</v>
      </c>
      <c r="D185" s="13" t="s">
        <v>39</v>
      </c>
      <c r="E185" s="13" t="s">
        <v>35</v>
      </c>
      <c r="F185" s="14" t="s">
        <v>12</v>
      </c>
      <c r="G185" s="15">
        <v>45672</v>
      </c>
      <c r="H185" s="15">
        <v>45679</v>
      </c>
      <c r="I185" s="14">
        <f t="shared" si="5"/>
        <v>2</v>
      </c>
      <c r="J185" s="13"/>
      <c r="K185" s="13"/>
      <c r="L185" s="14"/>
      <c r="M185" s="13"/>
      <c r="N185" s="13"/>
      <c r="O185" s="14"/>
      <c r="P185" s="13"/>
      <c r="Q185" s="13"/>
      <c r="R185" s="14"/>
      <c r="S185" s="13"/>
      <c r="T185" s="13"/>
      <c r="U185" s="14"/>
      <c r="V185" s="13"/>
      <c r="W185" s="13"/>
      <c r="X185" s="14"/>
      <c r="Y185" s="13"/>
      <c r="Z185" s="13"/>
      <c r="AA185" s="14"/>
      <c r="AB185" s="13"/>
      <c r="AC185" s="13"/>
      <c r="AD185" s="14"/>
      <c r="AE185" s="13"/>
      <c r="AF185" s="13"/>
      <c r="AG185" s="14"/>
      <c r="JP185" s="16" t="s">
        <v>942</v>
      </c>
      <c r="JU185" s="16" t="s">
        <v>943</v>
      </c>
    </row>
    <row r="186" spans="1:299" ht="86.4" x14ac:dyDescent="0.3">
      <c r="A186" s="13">
        <v>166</v>
      </c>
      <c r="B186" s="13" t="s">
        <v>944</v>
      </c>
      <c r="C186" s="14" t="s">
        <v>945</v>
      </c>
      <c r="D186" s="13" t="s">
        <v>36</v>
      </c>
      <c r="E186" s="13" t="s">
        <v>51</v>
      </c>
      <c r="F186" s="14" t="s">
        <v>12</v>
      </c>
      <c r="G186" s="15">
        <v>45678</v>
      </c>
      <c r="H186" s="15">
        <v>45716</v>
      </c>
      <c r="I186" s="14">
        <f t="shared" si="5"/>
        <v>5</v>
      </c>
      <c r="J186" s="13"/>
      <c r="K186" s="13"/>
      <c r="L186" s="14"/>
      <c r="M186" s="13"/>
      <c r="N186" s="13"/>
      <c r="O186" s="14"/>
      <c r="P186" s="13"/>
      <c r="Q186" s="13"/>
      <c r="R186" s="14"/>
      <c r="S186" s="13"/>
      <c r="T186" s="13"/>
      <c r="U186" s="14"/>
      <c r="V186" s="13"/>
      <c r="W186" s="13"/>
      <c r="X186" s="14"/>
      <c r="Y186" s="13"/>
      <c r="Z186" s="13"/>
      <c r="AA186" s="14"/>
      <c r="AB186" s="13"/>
      <c r="AC186" s="13"/>
      <c r="AD186" s="14"/>
      <c r="AE186" s="13"/>
      <c r="AF186" s="13"/>
      <c r="AG186" s="14"/>
      <c r="JS186" s="16" t="s">
        <v>946</v>
      </c>
      <c r="KD186" s="16" t="s">
        <v>947</v>
      </c>
      <c r="KK186" s="16" t="s">
        <v>948</v>
      </c>
      <c r="KL186" s="16" t="s">
        <v>949</v>
      </c>
      <c r="KM186" s="16" t="s">
        <v>950</v>
      </c>
    </row>
    <row r="187" spans="1:299" ht="57.6" x14ac:dyDescent="0.3">
      <c r="A187" s="13">
        <v>167</v>
      </c>
      <c r="B187" s="13" t="s">
        <v>951</v>
      </c>
      <c r="C187" s="14" t="s">
        <v>952</v>
      </c>
      <c r="D187" s="13" t="s">
        <v>39</v>
      </c>
      <c r="E187" s="13" t="s">
        <v>53</v>
      </c>
      <c r="F187" s="14" t="s">
        <v>12</v>
      </c>
      <c r="G187" s="15">
        <v>45679</v>
      </c>
      <c r="H187" s="15">
        <v>45679</v>
      </c>
      <c r="I187" s="14">
        <f t="shared" si="5"/>
        <v>1</v>
      </c>
      <c r="J187" s="13"/>
      <c r="K187" s="13"/>
      <c r="L187" s="14"/>
      <c r="M187" s="13"/>
      <c r="N187" s="13"/>
      <c r="O187" s="14"/>
      <c r="P187" s="13"/>
      <c r="Q187" s="13"/>
      <c r="R187" s="14"/>
      <c r="S187" s="13"/>
      <c r="T187" s="13"/>
      <c r="U187" s="14"/>
      <c r="V187" s="13"/>
      <c r="W187" s="13"/>
      <c r="X187" s="14"/>
      <c r="Y187" s="13"/>
      <c r="Z187" s="13"/>
      <c r="AA187" s="14"/>
      <c r="AB187" s="13"/>
      <c r="AC187" s="13"/>
      <c r="AD187" s="14"/>
      <c r="AE187" s="13"/>
      <c r="AF187" s="13"/>
      <c r="AG187" s="14"/>
      <c r="JU187" s="16" t="s">
        <v>953</v>
      </c>
    </row>
    <row r="188" spans="1:299" ht="57.6" x14ac:dyDescent="0.3">
      <c r="A188" s="13">
        <v>168</v>
      </c>
      <c r="B188" s="13" t="s">
        <v>954</v>
      </c>
      <c r="C188" s="14" t="s">
        <v>955</v>
      </c>
      <c r="D188" s="13" t="s">
        <v>39</v>
      </c>
      <c r="E188" s="13" t="s">
        <v>53</v>
      </c>
      <c r="F188" s="14" t="s">
        <v>12</v>
      </c>
      <c r="G188" s="15">
        <v>45680</v>
      </c>
      <c r="H188" s="15">
        <v>45680</v>
      </c>
      <c r="I188" s="14">
        <f t="shared" si="5"/>
        <v>1</v>
      </c>
      <c r="J188" s="13"/>
      <c r="K188" s="13"/>
      <c r="L188" s="14"/>
      <c r="M188" s="13"/>
      <c r="N188" s="13"/>
      <c r="O188" s="14"/>
      <c r="P188" s="13"/>
      <c r="Q188" s="13"/>
      <c r="R188" s="14"/>
      <c r="S188" s="13"/>
      <c r="T188" s="13"/>
      <c r="U188" s="14"/>
      <c r="V188" s="13"/>
      <c r="W188" s="13"/>
      <c r="X188" s="14"/>
      <c r="Y188" s="13"/>
      <c r="Z188" s="13"/>
      <c r="AA188" s="14"/>
      <c r="AB188" s="13"/>
      <c r="AC188" s="13"/>
      <c r="AD188" s="14"/>
      <c r="AE188" s="13"/>
      <c r="AF188" s="13"/>
      <c r="AG188" s="14"/>
      <c r="JV188" s="16" t="s">
        <v>956</v>
      </c>
    </row>
    <row r="189" spans="1:299" ht="43.2" x14ac:dyDescent="0.3">
      <c r="A189" s="13">
        <v>169</v>
      </c>
      <c r="B189" s="13" t="s">
        <v>957</v>
      </c>
      <c r="C189" s="14" t="s">
        <v>958</v>
      </c>
      <c r="D189" s="13" t="s">
        <v>26</v>
      </c>
      <c r="E189" s="13" t="s">
        <v>53</v>
      </c>
      <c r="F189" s="14" t="s">
        <v>12</v>
      </c>
      <c r="G189" s="15">
        <v>45684</v>
      </c>
      <c r="H189" s="15">
        <v>45684</v>
      </c>
      <c r="I189" s="14">
        <f t="shared" si="5"/>
        <v>1</v>
      </c>
      <c r="J189" s="13"/>
      <c r="K189" s="13"/>
      <c r="L189" s="14"/>
      <c r="M189" s="13"/>
      <c r="N189" s="13"/>
      <c r="O189" s="14"/>
      <c r="P189" s="13"/>
      <c r="Q189" s="13"/>
      <c r="R189" s="14"/>
      <c r="S189" s="13"/>
      <c r="T189" s="13"/>
      <c r="U189" s="14"/>
      <c r="V189" s="13"/>
      <c r="W189" s="13"/>
      <c r="X189" s="14"/>
      <c r="Y189" s="13"/>
      <c r="Z189" s="13"/>
      <c r="AA189" s="14"/>
      <c r="AB189" s="13"/>
      <c r="AC189" s="13"/>
      <c r="AD189" s="14"/>
      <c r="AE189" s="13"/>
      <c r="AF189" s="13"/>
      <c r="AG189" s="14"/>
      <c r="JZ189" s="16" t="s">
        <v>959</v>
      </c>
    </row>
    <row r="190" spans="1:299" ht="72" x14ac:dyDescent="0.3">
      <c r="A190" s="13">
        <v>170</v>
      </c>
      <c r="B190" s="13" t="s">
        <v>960</v>
      </c>
      <c r="C190" s="14" t="s">
        <v>961</v>
      </c>
      <c r="D190" s="13" t="s">
        <v>39</v>
      </c>
      <c r="E190" s="13" t="s">
        <v>53</v>
      </c>
      <c r="F190" s="14" t="s">
        <v>12</v>
      </c>
      <c r="G190" s="15">
        <v>45685</v>
      </c>
      <c r="H190" s="15">
        <v>45685</v>
      </c>
      <c r="I190" s="14">
        <f t="shared" si="5"/>
        <v>1</v>
      </c>
      <c r="J190" s="13"/>
      <c r="K190" s="13"/>
      <c r="L190" s="14"/>
      <c r="M190" s="13"/>
      <c r="N190" s="13"/>
      <c r="O190" s="14"/>
      <c r="P190" s="13"/>
      <c r="Q190" s="13"/>
      <c r="R190" s="14"/>
      <c r="S190" s="13"/>
      <c r="T190" s="13"/>
      <c r="U190" s="14"/>
      <c r="V190" s="13"/>
      <c r="W190" s="13"/>
      <c r="X190" s="14"/>
      <c r="Y190" s="13"/>
      <c r="Z190" s="13"/>
      <c r="AA190" s="14"/>
      <c r="AB190" s="13"/>
      <c r="AC190" s="13"/>
      <c r="AD190" s="14"/>
      <c r="AE190" s="13"/>
      <c r="AF190" s="13"/>
      <c r="AG190" s="14"/>
      <c r="KA190" s="16" t="s">
        <v>962</v>
      </c>
    </row>
    <row r="191" spans="1:299" ht="43.2" x14ac:dyDescent="0.3">
      <c r="A191" s="13">
        <v>171</v>
      </c>
      <c r="B191" s="13" t="s">
        <v>963</v>
      </c>
      <c r="C191" s="14" t="s">
        <v>964</v>
      </c>
      <c r="D191" s="13" t="s">
        <v>26</v>
      </c>
      <c r="E191" s="13" t="s">
        <v>41</v>
      </c>
      <c r="F191" s="14" t="s">
        <v>12</v>
      </c>
      <c r="G191" s="15">
        <v>45685</v>
      </c>
      <c r="H191" s="15">
        <v>45685</v>
      </c>
      <c r="I191" s="14">
        <f t="shared" si="5"/>
        <v>1</v>
      </c>
      <c r="J191" s="13"/>
      <c r="K191" s="13"/>
      <c r="L191" s="14"/>
      <c r="M191" s="13"/>
      <c r="N191" s="13"/>
      <c r="O191" s="14"/>
      <c r="P191" s="13"/>
      <c r="Q191" s="13"/>
      <c r="R191" s="14"/>
      <c r="S191" s="13"/>
      <c r="T191" s="13"/>
      <c r="U191" s="14"/>
      <c r="V191" s="13"/>
      <c r="W191" s="13"/>
      <c r="X191" s="14"/>
      <c r="Y191" s="13"/>
      <c r="Z191" s="13"/>
      <c r="AA191" s="14"/>
      <c r="AB191" s="13"/>
      <c r="AC191" s="13"/>
      <c r="AD191" s="14"/>
      <c r="AE191" s="13"/>
      <c r="AF191" s="13"/>
      <c r="AG191" s="14"/>
      <c r="KA191" s="16" t="s">
        <v>965</v>
      </c>
    </row>
    <row r="192" spans="1:299" ht="57.6" x14ac:dyDescent="0.3">
      <c r="A192" s="13">
        <v>172</v>
      </c>
      <c r="B192" s="13" t="s">
        <v>966</v>
      </c>
      <c r="C192" s="14" t="s">
        <v>967</v>
      </c>
      <c r="D192" s="13" t="s">
        <v>39</v>
      </c>
      <c r="E192" s="13" t="s">
        <v>25</v>
      </c>
      <c r="F192" s="14" t="s">
        <v>12</v>
      </c>
      <c r="G192" s="15">
        <v>45687</v>
      </c>
      <c r="H192" s="15">
        <v>45698</v>
      </c>
      <c r="I192" s="14">
        <f t="shared" si="5"/>
        <v>2</v>
      </c>
      <c r="J192" s="13"/>
      <c r="K192" s="13"/>
      <c r="L192" s="14"/>
      <c r="M192" s="13"/>
      <c r="N192" s="13"/>
      <c r="O192" s="14"/>
      <c r="P192" s="13"/>
      <c r="Q192" s="13"/>
      <c r="R192" s="14"/>
      <c r="S192" s="13"/>
      <c r="T192" s="13"/>
      <c r="U192" s="14"/>
      <c r="V192" s="13"/>
      <c r="W192" s="13"/>
      <c r="X192" s="14"/>
      <c r="Y192" s="13"/>
      <c r="Z192" s="13"/>
      <c r="AA192" s="14"/>
      <c r="AB192" s="13"/>
      <c r="AC192" s="13"/>
      <c r="AD192" s="14"/>
      <c r="AE192" s="13"/>
      <c r="AF192" s="13"/>
      <c r="AG192" s="14"/>
      <c r="KB192" s="16" t="s">
        <v>968</v>
      </c>
      <c r="KJ192" s="16" t="s">
        <v>969</v>
      </c>
    </row>
    <row r="193" spans="1:361" ht="28.8" x14ac:dyDescent="0.3">
      <c r="A193" s="19">
        <v>173</v>
      </c>
      <c r="B193" s="19" t="s">
        <v>970</v>
      </c>
      <c r="C193" s="16" t="s">
        <v>971</v>
      </c>
      <c r="D193" s="19" t="s">
        <v>26</v>
      </c>
      <c r="E193" s="16" t="s">
        <v>29</v>
      </c>
      <c r="F193" s="14" t="s">
        <v>12</v>
      </c>
      <c r="G193" s="15">
        <v>45692</v>
      </c>
      <c r="H193" s="15">
        <v>45692</v>
      </c>
      <c r="I193" s="25">
        <f t="shared" si="5"/>
        <v>1</v>
      </c>
      <c r="KG193" s="16" t="s">
        <v>244</v>
      </c>
    </row>
    <row r="194" spans="1:361" ht="57.6" x14ac:dyDescent="0.3">
      <c r="A194" s="19">
        <v>174</v>
      </c>
      <c r="B194" s="19" t="s">
        <v>972</v>
      </c>
      <c r="C194" s="16" t="s">
        <v>973</v>
      </c>
      <c r="D194" s="19" t="s">
        <v>39</v>
      </c>
      <c r="E194" s="16" t="s">
        <v>53</v>
      </c>
      <c r="F194" s="14" t="s">
        <v>12</v>
      </c>
      <c r="G194" s="15">
        <v>45693</v>
      </c>
      <c r="H194" s="15">
        <v>45694</v>
      </c>
      <c r="I194" s="25">
        <f t="shared" si="5"/>
        <v>2</v>
      </c>
      <c r="KG194" s="16" t="s">
        <v>974</v>
      </c>
      <c r="KH194" s="16" t="s">
        <v>974</v>
      </c>
    </row>
    <row r="195" spans="1:361" ht="28.8" x14ac:dyDescent="0.3">
      <c r="A195" s="19">
        <v>175</v>
      </c>
      <c r="B195" s="19" t="s">
        <v>975</v>
      </c>
      <c r="C195" s="16" t="s">
        <v>976</v>
      </c>
      <c r="D195" s="19" t="s">
        <v>46</v>
      </c>
      <c r="E195" s="16" t="s">
        <v>29</v>
      </c>
      <c r="F195" s="14" t="s">
        <v>12</v>
      </c>
      <c r="G195" s="15">
        <v>45699</v>
      </c>
      <c r="H195" s="15">
        <v>45699</v>
      </c>
      <c r="I195" s="25">
        <f t="shared" si="5"/>
        <v>1</v>
      </c>
      <c r="KK195" s="16" t="s">
        <v>977</v>
      </c>
    </row>
    <row r="196" spans="1:361" ht="28.8" x14ac:dyDescent="0.3">
      <c r="A196" s="19">
        <v>176</v>
      </c>
      <c r="B196" s="19" t="s">
        <v>978</v>
      </c>
      <c r="C196" s="16" t="s">
        <v>979</v>
      </c>
      <c r="D196" s="19" t="s">
        <v>42</v>
      </c>
      <c r="E196" s="16" t="s">
        <v>41</v>
      </c>
      <c r="F196" s="14" t="s">
        <v>12</v>
      </c>
      <c r="G196" s="15">
        <v>45699</v>
      </c>
      <c r="H196" s="15">
        <v>45699</v>
      </c>
      <c r="I196" s="25">
        <f t="shared" ref="I196:I227" si="6">COUNTA(J196:AAA196)</f>
        <v>1</v>
      </c>
      <c r="KK196" s="16" t="s">
        <v>980</v>
      </c>
    </row>
    <row r="197" spans="1:361" ht="57.6" x14ac:dyDescent="0.3">
      <c r="A197" s="19">
        <v>177</v>
      </c>
      <c r="B197" s="19" t="s">
        <v>981</v>
      </c>
      <c r="C197" s="16" t="s">
        <v>982</v>
      </c>
      <c r="D197" s="19" t="s">
        <v>26</v>
      </c>
      <c r="E197" s="16" t="s">
        <v>47</v>
      </c>
      <c r="F197" s="14" t="s">
        <v>7</v>
      </c>
      <c r="G197" s="15">
        <v>45699</v>
      </c>
      <c r="H197" s="15"/>
      <c r="I197" s="25">
        <f t="shared" si="6"/>
        <v>4</v>
      </c>
      <c r="KK197" s="16" t="s">
        <v>983</v>
      </c>
      <c r="KL197" s="16" t="s">
        <v>984</v>
      </c>
      <c r="KM197" s="16" t="s">
        <v>985</v>
      </c>
      <c r="KN197" s="16" t="s">
        <v>986</v>
      </c>
    </row>
    <row r="198" spans="1:361" ht="28.8" x14ac:dyDescent="0.3">
      <c r="A198" s="19">
        <v>178</v>
      </c>
      <c r="B198" s="19" t="s">
        <v>987</v>
      </c>
      <c r="C198" s="16" t="s">
        <v>988</v>
      </c>
      <c r="D198" s="19" t="s">
        <v>26</v>
      </c>
      <c r="E198" s="16" t="s">
        <v>29</v>
      </c>
      <c r="F198" s="14" t="s">
        <v>12</v>
      </c>
      <c r="G198" s="15">
        <v>45701</v>
      </c>
      <c r="H198" s="15">
        <v>45701</v>
      </c>
      <c r="I198" s="25">
        <f t="shared" si="6"/>
        <v>1</v>
      </c>
      <c r="KM198" s="16" t="s">
        <v>989</v>
      </c>
    </row>
    <row r="199" spans="1:361" ht="28.8" x14ac:dyDescent="0.3">
      <c r="A199" s="19">
        <v>179</v>
      </c>
      <c r="B199" s="19" t="s">
        <v>990</v>
      </c>
      <c r="C199" s="16" t="s">
        <v>991</v>
      </c>
      <c r="D199" s="19" t="s">
        <v>39</v>
      </c>
      <c r="E199" s="16" t="s">
        <v>29</v>
      </c>
      <c r="F199" s="14" t="s">
        <v>12</v>
      </c>
      <c r="G199" s="15">
        <v>45702</v>
      </c>
      <c r="H199" s="15">
        <v>45702</v>
      </c>
      <c r="I199" s="25">
        <f t="shared" si="6"/>
        <v>1</v>
      </c>
      <c r="KN199" s="16" t="s">
        <v>992</v>
      </c>
    </row>
    <row r="200" spans="1:361" ht="43.2" x14ac:dyDescent="0.3">
      <c r="A200" s="19">
        <v>180</v>
      </c>
      <c r="B200" s="19" t="s">
        <v>993</v>
      </c>
      <c r="C200" s="16" t="s">
        <v>994</v>
      </c>
      <c r="D200" s="19" t="s">
        <v>26</v>
      </c>
      <c r="E200" s="16" t="s">
        <v>29</v>
      </c>
      <c r="F200" s="14" t="s">
        <v>12</v>
      </c>
      <c r="G200" s="15">
        <v>45702</v>
      </c>
      <c r="H200" s="15">
        <v>45702</v>
      </c>
      <c r="KN200" s="16" t="s">
        <v>995</v>
      </c>
    </row>
    <row r="201" spans="1:361" ht="28.8" x14ac:dyDescent="0.3">
      <c r="A201" s="19">
        <v>181</v>
      </c>
      <c r="B201" s="19" t="s">
        <v>996</v>
      </c>
      <c r="C201" s="16" t="s">
        <v>997</v>
      </c>
      <c r="D201" s="19" t="s">
        <v>56</v>
      </c>
      <c r="E201" s="16" t="s">
        <v>38</v>
      </c>
      <c r="F201" s="14" t="s">
        <v>12</v>
      </c>
      <c r="G201" s="15">
        <v>45702</v>
      </c>
      <c r="H201" s="15">
        <v>45702</v>
      </c>
      <c r="KN201" s="16" t="s">
        <v>998</v>
      </c>
    </row>
    <row r="202" spans="1:361" ht="28.8" x14ac:dyDescent="0.3">
      <c r="A202" s="19">
        <v>182</v>
      </c>
      <c r="B202" s="19" t="s">
        <v>999</v>
      </c>
      <c r="C202" s="16" t="s">
        <v>1000</v>
      </c>
      <c r="D202" s="19" t="s">
        <v>26</v>
      </c>
      <c r="E202" s="16" t="s">
        <v>29</v>
      </c>
      <c r="F202" s="14" t="s">
        <v>12</v>
      </c>
      <c r="G202" s="15">
        <v>45719</v>
      </c>
      <c r="H202" s="15">
        <v>45719</v>
      </c>
      <c r="I202" s="19">
        <v>1</v>
      </c>
      <c r="KY202" s="16" t="s">
        <v>1001</v>
      </c>
    </row>
    <row r="203" spans="1:361" ht="115.2" x14ac:dyDescent="0.3">
      <c r="A203" s="19">
        <v>183</v>
      </c>
      <c r="B203" s="19" t="s">
        <v>1002</v>
      </c>
      <c r="C203" s="16" t="s">
        <v>1003</v>
      </c>
      <c r="D203" s="19" t="s">
        <v>39</v>
      </c>
      <c r="E203" s="16" t="s">
        <v>25</v>
      </c>
      <c r="F203" s="14" t="s">
        <v>12</v>
      </c>
      <c r="G203" s="15">
        <v>45715</v>
      </c>
      <c r="H203" s="15">
        <v>45733</v>
      </c>
      <c r="KW203" s="16" t="s">
        <v>1004</v>
      </c>
      <c r="KX203" s="16" t="s">
        <v>1005</v>
      </c>
      <c r="KY203" s="16" t="s">
        <v>1006</v>
      </c>
      <c r="KZ203" s="16" t="s">
        <v>1007</v>
      </c>
      <c r="LA203" s="16" t="s">
        <v>1008</v>
      </c>
      <c r="LB203" s="16" t="s">
        <v>1009</v>
      </c>
      <c r="LC203" s="16" t="s">
        <v>1010</v>
      </c>
      <c r="LD203" s="16" t="s">
        <v>1011</v>
      </c>
      <c r="LE203" s="16" t="s">
        <v>1012</v>
      </c>
      <c r="LG203" s="16" t="s">
        <v>1013</v>
      </c>
      <c r="LH203" s="16" t="s">
        <v>1014</v>
      </c>
    </row>
    <row r="204" spans="1:361" ht="43.2" x14ac:dyDescent="0.3">
      <c r="A204" s="19">
        <v>184</v>
      </c>
      <c r="B204" s="19" t="s">
        <v>1015</v>
      </c>
      <c r="C204" s="16" t="s">
        <v>1016</v>
      </c>
      <c r="D204" s="19" t="s">
        <v>26</v>
      </c>
      <c r="E204" s="16" t="s">
        <v>51</v>
      </c>
      <c r="F204" s="14" t="s">
        <v>20</v>
      </c>
      <c r="G204" s="15">
        <v>45714</v>
      </c>
      <c r="KV204" s="16" t="s">
        <v>1017</v>
      </c>
      <c r="KW204" s="16" t="s">
        <v>1018</v>
      </c>
      <c r="LA204" s="16" t="s">
        <v>1019</v>
      </c>
      <c r="LB204" s="16" t="s">
        <v>1020</v>
      </c>
      <c r="LC204" s="16" t="s">
        <v>1021</v>
      </c>
    </row>
    <row r="205" spans="1:361" ht="129.6" x14ac:dyDescent="0.3">
      <c r="A205" s="19">
        <v>185</v>
      </c>
      <c r="B205" s="19" t="s">
        <v>1022</v>
      </c>
      <c r="C205" s="16" t="s">
        <v>1023</v>
      </c>
      <c r="D205" s="19" t="s">
        <v>26</v>
      </c>
      <c r="E205" s="16" t="s">
        <v>51</v>
      </c>
      <c r="F205" s="14" t="s">
        <v>7</v>
      </c>
      <c r="G205" s="15">
        <v>45726</v>
      </c>
      <c r="LD205" s="16" t="s">
        <v>1024</v>
      </c>
      <c r="MP205" s="16" t="s">
        <v>1025</v>
      </c>
      <c r="MV205" s="16" t="s">
        <v>1026</v>
      </c>
      <c r="MW205" s="16" t="s">
        <v>1027</v>
      </c>
    </row>
    <row r="206" spans="1:361" ht="28.8" x14ac:dyDescent="0.3">
      <c r="A206" s="19">
        <v>186</v>
      </c>
      <c r="B206" s="19" t="s">
        <v>1028</v>
      </c>
      <c r="C206" s="16" t="s">
        <v>1029</v>
      </c>
      <c r="D206" s="19" t="s">
        <v>39</v>
      </c>
      <c r="E206" s="16" t="s">
        <v>29</v>
      </c>
      <c r="F206" s="14" t="s">
        <v>12</v>
      </c>
      <c r="G206" s="15">
        <v>45726</v>
      </c>
      <c r="H206" s="15">
        <v>45726</v>
      </c>
    </row>
    <row r="207" spans="1:361" ht="230.4" x14ac:dyDescent="0.3">
      <c r="A207" s="19">
        <v>187</v>
      </c>
      <c r="B207" s="19" t="s">
        <v>1030</v>
      </c>
      <c r="C207" s="16" t="s">
        <v>1031</v>
      </c>
      <c r="D207" s="19" t="s">
        <v>26</v>
      </c>
      <c r="E207" s="16" t="s">
        <v>22</v>
      </c>
      <c r="F207" s="14" t="s">
        <v>12</v>
      </c>
      <c r="G207" s="15">
        <v>45726</v>
      </c>
      <c r="H207" s="15">
        <v>45741</v>
      </c>
      <c r="LG207" s="16" t="s">
        <v>1032</v>
      </c>
      <c r="LH207" s="16" t="s">
        <v>1033</v>
      </c>
      <c r="LN207" s="16" t="s">
        <v>1034</v>
      </c>
    </row>
    <row r="208" spans="1:361" ht="28.8" x14ac:dyDescent="0.3">
      <c r="A208" s="19">
        <v>188</v>
      </c>
      <c r="B208" s="19" t="s">
        <v>1035</v>
      </c>
      <c r="C208" s="16" t="s">
        <v>1036</v>
      </c>
      <c r="D208" s="19" t="s">
        <v>26</v>
      </c>
      <c r="E208" s="16" t="s">
        <v>53</v>
      </c>
      <c r="F208" s="14" t="s">
        <v>12</v>
      </c>
      <c r="G208" s="15">
        <v>45728</v>
      </c>
      <c r="H208" s="15">
        <v>45728</v>
      </c>
      <c r="LF208" s="16" t="s">
        <v>1037</v>
      </c>
    </row>
    <row r="209" spans="1:332" ht="43.2" x14ac:dyDescent="0.3">
      <c r="A209" s="19">
        <v>189</v>
      </c>
      <c r="B209" s="19" t="s">
        <v>1038</v>
      </c>
      <c r="C209" s="16" t="s">
        <v>1039</v>
      </c>
      <c r="D209" s="19" t="s">
        <v>39</v>
      </c>
      <c r="E209" s="16" t="s">
        <v>29</v>
      </c>
      <c r="F209" s="14" t="s">
        <v>12</v>
      </c>
      <c r="G209" s="15">
        <v>45733</v>
      </c>
      <c r="H209" s="15">
        <v>45733</v>
      </c>
      <c r="LH209" s="16" t="s">
        <v>790</v>
      </c>
    </row>
    <row r="210" spans="1:332" ht="43.2" x14ac:dyDescent="0.3">
      <c r="A210" s="19">
        <v>190</v>
      </c>
      <c r="B210" s="19" t="s">
        <v>1040</v>
      </c>
      <c r="C210" s="16" t="s">
        <v>1041</v>
      </c>
      <c r="D210" s="19" t="s">
        <v>39</v>
      </c>
      <c r="E210" s="16" t="s">
        <v>29</v>
      </c>
      <c r="F210" s="14" t="s">
        <v>12</v>
      </c>
      <c r="G210" s="15">
        <v>45733</v>
      </c>
      <c r="H210" s="15">
        <v>45733</v>
      </c>
      <c r="LH210" s="16" t="s">
        <v>790</v>
      </c>
    </row>
    <row r="211" spans="1:332" ht="72" x14ac:dyDescent="0.3">
      <c r="A211" s="19">
        <v>191</v>
      </c>
      <c r="B211" s="19" t="s">
        <v>1042</v>
      </c>
      <c r="C211" s="16" t="s">
        <v>1043</v>
      </c>
      <c r="D211" s="19" t="s">
        <v>26</v>
      </c>
      <c r="E211" s="16" t="s">
        <v>29</v>
      </c>
      <c r="F211" s="14" t="s">
        <v>12</v>
      </c>
      <c r="G211" s="15">
        <v>45733</v>
      </c>
      <c r="H211" s="15">
        <v>45733</v>
      </c>
      <c r="LH211" s="16" t="s">
        <v>1044</v>
      </c>
    </row>
    <row r="212" spans="1:332" ht="28.8" x14ac:dyDescent="0.3">
      <c r="A212" s="19">
        <v>192</v>
      </c>
      <c r="B212" s="19" t="s">
        <v>1045</v>
      </c>
      <c r="C212" s="16" t="s">
        <v>1046</v>
      </c>
      <c r="D212" s="19" t="s">
        <v>26</v>
      </c>
      <c r="E212" s="16" t="s">
        <v>29</v>
      </c>
      <c r="F212" s="14" t="s">
        <v>12</v>
      </c>
      <c r="G212" s="28">
        <v>45735</v>
      </c>
      <c r="H212" s="28">
        <v>45735</v>
      </c>
      <c r="LJ212" s="16" t="s">
        <v>1047</v>
      </c>
    </row>
    <row r="213" spans="1:332" ht="43.2" x14ac:dyDescent="0.3">
      <c r="A213" s="19">
        <v>193</v>
      </c>
      <c r="B213" s="19" t="s">
        <v>1048</v>
      </c>
      <c r="C213" s="29" t="s">
        <v>1049</v>
      </c>
      <c r="D213" s="19" t="s">
        <v>26</v>
      </c>
      <c r="E213" s="16" t="s">
        <v>29</v>
      </c>
      <c r="F213" s="14" t="s">
        <v>12</v>
      </c>
      <c r="G213" s="28">
        <v>45735</v>
      </c>
      <c r="H213" s="28">
        <v>45735</v>
      </c>
      <c r="LJ213" s="16" t="s">
        <v>1050</v>
      </c>
    </row>
    <row r="214" spans="1:332" ht="28.8" x14ac:dyDescent="0.3">
      <c r="A214" s="19">
        <v>194</v>
      </c>
      <c r="B214" s="19" t="s">
        <v>1051</v>
      </c>
      <c r="C214" s="16" t="s">
        <v>1052</v>
      </c>
      <c r="D214" s="19" t="s">
        <v>26</v>
      </c>
      <c r="E214" s="16" t="s">
        <v>53</v>
      </c>
      <c r="F214" s="14" t="s">
        <v>12</v>
      </c>
      <c r="G214" s="28">
        <v>45736</v>
      </c>
      <c r="H214" s="28">
        <v>45736</v>
      </c>
      <c r="LK214" s="16" t="s">
        <v>1053</v>
      </c>
    </row>
    <row r="215" spans="1:332" ht="57.6" x14ac:dyDescent="0.3">
      <c r="A215" s="19">
        <v>195</v>
      </c>
      <c r="B215" s="19" t="s">
        <v>1054</v>
      </c>
      <c r="C215" s="16" t="s">
        <v>1055</v>
      </c>
      <c r="D215" s="19" t="s">
        <v>39</v>
      </c>
      <c r="E215" s="16" t="s">
        <v>53</v>
      </c>
      <c r="F215" s="14" t="s">
        <v>12</v>
      </c>
      <c r="G215" s="28">
        <v>45736</v>
      </c>
      <c r="H215" s="28">
        <v>45736</v>
      </c>
      <c r="LK215" s="16" t="s">
        <v>1056</v>
      </c>
    </row>
    <row r="216" spans="1:332" ht="129.6" x14ac:dyDescent="0.3">
      <c r="A216" s="19">
        <v>196</v>
      </c>
      <c r="B216" s="19" t="s">
        <v>1057</v>
      </c>
      <c r="C216" s="16" t="s">
        <v>1058</v>
      </c>
      <c r="D216" s="19" t="s">
        <v>26</v>
      </c>
      <c r="E216" s="16" t="s">
        <v>41</v>
      </c>
      <c r="F216" s="14" t="s">
        <v>12</v>
      </c>
      <c r="G216" s="28">
        <v>45737</v>
      </c>
      <c r="H216" s="28">
        <v>45737</v>
      </c>
      <c r="LL216" s="16" t="s">
        <v>1059</v>
      </c>
    </row>
    <row r="217" spans="1:332" ht="288" x14ac:dyDescent="0.3">
      <c r="A217" s="19">
        <v>197</v>
      </c>
      <c r="B217" s="19" t="s">
        <v>1060</v>
      </c>
      <c r="C217" s="16" t="s">
        <v>1061</v>
      </c>
      <c r="D217" s="19" t="s">
        <v>39</v>
      </c>
      <c r="E217" s="16" t="s">
        <v>25</v>
      </c>
      <c r="F217" s="14" t="s">
        <v>12</v>
      </c>
      <c r="G217" s="28">
        <v>45740</v>
      </c>
      <c r="H217" s="28">
        <v>45743</v>
      </c>
      <c r="LM217" s="16" t="s">
        <v>1062</v>
      </c>
      <c r="LN217" s="16" t="s">
        <v>1063</v>
      </c>
      <c r="LP217" s="16" t="s">
        <v>1064</v>
      </c>
      <c r="LT217" s="16" t="s">
        <v>1065</v>
      </c>
    </row>
    <row r="218" spans="1:332" ht="28.8" x14ac:dyDescent="0.3">
      <c r="A218" s="19">
        <v>198</v>
      </c>
      <c r="B218" s="19" t="s">
        <v>1066</v>
      </c>
      <c r="C218" s="16" t="s">
        <v>1067</v>
      </c>
      <c r="D218" s="19" t="s">
        <v>26</v>
      </c>
      <c r="E218" s="16" t="s">
        <v>29</v>
      </c>
      <c r="F218" s="14" t="s">
        <v>12</v>
      </c>
      <c r="G218" s="28">
        <v>45741</v>
      </c>
      <c r="H218" s="28">
        <v>45741</v>
      </c>
      <c r="LN218" s="16" t="s">
        <v>1068</v>
      </c>
    </row>
    <row r="219" spans="1:332" ht="43.2" x14ac:dyDescent="0.3">
      <c r="A219" s="19">
        <v>199</v>
      </c>
      <c r="B219" s="19" t="s">
        <v>1069</v>
      </c>
      <c r="C219" s="16" t="s">
        <v>1070</v>
      </c>
      <c r="D219" s="19" t="s">
        <v>56</v>
      </c>
      <c r="E219" s="16" t="s">
        <v>53</v>
      </c>
      <c r="F219" s="14" t="s">
        <v>12</v>
      </c>
      <c r="G219" s="28">
        <v>45741</v>
      </c>
      <c r="H219" s="28">
        <v>45741</v>
      </c>
      <c r="LN219" s="16" t="s">
        <v>1071</v>
      </c>
    </row>
    <row r="220" spans="1:332" ht="28.8" x14ac:dyDescent="0.3">
      <c r="A220" s="19">
        <v>200</v>
      </c>
      <c r="B220" s="19" t="s">
        <v>1072</v>
      </c>
      <c r="C220" s="16" t="s">
        <v>1073</v>
      </c>
      <c r="D220" s="19" t="s">
        <v>26</v>
      </c>
      <c r="E220" s="16" t="s">
        <v>29</v>
      </c>
      <c r="F220" s="14" t="s">
        <v>12</v>
      </c>
      <c r="G220" s="28">
        <v>45741</v>
      </c>
      <c r="H220" s="28">
        <v>45741</v>
      </c>
      <c r="LN220" s="16" t="s">
        <v>1074</v>
      </c>
    </row>
    <row r="221" spans="1:332" ht="115.2" x14ac:dyDescent="0.3">
      <c r="A221" s="19">
        <v>201</v>
      </c>
      <c r="B221" s="19" t="s">
        <v>1075</v>
      </c>
      <c r="C221" s="16" t="s">
        <v>1076</v>
      </c>
      <c r="D221" s="19" t="s">
        <v>26</v>
      </c>
      <c r="E221" s="16" t="s">
        <v>29</v>
      </c>
      <c r="F221" s="14" t="s">
        <v>12</v>
      </c>
      <c r="G221" s="28">
        <v>45742</v>
      </c>
      <c r="H221" s="28">
        <v>45744</v>
      </c>
      <c r="LO221" s="16" t="s">
        <v>1077</v>
      </c>
      <c r="LP221" s="16" t="s">
        <v>1077</v>
      </c>
      <c r="LQ221" s="16" t="s">
        <v>1078</v>
      </c>
    </row>
    <row r="222" spans="1:332" ht="57.6" x14ac:dyDescent="0.3">
      <c r="A222" s="19">
        <v>202</v>
      </c>
      <c r="B222" s="19" t="s">
        <v>1079</v>
      </c>
      <c r="C222" s="16" t="s">
        <v>1080</v>
      </c>
      <c r="D222" s="19" t="s">
        <v>26</v>
      </c>
      <c r="E222" s="16" t="s">
        <v>29</v>
      </c>
      <c r="F222" s="14" t="s">
        <v>12</v>
      </c>
      <c r="G222" s="28">
        <v>45742</v>
      </c>
      <c r="H222" s="28">
        <v>45742</v>
      </c>
      <c r="LO222" s="16" t="s">
        <v>1081</v>
      </c>
      <c r="LQ222" s="16" t="s">
        <v>1081</v>
      </c>
    </row>
    <row r="223" spans="1:332" ht="187.2" x14ac:dyDescent="0.3">
      <c r="A223" s="19">
        <v>203</v>
      </c>
      <c r="B223" s="19" t="s">
        <v>1082</v>
      </c>
      <c r="C223" s="16" t="s">
        <v>1083</v>
      </c>
      <c r="D223" s="19" t="s">
        <v>26</v>
      </c>
      <c r="E223" s="16" t="s">
        <v>38</v>
      </c>
      <c r="F223" s="14" t="s">
        <v>12</v>
      </c>
      <c r="G223" s="28">
        <v>45743</v>
      </c>
      <c r="H223" s="28">
        <v>45743</v>
      </c>
      <c r="LP223" s="16" t="s">
        <v>1084</v>
      </c>
    </row>
    <row r="224" spans="1:332" ht="28.8" x14ac:dyDescent="0.3">
      <c r="A224" s="19">
        <v>204</v>
      </c>
      <c r="B224" s="19" t="s">
        <v>1085</v>
      </c>
      <c r="C224" s="16" t="s">
        <v>1086</v>
      </c>
      <c r="D224" s="19" t="s">
        <v>39</v>
      </c>
      <c r="E224" s="16" t="s">
        <v>29</v>
      </c>
      <c r="F224" s="14" t="s">
        <v>12</v>
      </c>
      <c r="G224" s="28">
        <v>45747</v>
      </c>
      <c r="H224" s="28">
        <v>45747</v>
      </c>
      <c r="LO224" s="16">
        <v>0</v>
      </c>
      <c r="LR224" s="16" t="s">
        <v>1087</v>
      </c>
    </row>
    <row r="225" spans="1:379" ht="273.60000000000002" x14ac:dyDescent="0.3">
      <c r="A225" s="19">
        <v>205</v>
      </c>
      <c r="B225" s="19" t="s">
        <v>1088</v>
      </c>
      <c r="C225" s="16" t="s">
        <v>1089</v>
      </c>
      <c r="D225" s="19" t="s">
        <v>42</v>
      </c>
      <c r="E225" s="16" t="s">
        <v>51</v>
      </c>
      <c r="F225" s="14" t="s">
        <v>12</v>
      </c>
      <c r="G225" s="28">
        <v>45744</v>
      </c>
      <c r="H225" s="28">
        <v>45754</v>
      </c>
      <c r="LQ225" s="16" t="s">
        <v>1090</v>
      </c>
      <c r="LR225" s="16" t="s">
        <v>1091</v>
      </c>
      <c r="LS225" s="16" t="s">
        <v>1092</v>
      </c>
      <c r="LU225" s="16" t="s">
        <v>1093</v>
      </c>
      <c r="LV225" s="16" t="s">
        <v>1094</v>
      </c>
      <c r="LW225" s="16" t="s">
        <v>1095</v>
      </c>
    </row>
    <row r="226" spans="1:379" ht="72" x14ac:dyDescent="0.3">
      <c r="A226" s="19">
        <v>206</v>
      </c>
      <c r="B226" s="19" t="s">
        <v>1096</v>
      </c>
      <c r="C226" s="16" t="s">
        <v>1097</v>
      </c>
      <c r="D226" s="19" t="s">
        <v>39</v>
      </c>
      <c r="E226" s="16" t="s">
        <v>41</v>
      </c>
      <c r="F226" s="14" t="s">
        <v>12</v>
      </c>
      <c r="G226" s="28">
        <v>45751</v>
      </c>
      <c r="H226" s="28">
        <v>45751</v>
      </c>
      <c r="LV226" s="16" t="s">
        <v>1098</v>
      </c>
    </row>
    <row r="227" spans="1:379" ht="201.6" x14ac:dyDescent="0.3">
      <c r="A227" s="19">
        <v>207</v>
      </c>
      <c r="B227" s="19" t="s">
        <v>1099</v>
      </c>
      <c r="C227" s="16" t="s">
        <v>1100</v>
      </c>
      <c r="D227" s="19" t="s">
        <v>26</v>
      </c>
      <c r="E227" s="16" t="s">
        <v>25</v>
      </c>
      <c r="F227" s="14" t="s">
        <v>12</v>
      </c>
      <c r="G227" s="28">
        <v>45751</v>
      </c>
      <c r="H227" s="28">
        <v>45768</v>
      </c>
      <c r="LV227" s="16" t="s">
        <v>1101</v>
      </c>
      <c r="LW227" s="16" t="s">
        <v>1102</v>
      </c>
      <c r="LX227" s="16" t="s">
        <v>1103</v>
      </c>
      <c r="MB227" s="16" t="s">
        <v>1104</v>
      </c>
      <c r="MD227" s="16" t="s">
        <v>1105</v>
      </c>
      <c r="MG227" s="16" t="s">
        <v>1106</v>
      </c>
    </row>
    <row r="228" spans="1:379" ht="158.4" x14ac:dyDescent="0.3">
      <c r="A228" s="19">
        <v>208</v>
      </c>
      <c r="C228" s="16" t="s">
        <v>1107</v>
      </c>
      <c r="D228" s="19" t="s">
        <v>42</v>
      </c>
      <c r="E228" s="16" t="s">
        <v>35</v>
      </c>
      <c r="F228" s="14" t="s">
        <v>12</v>
      </c>
      <c r="G228" s="28">
        <v>45754</v>
      </c>
      <c r="H228" s="28">
        <v>45764</v>
      </c>
      <c r="LW228" s="30" t="s">
        <v>1108</v>
      </c>
      <c r="LY228" s="16" t="s">
        <v>1109</v>
      </c>
      <c r="MB228" s="16" t="s">
        <v>1110</v>
      </c>
      <c r="ME228" s="16" t="s">
        <v>1111</v>
      </c>
    </row>
    <row r="229" spans="1:379" ht="115.2" x14ac:dyDescent="0.3">
      <c r="A229" s="19">
        <v>209</v>
      </c>
      <c r="C229" s="16" t="s">
        <v>1112</v>
      </c>
      <c r="D229" s="19" t="s">
        <v>39</v>
      </c>
      <c r="E229" s="16" t="s">
        <v>22</v>
      </c>
      <c r="F229" s="14" t="s">
        <v>12</v>
      </c>
      <c r="G229" s="28">
        <v>45755</v>
      </c>
      <c r="H229" s="28">
        <v>45777</v>
      </c>
      <c r="LX229" s="16" t="s">
        <v>1113</v>
      </c>
      <c r="LY229" s="16" t="s">
        <v>1114</v>
      </c>
      <c r="MB229" s="16" t="s">
        <v>1115</v>
      </c>
      <c r="MC229" s="16" t="s">
        <v>1116</v>
      </c>
      <c r="MD229" s="16" t="s">
        <v>1117</v>
      </c>
      <c r="ML229" s="16" t="s">
        <v>1118</v>
      </c>
      <c r="MM229" s="16" t="s">
        <v>1119</v>
      </c>
      <c r="MN229" s="16" t="s">
        <v>1120</v>
      </c>
    </row>
    <row r="230" spans="1:379" ht="28.8" x14ac:dyDescent="0.3">
      <c r="A230" s="19">
        <v>210</v>
      </c>
      <c r="C230" s="16" t="s">
        <v>1121</v>
      </c>
      <c r="D230" s="19" t="s">
        <v>26</v>
      </c>
      <c r="E230" s="16" t="s">
        <v>41</v>
      </c>
      <c r="F230" s="14" t="s">
        <v>12</v>
      </c>
      <c r="G230" s="28">
        <v>45763</v>
      </c>
      <c r="H230" s="28">
        <v>45763</v>
      </c>
      <c r="MD230" s="16" t="s">
        <v>1122</v>
      </c>
    </row>
    <row r="231" spans="1:379" ht="72" x14ac:dyDescent="0.3">
      <c r="A231" s="19">
        <v>211</v>
      </c>
      <c r="C231" s="16" t="s">
        <v>1123</v>
      </c>
      <c r="D231" s="19" t="s">
        <v>33</v>
      </c>
      <c r="E231" s="16" t="s">
        <v>41</v>
      </c>
      <c r="F231" s="14" t="s">
        <v>12</v>
      </c>
      <c r="G231" s="28">
        <v>45762</v>
      </c>
      <c r="H231" s="28">
        <v>45762</v>
      </c>
      <c r="MD231" s="16" t="s">
        <v>1124</v>
      </c>
    </row>
    <row r="232" spans="1:379" ht="86.4" x14ac:dyDescent="0.3">
      <c r="A232" s="19">
        <v>212</v>
      </c>
      <c r="C232" s="16" t="s">
        <v>1125</v>
      </c>
      <c r="D232" s="19" t="s">
        <v>46</v>
      </c>
      <c r="E232" s="16" t="s">
        <v>51</v>
      </c>
      <c r="F232" s="14" t="s">
        <v>7</v>
      </c>
      <c r="MT232" s="16" t="s">
        <v>1126</v>
      </c>
      <c r="MU232" s="16" t="s">
        <v>1126</v>
      </c>
      <c r="MV232" s="16" t="s">
        <v>1127</v>
      </c>
    </row>
    <row r="233" spans="1:379" ht="86.4" x14ac:dyDescent="0.3">
      <c r="A233" s="19">
        <v>213</v>
      </c>
      <c r="C233" s="16" t="s">
        <v>1128</v>
      </c>
      <c r="D233" s="19" t="s">
        <v>46</v>
      </c>
      <c r="E233" s="16" t="s">
        <v>35</v>
      </c>
      <c r="F233" s="14" t="s">
        <v>7</v>
      </c>
      <c r="G233" s="28">
        <v>45789</v>
      </c>
      <c r="MV233" s="16" t="s">
        <v>1129</v>
      </c>
      <c r="MW233" s="16" t="s">
        <v>1129</v>
      </c>
    </row>
    <row r="234" spans="1:379" ht="100.8" x14ac:dyDescent="0.3">
      <c r="A234" s="19">
        <v>214</v>
      </c>
      <c r="C234" s="16" t="s">
        <v>1130</v>
      </c>
      <c r="D234" s="19" t="s">
        <v>39</v>
      </c>
      <c r="E234" s="16" t="s">
        <v>53</v>
      </c>
      <c r="F234" s="14" t="s">
        <v>12</v>
      </c>
      <c r="G234" s="28">
        <v>45777</v>
      </c>
      <c r="H234" s="28">
        <v>45777</v>
      </c>
      <c r="MN234" s="16" t="s">
        <v>1131</v>
      </c>
    </row>
    <row r="235" spans="1:379" ht="72" x14ac:dyDescent="0.3">
      <c r="A235" s="19">
        <v>215</v>
      </c>
      <c r="C235" s="16" t="s">
        <v>1132</v>
      </c>
      <c r="D235" s="19" t="s">
        <v>39</v>
      </c>
      <c r="E235" s="16" t="s">
        <v>53</v>
      </c>
      <c r="F235" s="14" t="s">
        <v>12</v>
      </c>
      <c r="G235" s="28">
        <v>45790</v>
      </c>
      <c r="H235" s="28">
        <v>45790</v>
      </c>
      <c r="LG235" s="16" t="s">
        <v>1133</v>
      </c>
    </row>
    <row r="236" spans="1:379" ht="43.2" x14ac:dyDescent="0.3">
      <c r="A236" s="19">
        <v>216</v>
      </c>
      <c r="C236" s="16" t="s">
        <v>1134</v>
      </c>
      <c r="D236" s="19" t="s">
        <v>26</v>
      </c>
      <c r="E236" s="16" t="s">
        <v>29</v>
      </c>
      <c r="F236" s="14" t="s">
        <v>12</v>
      </c>
      <c r="G236" s="28">
        <v>45800</v>
      </c>
      <c r="H236" s="28">
        <v>45800</v>
      </c>
      <c r="LM236" s="16" t="s">
        <v>1135</v>
      </c>
    </row>
    <row r="237" spans="1:379" ht="259.2" x14ac:dyDescent="0.3">
      <c r="A237" s="19">
        <v>217</v>
      </c>
      <c r="C237" s="16" t="s">
        <v>1136</v>
      </c>
      <c r="D237" s="19" t="s">
        <v>26</v>
      </c>
      <c r="E237" s="16" t="s">
        <v>53</v>
      </c>
      <c r="F237" s="14" t="s">
        <v>12</v>
      </c>
      <c r="G237" s="28">
        <v>45803</v>
      </c>
      <c r="H237" s="28">
        <v>45804</v>
      </c>
      <c r="LO237" s="16" t="s">
        <v>1137</v>
      </c>
      <c r="LP237" s="16" t="s">
        <v>1138</v>
      </c>
    </row>
    <row r="238" spans="1:379" ht="43.2" x14ac:dyDescent="0.3">
      <c r="A238" s="19">
        <v>218</v>
      </c>
      <c r="C238" s="16" t="s">
        <v>1139</v>
      </c>
      <c r="D238" s="19" t="s">
        <v>39</v>
      </c>
      <c r="E238" s="16" t="s">
        <v>29</v>
      </c>
      <c r="F238" s="14" t="s">
        <v>12</v>
      </c>
      <c r="G238" s="28">
        <v>45814</v>
      </c>
      <c r="H238" s="28">
        <v>45814</v>
      </c>
      <c r="NO238" s="16" t="s">
        <v>1135</v>
      </c>
    </row>
    <row r="239" spans="1:379" ht="28.8" x14ac:dyDescent="0.3">
      <c r="A239" s="19">
        <v>219</v>
      </c>
      <c r="C239" s="16" t="s">
        <v>1140</v>
      </c>
      <c r="D239" s="19" t="s">
        <v>26</v>
      </c>
      <c r="G239" s="28">
        <v>45814</v>
      </c>
    </row>
    <row r="240" spans="1:379" ht="28.8" x14ac:dyDescent="0.3">
      <c r="A240" s="19">
        <v>220</v>
      </c>
      <c r="C240" s="16" t="s">
        <v>1139</v>
      </c>
      <c r="D240" s="19" t="s">
        <v>39</v>
      </c>
      <c r="E240" s="16" t="s">
        <v>29</v>
      </c>
      <c r="F240" s="14" t="s">
        <v>12</v>
      </c>
      <c r="G240" s="28">
        <v>45814</v>
      </c>
    </row>
    <row r="241" spans="1:8" ht="43.2" x14ac:dyDescent="0.3">
      <c r="A241" s="19">
        <v>221</v>
      </c>
      <c r="C241" s="16" t="s">
        <v>1141</v>
      </c>
      <c r="D241" s="19" t="s">
        <v>26</v>
      </c>
      <c r="E241" s="16" t="s">
        <v>29</v>
      </c>
      <c r="F241" s="14" t="s">
        <v>12</v>
      </c>
      <c r="G241" s="28">
        <v>45819</v>
      </c>
    </row>
    <row r="242" spans="1:8" ht="28.8" x14ac:dyDescent="0.3">
      <c r="A242" s="19">
        <v>222</v>
      </c>
      <c r="C242" s="16" t="s">
        <v>1142</v>
      </c>
      <c r="D242" s="19" t="s">
        <v>26</v>
      </c>
      <c r="E242" s="16" t="s">
        <v>29</v>
      </c>
      <c r="F242" s="14" t="s">
        <v>12</v>
      </c>
      <c r="G242" s="28">
        <v>45821</v>
      </c>
    </row>
    <row r="243" spans="1:8" ht="28.8" x14ac:dyDescent="0.3">
      <c r="A243" s="19">
        <v>223</v>
      </c>
      <c r="C243" s="16" t="s">
        <v>1143</v>
      </c>
      <c r="D243" s="19" t="s">
        <v>39</v>
      </c>
      <c r="E243" s="16" t="s">
        <v>29</v>
      </c>
      <c r="F243" s="14" t="s">
        <v>12</v>
      </c>
      <c r="G243" s="28">
        <v>45820</v>
      </c>
    </row>
    <row r="244" spans="1:8" ht="28.8" x14ac:dyDescent="0.3">
      <c r="A244" s="19">
        <v>224</v>
      </c>
      <c r="C244" s="16" t="s">
        <v>1144</v>
      </c>
      <c r="D244" s="19" t="s">
        <v>39</v>
      </c>
      <c r="E244" s="16" t="s">
        <v>29</v>
      </c>
      <c r="F244" s="14" t="s">
        <v>12</v>
      </c>
      <c r="G244" s="28">
        <v>45817</v>
      </c>
    </row>
    <row r="245" spans="1:8" ht="28.8" x14ac:dyDescent="0.3">
      <c r="A245" s="19">
        <v>225</v>
      </c>
      <c r="C245" s="16" t="s">
        <v>1145</v>
      </c>
      <c r="D245" s="19" t="s">
        <v>26</v>
      </c>
      <c r="E245" s="16" t="s">
        <v>53</v>
      </c>
      <c r="F245" s="14" t="s">
        <v>12</v>
      </c>
      <c r="G245" s="28">
        <v>45832</v>
      </c>
      <c r="H245" s="28">
        <v>45832</v>
      </c>
    </row>
    <row r="246" spans="1:8" ht="28.8" x14ac:dyDescent="0.3">
      <c r="A246" s="19">
        <v>226</v>
      </c>
      <c r="C246" s="16" t="s">
        <v>1146</v>
      </c>
      <c r="D246" s="19" t="s">
        <v>39</v>
      </c>
      <c r="E246" s="16" t="s">
        <v>29</v>
      </c>
      <c r="F246" s="14" t="s">
        <v>12</v>
      </c>
      <c r="G246" s="28">
        <v>45832</v>
      </c>
      <c r="H246" s="28">
        <v>45832</v>
      </c>
    </row>
    <row r="247" spans="1:8" ht="28.8" x14ac:dyDescent="0.3">
      <c r="A247" s="19">
        <v>227</v>
      </c>
      <c r="C247" s="16" t="s">
        <v>1147</v>
      </c>
      <c r="D247" s="19" t="s">
        <v>46</v>
      </c>
      <c r="E247" s="16" t="s">
        <v>35</v>
      </c>
      <c r="F247" s="14" t="s">
        <v>12</v>
      </c>
      <c r="G247" s="28">
        <v>45831</v>
      </c>
      <c r="H247" s="28">
        <v>45831</v>
      </c>
    </row>
    <row r="248" spans="1:8" x14ac:dyDescent="0.3">
      <c r="A248" s="19">
        <v>228</v>
      </c>
      <c r="C248" s="16" t="s">
        <v>1148</v>
      </c>
      <c r="D248" s="19" t="s">
        <v>39</v>
      </c>
      <c r="E248" s="16" t="s">
        <v>43</v>
      </c>
      <c r="F248" s="14" t="s">
        <v>7</v>
      </c>
      <c r="G248" s="28">
        <v>45821</v>
      </c>
    </row>
    <row r="249" spans="1:8" x14ac:dyDescent="0.3">
      <c r="A249" s="19">
        <v>229</v>
      </c>
    </row>
  </sheetData>
  <sortState xmlns:xlrd2="http://schemas.microsoft.com/office/spreadsheetml/2017/richdata2" ref="A3:XFA3">
    <sortCondition ref="A3"/>
  </sortState>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F5C49664-1644-479D-9231-510F075A1D6C}">
          <x14:formula1>
            <xm:f>'Referance '!$A:$A</xm:f>
          </x14:formula1>
          <xm:sqref>E1:E1048576</xm:sqref>
        </x14:dataValidation>
        <x14:dataValidation type="list" allowBlank="1" showInputMessage="1" showErrorMessage="1" xr:uid="{2FB417EA-6807-467B-8291-C88291C207E1}">
          <x14:formula1>
            <xm:f>'Referance '!$C:$C</xm:f>
          </x14:formula1>
          <xm:sqref>F1:F1048576</xm:sqref>
        </x14:dataValidation>
        <x14:dataValidation type="list" allowBlank="1" showInputMessage="1" showErrorMessage="1" xr:uid="{E5D3BA85-0D9D-4F78-B95D-6DA395304F08}">
          <x14:formula1>
            <xm:f>'Referance '!$B:$B</xm:f>
          </x14:formula1>
          <xm:sqref>D1:D1048576</xm:sqref>
        </x14:dataValidation>
      </x14:dataValidation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E6250DF364FAD04C84405E2FAC9AD847" ma:contentTypeVersion="4" ma:contentTypeDescription="Create a new document." ma:contentTypeScope="" ma:versionID="1d4410b7e4926dfec6666e45942a937e">
  <xsd:schema xmlns:xsd="http://www.w3.org/2001/XMLSchema" xmlns:xs="http://www.w3.org/2001/XMLSchema" xmlns:p="http://schemas.microsoft.com/office/2006/metadata/properties" xmlns:ns2="962439ea-3919-41d0-9362-49b0809af61a" targetNamespace="http://schemas.microsoft.com/office/2006/metadata/properties" ma:root="true" ma:fieldsID="d75d0c3aaeaf64a4a7545bbedd783396" ns2:_="">
    <xsd:import namespace="962439ea-3919-41d0-9362-49b0809af61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62439ea-3919-41d0-9362-49b0809af61a"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FC319E4-38C3-4270-9238-168D85804B8D}">
  <ds:schemaRefs>
    <ds:schemaRef ds:uri="http://schemas.microsoft.com/office/2006/metadata/properties"/>
    <ds:schemaRef ds:uri="http://schemas.microsoft.com/office/infopath/2007/PartnerControls"/>
  </ds:schemaRefs>
</ds:datastoreItem>
</file>

<file path=customXml/itemProps2.xml><?xml version="1.0" encoding="utf-8"?>
<ds:datastoreItem xmlns:ds="http://schemas.openxmlformats.org/officeDocument/2006/customXml" ds:itemID="{2A751BB9-8978-4B9B-AE12-0504A86516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62439ea-3919-41d0-9362-49b0809af61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214E3E7-566B-4887-A627-AD2B05733660}">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Referance </vt:lpstr>
      <vt:lpstr>Shweta</vt:lpstr>
    </vt:vector>
  </TitlesOfParts>
  <Manager/>
  <Company>Reliance Industries Limited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Naba Pal</dc:creator>
  <cp:keywords/>
  <dc:description/>
  <cp:lastModifiedBy>Naba Pal</cp:lastModifiedBy>
  <cp:revision/>
  <dcterms:created xsi:type="dcterms:W3CDTF">2024-02-19T07:06:32Z</dcterms:created>
  <dcterms:modified xsi:type="dcterms:W3CDTF">2025-06-26T13:28:20Z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0x010100E6250DF364FAD04C84405E2FAC9AD847</vt:lpwstr>
  </property>
</Properties>
</file>