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ancy voice\Downloads\"/>
    </mc:Choice>
  </mc:AlternateContent>
  <bookViews>
    <workbookView xWindow="0" yWindow="0" windowWidth="20490" windowHeight="7755" activeTab="6"/>
  </bookViews>
  <sheets>
    <sheet name="items movement" sheetId="3" r:id="rId1"/>
    <sheet name="dataset" sheetId="1" r:id="rId2"/>
    <sheet name="L1" sheetId="2" r:id="rId3"/>
    <sheet name="L2" sheetId="4" r:id="rId4"/>
    <sheet name="L3" sheetId="5" r:id="rId5"/>
    <sheet name="L4" sheetId="6" r:id="rId6"/>
    <sheet name="confidenc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F14" i="7"/>
  <c r="C6" i="7"/>
  <c r="C2" i="7"/>
  <c r="C4" i="7"/>
  <c r="C44" i="7"/>
  <c r="C43" i="7"/>
  <c r="C42" i="7"/>
  <c r="C41" i="7"/>
  <c r="C40" i="7"/>
  <c r="C39" i="7"/>
  <c r="C38" i="7"/>
  <c r="C37" i="7"/>
  <c r="C35" i="7"/>
  <c r="C36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 l="1"/>
  <c r="C17" i="7"/>
  <c r="C16" i="7"/>
  <c r="C15" i="7"/>
  <c r="C14" i="7"/>
  <c r="C13" i="7"/>
  <c r="C12" i="7"/>
  <c r="C11" i="7"/>
  <c r="C10" i="7"/>
  <c r="C9" i="7"/>
  <c r="C8" i="7"/>
  <c r="C7" i="7"/>
  <c r="C5" i="7"/>
  <c r="C3" i="7"/>
  <c r="C1" i="7"/>
</calcChain>
</file>

<file path=xl/sharedStrings.xml><?xml version="1.0" encoding="utf-8"?>
<sst xmlns="http://schemas.openxmlformats.org/spreadsheetml/2006/main" count="300" uniqueCount="195">
  <si>
    <t>transaction</t>
  </si>
  <si>
    <t>items</t>
  </si>
  <si>
    <t>t1</t>
  </si>
  <si>
    <t>i1,i5,i7,i9</t>
  </si>
  <si>
    <t>t2</t>
  </si>
  <si>
    <t>i3,i4,i6</t>
  </si>
  <si>
    <t>t3</t>
  </si>
  <si>
    <t>t4</t>
  </si>
  <si>
    <t>t5</t>
  </si>
  <si>
    <t>t6</t>
  </si>
  <si>
    <t>t7</t>
  </si>
  <si>
    <t>t8</t>
  </si>
  <si>
    <t>t9</t>
  </si>
  <si>
    <t>t10</t>
  </si>
  <si>
    <t>i2,i3,i7</t>
  </si>
  <si>
    <t>i1,i2,i9</t>
  </si>
  <si>
    <t>i6,i7,i8</t>
  </si>
  <si>
    <t>i2,i4,i5</t>
  </si>
  <si>
    <t>i4,i6,i8</t>
  </si>
  <si>
    <t>i1,i3,i5,i8,i9</t>
  </si>
  <si>
    <t>i1,i6,i8,i9</t>
  </si>
  <si>
    <t>i2,i3,i4,i5</t>
  </si>
  <si>
    <t>i1</t>
  </si>
  <si>
    <t>i5</t>
  </si>
  <si>
    <t>i7</t>
  </si>
  <si>
    <t>i9</t>
  </si>
  <si>
    <t>i3</t>
  </si>
  <si>
    <t>i4</t>
  </si>
  <si>
    <t>i6</t>
  </si>
  <si>
    <t>i2</t>
  </si>
  <si>
    <t>i8</t>
  </si>
  <si>
    <t>i1,i2</t>
  </si>
  <si>
    <t>i1,i3</t>
  </si>
  <si>
    <t>i1,i4</t>
  </si>
  <si>
    <t>i1,i5</t>
  </si>
  <si>
    <t>i1,i6</t>
  </si>
  <si>
    <t>i1,i7</t>
  </si>
  <si>
    <t>i1,i8</t>
  </si>
  <si>
    <t>i1,i9</t>
  </si>
  <si>
    <t>i2,i3</t>
  </si>
  <si>
    <t>i2,i4</t>
  </si>
  <si>
    <t>i2,i5</t>
  </si>
  <si>
    <t>i2,i6</t>
  </si>
  <si>
    <t>i2,i7</t>
  </si>
  <si>
    <t>i2,i8</t>
  </si>
  <si>
    <t>i2,i9</t>
  </si>
  <si>
    <t>i3,i4</t>
  </si>
  <si>
    <t>i3,i5</t>
  </si>
  <si>
    <t>i3,i6</t>
  </si>
  <si>
    <t>i3,i7</t>
  </si>
  <si>
    <t>i3,i8</t>
  </si>
  <si>
    <t>i3,i9</t>
  </si>
  <si>
    <t>i4,i5</t>
  </si>
  <si>
    <t>i4,i6</t>
  </si>
  <si>
    <t>i4,i7</t>
  </si>
  <si>
    <t>i4,i8</t>
  </si>
  <si>
    <t>i4,i9</t>
  </si>
  <si>
    <t>i5,i6</t>
  </si>
  <si>
    <t>i5,i7</t>
  </si>
  <si>
    <t>i5,i8</t>
  </si>
  <si>
    <t>i5,i9</t>
  </si>
  <si>
    <t>i6,i7</t>
  </si>
  <si>
    <t>i6,i8</t>
  </si>
  <si>
    <t>i6,i9</t>
  </si>
  <si>
    <t>i7,i8</t>
  </si>
  <si>
    <t>i7,i9</t>
  </si>
  <si>
    <t>i8,i9</t>
  </si>
  <si>
    <t>i1,i5,i8</t>
  </si>
  <si>
    <t>i1,i5,i9</t>
  </si>
  <si>
    <t>i1,i2,i3,i5</t>
  </si>
  <si>
    <t>i1,i2,i4,i5</t>
  </si>
  <si>
    <t>i1,i2,i5</t>
  </si>
  <si>
    <t>i1,i3,i4,i5</t>
  </si>
  <si>
    <t>i1,i3,i5</t>
  </si>
  <si>
    <t>i1,i4,i5</t>
  </si>
  <si>
    <t>i1,i4,i5,i6</t>
  </si>
  <si>
    <t>i1,i5,i6,i8</t>
  </si>
  <si>
    <t>i1,i5,i8,i9</t>
  </si>
  <si>
    <t>i1,i8,i9</t>
  </si>
  <si>
    <t>i1,i2,i3,i8</t>
  </si>
  <si>
    <t>i1,i2,i4,i8</t>
  </si>
  <si>
    <t>i1,i2,i5,i8</t>
  </si>
  <si>
    <t>i1,i3,i4,i8</t>
  </si>
  <si>
    <t>i1,i3,i5,i8</t>
  </si>
  <si>
    <t>i1,i4,i5,i8</t>
  </si>
  <si>
    <t>i1,i4,i6,i8</t>
  </si>
  <si>
    <t>i1,i6,i8</t>
  </si>
  <si>
    <t>i1,i2,i3,i9</t>
  </si>
  <si>
    <t>i1,i2,i4,i9</t>
  </si>
  <si>
    <t>i1,i2,i5,i9</t>
  </si>
  <si>
    <t>i1,i3,i4,i9</t>
  </si>
  <si>
    <t>i1,i3,i5,i9</t>
  </si>
  <si>
    <t>i1,i4,i5,i9</t>
  </si>
  <si>
    <t>i1,i4,i6,i9</t>
  </si>
  <si>
    <t>i2,i3,i4</t>
  </si>
  <si>
    <t>i2,i3,i5</t>
  </si>
  <si>
    <t>i2,i3,i4,i6</t>
  </si>
  <si>
    <t>i2,i3,i5,i9</t>
  </si>
  <si>
    <t>i2,i3,i6,i8</t>
  </si>
  <si>
    <t>i2,i3,i8,i9</t>
  </si>
  <si>
    <t>i2,i4,i6</t>
  </si>
  <si>
    <t>i2,i4,i5,i9</t>
  </si>
  <si>
    <t>i2,i4,i6,i8</t>
  </si>
  <si>
    <t>i2,i4,i8,i9</t>
  </si>
  <si>
    <t>i2,i4,i5,i6</t>
  </si>
  <si>
    <t>i2,i5,i9</t>
  </si>
  <si>
    <t>i2,i5,i6,i8</t>
  </si>
  <si>
    <t>i2,i5,i8,i9</t>
  </si>
  <si>
    <t>i3,i4,i5</t>
  </si>
  <si>
    <t>i3,i4,i5,i9</t>
  </si>
  <si>
    <t>i3,i4,i6,i8</t>
  </si>
  <si>
    <t>i3,i4,i8,i9</t>
  </si>
  <si>
    <t>i3,i4,i5,i6</t>
  </si>
  <si>
    <t>i3,i5,i9</t>
  </si>
  <si>
    <t>i3,i5,i6,i8</t>
  </si>
  <si>
    <t>i3,i5,i8,i9</t>
  </si>
  <si>
    <t>i4,i5,i6</t>
  </si>
  <si>
    <t>i4,i5,i9</t>
  </si>
  <si>
    <t>i4,i5,i6,i8</t>
  </si>
  <si>
    <t>i4,i5,i8,i9</t>
  </si>
  <si>
    <t>i4,i5,i6,i9</t>
  </si>
  <si>
    <t>i4,i6,i8,i9</t>
  </si>
  <si>
    <t>i5,i6,i8,i9</t>
  </si>
  <si>
    <t>i5,i8,i9</t>
  </si>
  <si>
    <t>i6,i8,i9</t>
  </si>
  <si>
    <t>i1,i4,i8,i9</t>
  </si>
  <si>
    <t>i1,i2,i4,i5,i9</t>
  </si>
  <si>
    <t>i1,i2,i4,i5,i8,i9</t>
  </si>
  <si>
    <t>i1-&gt;i5,i9</t>
  </si>
  <si>
    <t>i5-&gt;i1,i9</t>
  </si>
  <si>
    <t>i9-&gt;i1,i5</t>
  </si>
  <si>
    <t>i1,i5-&gt;i9</t>
  </si>
  <si>
    <t>i5,i9-&gt;i1</t>
  </si>
  <si>
    <t>i1,i9-&gt;i5</t>
  </si>
  <si>
    <t>i1-&gt;i8,i9</t>
  </si>
  <si>
    <t>i8-&gt;i1,i9</t>
  </si>
  <si>
    <t>i9-&gt;i1,i8</t>
  </si>
  <si>
    <t>i1,i8-&gt;i9</t>
  </si>
  <si>
    <t>i1,i9-&gt;i8</t>
  </si>
  <si>
    <t>i8,i9-&gt;i1</t>
  </si>
  <si>
    <t>i2-&gt;i4,i5</t>
  </si>
  <si>
    <t>i5-&gt;i2,i4</t>
  </si>
  <si>
    <t>i4-&gt;i2,i5</t>
  </si>
  <si>
    <t>i2,i4-&gt;i5</t>
  </si>
  <si>
    <t>i4,i5-&gt;i2</t>
  </si>
  <si>
    <t>i2,i5-&gt;i4</t>
  </si>
  <si>
    <t>i1-&gt;i5</t>
  </si>
  <si>
    <t>i1-&gt;i8</t>
  </si>
  <si>
    <t>i1-&gt;i9</t>
  </si>
  <si>
    <t>i5-&gt;i1</t>
  </si>
  <si>
    <t>i9-&gt;i1</t>
  </si>
  <si>
    <t>i2-&gt;i3</t>
  </si>
  <si>
    <t>i3-&gt;i2</t>
  </si>
  <si>
    <t>i2-&gt;i4</t>
  </si>
  <si>
    <t>i4-&gt;i2</t>
  </si>
  <si>
    <t>i2-&gt;i5</t>
  </si>
  <si>
    <t>i5-&gt;i2</t>
  </si>
  <si>
    <t>i3-&gt;i4</t>
  </si>
  <si>
    <t>i4-&gt;i3</t>
  </si>
  <si>
    <t>i5-&gt;i3</t>
  </si>
  <si>
    <t>i4-&gt;i5</t>
  </si>
  <si>
    <t>i5-&gt;i4</t>
  </si>
  <si>
    <t>i4-&gt;i6</t>
  </si>
  <si>
    <t>i6-&gt;i4</t>
  </si>
  <si>
    <t>i3-&gt;i5</t>
  </si>
  <si>
    <t>i5-&gt;i9</t>
  </si>
  <si>
    <t>i9-&gt;i5</t>
  </si>
  <si>
    <t>i8-&gt;i6</t>
  </si>
  <si>
    <t>i6-&gt;i8</t>
  </si>
  <si>
    <t>i8-&gt;i9</t>
  </si>
  <si>
    <t>i9-&gt;i8</t>
  </si>
  <si>
    <t>i8-&gt;i1</t>
  </si>
  <si>
    <t>min-conf</t>
  </si>
  <si>
    <t>min-support</t>
  </si>
  <si>
    <t>min-confidence</t>
  </si>
  <si>
    <t>min-sup</t>
  </si>
  <si>
    <t>milk,sugar,tea, salt</t>
  </si>
  <si>
    <t>milk,rice,salt</t>
  </si>
  <si>
    <t>rice, chicken,tea</t>
  </si>
  <si>
    <t>chicken,bread,cake</t>
  </si>
  <si>
    <t>cake,tea,milkTea</t>
  </si>
  <si>
    <t>rice,bread,sugar</t>
  </si>
  <si>
    <t>bread,cake,milkTea</t>
  </si>
  <si>
    <t>milk,chicken,suger,milkTea,salt</t>
  </si>
  <si>
    <t>milk,cake,milkTea,salt</t>
  </si>
  <si>
    <t>rice,chicken,bread,sugar</t>
  </si>
  <si>
    <t>i1: milk</t>
  </si>
  <si>
    <t>i2: rice</t>
  </si>
  <si>
    <t>i3: chicken</t>
  </si>
  <si>
    <t>i4: bread</t>
  </si>
  <si>
    <t>i5: sugar</t>
  </si>
  <si>
    <t>i6: cake</t>
  </si>
  <si>
    <t>i7: tea</t>
  </si>
  <si>
    <t>i8: milkTea</t>
  </si>
  <si>
    <t>i9: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</si>
</sst>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C36" sqref="C36"/>
    </sheetView>
  </sheetViews>
  <sheetFormatPr defaultRowHeight="15" x14ac:dyDescent="0.25"/>
  <sheetData>
    <row r="1" spans="1:2" x14ac:dyDescent="0.25">
      <c r="A1" t="s">
        <v>2</v>
      </c>
      <c r="B1" t="s">
        <v>22</v>
      </c>
    </row>
    <row r="2" spans="1:2" x14ac:dyDescent="0.25">
      <c r="A2" t="s">
        <v>2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2</v>
      </c>
      <c r="B4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4</v>
      </c>
      <c r="B6" t="s">
        <v>27</v>
      </c>
    </row>
    <row r="7" spans="1:2" x14ac:dyDescent="0.25">
      <c r="A7" t="s">
        <v>4</v>
      </c>
      <c r="B7" t="s">
        <v>28</v>
      </c>
    </row>
    <row r="8" spans="1:2" x14ac:dyDescent="0.25">
      <c r="A8" t="s">
        <v>6</v>
      </c>
      <c r="B8" t="s">
        <v>29</v>
      </c>
    </row>
    <row r="9" spans="1:2" x14ac:dyDescent="0.25">
      <c r="A9" t="s">
        <v>6</v>
      </c>
      <c r="B9" t="s">
        <v>26</v>
      </c>
    </row>
    <row r="10" spans="1:2" x14ac:dyDescent="0.25">
      <c r="A10" t="s">
        <v>6</v>
      </c>
      <c r="B10" t="s">
        <v>24</v>
      </c>
    </row>
    <row r="11" spans="1:2" x14ac:dyDescent="0.25">
      <c r="A11" t="s">
        <v>7</v>
      </c>
      <c r="B11" t="s">
        <v>22</v>
      </c>
    </row>
    <row r="12" spans="1:2" x14ac:dyDescent="0.25">
      <c r="A12" t="s">
        <v>7</v>
      </c>
      <c r="B12" t="s">
        <v>29</v>
      </c>
    </row>
    <row r="13" spans="1:2" x14ac:dyDescent="0.25">
      <c r="A13" t="s">
        <v>7</v>
      </c>
      <c r="B13" t="s">
        <v>25</v>
      </c>
    </row>
    <row r="14" spans="1:2" x14ac:dyDescent="0.25">
      <c r="A14" t="s">
        <v>8</v>
      </c>
      <c r="B14" t="s">
        <v>28</v>
      </c>
    </row>
    <row r="15" spans="1:2" x14ac:dyDescent="0.25">
      <c r="A15" t="s">
        <v>8</v>
      </c>
      <c r="B15" t="s">
        <v>24</v>
      </c>
    </row>
    <row r="16" spans="1:2" x14ac:dyDescent="0.25">
      <c r="A16" t="s">
        <v>8</v>
      </c>
      <c r="B16" t="s">
        <v>30</v>
      </c>
    </row>
    <row r="17" spans="1:2" x14ac:dyDescent="0.25">
      <c r="A17" t="s">
        <v>9</v>
      </c>
      <c r="B17" t="s">
        <v>29</v>
      </c>
    </row>
    <row r="18" spans="1:2" x14ac:dyDescent="0.25">
      <c r="A18" t="s">
        <v>9</v>
      </c>
      <c r="B18" t="s">
        <v>27</v>
      </c>
    </row>
    <row r="19" spans="1:2" x14ac:dyDescent="0.25">
      <c r="A19" t="s">
        <v>9</v>
      </c>
      <c r="B19" t="s">
        <v>23</v>
      </c>
    </row>
    <row r="20" spans="1:2" x14ac:dyDescent="0.25">
      <c r="A20" t="s">
        <v>10</v>
      </c>
      <c r="B20" t="s">
        <v>27</v>
      </c>
    </row>
    <row r="21" spans="1:2" x14ac:dyDescent="0.25">
      <c r="A21" t="s">
        <v>10</v>
      </c>
      <c r="B21" t="s">
        <v>28</v>
      </c>
    </row>
    <row r="22" spans="1:2" x14ac:dyDescent="0.25">
      <c r="A22" t="s">
        <v>10</v>
      </c>
      <c r="B22" t="s">
        <v>30</v>
      </c>
    </row>
    <row r="23" spans="1:2" x14ac:dyDescent="0.25">
      <c r="A23" t="s">
        <v>11</v>
      </c>
      <c r="B23" t="s">
        <v>22</v>
      </c>
    </row>
    <row r="24" spans="1:2" x14ac:dyDescent="0.25">
      <c r="A24" t="s">
        <v>11</v>
      </c>
      <c r="B24" t="s">
        <v>26</v>
      </c>
    </row>
    <row r="25" spans="1:2" x14ac:dyDescent="0.25">
      <c r="A25" t="s">
        <v>11</v>
      </c>
      <c r="B25" t="s">
        <v>23</v>
      </c>
    </row>
    <row r="26" spans="1:2" x14ac:dyDescent="0.25">
      <c r="A26" t="s">
        <v>11</v>
      </c>
      <c r="B26" t="s">
        <v>30</v>
      </c>
    </row>
    <row r="27" spans="1:2" x14ac:dyDescent="0.25">
      <c r="A27" t="s">
        <v>11</v>
      </c>
      <c r="B27" t="s">
        <v>25</v>
      </c>
    </row>
    <row r="28" spans="1:2" x14ac:dyDescent="0.25">
      <c r="A28" t="s">
        <v>12</v>
      </c>
      <c r="B28" t="s">
        <v>22</v>
      </c>
    </row>
    <row r="29" spans="1:2" x14ac:dyDescent="0.25">
      <c r="A29" t="s">
        <v>12</v>
      </c>
      <c r="B29" t="s">
        <v>28</v>
      </c>
    </row>
    <row r="30" spans="1:2" x14ac:dyDescent="0.25">
      <c r="A30" t="s">
        <v>12</v>
      </c>
      <c r="B30" t="s">
        <v>30</v>
      </c>
    </row>
    <row r="31" spans="1:2" x14ac:dyDescent="0.25">
      <c r="A31" t="s">
        <v>12</v>
      </c>
      <c r="B31" t="s">
        <v>25</v>
      </c>
    </row>
    <row r="32" spans="1:2" x14ac:dyDescent="0.25">
      <c r="A32" t="s">
        <v>13</v>
      </c>
      <c r="B32" t="s">
        <v>29</v>
      </c>
    </row>
    <row r="33" spans="1:2" x14ac:dyDescent="0.25">
      <c r="A33" t="s">
        <v>13</v>
      </c>
      <c r="B33" t="s">
        <v>26</v>
      </c>
    </row>
    <row r="34" spans="1:2" x14ac:dyDescent="0.25">
      <c r="A34" t="s">
        <v>13</v>
      </c>
      <c r="B34" t="s">
        <v>27</v>
      </c>
    </row>
    <row r="35" spans="1:2" x14ac:dyDescent="0.25">
      <c r="A35" t="s">
        <v>13</v>
      </c>
      <c r="B3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" sqref="B2:E11"/>
    </sheetView>
  </sheetViews>
  <sheetFormatPr defaultRowHeight="15" x14ac:dyDescent="0.25"/>
  <cols>
    <col min="1" max="1" width="15.5703125" customWidth="1"/>
    <col min="2" max="2" width="16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176</v>
      </c>
    </row>
    <row r="3" spans="1:3" x14ac:dyDescent="0.25">
      <c r="A3" t="s">
        <v>4</v>
      </c>
      <c r="B3" t="s">
        <v>5</v>
      </c>
      <c r="C3" t="s">
        <v>179</v>
      </c>
    </row>
    <row r="4" spans="1:3" x14ac:dyDescent="0.25">
      <c r="A4" t="s">
        <v>6</v>
      </c>
      <c r="B4" t="s">
        <v>14</v>
      </c>
      <c r="C4" t="s">
        <v>178</v>
      </c>
    </row>
    <row r="5" spans="1:3" x14ac:dyDescent="0.25">
      <c r="A5" t="s">
        <v>7</v>
      </c>
      <c r="B5" t="s">
        <v>15</v>
      </c>
      <c r="C5" t="s">
        <v>177</v>
      </c>
    </row>
    <row r="6" spans="1:3" x14ac:dyDescent="0.25">
      <c r="A6" t="s">
        <v>8</v>
      </c>
      <c r="B6" t="s">
        <v>16</v>
      </c>
      <c r="C6" t="s">
        <v>180</v>
      </c>
    </row>
    <row r="7" spans="1:3" x14ac:dyDescent="0.25">
      <c r="A7" t="s">
        <v>9</v>
      </c>
      <c r="B7" t="s">
        <v>17</v>
      </c>
      <c r="C7" t="s">
        <v>181</v>
      </c>
    </row>
    <row r="8" spans="1:3" x14ac:dyDescent="0.25">
      <c r="A8" t="s">
        <v>10</v>
      </c>
      <c r="B8" t="s">
        <v>18</v>
      </c>
      <c r="C8" t="s">
        <v>182</v>
      </c>
    </row>
    <row r="9" spans="1:3" x14ac:dyDescent="0.25">
      <c r="A9" t="s">
        <v>11</v>
      </c>
      <c r="B9" t="s">
        <v>19</v>
      </c>
      <c r="C9" t="s">
        <v>183</v>
      </c>
    </row>
    <row r="10" spans="1:3" x14ac:dyDescent="0.25">
      <c r="A10" t="s">
        <v>12</v>
      </c>
      <c r="B10" t="s">
        <v>20</v>
      </c>
      <c r="C10" t="s">
        <v>184</v>
      </c>
    </row>
    <row r="11" spans="1:3" x14ac:dyDescent="0.25">
      <c r="A11" t="s">
        <v>13</v>
      </c>
      <c r="B11" t="s">
        <v>21</v>
      </c>
      <c r="C11" t="s">
        <v>185</v>
      </c>
    </row>
    <row r="14" spans="1:3" x14ac:dyDescent="0.25">
      <c r="A14" t="s">
        <v>173</v>
      </c>
      <c r="B14">
        <f>2</f>
        <v>2</v>
      </c>
    </row>
    <row r="15" spans="1:3" x14ac:dyDescent="0.25">
      <c r="A15" t="s">
        <v>174</v>
      </c>
      <c r="B1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:B13"/>
    </sheetView>
  </sheetViews>
  <sheetFormatPr defaultRowHeight="15" x14ac:dyDescent="0.25"/>
  <sheetData>
    <row r="1" spans="1:2" x14ac:dyDescent="0.25">
      <c r="A1" s="1" t="s">
        <v>22</v>
      </c>
      <c r="B1" s="1">
        <v>4</v>
      </c>
    </row>
    <row r="2" spans="1:2" x14ac:dyDescent="0.25">
      <c r="A2" s="1" t="s">
        <v>29</v>
      </c>
      <c r="B2" s="1">
        <v>4</v>
      </c>
    </row>
    <row r="3" spans="1:2" x14ac:dyDescent="0.25">
      <c r="A3" s="1" t="s">
        <v>26</v>
      </c>
      <c r="B3" s="1">
        <v>4</v>
      </c>
    </row>
    <row r="4" spans="1:2" x14ac:dyDescent="0.25">
      <c r="A4" s="1" t="s">
        <v>27</v>
      </c>
      <c r="B4" s="1">
        <v>4</v>
      </c>
    </row>
    <row r="5" spans="1:2" x14ac:dyDescent="0.25">
      <c r="A5" s="1" t="s">
        <v>23</v>
      </c>
      <c r="B5" s="1">
        <v>4</v>
      </c>
    </row>
    <row r="6" spans="1:2" x14ac:dyDescent="0.25">
      <c r="A6" s="1" t="s">
        <v>28</v>
      </c>
      <c r="B6" s="1">
        <v>4</v>
      </c>
    </row>
    <row r="7" spans="1:2" x14ac:dyDescent="0.25">
      <c r="A7" s="1" t="s">
        <v>24</v>
      </c>
      <c r="B7" s="1">
        <v>3</v>
      </c>
    </row>
    <row r="8" spans="1:2" x14ac:dyDescent="0.25">
      <c r="A8" s="1" t="s">
        <v>30</v>
      </c>
      <c r="B8" s="1">
        <v>4</v>
      </c>
    </row>
    <row r="9" spans="1:2" x14ac:dyDescent="0.25">
      <c r="A9" s="1" t="s">
        <v>25</v>
      </c>
      <c r="B9" s="1">
        <v>4</v>
      </c>
    </row>
    <row r="13" spans="1:2" x14ac:dyDescent="0.25">
      <c r="A13" t="s">
        <v>175</v>
      </c>
      <c r="B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I18" sqref="I18:J18"/>
    </sheetView>
  </sheetViews>
  <sheetFormatPr defaultRowHeight="15" x14ac:dyDescent="0.25"/>
  <sheetData>
    <row r="1" spans="1:2" x14ac:dyDescent="0.25">
      <c r="A1" t="s">
        <v>31</v>
      </c>
      <c r="B1">
        <v>1</v>
      </c>
    </row>
    <row r="2" spans="1:2" x14ac:dyDescent="0.25">
      <c r="A2" t="s">
        <v>32</v>
      </c>
      <c r="B2">
        <v>1</v>
      </c>
    </row>
    <row r="3" spans="1:2" x14ac:dyDescent="0.25">
      <c r="A3" t="s">
        <v>33</v>
      </c>
      <c r="B3">
        <v>0</v>
      </c>
    </row>
    <row r="4" spans="1:2" x14ac:dyDescent="0.25">
      <c r="A4" s="1" t="s">
        <v>34</v>
      </c>
      <c r="B4" s="1">
        <v>2</v>
      </c>
    </row>
    <row r="5" spans="1:2" x14ac:dyDescent="0.25">
      <c r="A5" t="s">
        <v>35</v>
      </c>
      <c r="B5">
        <v>1</v>
      </c>
    </row>
    <row r="6" spans="1:2" x14ac:dyDescent="0.25">
      <c r="A6" t="s">
        <v>36</v>
      </c>
      <c r="B6">
        <v>1</v>
      </c>
    </row>
    <row r="7" spans="1:2" x14ac:dyDescent="0.25">
      <c r="A7" s="1" t="s">
        <v>37</v>
      </c>
      <c r="B7" s="1">
        <v>2</v>
      </c>
    </row>
    <row r="8" spans="1:2" x14ac:dyDescent="0.25">
      <c r="A8" s="1" t="s">
        <v>38</v>
      </c>
      <c r="B8" s="1">
        <v>4</v>
      </c>
    </row>
    <row r="9" spans="1:2" x14ac:dyDescent="0.25">
      <c r="A9" s="1" t="s">
        <v>39</v>
      </c>
      <c r="B9" s="1">
        <v>2</v>
      </c>
    </row>
    <row r="10" spans="1:2" x14ac:dyDescent="0.25">
      <c r="A10" s="1" t="s">
        <v>40</v>
      </c>
      <c r="B10" s="1">
        <v>2</v>
      </c>
    </row>
    <row r="11" spans="1:2" x14ac:dyDescent="0.25">
      <c r="A11" s="1" t="s">
        <v>41</v>
      </c>
      <c r="B11" s="1">
        <v>2</v>
      </c>
    </row>
    <row r="12" spans="1:2" x14ac:dyDescent="0.25">
      <c r="A12" t="s">
        <v>42</v>
      </c>
      <c r="B12" s="2">
        <v>0</v>
      </c>
    </row>
    <row r="13" spans="1:2" x14ac:dyDescent="0.25">
      <c r="A13" t="s">
        <v>43</v>
      </c>
      <c r="B13" s="2">
        <v>1</v>
      </c>
    </row>
    <row r="14" spans="1:2" x14ac:dyDescent="0.25">
      <c r="A14" t="s">
        <v>44</v>
      </c>
      <c r="B14" s="2">
        <v>0</v>
      </c>
    </row>
    <row r="15" spans="1:2" x14ac:dyDescent="0.25">
      <c r="A15" t="s">
        <v>45</v>
      </c>
      <c r="B15" s="2">
        <v>1</v>
      </c>
    </row>
    <row r="16" spans="1:2" x14ac:dyDescent="0.25">
      <c r="A16" s="1" t="s">
        <v>46</v>
      </c>
      <c r="B16" s="1">
        <v>2</v>
      </c>
    </row>
    <row r="17" spans="1:10" x14ac:dyDescent="0.25">
      <c r="A17" s="1" t="s">
        <v>47</v>
      </c>
      <c r="B17" s="1">
        <v>2</v>
      </c>
    </row>
    <row r="18" spans="1:10" x14ac:dyDescent="0.25">
      <c r="A18" t="s">
        <v>48</v>
      </c>
      <c r="B18" s="2">
        <v>1</v>
      </c>
      <c r="I18" t="s">
        <v>175</v>
      </c>
      <c r="J18">
        <v>2</v>
      </c>
    </row>
    <row r="19" spans="1:10" x14ac:dyDescent="0.25">
      <c r="A19" t="s">
        <v>49</v>
      </c>
      <c r="B19" s="2">
        <v>1</v>
      </c>
    </row>
    <row r="20" spans="1:10" x14ac:dyDescent="0.25">
      <c r="A20" t="s">
        <v>50</v>
      </c>
      <c r="B20" s="2">
        <v>1</v>
      </c>
    </row>
    <row r="21" spans="1:10" x14ac:dyDescent="0.25">
      <c r="A21" t="s">
        <v>51</v>
      </c>
      <c r="B21" s="2">
        <v>1</v>
      </c>
    </row>
    <row r="22" spans="1:10" x14ac:dyDescent="0.25">
      <c r="A22" s="1" t="s">
        <v>52</v>
      </c>
      <c r="B22" s="1">
        <v>2</v>
      </c>
    </row>
    <row r="23" spans="1:10" x14ac:dyDescent="0.25">
      <c r="A23" s="1" t="s">
        <v>53</v>
      </c>
      <c r="B23" s="1">
        <v>2</v>
      </c>
    </row>
    <row r="24" spans="1:10" x14ac:dyDescent="0.25">
      <c r="A24" t="s">
        <v>54</v>
      </c>
      <c r="B24" s="2">
        <v>0</v>
      </c>
    </row>
    <row r="25" spans="1:10" x14ac:dyDescent="0.25">
      <c r="A25" t="s">
        <v>55</v>
      </c>
      <c r="B25" s="2">
        <v>1</v>
      </c>
    </row>
    <row r="26" spans="1:10" x14ac:dyDescent="0.25">
      <c r="A26" t="s">
        <v>56</v>
      </c>
      <c r="B26" s="2">
        <v>0</v>
      </c>
    </row>
    <row r="27" spans="1:10" x14ac:dyDescent="0.25">
      <c r="A27" t="s">
        <v>57</v>
      </c>
      <c r="B27" s="2">
        <v>0</v>
      </c>
    </row>
    <row r="28" spans="1:10" x14ac:dyDescent="0.25">
      <c r="A28" t="s">
        <v>58</v>
      </c>
      <c r="B28" s="2">
        <v>1</v>
      </c>
    </row>
    <row r="29" spans="1:10" x14ac:dyDescent="0.25">
      <c r="A29" t="s">
        <v>59</v>
      </c>
      <c r="B29" s="2">
        <v>1</v>
      </c>
    </row>
    <row r="30" spans="1:10" x14ac:dyDescent="0.25">
      <c r="A30" s="1" t="s">
        <v>60</v>
      </c>
      <c r="B30" s="1">
        <v>2</v>
      </c>
    </row>
    <row r="31" spans="1:10" x14ac:dyDescent="0.25">
      <c r="A31" t="s">
        <v>61</v>
      </c>
      <c r="B31" s="2">
        <v>1</v>
      </c>
    </row>
    <row r="32" spans="1:10" x14ac:dyDescent="0.25">
      <c r="A32" s="1" t="s">
        <v>62</v>
      </c>
      <c r="B32" s="1">
        <v>3</v>
      </c>
    </row>
    <row r="33" spans="1:2" x14ac:dyDescent="0.25">
      <c r="A33" t="s">
        <v>63</v>
      </c>
      <c r="B33" s="2">
        <v>1</v>
      </c>
    </row>
    <row r="34" spans="1:2" x14ac:dyDescent="0.25">
      <c r="A34" t="s">
        <v>64</v>
      </c>
      <c r="B34" s="2">
        <v>1</v>
      </c>
    </row>
    <row r="35" spans="1:2" x14ac:dyDescent="0.25">
      <c r="A35" t="s">
        <v>65</v>
      </c>
      <c r="B35" s="2">
        <v>1</v>
      </c>
    </row>
    <row r="36" spans="1:2" x14ac:dyDescent="0.25">
      <c r="A36" s="1" t="s">
        <v>66</v>
      </c>
      <c r="B36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44" workbookViewId="0">
      <selection activeCell="D53" sqref="D53:E53"/>
    </sheetView>
  </sheetViews>
  <sheetFormatPr defaultRowHeight="15" x14ac:dyDescent="0.25"/>
  <sheetData>
    <row r="1" spans="1:2" x14ac:dyDescent="0.25">
      <c r="A1" t="s">
        <v>67</v>
      </c>
      <c r="B1">
        <v>1</v>
      </c>
    </row>
    <row r="2" spans="1:2" x14ac:dyDescent="0.25">
      <c r="A2" s="1" t="s">
        <v>68</v>
      </c>
      <c r="B2" s="1">
        <v>2</v>
      </c>
    </row>
    <row r="3" spans="1:2" x14ac:dyDescent="0.25">
      <c r="A3" t="s">
        <v>69</v>
      </c>
      <c r="B3">
        <v>0</v>
      </c>
    </row>
    <row r="4" spans="1:2" x14ac:dyDescent="0.25">
      <c r="A4" t="s">
        <v>70</v>
      </c>
      <c r="B4">
        <v>0</v>
      </c>
    </row>
    <row r="5" spans="1:2" x14ac:dyDescent="0.25">
      <c r="A5" t="s">
        <v>71</v>
      </c>
      <c r="B5">
        <v>0</v>
      </c>
    </row>
    <row r="6" spans="1:2" x14ac:dyDescent="0.25">
      <c r="A6" t="s">
        <v>72</v>
      </c>
      <c r="B6">
        <v>0</v>
      </c>
    </row>
    <row r="7" spans="1:2" x14ac:dyDescent="0.25">
      <c r="A7" t="s">
        <v>73</v>
      </c>
      <c r="B7">
        <v>1</v>
      </c>
    </row>
    <row r="8" spans="1:2" x14ac:dyDescent="0.25">
      <c r="A8" t="s">
        <v>74</v>
      </c>
      <c r="B8">
        <v>0</v>
      </c>
    </row>
    <row r="9" spans="1:2" x14ac:dyDescent="0.25">
      <c r="A9" t="s">
        <v>75</v>
      </c>
      <c r="B9">
        <v>0</v>
      </c>
    </row>
    <row r="10" spans="1:2" x14ac:dyDescent="0.25">
      <c r="A10" t="s">
        <v>76</v>
      </c>
      <c r="B10">
        <v>0</v>
      </c>
    </row>
    <row r="11" spans="1:2" x14ac:dyDescent="0.25">
      <c r="A11" t="s">
        <v>77</v>
      </c>
      <c r="B11">
        <v>1</v>
      </c>
    </row>
    <row r="12" spans="1:2" x14ac:dyDescent="0.25">
      <c r="A12" s="1" t="s">
        <v>78</v>
      </c>
      <c r="B12" s="1">
        <v>2</v>
      </c>
    </row>
    <row r="13" spans="1:2" x14ac:dyDescent="0.25">
      <c r="A13" t="s">
        <v>79</v>
      </c>
      <c r="B13">
        <v>0</v>
      </c>
    </row>
    <row r="14" spans="1:2" x14ac:dyDescent="0.25">
      <c r="A14" t="s">
        <v>80</v>
      </c>
      <c r="B14">
        <v>0</v>
      </c>
    </row>
    <row r="15" spans="1:2" x14ac:dyDescent="0.25">
      <c r="A15" t="s">
        <v>81</v>
      </c>
      <c r="B15">
        <v>0</v>
      </c>
    </row>
    <row r="16" spans="1:2" x14ac:dyDescent="0.25">
      <c r="A16" t="s">
        <v>82</v>
      </c>
      <c r="B16">
        <v>0</v>
      </c>
    </row>
    <row r="17" spans="1:9" x14ac:dyDescent="0.25">
      <c r="A17" t="s">
        <v>83</v>
      </c>
      <c r="B17">
        <v>1</v>
      </c>
    </row>
    <row r="18" spans="1:9" x14ac:dyDescent="0.25">
      <c r="A18" t="s">
        <v>84</v>
      </c>
      <c r="B18">
        <v>0</v>
      </c>
      <c r="I18" s="2"/>
    </row>
    <row r="19" spans="1:9" x14ac:dyDescent="0.25">
      <c r="A19" t="s">
        <v>85</v>
      </c>
      <c r="B19">
        <v>0</v>
      </c>
      <c r="I19" s="2"/>
    </row>
    <row r="20" spans="1:9" x14ac:dyDescent="0.25">
      <c r="A20" t="s">
        <v>125</v>
      </c>
      <c r="B20">
        <v>0</v>
      </c>
      <c r="I20" s="2"/>
    </row>
    <row r="21" spans="1:9" x14ac:dyDescent="0.25">
      <c r="A21" t="s">
        <v>86</v>
      </c>
      <c r="B21">
        <v>1</v>
      </c>
      <c r="I21" s="2"/>
    </row>
    <row r="22" spans="1:9" x14ac:dyDescent="0.25">
      <c r="A22" t="s">
        <v>87</v>
      </c>
      <c r="B22">
        <v>0</v>
      </c>
    </row>
    <row r="23" spans="1:9" x14ac:dyDescent="0.25">
      <c r="A23" t="s">
        <v>88</v>
      </c>
      <c r="B23">
        <v>0</v>
      </c>
    </row>
    <row r="24" spans="1:9" x14ac:dyDescent="0.25">
      <c r="A24" t="s">
        <v>89</v>
      </c>
      <c r="B24">
        <v>0</v>
      </c>
      <c r="I24" s="2"/>
    </row>
    <row r="25" spans="1:9" x14ac:dyDescent="0.25">
      <c r="A25" t="s">
        <v>90</v>
      </c>
      <c r="B25">
        <v>0</v>
      </c>
      <c r="I25" s="2"/>
    </row>
    <row r="26" spans="1:9" x14ac:dyDescent="0.25">
      <c r="A26" t="s">
        <v>91</v>
      </c>
      <c r="B26">
        <v>1</v>
      </c>
      <c r="I26" s="2"/>
    </row>
    <row r="27" spans="1:9" x14ac:dyDescent="0.25">
      <c r="A27" t="s">
        <v>92</v>
      </c>
      <c r="B27">
        <v>0</v>
      </c>
      <c r="I27" s="2"/>
    </row>
    <row r="28" spans="1:9" x14ac:dyDescent="0.25">
      <c r="A28" t="s">
        <v>93</v>
      </c>
      <c r="B28">
        <v>0</v>
      </c>
      <c r="I28" s="2"/>
    </row>
    <row r="29" spans="1:9" x14ac:dyDescent="0.25">
      <c r="A29" t="s">
        <v>20</v>
      </c>
      <c r="B29">
        <v>1</v>
      </c>
      <c r="I29" s="2"/>
    </row>
    <row r="30" spans="1:9" x14ac:dyDescent="0.25">
      <c r="A30" t="s">
        <v>94</v>
      </c>
      <c r="B30">
        <v>1</v>
      </c>
    </row>
    <row r="31" spans="1:9" x14ac:dyDescent="0.25">
      <c r="A31" t="s">
        <v>95</v>
      </c>
      <c r="B31">
        <v>1</v>
      </c>
      <c r="I31" s="2"/>
    </row>
    <row r="32" spans="1:9" x14ac:dyDescent="0.25">
      <c r="A32" t="s">
        <v>21</v>
      </c>
      <c r="B32">
        <v>1</v>
      </c>
    </row>
    <row r="33" spans="1:9" x14ac:dyDescent="0.25">
      <c r="A33" t="s">
        <v>96</v>
      </c>
      <c r="B33">
        <v>0</v>
      </c>
      <c r="I33" s="2"/>
    </row>
    <row r="34" spans="1:9" x14ac:dyDescent="0.25">
      <c r="A34" t="s">
        <v>97</v>
      </c>
      <c r="B34">
        <v>0</v>
      </c>
      <c r="I34" s="2"/>
    </row>
    <row r="35" spans="1:9" x14ac:dyDescent="0.25">
      <c r="A35" t="s">
        <v>98</v>
      </c>
      <c r="B35">
        <v>0</v>
      </c>
      <c r="I35" s="2"/>
    </row>
    <row r="36" spans="1:9" x14ac:dyDescent="0.25">
      <c r="A36" t="s">
        <v>99</v>
      </c>
      <c r="B36">
        <v>0</v>
      </c>
    </row>
    <row r="37" spans="1:9" x14ac:dyDescent="0.25">
      <c r="A37" s="1" t="s">
        <v>17</v>
      </c>
      <c r="B37" s="1">
        <v>2</v>
      </c>
    </row>
    <row r="38" spans="1:9" x14ac:dyDescent="0.25">
      <c r="A38" t="s">
        <v>100</v>
      </c>
      <c r="B38">
        <v>0</v>
      </c>
    </row>
    <row r="39" spans="1:9" x14ac:dyDescent="0.25">
      <c r="A39" t="s">
        <v>101</v>
      </c>
      <c r="B39">
        <v>0</v>
      </c>
    </row>
    <row r="40" spans="1:9" x14ac:dyDescent="0.25">
      <c r="A40" t="s">
        <v>102</v>
      </c>
      <c r="B40">
        <v>0</v>
      </c>
    </row>
    <row r="41" spans="1:9" x14ac:dyDescent="0.25">
      <c r="A41" t="s">
        <v>103</v>
      </c>
      <c r="B41">
        <v>0</v>
      </c>
    </row>
    <row r="42" spans="1:9" x14ac:dyDescent="0.25">
      <c r="A42" t="s">
        <v>104</v>
      </c>
      <c r="B42">
        <v>0</v>
      </c>
    </row>
    <row r="43" spans="1:9" x14ac:dyDescent="0.25">
      <c r="A43" t="s">
        <v>105</v>
      </c>
      <c r="B43">
        <v>0</v>
      </c>
    </row>
    <row r="44" spans="1:9" x14ac:dyDescent="0.25">
      <c r="A44" t="s">
        <v>106</v>
      </c>
      <c r="B44">
        <v>0</v>
      </c>
    </row>
    <row r="45" spans="1:9" x14ac:dyDescent="0.25">
      <c r="A45" t="s">
        <v>107</v>
      </c>
      <c r="B45">
        <v>0</v>
      </c>
    </row>
    <row r="46" spans="1:9" x14ac:dyDescent="0.25">
      <c r="A46" t="s">
        <v>108</v>
      </c>
      <c r="B46">
        <v>1</v>
      </c>
    </row>
    <row r="47" spans="1:9" x14ac:dyDescent="0.25">
      <c r="A47" t="s">
        <v>5</v>
      </c>
      <c r="B47">
        <v>1</v>
      </c>
    </row>
    <row r="48" spans="1:9" x14ac:dyDescent="0.25">
      <c r="A48" t="s">
        <v>109</v>
      </c>
      <c r="B48">
        <v>0</v>
      </c>
    </row>
    <row r="49" spans="1:5" x14ac:dyDescent="0.25">
      <c r="A49" t="s">
        <v>110</v>
      </c>
      <c r="B49">
        <v>0</v>
      </c>
    </row>
    <row r="50" spans="1:5" x14ac:dyDescent="0.25">
      <c r="A50" t="s">
        <v>111</v>
      </c>
      <c r="B50">
        <v>0</v>
      </c>
    </row>
    <row r="51" spans="1:5" x14ac:dyDescent="0.25">
      <c r="A51" t="s">
        <v>112</v>
      </c>
      <c r="B51">
        <v>0</v>
      </c>
    </row>
    <row r="52" spans="1:5" x14ac:dyDescent="0.25">
      <c r="A52" t="s">
        <v>113</v>
      </c>
      <c r="B52">
        <v>1</v>
      </c>
    </row>
    <row r="53" spans="1:5" x14ac:dyDescent="0.25">
      <c r="A53" t="s">
        <v>114</v>
      </c>
      <c r="B53">
        <v>0</v>
      </c>
      <c r="D53" t="s">
        <v>175</v>
      </c>
      <c r="E53">
        <v>2</v>
      </c>
    </row>
    <row r="54" spans="1:5" x14ac:dyDescent="0.25">
      <c r="A54" t="s">
        <v>115</v>
      </c>
      <c r="B54">
        <v>1</v>
      </c>
    </row>
    <row r="55" spans="1:5" x14ac:dyDescent="0.25">
      <c r="A55" t="s">
        <v>116</v>
      </c>
      <c r="B55">
        <v>0</v>
      </c>
    </row>
    <row r="56" spans="1:5" x14ac:dyDescent="0.25">
      <c r="A56" t="s">
        <v>117</v>
      </c>
      <c r="B56">
        <v>0</v>
      </c>
    </row>
    <row r="57" spans="1:5" x14ac:dyDescent="0.25">
      <c r="A57" t="s">
        <v>118</v>
      </c>
      <c r="B57">
        <v>0</v>
      </c>
    </row>
    <row r="58" spans="1:5" x14ac:dyDescent="0.25">
      <c r="A58" t="s">
        <v>119</v>
      </c>
      <c r="B58">
        <v>0</v>
      </c>
    </row>
    <row r="59" spans="1:5" x14ac:dyDescent="0.25">
      <c r="A59" t="s">
        <v>120</v>
      </c>
      <c r="B59">
        <v>0</v>
      </c>
    </row>
    <row r="60" spans="1:5" x14ac:dyDescent="0.25">
      <c r="A60" t="s">
        <v>18</v>
      </c>
      <c r="B60">
        <v>1</v>
      </c>
    </row>
    <row r="61" spans="1:5" x14ac:dyDescent="0.25">
      <c r="A61" t="s">
        <v>121</v>
      </c>
      <c r="B61">
        <v>0</v>
      </c>
    </row>
    <row r="62" spans="1:5" x14ac:dyDescent="0.25">
      <c r="A62" t="s">
        <v>122</v>
      </c>
      <c r="B62">
        <v>0</v>
      </c>
    </row>
    <row r="63" spans="1:5" x14ac:dyDescent="0.25">
      <c r="A63" t="s">
        <v>123</v>
      </c>
      <c r="B63">
        <v>1</v>
      </c>
    </row>
    <row r="64" spans="1:5" x14ac:dyDescent="0.25">
      <c r="A64" t="s">
        <v>124</v>
      </c>
      <c r="B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:C7"/>
    </sheetView>
  </sheetViews>
  <sheetFormatPr defaultRowHeight="15" x14ac:dyDescent="0.25"/>
  <cols>
    <col min="1" max="1" width="20" customWidth="1"/>
  </cols>
  <sheetData>
    <row r="1" spans="1:3" x14ac:dyDescent="0.25">
      <c r="A1" t="s">
        <v>77</v>
      </c>
      <c r="B1">
        <v>1</v>
      </c>
    </row>
    <row r="2" spans="1:3" x14ac:dyDescent="0.25">
      <c r="A2" t="s">
        <v>126</v>
      </c>
      <c r="B2">
        <v>0</v>
      </c>
    </row>
    <row r="3" spans="1:3" x14ac:dyDescent="0.25">
      <c r="A3" t="s">
        <v>127</v>
      </c>
      <c r="B3">
        <v>0</v>
      </c>
    </row>
    <row r="7" spans="1:3" x14ac:dyDescent="0.25">
      <c r="B7" t="s">
        <v>175</v>
      </c>
      <c r="C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Q17" sqref="Q17"/>
    </sheetView>
  </sheetViews>
  <sheetFormatPr defaultRowHeight="15" x14ac:dyDescent="0.25"/>
  <sheetData>
    <row r="1" spans="1:15" x14ac:dyDescent="0.25">
      <c r="A1" t="s">
        <v>128</v>
      </c>
      <c r="B1">
        <v>2</v>
      </c>
      <c r="C1">
        <f>B1/H2</f>
        <v>0.5</v>
      </c>
    </row>
    <row r="2" spans="1:15" x14ac:dyDescent="0.25">
      <c r="A2" t="s">
        <v>129</v>
      </c>
      <c r="B2">
        <v>2</v>
      </c>
      <c r="C2">
        <f>N7/H6</f>
        <v>0.5</v>
      </c>
      <c r="G2" s="1" t="s">
        <v>22</v>
      </c>
      <c r="H2" s="1">
        <v>4</v>
      </c>
    </row>
    <row r="3" spans="1:15" x14ac:dyDescent="0.25">
      <c r="A3" t="s">
        <v>130</v>
      </c>
      <c r="B3">
        <v>2</v>
      </c>
      <c r="C3">
        <f>B3/H10</f>
        <v>0.5</v>
      </c>
      <c r="G3" s="1" t="s">
        <v>29</v>
      </c>
      <c r="H3" s="1">
        <v>4</v>
      </c>
    </row>
    <row r="4" spans="1:15" x14ac:dyDescent="0.25">
      <c r="A4" s="1" t="s">
        <v>131</v>
      </c>
      <c r="B4" s="1">
        <v>2</v>
      </c>
      <c r="C4">
        <f>N7/K4</f>
        <v>1</v>
      </c>
      <c r="G4" s="1" t="s">
        <v>26</v>
      </c>
      <c r="H4" s="1">
        <v>4</v>
      </c>
      <c r="J4" s="1" t="s">
        <v>34</v>
      </c>
      <c r="K4" s="1">
        <v>2</v>
      </c>
    </row>
    <row r="5" spans="1:15" x14ac:dyDescent="0.25">
      <c r="A5" s="1" t="s">
        <v>132</v>
      </c>
      <c r="B5" s="1">
        <v>2</v>
      </c>
      <c r="C5">
        <f>B5/K14</f>
        <v>1</v>
      </c>
      <c r="G5" s="1" t="s">
        <v>27</v>
      </c>
      <c r="H5" s="1">
        <v>4</v>
      </c>
      <c r="J5" s="1" t="s">
        <v>37</v>
      </c>
      <c r="K5" s="1">
        <v>2</v>
      </c>
    </row>
    <row r="6" spans="1:15" x14ac:dyDescent="0.25">
      <c r="A6" t="s">
        <v>133</v>
      </c>
      <c r="B6">
        <v>2</v>
      </c>
      <c r="C6">
        <f>B6/K6</f>
        <v>0.5</v>
      </c>
      <c r="G6" s="1" t="s">
        <v>23</v>
      </c>
      <c r="H6" s="1">
        <v>4</v>
      </c>
      <c r="J6" s="1" t="s">
        <v>38</v>
      </c>
      <c r="K6" s="1">
        <v>4</v>
      </c>
    </row>
    <row r="7" spans="1:15" x14ac:dyDescent="0.25">
      <c r="A7" s="1" t="s">
        <v>134</v>
      </c>
      <c r="B7" s="1">
        <v>2</v>
      </c>
      <c r="C7">
        <f>B7/K16</f>
        <v>1</v>
      </c>
      <c r="G7" s="1" t="s">
        <v>28</v>
      </c>
      <c r="H7" s="1">
        <v>4</v>
      </c>
      <c r="J7" s="1" t="s">
        <v>39</v>
      </c>
      <c r="K7" s="1">
        <v>2</v>
      </c>
      <c r="M7" s="1" t="s">
        <v>68</v>
      </c>
      <c r="N7" s="1">
        <v>2</v>
      </c>
    </row>
    <row r="8" spans="1:15" x14ac:dyDescent="0.25">
      <c r="A8" t="s">
        <v>135</v>
      </c>
      <c r="B8">
        <v>2</v>
      </c>
      <c r="C8">
        <f>B8/H9</f>
        <v>0.5</v>
      </c>
      <c r="G8" s="1" t="s">
        <v>24</v>
      </c>
      <c r="H8" s="1">
        <v>3</v>
      </c>
      <c r="J8" s="1" t="s">
        <v>40</v>
      </c>
      <c r="K8" s="1">
        <v>2</v>
      </c>
      <c r="M8" s="1" t="s">
        <v>78</v>
      </c>
      <c r="N8" s="1">
        <v>2</v>
      </c>
    </row>
    <row r="9" spans="1:15" x14ac:dyDescent="0.25">
      <c r="A9" t="s">
        <v>136</v>
      </c>
      <c r="B9">
        <v>2</v>
      </c>
      <c r="C9">
        <f>B9/H10</f>
        <v>0.5</v>
      </c>
      <c r="G9" s="1" t="s">
        <v>30</v>
      </c>
      <c r="H9" s="1">
        <v>4</v>
      </c>
      <c r="J9" s="1" t="s">
        <v>41</v>
      </c>
      <c r="K9" s="1">
        <v>2</v>
      </c>
      <c r="M9" s="1" t="s">
        <v>17</v>
      </c>
      <c r="N9" s="1">
        <v>2</v>
      </c>
    </row>
    <row r="10" spans="1:15" x14ac:dyDescent="0.25">
      <c r="A10" s="1" t="s">
        <v>137</v>
      </c>
      <c r="B10" s="1">
        <v>2</v>
      </c>
      <c r="C10">
        <f>B10/K5</f>
        <v>1</v>
      </c>
      <c r="G10" s="1" t="s">
        <v>25</v>
      </c>
      <c r="H10" s="1">
        <v>4</v>
      </c>
      <c r="J10" s="1" t="s">
        <v>46</v>
      </c>
      <c r="K10" s="1">
        <v>2</v>
      </c>
    </row>
    <row r="11" spans="1:15" x14ac:dyDescent="0.25">
      <c r="A11" t="s">
        <v>138</v>
      </c>
      <c r="B11">
        <v>2</v>
      </c>
      <c r="C11">
        <f>B11/K6</f>
        <v>0.5</v>
      </c>
      <c r="J11" s="1" t="s">
        <v>47</v>
      </c>
      <c r="K11" s="1">
        <v>2</v>
      </c>
    </row>
    <row r="12" spans="1:15" x14ac:dyDescent="0.25">
      <c r="A12" s="1" t="s">
        <v>139</v>
      </c>
      <c r="B12" s="1">
        <v>2</v>
      </c>
      <c r="C12">
        <f>B12/K16</f>
        <v>1</v>
      </c>
      <c r="J12" s="1" t="s">
        <v>52</v>
      </c>
      <c r="K12" s="1">
        <v>2</v>
      </c>
      <c r="O12" t="s">
        <v>186</v>
      </c>
    </row>
    <row r="13" spans="1:15" x14ac:dyDescent="0.25">
      <c r="A13" t="s">
        <v>140</v>
      </c>
      <c r="B13">
        <v>2</v>
      </c>
      <c r="C13">
        <f>B13/H3</f>
        <v>0.5</v>
      </c>
      <c r="E13" t="s">
        <v>175</v>
      </c>
      <c r="F13">
        <v>2</v>
      </c>
      <c r="J13" s="1" t="s">
        <v>53</v>
      </c>
      <c r="K13" s="1">
        <v>2</v>
      </c>
      <c r="O13" t="s">
        <v>187</v>
      </c>
    </row>
    <row r="14" spans="1:15" x14ac:dyDescent="0.25">
      <c r="A14" t="s">
        <v>141</v>
      </c>
      <c r="B14">
        <v>2</v>
      </c>
      <c r="C14">
        <f>B14/H6</f>
        <v>0.5</v>
      </c>
      <c r="E14" t="s">
        <v>172</v>
      </c>
      <c r="F14">
        <f>80%</f>
        <v>0.8</v>
      </c>
      <c r="J14" s="1" t="s">
        <v>60</v>
      </c>
      <c r="K14" s="1">
        <v>2</v>
      </c>
      <c r="O14" t="s">
        <v>188</v>
      </c>
    </row>
    <row r="15" spans="1:15" x14ac:dyDescent="0.25">
      <c r="A15" t="s">
        <v>142</v>
      </c>
      <c r="B15">
        <v>2</v>
      </c>
      <c r="C15">
        <f>B15/H5</f>
        <v>0.5</v>
      </c>
      <c r="J15" s="1" t="s">
        <v>62</v>
      </c>
      <c r="K15" s="1">
        <v>3</v>
      </c>
      <c r="O15" t="s">
        <v>189</v>
      </c>
    </row>
    <row r="16" spans="1:15" x14ac:dyDescent="0.25">
      <c r="A16" s="1" t="s">
        <v>143</v>
      </c>
      <c r="B16" s="1">
        <v>2</v>
      </c>
      <c r="C16">
        <f>B16/K8</f>
        <v>1</v>
      </c>
      <c r="J16" s="1" t="s">
        <v>66</v>
      </c>
      <c r="K16" s="1">
        <v>2</v>
      </c>
      <c r="O16" t="s">
        <v>190</v>
      </c>
    </row>
    <row r="17" spans="1:15" x14ac:dyDescent="0.25">
      <c r="A17" s="1" t="s">
        <v>144</v>
      </c>
      <c r="B17" s="1">
        <v>2</v>
      </c>
      <c r="C17">
        <f>B17/K12</f>
        <v>1</v>
      </c>
      <c r="O17" t="s">
        <v>191</v>
      </c>
    </row>
    <row r="18" spans="1:15" x14ac:dyDescent="0.25">
      <c r="A18" s="1" t="s">
        <v>145</v>
      </c>
      <c r="B18" s="1">
        <v>2</v>
      </c>
      <c r="C18">
        <f>B18/K9</f>
        <v>1</v>
      </c>
      <c r="O18" t="s">
        <v>192</v>
      </c>
    </row>
    <row r="19" spans="1:15" x14ac:dyDescent="0.25">
      <c r="A19" t="s">
        <v>146</v>
      </c>
      <c r="B19">
        <v>2</v>
      </c>
      <c r="C19">
        <f>K4/H2</f>
        <v>0.5</v>
      </c>
      <c r="O19" t="s">
        <v>193</v>
      </c>
    </row>
    <row r="20" spans="1:15" x14ac:dyDescent="0.25">
      <c r="A20" t="s">
        <v>149</v>
      </c>
      <c r="B20">
        <v>2</v>
      </c>
      <c r="C20">
        <f>K4/H6</f>
        <v>0.5</v>
      </c>
      <c r="O20" t="s">
        <v>194</v>
      </c>
    </row>
    <row r="21" spans="1:15" x14ac:dyDescent="0.25">
      <c r="A21" t="s">
        <v>147</v>
      </c>
      <c r="B21">
        <v>2</v>
      </c>
      <c r="C21">
        <f>K5/H2</f>
        <v>0.5</v>
      </c>
    </row>
    <row r="22" spans="1:15" x14ac:dyDescent="0.25">
      <c r="A22" t="s">
        <v>171</v>
      </c>
      <c r="B22">
        <v>2</v>
      </c>
      <c r="C22">
        <f>K5/H9</f>
        <v>0.5</v>
      </c>
    </row>
    <row r="23" spans="1:15" x14ac:dyDescent="0.25">
      <c r="A23" s="1" t="s">
        <v>148</v>
      </c>
      <c r="B23" s="1">
        <v>2</v>
      </c>
      <c r="C23" s="1">
        <f>K6/H2</f>
        <v>1</v>
      </c>
    </row>
    <row r="24" spans="1:15" x14ac:dyDescent="0.25">
      <c r="A24" s="1" t="s">
        <v>150</v>
      </c>
      <c r="B24" s="1">
        <v>2</v>
      </c>
      <c r="C24" s="1">
        <f>K6/H10</f>
        <v>1</v>
      </c>
    </row>
    <row r="25" spans="1:15" x14ac:dyDescent="0.25">
      <c r="A25" t="s">
        <v>151</v>
      </c>
      <c r="B25">
        <v>2</v>
      </c>
      <c r="C25">
        <f>K7/H3</f>
        <v>0.5</v>
      </c>
    </row>
    <row r="26" spans="1:15" x14ac:dyDescent="0.25">
      <c r="A26" t="s">
        <v>152</v>
      </c>
      <c r="B26">
        <v>2</v>
      </c>
      <c r="C26">
        <f>K7/H4</f>
        <v>0.5</v>
      </c>
    </row>
    <row r="27" spans="1:15" x14ac:dyDescent="0.25">
      <c r="A27" t="s">
        <v>153</v>
      </c>
      <c r="B27">
        <v>2</v>
      </c>
      <c r="C27">
        <f>K8/H3</f>
        <v>0.5</v>
      </c>
    </row>
    <row r="28" spans="1:15" x14ac:dyDescent="0.25">
      <c r="A28" t="s">
        <v>154</v>
      </c>
      <c r="B28">
        <v>2</v>
      </c>
      <c r="C28">
        <f>K8/H5</f>
        <v>0.5</v>
      </c>
    </row>
    <row r="29" spans="1:15" x14ac:dyDescent="0.25">
      <c r="A29" t="s">
        <v>155</v>
      </c>
      <c r="B29">
        <v>2</v>
      </c>
      <c r="C29">
        <f>K9/H3</f>
        <v>0.5</v>
      </c>
    </row>
    <row r="30" spans="1:15" x14ac:dyDescent="0.25">
      <c r="A30" t="s">
        <v>156</v>
      </c>
      <c r="B30">
        <v>2</v>
      </c>
      <c r="C30">
        <f>K9/H6</f>
        <v>0.5</v>
      </c>
    </row>
    <row r="31" spans="1:15" x14ac:dyDescent="0.25">
      <c r="A31" t="s">
        <v>157</v>
      </c>
      <c r="B31">
        <v>2</v>
      </c>
      <c r="C31">
        <f>K10/H4</f>
        <v>0.5</v>
      </c>
    </row>
    <row r="32" spans="1:15" x14ac:dyDescent="0.25">
      <c r="A32" t="s">
        <v>158</v>
      </c>
      <c r="B32">
        <v>2</v>
      </c>
      <c r="C32">
        <f>K10/H5</f>
        <v>0.5</v>
      </c>
    </row>
    <row r="33" spans="1:3" x14ac:dyDescent="0.25">
      <c r="A33" t="s">
        <v>165</v>
      </c>
      <c r="B33">
        <v>2</v>
      </c>
      <c r="C33">
        <f>K14/H6</f>
        <v>0.5</v>
      </c>
    </row>
    <row r="34" spans="1:3" x14ac:dyDescent="0.25">
      <c r="A34" t="s">
        <v>166</v>
      </c>
      <c r="B34">
        <v>2</v>
      </c>
      <c r="C34">
        <f>K14/H10</f>
        <v>0.5</v>
      </c>
    </row>
    <row r="35" spans="1:3" x14ac:dyDescent="0.25">
      <c r="A35" t="s">
        <v>167</v>
      </c>
      <c r="B35">
        <v>2</v>
      </c>
      <c r="C35">
        <f>K15/H9</f>
        <v>0.75</v>
      </c>
    </row>
    <row r="36" spans="1:3" x14ac:dyDescent="0.25">
      <c r="A36" t="s">
        <v>168</v>
      </c>
      <c r="B36">
        <v>2</v>
      </c>
      <c r="C36">
        <f>K15/H7</f>
        <v>0.75</v>
      </c>
    </row>
    <row r="37" spans="1:3" x14ac:dyDescent="0.25">
      <c r="A37" t="s">
        <v>169</v>
      </c>
      <c r="B37">
        <v>2</v>
      </c>
      <c r="C37">
        <f>K16/H9</f>
        <v>0.5</v>
      </c>
    </row>
    <row r="38" spans="1:3" x14ac:dyDescent="0.25">
      <c r="A38" t="s">
        <v>170</v>
      </c>
      <c r="B38">
        <v>2</v>
      </c>
      <c r="C38">
        <f>K16/H10</f>
        <v>0.5</v>
      </c>
    </row>
    <row r="39" spans="1:3" x14ac:dyDescent="0.25">
      <c r="A39" t="s">
        <v>159</v>
      </c>
      <c r="B39">
        <v>2</v>
      </c>
      <c r="C39">
        <f>K11/H6</f>
        <v>0.5</v>
      </c>
    </row>
    <row r="40" spans="1:3" x14ac:dyDescent="0.25">
      <c r="A40" t="s">
        <v>164</v>
      </c>
      <c r="B40">
        <v>2</v>
      </c>
      <c r="C40">
        <f>K11/H4</f>
        <v>0.5</v>
      </c>
    </row>
    <row r="41" spans="1:3" x14ac:dyDescent="0.25">
      <c r="A41" t="s">
        <v>160</v>
      </c>
      <c r="B41">
        <v>2</v>
      </c>
      <c r="C41">
        <f>K12/H5</f>
        <v>0.5</v>
      </c>
    </row>
    <row r="42" spans="1:3" x14ac:dyDescent="0.25">
      <c r="A42" t="s">
        <v>161</v>
      </c>
      <c r="B42">
        <v>2</v>
      </c>
      <c r="C42">
        <f>K12/H6</f>
        <v>0.5</v>
      </c>
    </row>
    <row r="43" spans="1:3" x14ac:dyDescent="0.25">
      <c r="A43" t="s">
        <v>162</v>
      </c>
      <c r="B43">
        <v>2</v>
      </c>
      <c r="C43">
        <f>K13/H5</f>
        <v>0.5</v>
      </c>
    </row>
    <row r="44" spans="1:3" x14ac:dyDescent="0.25">
      <c r="A44" t="s">
        <v>163</v>
      </c>
      <c r="B44">
        <v>2</v>
      </c>
      <c r="C44">
        <f>K13/H7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items movement</vt:lpstr>
      <vt:lpstr>dataset</vt:lpstr>
      <vt:lpstr>L1</vt:lpstr>
      <vt:lpstr>L2</vt:lpstr>
      <vt:lpstr>L3</vt:lpstr>
      <vt:lpstr>L4</vt:lpstr>
      <vt:lpstr>confidence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infancy voice</dc:creator>
  <cp:lastModifiedBy>infancy voice</cp:lastModifiedBy>
  <dcterms:created xsi:type="dcterms:W3CDTF">2016-11-16T18:18:27Z</dcterms:created>
  <dcterms:modified xsi:type="dcterms:W3CDTF">2020-12-15T09:45:15Z</dcterms:modified>
</cp:coreProperties>
</file>