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Ziya Marliya\Downloads\Learning Data Analyst in Udemy\Excel\"/>
    </mc:Choice>
  </mc:AlternateContent>
  <xr:revisionPtr revIDLastSave="0" documentId="13_ncr:1_{AFCAEEBE-D268-41D8-9C11-483495A79793}" xr6:coauthVersionLast="47" xr6:coauthVersionMax="47" xr10:uidLastSave="{00000000-0000-0000-0000-000000000000}"/>
  <bookViews>
    <workbookView xWindow="-120" yWindow="-120" windowWidth="29040" windowHeight="15720" activeTab="5" xr2:uid="{B089EA57-6955-B74F-A268-70F7D5766DDB}"/>
  </bookViews>
  <sheets>
    <sheet name="Data" sheetId="1" r:id="rId1"/>
    <sheet name="Finding 1" sheetId="2" r:id="rId2"/>
    <sheet name="Finding 2" sheetId="3" r:id="rId3"/>
    <sheet name="Finding 3" sheetId="4" r:id="rId4"/>
    <sheet name="Finding 4" sheetId="5" r:id="rId5"/>
    <sheet name="Dashboard" sheetId="6" r:id="rId6"/>
  </sheets>
  <definedNames>
    <definedName name="Slicer_City">#N/A</definedName>
    <definedName name="Slicer_Customer_Segment">#N/A</definedName>
    <definedName name="Slicer_Payment_Method">#N/A</definedName>
    <definedName name="Slicer_Sales_Channel">#N/A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<sst xmlns="http://schemas.openxmlformats.org/spreadsheetml/2006/main" count="787" uniqueCount="64">
  <si>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</si>
  <si>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</si>
  <si>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</si>
  <si>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</si>
  <si>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</si>
  <si>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</si>
  <si>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</si>
  <si>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</si>
  <si>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</si>
  <si>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</si>
  <si>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</si>
  <si>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</si>
  <si>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</si>
  <si>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</si>
  <si>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</si>
  <si>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</si>
  <si>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</si>
  <si>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</si>
  <si>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</si>
  <si>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</si>
  <si>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</si>
  <si>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</si>
  <si>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</si>
  <si>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</si>
  <si>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</si>
  <si>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</si>
  <si>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</si>
  <si>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</si>
  <si>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</si>
  <si>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</si>
  <si>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</si>
  <si>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</si>
  <si>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</si>
  <si>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</si>
  <si>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</si>
  <si>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</si>
  <si>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</si>
  <si>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</si>
  <si>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</si>
  <si>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</si>
  <si>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</si>
  <si>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</si>
  <si>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</si>
  <si>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</si>
  <si>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</si>
  <si>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</si>
  <si>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</si>
  <si>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</si>
  <si>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</si>
  <si>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</si>
  <si>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</si>
  <si>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</si>
  <si>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</si>
  <si>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</si>
  <si>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</si>
  <si>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</si>
  <si>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</si>
  <si>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</si>
  <si>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</si>
  <si>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</si>
  <si>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</si>
  <si>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Business Insight Dashboard</t>
  </si>
  <si>
    <t>$600</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</si>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</sst>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b/>
      <sz val="18"/>
      <color theme="1"/>
      <name val="Aptos Narrow"/>
      <scheme val="minor"/>
    </font>
    <font>
      <sz val="18"/>
      <color theme="1"/>
      <name val="Aptos Narrow"/>
      <scheme val="minor"/>
    </font>
    <font>
      <b/>
      <sz val="24"/>
      <color theme="1"/>
      <name val="Aptos Narrow"/>
      <scheme val="minor"/>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57">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applyAlignment="1">
      <alignment horizontal="left" vertical="center"/>
    </xf>
    <xf numFmtId="0" fontId="4"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9" fontId="6" fillId="5" borderId="2" xfId="0" applyNumberFormat="1"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0"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6" borderId="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cellXfs>
  <cellStyles count="1">
    <cellStyle name="Normal" xfId="0" builtinId="0"/>
  </cellStyles>
  <dxfs count="4">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DR</a:t>
            </a:r>
            <a:r>
              <a:rPr lang="en-ID" baseline="0"/>
              <a:t> and PM by Product Category</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4BA6-4684-B5BC-1EA202B72F27}"/>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4BA6-4684-B5BC-1EA202B72F27}"/>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4BA6-4684-B5BC-1EA202B72F27}"/>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4BA6-4684-B5BC-1EA202B72F27}"/>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4BA6-4684-B5BC-1EA202B72F27}"/>
            </c:ext>
          </c:extLst>
        </c:ser>
        <c:dLbls>
          <c:showLegendKey val="0"/>
          <c:showVal val="0"/>
          <c:showCatName val="0"/>
          <c:showSerName val="0"/>
          <c:showPercent val="0"/>
          <c:showBubbleSize val="0"/>
        </c:dLbls>
        <c:gapWidth val="150"/>
        <c:axId val="2086005359"/>
        <c:axId val="2086006191"/>
      </c:barChart>
      <c:catAx>
        <c:axId val="208600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Factor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06191"/>
        <c:crosses val="autoZero"/>
        <c:auto val="1"/>
        <c:lblAlgn val="ctr"/>
        <c:lblOffset val="100"/>
        <c:noMultiLvlLbl val="0"/>
      </c:catAx>
      <c:valAx>
        <c:axId val="208600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Avg.</a:t>
                </a:r>
                <a:r>
                  <a:rPr lang="en-ID" baseline="0"/>
                  <a:t> Percentage</a:t>
                </a:r>
                <a:r>
                  <a:rPr lang="en-ID"/>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0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Sales and QS by Region</a:t>
            </a:r>
            <a:r>
              <a:rPr lang="en-ID" b="1" baseline="0"/>
              <a:t> for Each Product</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FA2-4741-94E8-EA6BBE7C96D0}"/>
            </c:ext>
          </c:extLst>
        </c:ser>
        <c:dLbls>
          <c:showLegendKey val="0"/>
          <c:showVal val="0"/>
          <c:showCatName val="0"/>
          <c:showSerName val="0"/>
          <c:showPercent val="0"/>
          <c:showBubbleSize val="0"/>
        </c:dLbls>
        <c:gapWidth val="75"/>
        <c:overlap val="-25"/>
        <c:axId val="677510895"/>
        <c:axId val="677512559"/>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FA2-4741-94E8-EA6BBE7C96D0}"/>
            </c:ext>
          </c:extLst>
        </c:ser>
        <c:dLbls>
          <c:showLegendKey val="0"/>
          <c:showVal val="0"/>
          <c:showCatName val="0"/>
          <c:showSerName val="0"/>
          <c:showPercent val="0"/>
          <c:showBubbleSize val="0"/>
        </c:dLbls>
        <c:marker val="1"/>
        <c:smooth val="0"/>
        <c:axId val="677525455"/>
        <c:axId val="677517551"/>
      </c:lineChart>
      <c:catAx>
        <c:axId val="67751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2559"/>
        <c:crosses val="autoZero"/>
        <c:auto val="1"/>
        <c:lblAlgn val="ctr"/>
        <c:lblOffset val="100"/>
        <c:noMultiLvlLbl val="0"/>
      </c:catAx>
      <c:valAx>
        <c:axId val="6775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0895"/>
        <c:crosses val="autoZero"/>
        <c:crossBetween val="between"/>
      </c:valAx>
      <c:valAx>
        <c:axId val="67751755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25455"/>
        <c:crosses val="max"/>
        <c:crossBetween val="between"/>
      </c:valAx>
      <c:catAx>
        <c:axId val="677525455"/>
        <c:scaling>
          <c:orientation val="minMax"/>
        </c:scaling>
        <c:delete val="1"/>
        <c:axPos val="b"/>
        <c:numFmt formatCode="General" sourceLinked="1"/>
        <c:majorTickMark val="out"/>
        <c:minorTickMark val="none"/>
        <c:tickLblPos val="nextTo"/>
        <c:crossAx val="67751755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Number of Product Sold by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6356-48A4-A164-C00C054B5E40}"/>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6356-48A4-A164-C00C054B5E40}"/>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6356-48A4-A164-C00C054B5E40}"/>
            </c:ext>
          </c:extLst>
        </c:ser>
        <c:dLbls>
          <c:showLegendKey val="0"/>
          <c:showVal val="0"/>
          <c:showCatName val="0"/>
          <c:showSerName val="0"/>
          <c:showPercent val="0"/>
          <c:showBubbleSize val="0"/>
        </c:dLbls>
        <c:gapWidth val="219"/>
        <c:axId val="928766287"/>
        <c:axId val="928764623"/>
      </c:barChart>
      <c:catAx>
        <c:axId val="928766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64623"/>
        <c:crosses val="autoZero"/>
        <c:auto val="1"/>
        <c:lblAlgn val="ctr"/>
        <c:lblOffset val="100"/>
        <c:noMultiLvlLbl val="0"/>
      </c:catAx>
      <c:valAx>
        <c:axId val="9287646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6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Total</a:t>
            </a:r>
            <a:r>
              <a:rPr lang="en-ID" b="1" baseline="0"/>
              <a:t> Revenue for Product Category by Customer Segment</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1248-4364-B9CE-D914564A397E}"/>
            </c:ext>
          </c:extLst>
        </c:ser>
        <c:ser>
          <c:idx val="1"/>
          <c:order val="1"/>
          <c:tx>
            <c:strRef>
              <c:f>'Finding 4'!$C$5:$C$6</c:f>
              <c:strCache>
                <c:ptCount val="1"/>
                <c:pt idx="0">
                  <c:v>Individual</c:v>
                </c:pt>
              </c:strCache>
            </c:strRef>
          </c:tx>
          <c:spPr>
            <a:ln w="28575" cap="rnd">
              <a:solidFill>
                <a:schemeClr val="accent2"/>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1248-4364-B9CE-D914564A397E}"/>
            </c:ext>
          </c:extLst>
        </c:ser>
        <c:ser>
          <c:idx val="2"/>
          <c:order val="2"/>
          <c:tx>
            <c:strRef>
              <c:f>'Finding 4'!$D$5:$D$6</c:f>
              <c:strCache>
                <c:ptCount val="1"/>
                <c:pt idx="0">
                  <c:v>Wholesale</c:v>
                </c:pt>
              </c:strCache>
            </c:strRef>
          </c:tx>
          <c:spPr>
            <a:ln w="28575" cap="rnd">
              <a:solidFill>
                <a:schemeClr val="accent3"/>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1248-4364-B9CE-D914564A397E}"/>
            </c:ext>
          </c:extLst>
        </c:ser>
        <c:dLbls>
          <c:showLegendKey val="0"/>
          <c:showVal val="0"/>
          <c:showCatName val="0"/>
          <c:showSerName val="0"/>
          <c:showPercent val="0"/>
          <c:showBubbleSize val="0"/>
        </c:dLbls>
        <c:smooth val="0"/>
        <c:axId val="677515887"/>
        <c:axId val="677519631"/>
      </c:lineChart>
      <c:catAx>
        <c:axId val="6775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9631"/>
        <c:crosses val="autoZero"/>
        <c:auto val="1"/>
        <c:lblAlgn val="ctr"/>
        <c:lblOffset val="100"/>
        <c:noMultiLvlLbl val="0"/>
      </c:catAx>
      <c:valAx>
        <c:axId val="67751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DR</a:t>
            </a:r>
            <a:r>
              <a:rPr lang="en-ID" b="1" baseline="0"/>
              <a:t> and PM by Product Category</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26DE-4C00-8B78-15E4579EAB71}"/>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26DE-4C00-8B78-15E4579EAB71}"/>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26DE-4C00-8B78-15E4579EAB71}"/>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26DE-4C00-8B78-15E4579EAB71}"/>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26DE-4C00-8B78-15E4579EAB71}"/>
            </c:ext>
          </c:extLst>
        </c:ser>
        <c:dLbls>
          <c:showLegendKey val="0"/>
          <c:showVal val="0"/>
          <c:showCatName val="0"/>
          <c:showSerName val="0"/>
          <c:showPercent val="0"/>
          <c:showBubbleSize val="0"/>
        </c:dLbls>
        <c:gapWidth val="150"/>
        <c:overlap val="100"/>
        <c:axId val="2086005359"/>
        <c:axId val="2086006191"/>
      </c:barChart>
      <c:catAx>
        <c:axId val="2086005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Factor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06191"/>
        <c:crosses val="autoZero"/>
        <c:auto val="1"/>
        <c:lblAlgn val="ctr"/>
        <c:lblOffset val="100"/>
        <c:noMultiLvlLbl val="0"/>
      </c:catAx>
      <c:valAx>
        <c:axId val="208600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Avg.</a:t>
                </a:r>
                <a:r>
                  <a:rPr lang="en-ID" b="1" baseline="0"/>
                  <a:t> Percentage</a:t>
                </a:r>
                <a:r>
                  <a:rPr lang="en-ID" b="1"/>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0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Sales and QS by Region</a:t>
            </a:r>
            <a:r>
              <a:rPr lang="en-ID" b="1" baseline="0"/>
              <a:t> for Each Product</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363D-4018-915D-C26EF5EE4155}"/>
            </c:ext>
          </c:extLst>
        </c:ser>
        <c:dLbls>
          <c:showLegendKey val="0"/>
          <c:showVal val="0"/>
          <c:showCatName val="0"/>
          <c:showSerName val="0"/>
          <c:showPercent val="0"/>
          <c:showBubbleSize val="0"/>
        </c:dLbls>
        <c:gapWidth val="75"/>
        <c:overlap val="-25"/>
        <c:axId val="677510895"/>
        <c:axId val="677512559"/>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363D-4018-915D-C26EF5EE4155}"/>
            </c:ext>
          </c:extLst>
        </c:ser>
        <c:dLbls>
          <c:showLegendKey val="0"/>
          <c:showVal val="0"/>
          <c:showCatName val="0"/>
          <c:showSerName val="0"/>
          <c:showPercent val="0"/>
          <c:showBubbleSize val="0"/>
        </c:dLbls>
        <c:marker val="1"/>
        <c:smooth val="0"/>
        <c:axId val="677525455"/>
        <c:axId val="677517551"/>
      </c:lineChart>
      <c:catAx>
        <c:axId val="67751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2559"/>
        <c:crosses val="autoZero"/>
        <c:auto val="1"/>
        <c:lblAlgn val="ctr"/>
        <c:lblOffset val="100"/>
        <c:noMultiLvlLbl val="0"/>
      </c:catAx>
      <c:valAx>
        <c:axId val="67751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0895"/>
        <c:crosses val="autoZero"/>
        <c:crossBetween val="between"/>
      </c:valAx>
      <c:valAx>
        <c:axId val="67751755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25455"/>
        <c:crosses val="max"/>
        <c:crossBetween val="between"/>
      </c:valAx>
      <c:catAx>
        <c:axId val="677525455"/>
        <c:scaling>
          <c:orientation val="minMax"/>
        </c:scaling>
        <c:delete val="1"/>
        <c:axPos val="b"/>
        <c:numFmt formatCode="General" sourceLinked="1"/>
        <c:majorTickMark val="out"/>
        <c:minorTickMark val="none"/>
        <c:tickLblPos val="nextTo"/>
        <c:crossAx val="67751755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3!PivotTable3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Number of Product Sold by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E8E6-41B3-B254-460E826D929C}"/>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E8E6-41B3-B254-460E826D929C}"/>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E8E6-41B3-B254-460E826D929C}"/>
            </c:ext>
          </c:extLst>
        </c:ser>
        <c:dLbls>
          <c:showLegendKey val="0"/>
          <c:showVal val="0"/>
          <c:showCatName val="0"/>
          <c:showSerName val="0"/>
          <c:showPercent val="0"/>
          <c:showBubbleSize val="0"/>
        </c:dLbls>
        <c:gapWidth val="219"/>
        <c:axId val="928766287"/>
        <c:axId val="928764623"/>
      </c:barChart>
      <c:catAx>
        <c:axId val="928766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64623"/>
        <c:crosses val="autoZero"/>
        <c:auto val="1"/>
        <c:lblAlgn val="ctr"/>
        <c:lblOffset val="100"/>
        <c:noMultiLvlLbl val="0"/>
      </c:catAx>
      <c:valAx>
        <c:axId val="9287646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6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[practice_dashboard_data.xlsx]Finding 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Total</a:t>
            </a:r>
            <a:r>
              <a:rPr lang="en-ID" b="1" baseline="0"/>
              <a:t> Revenue for Product Category by Customer Segment</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D10A-4FC6-B46E-4ED263A63356}"/>
            </c:ext>
          </c:extLst>
        </c:ser>
        <c:ser>
          <c:idx val="1"/>
          <c:order val="1"/>
          <c:tx>
            <c:strRef>
              <c:f>'Finding 4'!$C$5:$C$6</c:f>
              <c:strCache>
                <c:ptCount val="1"/>
                <c:pt idx="0">
                  <c:v>Individual</c:v>
                </c:pt>
              </c:strCache>
            </c:strRef>
          </c:tx>
          <c:spPr>
            <a:ln w="28575" cap="rnd">
              <a:solidFill>
                <a:schemeClr val="accent2"/>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D10A-4FC6-B46E-4ED263A63356}"/>
            </c:ext>
          </c:extLst>
        </c:ser>
        <c:ser>
          <c:idx val="2"/>
          <c:order val="2"/>
          <c:tx>
            <c:strRef>
              <c:f>'Finding 4'!$D$5:$D$6</c:f>
              <c:strCache>
                <c:ptCount val="1"/>
                <c:pt idx="0">
                  <c:v>Wholesale</c:v>
                </c:pt>
              </c:strCache>
            </c:strRef>
          </c:tx>
          <c:spPr>
            <a:ln w="28575" cap="rnd">
              <a:solidFill>
                <a:schemeClr val="accent3"/>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D10A-4FC6-B46E-4ED263A63356}"/>
            </c:ext>
          </c:extLst>
        </c:ser>
        <c:dLbls>
          <c:showLegendKey val="0"/>
          <c:showVal val="0"/>
          <c:showCatName val="0"/>
          <c:showSerName val="0"/>
          <c:showPercent val="0"/>
          <c:showBubbleSize val="0"/>
        </c:dLbls>
        <c:smooth val="0"/>
        <c:axId val="677515887"/>
        <c:axId val="677519631"/>
      </c:lineChart>
      <c:catAx>
        <c:axId val="6775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9631"/>
        <c:crosses val="autoZero"/>
        <c:auto val="1"/>
        <c:lblAlgn val="ctr"/>
        <c:lblOffset val="100"/>
        <c:noMultiLvlLbl val="0"/>
      </c:catAx>
      <c:valAx>
        <c:axId val="67751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871565</xdr:colOff>
      <xdr:row>8</xdr:row>
      <xdr:rowOff>137644</xdr:rowOff>
    </xdr:from>
    <xdr:to>
      <xdr:col>5</xdr:col>
      <xdr:colOff>467990</xdr:colOff>
      <xdr:row>21</xdr:row>
      <xdr:rowOff>22683</xdr:rowOff>
    </xdr:to>
    <xdr:graphicFrame macro="">
      <xdr:nvGraphicFramePr>
        <xdr:cNvPr id="2" name="Chart 1">
          <a:extLst>
            <a:ext uri="{FF2B5EF4-FFF2-40B4-BE49-F238E27FC236}">
              <a16:creationId xmlns:a16="http://schemas.microsoft.com/office/drawing/2014/main" id="{E8EAFAF3-B088-4214-8DE7-E4F4E899C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351341</xdr:colOff>
      <xdr:row>3</xdr:row>
      <xdr:rowOff>169099</xdr:rowOff>
    </xdr:from>
    <xdr:to>
      <xdr:col>9</xdr:col>
      <xdr:colOff>208882</xdr:colOff>
      <xdr:row>20</xdr:row>
      <xdr:rowOff>69646</xdr:rowOff>
    </xdr:to>
    <xdr:graphicFrame macro="">
      <xdr:nvGraphicFramePr>
        <xdr:cNvPr id="2" name="Chart 1">
          <a:extLst>
            <a:ext uri="{FF2B5EF4-FFF2-40B4-BE49-F238E27FC236}">
              <a16:creationId xmlns:a16="http://schemas.microsoft.com/office/drawing/2014/main" id="{AD2AADE4-4ECC-426A-AD1A-AC6A54147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640080</xdr:colOff>
      <xdr:row>3</xdr:row>
      <xdr:rowOff>114300</xdr:rowOff>
    </xdr:from>
    <xdr:to>
      <xdr:col>10</xdr:col>
      <xdr:colOff>259080</xdr:colOff>
      <xdr:row>18</xdr:row>
      <xdr:rowOff>0</xdr:rowOff>
    </xdr:to>
    <xdr:graphicFrame macro="">
      <xdr:nvGraphicFramePr>
        <xdr:cNvPr id="2" name="Chart 1">
          <a:extLst>
            <a:ext uri="{FF2B5EF4-FFF2-40B4-BE49-F238E27FC236}">
              <a16:creationId xmlns:a16="http://schemas.microsoft.com/office/drawing/2014/main" id="{D973B810-8A46-4CE2-B19C-68632D21B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109769</xdr:colOff>
      <xdr:row>3</xdr:row>
      <xdr:rowOff>4879</xdr:rowOff>
    </xdr:from>
    <xdr:to>
      <xdr:col>9</xdr:col>
      <xdr:colOff>709147</xdr:colOff>
      <xdr:row>17</xdr:row>
      <xdr:rowOff>64817</xdr:rowOff>
    </xdr:to>
    <xdr:graphicFrame macro="">
      <xdr:nvGraphicFramePr>
        <xdr:cNvPr id="2" name="Chart 1">
          <a:extLst>
            <a:ext uri="{FF2B5EF4-FFF2-40B4-BE49-F238E27FC236}">
              <a16:creationId xmlns:a16="http://schemas.microsoft.com/office/drawing/2014/main" id="{A6CDF370-5863-4D2F-8E88-3D3118F42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14883</xdr:rowOff>
    </xdr:from>
    <xdr:to>
      <xdr:col>8</xdr:col>
      <xdr:colOff>732692</xdr:colOff>
      <xdr:row>18</xdr:row>
      <xdr:rowOff>180731</xdr:rowOff>
    </xdr:to>
    <xdr:graphicFrame macro="">
      <xdr:nvGraphicFramePr>
        <xdr:cNvPr id="5" name="Chart 4">
          <a:extLst>
            <a:ext uri="{FF2B5EF4-FFF2-40B4-BE49-F238E27FC236}">
              <a16:creationId xmlns:a16="http://schemas.microsoft.com/office/drawing/2014/main" id="{0DFB23FA-21CD-4B36-81AB-FC2ABC775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24423</xdr:colOff>
      <xdr:row>3</xdr:row>
      <xdr:rowOff>14883</xdr:rowOff>
    </xdr:from>
    <xdr:to>
      <xdr:col>18</xdr:col>
      <xdr:colOff>752475</xdr:colOff>
      <xdr:row>18</xdr:row>
      <xdr:rowOff>180975</xdr:rowOff>
    </xdr:to>
    <xdr:graphicFrame macro="">
      <xdr:nvGraphicFramePr>
        <xdr:cNvPr id="7" name="Chart 6">
          <a:extLst>
            <a:ext uri="{FF2B5EF4-FFF2-40B4-BE49-F238E27FC236}">
              <a16:creationId xmlns:a16="http://schemas.microsoft.com/office/drawing/2014/main" id="{56018CE5-CB8C-420B-9FA9-1E8E2FEEC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29308</xdr:rowOff>
    </xdr:from>
    <xdr:to>
      <xdr:col>8</xdr:col>
      <xdr:colOff>742461</xdr:colOff>
      <xdr:row>32</xdr:row>
      <xdr:rowOff>180731</xdr:rowOff>
    </xdr:to>
    <xdr:graphicFrame macro="">
      <xdr:nvGraphicFramePr>
        <xdr:cNvPr id="8" name="Chart 7">
          <a:extLst>
            <a:ext uri="{FF2B5EF4-FFF2-40B4-BE49-F238E27FC236}">
              <a16:creationId xmlns:a16="http://schemas.microsoft.com/office/drawing/2014/main" id="{E2E6BD78-B119-4172-90AA-97BD94955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14654</xdr:colOff>
      <xdr:row>19</xdr:row>
      <xdr:rowOff>29307</xdr:rowOff>
    </xdr:from>
    <xdr:to>
      <xdr:col>18</xdr:col>
      <xdr:colOff>742462</xdr:colOff>
      <xdr:row>32</xdr:row>
      <xdr:rowOff>180730</xdr:rowOff>
    </xdr:to>
    <xdr:graphicFrame macro="">
      <xdr:nvGraphicFramePr>
        <xdr:cNvPr id="9" name="Chart 8">
          <a:extLst>
            <a:ext uri="{FF2B5EF4-FFF2-40B4-BE49-F238E27FC236}">
              <a16:creationId xmlns:a16="http://schemas.microsoft.com/office/drawing/2014/main" id="{1E3A0CBF-2134-46C6-8C9C-69C421D39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133350</xdr:colOff>
      <xdr:row>3</xdr:row>
      <xdr:rowOff>66675</xdr:rowOff>
    </xdr:from>
    <xdr:to>
      <xdr:col>22</xdr:col>
      <xdr:colOff>666750</xdr:colOff>
      <xdr:row>11</xdr:row>
      <xdr:rowOff>133350</xdr:rowOff>
    </xdr:to>
    <mc:AlternateContent xmlns:mc="http://schemas.openxmlformats.org/markup-compatibility/2006" xmlns:a14="http://schemas.microsoft.com/office/drawing/2010/main">
      <mc:Choice Requires="a14">
        <xdr:graphicFrame macro="">
          <xdr:nvGraphicFramePr>
            <xdr:cNvPr id="10" name="Payment_Method">
              <a:extLst>
                <a:ext uri="{FF2B5EF4-FFF2-40B4-BE49-F238E27FC236}">
                  <a16:creationId xmlns:a16="http://schemas.microsoft.com/office/drawing/2014/main" id="{87FAEE27-236A-4E4A-945B-B09B7F70D9C6}"/>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4611350" y="638175"/>
              <a:ext cx="2819400" cy="15906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123825</xdr:colOff>
      <xdr:row>12</xdr:row>
      <xdr:rowOff>0</xdr:rowOff>
    </xdr:from>
    <xdr:to>
      <xdr:col>22</xdr:col>
      <xdr:colOff>657225</xdr:colOff>
      <xdr:row>18</xdr:row>
      <xdr:rowOff>114300</xdr:rowOff>
    </xdr:to>
    <mc:AlternateContent xmlns:mc="http://schemas.openxmlformats.org/markup-compatibility/2006" xmlns:a14="http://schemas.microsoft.com/office/drawing/2010/main">
      <mc:Choice Requires="a14">
        <xdr:graphicFrame macro="">
          <xdr:nvGraphicFramePr>
            <xdr:cNvPr id="11" name="Customer_Segment">
              <a:extLst>
                <a:ext uri="{FF2B5EF4-FFF2-40B4-BE49-F238E27FC236}">
                  <a16:creationId xmlns:a16="http://schemas.microsoft.com/office/drawing/2014/main" id="{0AD74DE3-9B5A-4E93-8342-CA8892BA8196}"/>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14601825" y="2286000"/>
              <a:ext cx="2819400" cy="12573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152399</xdr:colOff>
      <xdr:row>19</xdr:row>
      <xdr:rowOff>28575</xdr:rowOff>
    </xdr:from>
    <xdr:to>
      <xdr:col>22</xdr:col>
      <xdr:colOff>657224</xdr:colOff>
      <xdr:row>27</xdr:row>
      <xdr:rowOff>38100</xdr:rowOff>
    </xdr:to>
    <mc:AlternateContent xmlns:mc="http://schemas.openxmlformats.org/markup-compatibility/2006" xmlns:a14="http://schemas.microsoft.com/office/drawing/2010/main">
      <mc:Choice Requires="a14">
        <xdr:graphicFrame macro="">
          <xdr:nvGraphicFramePr>
            <xdr:cNvPr id="12" name="Sales_Channel">
              <a:extLst>
                <a:ext uri="{FF2B5EF4-FFF2-40B4-BE49-F238E27FC236}">
                  <a16:creationId xmlns:a16="http://schemas.microsoft.com/office/drawing/2014/main" id="{9D73D08E-40C7-4C88-A43E-94F997589D75}"/>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4630399" y="3648075"/>
              <a:ext cx="2790825" cy="15335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104774</xdr:colOff>
      <xdr:row>27</xdr:row>
      <xdr:rowOff>66675</xdr:rowOff>
    </xdr:from>
    <xdr:to>
      <xdr:col>22</xdr:col>
      <xdr:colOff>704849</xdr:colOff>
      <xdr:row>36</xdr:row>
      <xdr:rowOff>133105</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7804BF23-4EE7-42B4-90BB-9BEE4E48E84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582774" y="5210175"/>
              <a:ext cx="2886075" cy="17907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6453402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820883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57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x v="0"/>
    <s v="Cancelled"/>
    <n v="599.34283060224652"/>
    <n v="21.692585158991719"/>
    <n v="0.1178893680174142"/>
    <n v="0.1171004989077928"/>
    <n v="1.811144682411266"/>
    <x v="0"/>
  </r>
  <r>
    <x v="1"/>
    <x v="1"/>
    <s v="Bank Transfer"/>
    <s v="East"/>
    <x v="0"/>
    <s v="Completed"/>
    <n v="472.34713976576307"/>
    <n v="41.58709354469282"/>
    <n v="0.12803922631841169"/>
    <n v="0.14398189598030309"/>
    <n v="3.8012499540924538"/>
    <x v="1"/>
  </r>
  <r>
    <x v="2"/>
    <x v="2"/>
    <s v="Bank Transfer"/>
    <s v="North"/>
    <x v="0"/>
    <s v="Cancelled"/>
    <n v="629.53770762013846"/>
    <n v="43.145709669464608"/>
    <n v="0.15415256215876391"/>
    <n v="0.27472936051232622"/>
    <n v="5.0104873994363661"/>
    <x v="2"/>
  </r>
  <r>
    <x v="3"/>
    <x v="2"/>
    <s v="Credit Card"/>
    <s v="East"/>
    <x v="1"/>
    <s v="Returned"/>
    <n v="804.60597128160509"/>
    <n v="33.95445461556762"/>
    <n v="0.15269010260174509"/>
    <n v="0.26103702654334648"/>
    <n v="5.0939611875294837"/>
    <x v="3"/>
  </r>
  <r>
    <x v="0"/>
    <x v="1"/>
    <s v="Cash"/>
    <s v="South"/>
    <x v="2"/>
    <s v="Pending"/>
    <n v="453.16932505533282"/>
    <n v="46.774285766679817"/>
    <n v="3.1116531602145451E-2"/>
    <n v="0.19790984060358521"/>
    <n v="4.0998690570415128"/>
    <x v="4"/>
  </r>
  <r>
    <x v="0"/>
    <x v="0"/>
    <s v="Bank Transfer"/>
    <s v="South"/>
    <x v="3"/>
    <s v="Cancelled"/>
    <n v="453.17260861016388"/>
    <n v="58.081017136290768"/>
    <n v="5.3108748004243873E-2"/>
    <n v="0.21173273833087819"/>
    <n v="6.2456998646949966"/>
    <x v="5"/>
  </r>
  <r>
    <x v="0"/>
    <x v="2"/>
    <s v="Cash"/>
    <s v="West"/>
    <x v="0"/>
    <s v="Cancelled"/>
    <n v="815.84256310147828"/>
    <n v="87.723718024210598"/>
    <n v="0.12575176336043301"/>
    <n v="0.32776648957884252"/>
    <n v="2.8647591412348108"/>
    <x v="6"/>
  </r>
  <r>
    <x v="0"/>
    <x v="0"/>
    <s v="PayPal"/>
    <s v="North"/>
    <x v="1"/>
    <s v="Returned"/>
    <n v="653.48694583058182"/>
    <n v="53.491556256636777"/>
    <n v="0.12568929754561051"/>
    <n v="0.140842861116417"/>
    <n v="4.7152410299574132"/>
    <x v="4"/>
  </r>
  <r>
    <x v="0"/>
    <x v="0"/>
    <s v="Bank Transfer"/>
    <s v="South"/>
    <x v="1"/>
    <s v="Cancelled"/>
    <n v="406.10512281300959"/>
    <n v="55.151007814455284"/>
    <n v="0.12575238431530239"/>
    <n v="0.25470973811700381"/>
    <n v="5.2405912634237977"/>
    <x v="3"/>
  </r>
  <r>
    <x v="1"/>
    <x v="2"/>
    <s v="Cash"/>
    <s v="West"/>
    <x v="1"/>
    <s v="Cancelled"/>
    <n v="608.51200871719288"/>
    <n v="48.511081684676647"/>
    <n v="0.29263657453273612"/>
    <n v="0.17978073475661061"/>
    <n v="6.0288776681174978"/>
    <x v="4"/>
  </r>
  <r>
    <x v="3"/>
    <x v="0"/>
    <s v="Cash"/>
    <s v="North"/>
    <x v="3"/>
    <s v="Returned"/>
    <n v="407.31646143750748"/>
    <n v="11.624575694019169"/>
    <n v="0.12854452553465839"/>
    <n v="0.17823187967727799"/>
    <n v="6.4232297561777791"/>
    <x v="3"/>
  </r>
  <r>
    <x v="2"/>
    <x v="2"/>
    <s v="PayPal"/>
    <s v="South"/>
    <x v="0"/>
    <s v="Completed"/>
    <n v="406.85404928594858"/>
    <n v="49.469722491015659"/>
    <n v="0.15677828200902999"/>
    <n v="0.30987768519871911"/>
    <n v="2.750715816324262"/>
    <x v="3"/>
  </r>
  <r>
    <x v="2"/>
    <x v="0"/>
    <s v="Cash"/>
    <s v="South"/>
    <x v="2"/>
    <s v="Returned"/>
    <n v="548.39245431320683"/>
    <n v="51.204604198820533"/>
    <n v="0.1477000881746601"/>
    <n v="0.28254163489880302"/>
    <n v="1.931771658528755"/>
    <x v="7"/>
  </r>
  <r>
    <x v="2"/>
    <x v="2"/>
    <s v="Cash"/>
    <s v="North"/>
    <x v="2"/>
    <s v="Completed"/>
    <n v="117.3439510684404"/>
    <n v="99.264842249705723"/>
    <n v="0.1325695625652899"/>
    <n v="0.28135096360006379"/>
    <n v="7.5553536437970177"/>
    <x v="8"/>
  </r>
  <r>
    <x v="2"/>
    <x v="1"/>
    <s v="PayPal"/>
    <s v="North"/>
    <x v="1"/>
    <s v="Pending"/>
    <n v="155.01643349739351"/>
    <n v="46.152780704377548"/>
    <n v="8.4236537767982719E-2"/>
    <n v="0.33054788071543301"/>
    <n v="5.6646280239591844"/>
    <x v="2"/>
  </r>
  <r>
    <x v="1"/>
    <x v="2"/>
    <s v="Bank Transfer"/>
    <s v="North"/>
    <x v="3"/>
    <s v="Completed"/>
    <n v="387.54249415180539"/>
    <n v="56.030946846672251"/>
    <n v="0.1379484610246634"/>
    <n v="0.20210038416327589"/>
    <n v="3.5030269268868932"/>
    <x v="7"/>
  </r>
  <r>
    <x v="4"/>
    <x v="2"/>
    <s v="Cash"/>
    <s v="South"/>
    <x v="3"/>
    <s v="Completed"/>
    <n v="297.43377593311533"/>
    <n v="49.305764605895128"/>
    <n v="6.135873927312141E-2"/>
    <n v="0.26819529712949641"/>
    <n v="8.1023039510450463"/>
    <x v="5"/>
  </r>
  <r>
    <x v="3"/>
    <x v="2"/>
    <s v="Cash"/>
    <s v="South"/>
    <x v="3"/>
    <s v="Pending"/>
    <n v="562.84946651905477"/>
    <n v="26.626439247609358"/>
    <n v="8.8159069662999565E-2"/>
    <n v="0.1689733243406544"/>
    <n v="5.231349268585717"/>
    <x v="7"/>
  </r>
  <r>
    <x v="0"/>
    <x v="2"/>
    <s v="Cash"/>
    <s v="West"/>
    <x v="2"/>
    <s v="Completed"/>
    <n v="318.39518489575778"/>
    <n v="72.856456290300414"/>
    <n v="7.573182260854483E-2"/>
    <n v="0.23241663524884421"/>
    <n v="7.3585943681276529"/>
    <x v="9"/>
  </r>
  <r>
    <x v="4"/>
    <x v="0"/>
    <s v="Credit Card"/>
    <s v="East"/>
    <x v="1"/>
    <s v="Returned"/>
    <n v="217.5392597329417"/>
    <n v="65.038660653735491"/>
    <n v="0.10409370696931609"/>
    <n v="0.18698569456323161"/>
    <n v="5.1350369628202177"/>
    <x v="9"/>
  </r>
  <r>
    <x v="2"/>
    <x v="1"/>
    <s v="PayPal"/>
    <s v="North"/>
    <x v="0"/>
    <s v="Completed"/>
    <n v="793.12975378431088"/>
    <n v="65.820638940860931"/>
    <n v="0.21573292833367541"/>
    <n v="0.20969959649927181"/>
    <n v="9.1214958497639742"/>
    <x v="2"/>
  </r>
  <r>
    <x v="4"/>
    <x v="2"/>
    <s v="Credit Card"/>
    <s v="South"/>
    <x v="2"/>
    <s v="Pending"/>
    <n v="454.84473990269288"/>
    <n v="31.81225090410522"/>
    <n v="6.6367403704125916E-3"/>
    <n v="0.25951570254369138"/>
    <n v="8.5106816848864089"/>
    <x v="4"/>
  </r>
  <r>
    <x v="3"/>
    <x v="0"/>
    <s v="PayPal"/>
    <s v="South"/>
    <x v="1"/>
    <s v="Returned"/>
    <n v="513.50564093758476"/>
    <n v="78.05588621872198"/>
    <n v="0.13431300951872571"/>
    <n v="0.11817793167665271"/>
    <n v="4.5020717030418531"/>
    <x v="8"/>
  </r>
  <r>
    <x v="0"/>
    <x v="1"/>
    <s v="Bank Transfer"/>
    <s v="North"/>
    <x v="1"/>
    <s v="Pending"/>
    <n v="215.05036275730859"/>
    <n v="21.96297874415438"/>
    <n v="1.936420644051742E-2"/>
    <n v="0.40923872756854612"/>
    <n v="6.9431419019087111"/>
    <x v="2"/>
  </r>
  <r>
    <x v="0"/>
    <x v="1"/>
    <s v="Bank Transfer"/>
    <s v="East"/>
    <x v="0"/>
    <s v="Pending"/>
    <n v="391.12345509496339"/>
    <n v="61.73714187600541"/>
    <n v="7.6403406710528338E-2"/>
    <n v="9.9398261850029812E-2"/>
    <n v="6.2907518991702949"/>
    <x v="3"/>
  </r>
  <r>
    <x v="3"/>
    <x v="1"/>
    <s v="Cash"/>
    <s v="North"/>
    <x v="0"/>
    <s v="Cancelled"/>
    <n v="522.18451794197324"/>
    <n v="93.809112516199576"/>
    <n v="0.15444752984836829"/>
    <n v="7.8581138721226795E-2"/>
    <n v="7.7372631150646978"/>
    <x v="1"/>
  </r>
  <r>
    <x v="3"/>
    <x v="1"/>
    <s v="PayPal"/>
    <s v="East"/>
    <x v="0"/>
    <s v="Cancelled"/>
    <n v="269.80128451553952"/>
    <n v="30.189273497386228"/>
    <n v="0.10321400095477309"/>
    <n v="0.31581108735000679"/>
    <n v="3.070153078839791"/>
    <x v="8"/>
  </r>
  <r>
    <x v="2"/>
    <x v="2"/>
    <s v="Bank Transfer"/>
    <s v="South"/>
    <x v="3"/>
    <s v="Pending"/>
    <n v="575.13960366913443"/>
    <n v="38.674045407944561"/>
    <n v="4.6112761103534697E-2"/>
    <n v="0.27916626939629358"/>
    <n v="6.3721029199968786"/>
    <x v="8"/>
  </r>
  <r>
    <x v="0"/>
    <x v="2"/>
    <s v="PayPal"/>
    <s v="East"/>
    <x v="0"/>
    <s v="Pending"/>
    <n v="379.87226201623901"/>
    <n v="51.993027301752832"/>
    <n v="6.4234814537001583E-2"/>
    <n v="0.26241198170521551"/>
    <n v="7.1168489736991756"/>
    <x v="3"/>
  </r>
  <r>
    <x v="4"/>
    <x v="0"/>
    <s v="Bank Transfer"/>
    <s v="West"/>
    <x v="1"/>
    <s v="Pending"/>
    <n v="441.661250041345"/>
    <n v="39.930486917676014"/>
    <n v="0.13397988744673381"/>
    <n v="0.26283455092642799"/>
    <n v="1.482521027153771"/>
    <x v="3"/>
  </r>
  <r>
    <x v="1"/>
    <x v="0"/>
    <s v="Credit Card"/>
    <s v="South"/>
    <x v="0"/>
    <s v="Cancelled"/>
    <n v="379.65867755412057"/>
    <n v="18.986731378677352"/>
    <n v="6.3481668414143169E-2"/>
    <n v="0.19877532271530851"/>
    <n v="2.6334829746684498"/>
    <x v="6"/>
  </r>
  <r>
    <x v="1"/>
    <x v="0"/>
    <s v="Bank Transfer"/>
    <s v="West"/>
    <x v="1"/>
    <s v="Cancelled"/>
    <n v="870.45563690178756"/>
    <n v="51.371259496120537"/>
    <n v="0.11082292947909871"/>
    <n v="0.1102745628514168"/>
    <n v="1"/>
    <x v="2"/>
  </r>
  <r>
    <x v="3"/>
    <x v="1"/>
    <s v="Credit Card"/>
    <s v="North"/>
    <x v="2"/>
    <s v="Completed"/>
    <n v="497.30055505241319"/>
    <n v="28.753925725477899"/>
    <n v="0.1022785919951907"/>
    <n v="0.20758045581937271"/>
    <n v="4.4611863311108841"/>
    <x v="3"/>
  </r>
  <r>
    <x v="2"/>
    <x v="1"/>
    <s v="Bank Transfer"/>
    <s v="North"/>
    <x v="3"/>
    <s v="Completed"/>
    <n v="288.45781420882003"/>
    <n v="59.471848612703631"/>
    <n v="6.7419982619709148E-2"/>
    <n v="0.13228382884878881"/>
    <n v="6.4350845115919242"/>
    <x v="9"/>
  </r>
  <r>
    <x v="1"/>
    <x v="2"/>
    <s v="Cash"/>
    <s v="North"/>
    <x v="2"/>
    <s v="Pending"/>
    <n v="664.50898242063784"/>
    <n v="31.611515315323938"/>
    <n v="0.2071972044662663"/>
    <n v="0.29751197334177509"/>
    <n v="8.0047141041920558"/>
    <x v="5"/>
  </r>
  <r>
    <x v="0"/>
    <x v="1"/>
    <s v="Credit Card"/>
    <s v="East"/>
    <x v="2"/>
    <s v="Returned"/>
    <n v="255.83127000579549"/>
    <n v="80.99868810035079"/>
    <n v="0.1316959511159006"/>
    <n v="0.18529426184978609"/>
    <n v="5.1481895608395503"/>
    <x v="1"/>
  </r>
  <r>
    <x v="3"/>
    <x v="1"/>
    <s v="Bank Transfer"/>
    <s v="South"/>
    <x v="1"/>
    <s v="Returned"/>
    <n v="541.77271900095104"/>
    <n v="34.334934153275263"/>
    <n v="0"/>
    <n v="0.11745028032074881"/>
    <n v="8.2572310911425841"/>
    <x v="2"/>
  </r>
  <r>
    <x v="4"/>
    <x v="1"/>
    <s v="Cash"/>
    <s v="North"/>
    <x v="2"/>
    <s v="Cancelled"/>
    <n v="108.06597522404491"/>
    <n v="43.558769675886488"/>
    <n v="0.1093227157384714"/>
    <n v="0.16786141583470071"/>
    <n v="2.2397970835702168"/>
    <x v="0"/>
  </r>
  <r>
    <x v="3"/>
    <x v="0"/>
    <s v="Credit Card"/>
    <s v="North"/>
    <x v="1"/>
    <s v="Cancelled"/>
    <n v="234.36279022031391"/>
    <n v="66.27034434739339"/>
    <n v="6.6910676761580606E-2"/>
    <n v="0.24129314542756239"/>
    <n v="1.5932351212896909"/>
    <x v="9"/>
  </r>
  <r>
    <x v="4"/>
    <x v="0"/>
    <s v="Cash"/>
    <s v="South"/>
    <x v="0"/>
    <s v="Cancelled"/>
    <n v="539.37224717382469"/>
    <n v="25.3827136713209"/>
    <n v="0.14262166673981119"/>
    <n v="0.14362754471960251"/>
    <n v="4.8889046022067628"/>
    <x v="4"/>
  </r>
  <r>
    <x v="3"/>
    <x v="2"/>
    <s v="PayPal"/>
    <s v="North"/>
    <x v="0"/>
    <s v="Pending"/>
    <n v="647.69331599908207"/>
    <n v="54.549198692082591"/>
    <n v="6.037396307836497E-2"/>
    <n v="0.11777796044335689"/>
    <n v="5.7681308978786143"/>
    <x v="3"/>
  </r>
  <r>
    <x v="3"/>
    <x v="1"/>
    <s v="PayPal"/>
    <s v="West"/>
    <x v="1"/>
    <s v="Returned"/>
    <n v="534.27365623799415"/>
    <n v="76.142855085648563"/>
    <n v="9.4263177926655062E-2"/>
    <n v="0.22436872114919121"/>
    <n v="4.9346105038118138"/>
    <x v="0"/>
  </r>
  <r>
    <x v="3"/>
    <x v="1"/>
    <s v="Credit Card"/>
    <s v="South"/>
    <x v="0"/>
    <s v="Completed"/>
    <n v="476.8703435223519"/>
    <n v="17.850335308775449"/>
    <n v="0.12524936394902289"/>
    <n v="0.2244966571108723"/>
    <n v="1"/>
    <x v="3"/>
  </r>
  <r>
    <x v="4"/>
    <x v="2"/>
    <s v="Bank Transfer"/>
    <s v="South"/>
    <x v="3"/>
    <s v="Pending"/>
    <n v="439.77926088214218"/>
    <n v="53.692677170646093"/>
    <n v="0.1432877597085061"/>
    <n v="0.149305682462887"/>
    <n v="4.8217599209744231"/>
    <x v="8"/>
  </r>
  <r>
    <x v="4"/>
    <x v="1"/>
    <s v="Credit Card"/>
    <s v="South"/>
    <x v="2"/>
    <s v="Completed"/>
    <n v="204.29560192651451"/>
    <n v="55.197655884968469"/>
    <n v="3.998517964721119E-2"/>
    <n v="0.1528961694381677"/>
    <n v="2.391060998990294"/>
    <x v="9"/>
  </r>
  <r>
    <x v="3"/>
    <x v="1"/>
    <s v="Cash"/>
    <s v="West"/>
    <x v="3"/>
    <s v="Completed"/>
    <n v="356.03115832105829"/>
    <n v="65.636457435546205"/>
    <n v="8.3274938207952592E-2"/>
    <n v="0.22320499373576361"/>
    <n v="6.3393450976600771"/>
    <x v="8"/>
  </r>
  <r>
    <x v="1"/>
    <x v="0"/>
    <s v="Bank Transfer"/>
    <s v="South"/>
    <x v="2"/>
    <s v="Pending"/>
    <n v="407.87224580804252"/>
    <n v="25.260985782438361"/>
    <n v="7.62527344419522E-2"/>
    <n v="5.5191565850267597E-2"/>
    <n v="5.7331964921936969"/>
    <x v="6"/>
  </r>
  <r>
    <x v="2"/>
    <x v="2"/>
    <s v="PayPal"/>
    <s v="West"/>
    <x v="0"/>
    <s v="Completed"/>
    <n v="711.42444524378311"/>
    <n v="23.590867738314468"/>
    <n v="6.7333538371314408E-2"/>
    <n v="5.9253622562344482E-2"/>
    <n v="3.1202404273452902"/>
    <x v="8"/>
  </r>
  <r>
    <x v="2"/>
    <x v="2"/>
    <s v="Bank Transfer"/>
    <s v="South"/>
    <x v="3"/>
    <s v="Returned"/>
    <n v="568.72365791369225"/>
    <n v="60.438831312337953"/>
    <n v="0.18827271201405479"/>
    <n v="0.1281555778747564"/>
    <n v="3.9722661653266131"/>
    <x v="6"/>
  </r>
  <r>
    <x v="2"/>
    <x v="2"/>
    <s v="PayPal"/>
    <s v="East"/>
    <x v="0"/>
    <s v="Completed"/>
    <n v="147.39196892745321"/>
    <n v="55.939693464663719"/>
    <n v="0.12024908554804779"/>
    <n v="0.17865528482881529"/>
    <n v="2.8815729562220969"/>
    <x v="6"/>
  </r>
  <r>
    <x v="4"/>
    <x v="2"/>
    <s v="Bank Transfer"/>
    <s v="North"/>
    <x v="2"/>
    <s v="Returned"/>
    <n v="564.81679387895906"/>
    <n v="55.009857006917528"/>
    <n v="3.6955802283247741E-2"/>
    <n v="0.23109075655980049"/>
    <n v="4.8746418054536562"/>
    <x v="0"/>
  </r>
  <r>
    <x v="4"/>
    <x v="0"/>
    <s v="Bank Transfer"/>
    <s v="East"/>
    <x v="1"/>
    <s v="Returned"/>
    <n v="422.98354391673672"/>
    <n v="56.928964189939506"/>
    <n v="0.14589309735273881"/>
    <n v="0.34753562169495522"/>
    <n v="6.9102846410024767"/>
    <x v="3"/>
  </r>
  <r>
    <x v="1"/>
    <x v="0"/>
    <s v="Bank Transfer"/>
    <s v="North"/>
    <x v="1"/>
    <s v="Returned"/>
    <n v="364.61559993880832"/>
    <n v="36.399505568430193"/>
    <n v="0.20610780985063171"/>
    <n v="0.28576596232020202"/>
    <n v="3.028547907328913"/>
    <x v="4"/>
  </r>
  <r>
    <x v="2"/>
    <x v="1"/>
    <s v="Cash"/>
    <s v="West"/>
    <x v="3"/>
    <s v="Cancelled"/>
    <n v="622.33525776817362"/>
    <n v="54.645073943220069"/>
    <n v="0.15162326302755741"/>
    <n v="0.18400614700365731"/>
    <n v="6.0080930310356884"/>
    <x v="8"/>
  </r>
  <r>
    <x v="2"/>
    <x v="1"/>
    <s v="Cash"/>
    <s v="East"/>
    <x v="0"/>
    <s v="Completed"/>
    <n v="706.19990449919021"/>
    <n v="55.861449465973621"/>
    <n v="2.403150170229933E-2"/>
    <n v="0.19809837920973111"/>
    <n v="3.939484763255118"/>
    <x v="9"/>
  </r>
  <r>
    <x v="3"/>
    <x v="1"/>
    <s v="Credit Card"/>
    <s v="South"/>
    <x v="0"/>
    <s v="Pending"/>
    <n v="686.25602382323973"/>
    <n v="35.712971639472642"/>
    <n v="7.5788296356687435E-2"/>
    <n v="9.9747063536219122E-2"/>
    <n v="3.4142543354753121"/>
    <x v="6"/>
  </r>
  <r>
    <x v="4"/>
    <x v="1"/>
    <s v="Credit Card"/>
    <s v="North"/>
    <x v="3"/>
    <s v="Pending"/>
    <n v="332.15649535547232"/>
    <n v="87.315490222895136"/>
    <n v="0.16334555745933119"/>
    <n v="0.198148686400761"/>
    <n v="4.7859392800908847"/>
    <x v="3"/>
  </r>
  <r>
    <x v="2"/>
    <x v="0"/>
    <s v="PayPal"/>
    <s v="North"/>
    <x v="1"/>
    <s v="Completed"/>
    <n v="438.15752482975711"/>
    <n v="59.476658418235751"/>
    <n v="6.4616526719060957E-2"/>
    <n v="0.1711341361079862"/>
    <n v="2.9295153551612518"/>
    <x v="1"/>
  </r>
  <r>
    <x v="1"/>
    <x v="2"/>
    <s v="Cash"/>
    <s v="East"/>
    <x v="2"/>
    <s v="Cancelled"/>
    <n v="566.25268628071285"/>
    <n v="26.173930055947029"/>
    <n v="0.1221909714073114"/>
    <n v="0.23227185603380901"/>
    <n v="3.8927013893056359"/>
    <x v="2"/>
  </r>
  <r>
    <x v="1"/>
    <x v="0"/>
    <s v="PayPal"/>
    <s v="West"/>
    <x v="3"/>
    <s v="Cancelled"/>
    <n v="695.10902542447184"/>
    <n v="63.131072172676603"/>
    <n v="0.13873170267146681"/>
    <n v="0.1172769056447677"/>
    <n v="2.6042442148223031"/>
    <x v="0"/>
  </r>
  <r>
    <x v="2"/>
    <x v="1"/>
    <s v="Credit Card"/>
    <s v="East"/>
    <x v="2"/>
    <s v="Returned"/>
    <n v="404.16515243094199"/>
    <n v="30.506366595453571"/>
    <n v="5.3653476421095858E-2"/>
    <n v="0.25193465142411731"/>
    <n v="8.929450265832779"/>
    <x v="4"/>
  </r>
  <r>
    <x v="4"/>
    <x v="0"/>
    <s v="PayPal"/>
    <s v="West"/>
    <x v="1"/>
    <s v="Completed"/>
    <n v="462.86820466723663"/>
    <n v="65.741692074849041"/>
    <n v="9.7023732196910004E-2"/>
    <n v="0.35327389130025783"/>
    <n v="5.0705271039434576"/>
    <x v="7"/>
  </r>
  <r>
    <x v="1"/>
    <x v="2"/>
    <s v="Credit Card"/>
    <s v="West"/>
    <x v="0"/>
    <s v="Completed"/>
    <n v="278.73300519879427"/>
    <n v="73.171911580148077"/>
    <n v="0"/>
    <n v="0.18912398515431431"/>
    <n v="3.600548984014829"/>
    <x v="0"/>
  </r>
  <r>
    <x v="3"/>
    <x v="2"/>
    <s v="Cash"/>
    <s v="North"/>
    <x v="1"/>
    <s v="Pending"/>
    <n v="260.75867518386588"/>
    <n v="33.586353632965789"/>
    <n v="4.878061793328551E-2"/>
    <n v="0.24017117220989409"/>
    <n v="5.4279598214684439"/>
    <x v="1"/>
  </r>
  <r>
    <x v="1"/>
    <x v="0"/>
    <s v="Bank Transfer"/>
    <s v="East"/>
    <x v="3"/>
    <s v="Completed"/>
    <n v="662.50516447883956"/>
    <n v="69.267522584886436"/>
    <n v="8.7371592430341982E-2"/>
    <n v="0.26901439917111131"/>
    <n v="4.7753439006183402"/>
    <x v="2"/>
  </r>
  <r>
    <x v="0"/>
    <x v="0"/>
    <s v="Cash"/>
    <s v="East"/>
    <x v="0"/>
    <s v="Cancelled"/>
    <n v="771.24800571416461"/>
    <n v="58.255618538729962"/>
    <n v="3.7610840901757529E-2"/>
    <n v="0.1598779528114164"/>
    <n v="4.5580608009335544"/>
    <x v="1"/>
  </r>
  <r>
    <x v="0"/>
    <x v="0"/>
    <s v="PayPal"/>
    <s v="West"/>
    <x v="3"/>
    <s v="Completed"/>
    <n v="485.59797568393321"/>
    <n v="66.441203199889799"/>
    <n v="0.18162056519658179"/>
    <n v="0.22240924818104171"/>
    <n v="6.22833340008685"/>
    <x v="8"/>
  </r>
  <r>
    <x v="4"/>
    <x v="1"/>
    <s v="PayPal"/>
    <s v="East"/>
    <x v="3"/>
    <s v="Pending"/>
    <n v="700.7065795784049"/>
    <n v="87.93585965307895"/>
    <n v="2.849293110196836E-2"/>
    <n v="0.2012592400781795"/>
    <n v="6.5150154200946098"/>
    <x v="6"/>
  </r>
  <r>
    <x v="2"/>
    <x v="0"/>
    <s v="Cash"/>
    <s v="South"/>
    <x v="1"/>
    <s v="Returned"/>
    <n v="572.32720500952678"/>
    <n v="45.092237679942592"/>
    <n v="7.7997775665150815E-2"/>
    <n v="0.20976760985488321"/>
    <n v="3.9389977047789451"/>
    <x v="4"/>
  </r>
  <r>
    <x v="4"/>
    <x v="0"/>
    <s v="Cash"/>
    <s v="South"/>
    <x v="3"/>
    <s v="Pending"/>
    <n v="370.97604907897522"/>
    <n v="34.925276712850213"/>
    <n v="0.10653702886430461"/>
    <n v="0.1226990216144534"/>
    <n v="3.8483635187106402"/>
    <x v="5"/>
  </r>
  <r>
    <x v="4"/>
    <x v="0"/>
    <s v="Credit Card"/>
    <s v="East"/>
    <x v="1"/>
    <s v="Pending"/>
    <n v="572.27912110168279"/>
    <n v="32.209711407489543"/>
    <n v="0.17206366445330579"/>
    <n v="0.2024510174258943"/>
    <n v="4.4498966056967122"/>
    <x v="6"/>
  </r>
  <r>
    <x v="4"/>
    <x v="2"/>
    <s v="PayPal"/>
    <s v="East"/>
    <x v="0"/>
    <s v="Returned"/>
    <n v="807.60731329319378"/>
    <n v="33.683794300691233"/>
    <n v="2.8206892441028031E-2"/>
    <n v="0.24979982912454499"/>
    <n v="1"/>
    <x v="5"/>
  </r>
  <r>
    <x v="4"/>
    <x v="2"/>
    <s v="PayPal"/>
    <s v="West"/>
    <x v="1"/>
    <s v="Pending"/>
    <n v="492.83479217800971"/>
    <n v="48.457965811717919"/>
    <n v="0.158158187607748"/>
    <n v="0.34511436077950419"/>
    <n v="1.969617875602895"/>
    <x v="2"/>
  </r>
  <r>
    <x v="3"/>
    <x v="1"/>
    <s v="Cash"/>
    <s v="South"/>
    <x v="0"/>
    <s v="Pending"/>
    <n v="812.92873116280123"/>
    <n v="56.823039496332868"/>
    <n v="0.10051165305097939"/>
    <n v="0.29592708260852069"/>
    <n v="7.7337485348890489"/>
    <x v="3"/>
  </r>
  <r>
    <x v="3"/>
    <x v="1"/>
    <s v="Bank Transfer"/>
    <s v="South"/>
    <x v="1"/>
    <s v="Completed"/>
    <n v="0"/>
    <n v="55.533815986600381"/>
    <n v="5.0924567447602459E-2"/>
    <n v="0.41531824575115572"/>
    <n v="8.2899354270025682"/>
    <x v="7"/>
  </r>
  <r>
    <x v="1"/>
    <x v="2"/>
    <s v="PayPal"/>
    <s v="North"/>
    <x v="2"/>
    <s v="Completed"/>
    <n v="664.38050087504473"/>
    <n v="66.543664980720479"/>
    <n v="0.1231051737131635"/>
    <n v="0.1232652437111951"/>
    <n v="4.5019279208872431"/>
    <x v="9"/>
  </r>
  <r>
    <x v="0"/>
    <x v="2"/>
    <s v="Bank Transfer"/>
    <s v="West"/>
    <x v="2"/>
    <s v="Returned"/>
    <n v="517.40941364763421"/>
    <n v="50.260037837558137"/>
    <n v="0.1099529847786735"/>
    <n v="0.28723206367206783"/>
    <n v="6.1531139261115326"/>
    <x v="6"/>
  </r>
  <r>
    <x v="4"/>
    <x v="2"/>
    <s v="Cash"/>
    <s v="North"/>
    <x v="3"/>
    <s v="Completed"/>
    <n v="440.19852990682648"/>
    <n v="79.070681543146335"/>
    <n v="6.9989156142060277E-2"/>
    <n v="0.21833420057383521"/>
    <n v="5.622500309087072"/>
    <x v="4"/>
  </r>
  <r>
    <x v="1"/>
    <x v="0"/>
    <s v="Cash"/>
    <s v="South"/>
    <x v="1"/>
    <s v="Completed"/>
    <n v="518.35215530710047"/>
    <n v="44.706863335240882"/>
    <n v="0.10349010424950091"/>
    <n v="0.41898029332176723"/>
    <n v="11.157761616910481"/>
    <x v="1"/>
  </r>
  <r>
    <x v="0"/>
    <x v="0"/>
    <s v="Credit Card"/>
    <s v="West"/>
    <x v="1"/>
    <s v="Pending"/>
    <n v="102.4862170798214"/>
    <n v="104.4033833317924"/>
    <n v="8.0734320156911996E-2"/>
    <n v="0.1191701714644849"/>
    <n v="7.2391498228691544"/>
    <x v="4"/>
  </r>
  <r>
    <x v="2"/>
    <x v="2"/>
    <s v="PayPal"/>
    <s v="East"/>
    <x v="0"/>
    <s v="Cancelled"/>
    <n v="456.06562243249761"/>
    <n v="62.513346955300122"/>
    <n v="0.1056758672625624"/>
    <n v="0.11602781578192239"/>
    <n v="4.7441648170384667"/>
    <x v="2"/>
  </r>
  <r>
    <x v="3"/>
    <x v="0"/>
    <s v="Bank Transfer"/>
    <s v="West"/>
    <x v="3"/>
    <s v="Completed"/>
    <n v="571.42251430234933"/>
    <n v="32.856848871674337"/>
    <n v="0.13310653372605241"/>
    <n v="0.1400607354555978"/>
    <n v="3.088919118799148"/>
    <x v="5"/>
  </r>
  <r>
    <x v="0"/>
    <x v="0"/>
    <s v="Credit Card"/>
    <s v="East"/>
    <x v="1"/>
    <s v="Cancelled"/>
    <n v="795.57880894830328"/>
    <n v="28.582150038777751"/>
    <n v="0.1793008408072676"/>
    <n v="0"/>
    <n v="1.787107359484855"/>
    <x v="1"/>
  </r>
  <r>
    <x v="2"/>
    <x v="1"/>
    <s v="PayPal"/>
    <s v="East"/>
    <x v="3"/>
    <s v="Completed"/>
    <n v="396.34595634527051"/>
    <n v="59.649448304863697"/>
    <n v="3.8109225058657548E-2"/>
    <n v="0.14742449783192391"/>
    <n v="5.4069272717344461"/>
    <x v="9"/>
  </r>
  <r>
    <x v="0"/>
    <x v="2"/>
    <s v="Credit Card"/>
    <s v="West"/>
    <x v="2"/>
    <s v="Completed"/>
    <n v="338.30127942136238"/>
    <n v="45.530744293482982"/>
    <n v="0.20665166873281329"/>
    <n v="0.1240867338446302"/>
    <n v="3.4872985094313931"/>
    <x v="9"/>
  </r>
  <r>
    <x v="3"/>
    <x v="2"/>
    <s v="Cash"/>
    <s v="East"/>
    <x v="1"/>
    <s v="Returned"/>
    <n v="399.64859128309268"/>
    <n v="64.280009881841835"/>
    <n v="2.395610023874908E-3"/>
    <n v="0.21503937864762079"/>
    <n v="2.1554925808046521"/>
    <x v="6"/>
  </r>
  <r>
    <x v="3"/>
    <x v="0"/>
    <s v="PayPal"/>
    <s v="North"/>
    <x v="1"/>
    <s v="Returned"/>
    <n v="683.08042354041481"/>
    <n v="59.464752491470897"/>
    <n v="9.2410745248220835E-2"/>
    <n v="0.23417559757771589"/>
    <n v="3.7068542315149471"/>
    <x v="2"/>
  </r>
  <r>
    <x v="1"/>
    <x v="2"/>
    <s v="Credit Card"/>
    <s v="South"/>
    <x v="3"/>
    <s v="Returned"/>
    <n v="565.75022193193695"/>
    <n v="48.543421746862542"/>
    <n v="0.1294158603242288"/>
    <n v="0.38761708392158872"/>
    <n v="2.8369039927712101"/>
    <x v="3"/>
  </r>
  <r>
    <x v="4"/>
    <x v="1"/>
    <s v="Credit Card"/>
    <s v="East"/>
    <x v="1"/>
    <s v="Cancelled"/>
    <n v="394.04795924659231"/>
    <n v="33.0641256386319"/>
    <n v="0.11404959338675159"/>
    <n v="0.29504238381860498"/>
    <n v="8.3742832701451295"/>
    <x v="2"/>
  </r>
  <r>
    <x v="0"/>
    <x v="1"/>
    <s v="Bank Transfer"/>
    <s v="North"/>
    <x v="3"/>
    <s v="Pending"/>
    <n v="602.65348662267127"/>
    <n v="19.703055506282709"/>
    <n v="6.8865024008970321E-2"/>
    <n v="0.14230963443375971"/>
    <n v="6.763279513898901"/>
    <x v="5"/>
  </r>
  <r>
    <x v="0"/>
    <x v="1"/>
    <s v="Credit Card"/>
    <s v="East"/>
    <x v="1"/>
    <s v="Completed"/>
    <n v="519.41550986960806"/>
    <n v="41.069700958659581"/>
    <n v="8.9593887482136245E-2"/>
    <n v="0.11015853286516419"/>
    <n v="4.9840547173667664"/>
    <x v="4"/>
  </r>
  <r>
    <x v="2"/>
    <x v="2"/>
    <s v="PayPal"/>
    <s v="South"/>
    <x v="0"/>
    <s v="Completed"/>
    <n v="693.72899810657782"/>
    <n v="67.127975886469443"/>
    <n v="7.5349953267058359E-2"/>
    <n v="0.24919191715065059"/>
    <n v="7.9598882777800517"/>
    <x v="9"/>
  </r>
  <r>
    <x v="3"/>
    <x v="2"/>
    <s v="PayPal"/>
    <s v="North"/>
    <x v="3"/>
    <s v="Completed"/>
    <n v="359.58938122452952"/>
    <n v="54.281874882604079"/>
    <n v="7.0531762152789432E-2"/>
    <n v="6.7976679297935799E-2"/>
    <n v="5.1547366152952367"/>
    <x v="4"/>
  </r>
  <r>
    <x v="0"/>
    <x v="2"/>
    <s v="Bank Transfer"/>
    <s v="South"/>
    <x v="1"/>
    <s v="Cancelled"/>
    <n v="434.46757068044627"/>
    <n v="25.085224425760241"/>
    <n v="0.1424801048510512"/>
    <n v="0.38314587658543542"/>
    <n v="3.277431597343472"/>
    <x v="4"/>
  </r>
  <r>
    <x v="3"/>
    <x v="2"/>
    <s v="PayPal"/>
    <s v="South"/>
    <x v="2"/>
    <s v="Returned"/>
    <n v="421.57836937356848"/>
    <n v="53.46361851702364"/>
    <n v="0.1178507742982524"/>
    <n v="0.31794401207212869"/>
    <n v="8.046248154539315"/>
    <x v="4"/>
  </r>
  <r>
    <x v="0"/>
    <x v="2"/>
    <s v="Cash"/>
    <s v="North"/>
    <x v="1"/>
    <s v="Pending"/>
    <n v="207.29701037357631"/>
    <n v="57.706347594576727"/>
    <n v="6.5354520236967292E-2"/>
    <n v="0.15308243478952949"/>
    <n v="6.0778200873693171"/>
    <x v="9"/>
  </r>
  <r>
    <x v="1"/>
    <x v="1"/>
    <s v="PayPal"/>
    <s v="North"/>
    <x v="2"/>
    <s v="Cancelled"/>
    <n v="559.22405541291516"/>
    <n v="32.322851275977342"/>
    <n v="0.14497999377166251"/>
    <n v="2.868654709091226E-2"/>
    <n v="2.9255076913470872"/>
    <x v="0"/>
  </r>
  <r>
    <x v="4"/>
    <x v="0"/>
    <s v="PayPal"/>
    <s v="North"/>
    <x v="2"/>
    <s v="Returned"/>
    <n v="552.21105443597787"/>
    <n v="53.074502118910559"/>
    <n v="0.1153649760438305"/>
    <n v="0.33538723741654131"/>
    <n v="4.6193226438327839"/>
    <x v="8"/>
  </r>
  <r>
    <x v="0"/>
    <x v="1"/>
    <s v="Credit Card"/>
    <s v="West"/>
    <x v="0"/>
    <s v="Cancelled"/>
    <n v="501.02269132849221"/>
    <n v="51.164174368920001"/>
    <n v="0.14064310594194801"/>
    <n v="0.1885460154747382"/>
    <n v="3.2487634932304861"/>
    <x v="5"/>
  </r>
  <r>
    <x v="3"/>
    <x v="2"/>
    <s v="Credit Card"/>
    <s v="North"/>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0"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3">
  <location ref="A5:G8" firstHeaderRow="1" firstDataRow="2" firstDataCol="1"/>
  <pivotFields count="12">
    <pivotField axis="axisCol" showAll="0">
      <items count="6">
        <item x="4"/>
        <item x="1"/>
        <item x="0"/>
        <item x="2"/>
        <item x="3"/>
        <item t="default"/>
      </items>
    </pivotField>
    <pivotField showAll="0"/>
    <pivotField showAll="0">
      <items count="5">
        <item x="1"/>
        <item x="2"/>
        <item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3">
      <pivotArea dataOnly="0" labelOnly="1" outline="0" fieldPosition="0">
        <references count="1">
          <reference field="4294967294" count="2">
            <x v="0"/>
            <x v="1"/>
          </reference>
        </references>
      </pivotArea>
    </format>
    <format dxfId="2">
      <pivotArea outline="0" collapsedLevelsAreSubtotals="1" fieldPosition="0"/>
    </format>
  </format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12" format="10" series="1">
      <pivotArea type="data" outline="0" fieldPosition="0">
        <references count="2">
          <reference field="4294967294" count="1" selected="0">
            <x v="0"/>
          </reference>
          <reference field="0" count="1" selected="0">
            <x v="0"/>
          </reference>
        </references>
      </pivotArea>
    </chartFormat>
    <chartFormat chart="12" format="11" series="1">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2">
          <reference field="4294967294" count="1" selected="0">
            <x v="0"/>
          </reference>
          <reference field="0" count="1" selected="0">
            <x v="2"/>
          </reference>
        </references>
      </pivotArea>
    </chartFormat>
    <chartFormat chart="12" format="13" series="1">
      <pivotArea type="data" outline="0" fieldPosition="0">
        <references count="2">
          <reference field="4294967294" count="1" selected="0">
            <x v="0"/>
          </reference>
          <reference field="0" count="1" selected="0">
            <x v="3"/>
          </reference>
        </references>
      </pivotArea>
    </chartFormat>
    <chartFormat chart="1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location ref="A5: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 chart="9" format="7" series="1">
      <pivotArea type="data" outline="0" fieldPosition="0">
        <references count="2">
          <reference field="4294967294" count="1" selected="0">
            <x v="0"/>
          </reference>
          <reference field="1" count="1" selected="0">
            <x v="1"/>
          </reference>
        </references>
      </pivotArea>
    </chartFormat>
    <chartFormat chart="9"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0">
      <pivotArea outline="0" collapsedLevelsAreSubtotals="1" fieldPosition="0"/>
    </format>
  </format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4"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E1C7FC40-6DD1-46BE-AB4D-D7D9E99B975E}" sourceName="Payment_Method">
  <pivotTables>
    <pivotTable tabId="2" name="PivotTable1"/>
  </pivotTables>
  <data>
    <tabular pivotCacheId="1645340206">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1DAB43A-7721-4BCD-953A-A1AB9FECD373}" sourceName="Customer_Segment">
  <pivotTables>
    <pivotTable tabId="3" name="PivotTable2"/>
  </pivotTables>
  <data>
    <tabular pivotCacheId="164534020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F498EF6A-99E6-4B3C-8D28-BCC5EB18947E}" sourceName="Sales_Channel">
  <pivotTables>
    <pivotTable tabId="4" name="PivotTable3"/>
  </pivotTables>
  <data>
    <tabular pivotCacheId="1820883862">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1F0B7B9-AA6B-4197-B192-EB436C0112A8}" sourceName="City">
  <pivotTables>
    <pivotTable tabId="5" name="PivotTable4"/>
  </pivotTables>
  <data>
    <tabular pivotCacheId="1820883862">
      <items count="10">
        <i x="9" s="1"/>
        <i x="5" s="1"/>
        <i x="8" s="1"/>
        <i x="1" s="1"/>
        <i x="6" s="1"/>
        <i x="3" s="1"/>
        <i x="4" s="1"/>
        <i x="7"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xr10:uid="{B908AF46-658E-42B5-98E7-5AF944F5FA80}" cache="Slicer_Payment_Method" caption="Payment_Method" rowHeight="257175"/>
  <slicer name="Customer_Segment" xr10:uid="{01B75E84-01A8-47D0-8804-A495F8F20DB1}" cache="Slicer_Customer_Segment" caption="Customer_Segment" rowHeight="257175"/>
  <slicer name="Sales_Channel" xr10:uid="{E7EE66BD-1B6F-4F2E-A531-ADC906E5D38F}" cache="Slicer_Sales_Channel" caption="Sales_Channel" rowHeight="257175"/>
  <slicer name="City" xr10:uid="{992521A9-B81C-40D0-9375-A0436E5A8E65}" cache="Slicer_City" caption="Cit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J1" sqref="J1:J1048576"/>
    </sheetView>
  </sheetViews>
  <sheetFormatPr defaultColWidth="11.5546875" defaultRowHeight="15"/>
  <cols>
    <col min="1" max="1" width="15.6640625" bestFit="1" customWidth="1"/>
    <col min="2" max="2" width="16.77734375" bestFit="1" customWidth="1"/>
    <col min="3" max="3" width="14.6640625" bestFit="1" customWidth="1"/>
    <col min="4" max="4" width="6.44140625" bestFit="1" customWidth="1"/>
    <col min="5" max="5" width="12.441406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10937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2" zoomScale="173" workbookViewId="0">
      <selection activeCell="F10" sqref="F10"/>
    </sheetView>
  </sheetViews>
  <sheetFormatPr defaultColWidth="11.5546875" defaultRowHeight="15"/>
  <cols>
    <col min="1" max="1" width="13.109375" bestFit="1" customWidth="1"/>
    <col min="2" max="2" width="15.6640625" bestFit="1" customWidth="1"/>
    <col min="3" max="3" width="8.21875" bestFit="1" customWidth="1"/>
    <col min="4" max="4" width="10.5546875" bestFit="1" customWidth="1"/>
    <col min="5" max="5" width="14.88671875" bestFit="1" customWidth="1"/>
    <col min="6" max="6" width="17" bestFit="1" customWidth="1"/>
    <col min="7" max="7" width="11" bestFit="1" customWidth="1"/>
  </cols>
  <sheetData>
    <row r="1" spans="1:9" ht="20.25">
      <c r="A1" s="4" t="s">
        <v>46</v>
      </c>
    </row>
    <row r="2" spans="1:9">
      <c r="A2" s="11" t="s">
        <v>47</v>
      </c>
      <c r="B2" s="11"/>
      <c r="C2" s="11"/>
      <c r="D2" s="11"/>
      <c r="E2" s="11"/>
      <c r="F2" s="11"/>
      <c r="G2" s="11"/>
      <c r="H2" s="11"/>
      <c r="I2" s="11"/>
    </row>
    <row r="5" spans="1:9">
      <c r="B5" s="7" t="s">
        <v>48</v>
      </c>
    </row>
    <row r="6" spans="1:9">
      <c r="A6" s="7" t="s">
        <v>49</v>
      </c>
      <c r="B6" t="s">
        <v>44</v>
      </c>
      <c r="C6" t="s">
        <v>19</v>
      </c>
      <c r="D6" t="s">
        <v>12</v>
      </c>
      <c r="E6" t="s">
        <v>25</v>
      </c>
      <c r="F6" t="s">
        <v>29</v>
      </c>
      <c r="G6" t="s">
        <v>50</v>
      </c>
    </row>
    <row r="7" spans="1:9" ht="15.75">
      <c r="A7" s="5" t="s">
        <v>59</v>
      </c>
      <c r="B7" s="6">
        <v>9.8868350761340429E-2</v>
      </c>
      <c r="C7" s="6">
        <v>0.12948575044347371</v>
      </c>
      <c r="D7" s="6">
        <v>0.10225209806148733</v>
      </c>
      <c r="E7" s="6">
        <v>0.10376924367313188</v>
      </c>
      <c r="F7" s="6">
        <v>9.2065258798867913E-2</v>
      </c>
      <c r="G7" s="6">
        <v>0.10387801761838585</v>
      </c>
    </row>
    <row r="8" spans="1:9" ht="15.75">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114" workbookViewId="0">
      <selection activeCell="K22" sqref="K22"/>
    </sheetView>
  </sheetViews>
  <sheetFormatPr defaultColWidth="11.5546875" defaultRowHeight="15"/>
  <cols>
    <col min="1" max="1" width="19.33203125" bestFit="1" customWidth="1"/>
    <col min="2" max="2" width="22.44140625" bestFit="1" customWidth="1"/>
    <col min="3" max="3" width="23" bestFit="1" customWidth="1"/>
  </cols>
  <sheetData>
    <row r="1" spans="1:9" ht="20.25">
      <c r="A1" s="4" t="s">
        <v>46</v>
      </c>
    </row>
    <row r="2" spans="1:9">
      <c r="A2" s="11" t="s">
        <v>51</v>
      </c>
      <c r="B2" s="11"/>
      <c r="C2" s="11"/>
      <c r="D2" s="11"/>
      <c r="E2" s="11"/>
      <c r="F2" s="11"/>
      <c r="G2" s="11"/>
      <c r="H2" s="11"/>
      <c r="I2" s="11"/>
    </row>
    <row r="5" spans="1:9">
      <c r="A5" s="7" t="s">
        <v>52</v>
      </c>
      <c r="B5" t="s">
        <v>53</v>
      </c>
      <c r="C5" t="s">
        <v>54</v>
      </c>
    </row>
    <row r="6" spans="1:9">
      <c r="A6" s="8" t="s">
        <v>22</v>
      </c>
      <c r="B6" s="2">
        <v>500.58967525041447</v>
      </c>
      <c r="C6" s="2">
        <v>50.496523114105202</v>
      </c>
    </row>
    <row r="7" spans="1:9">
      <c r="A7" s="9" t="s">
        <v>44</v>
      </c>
      <c r="B7" s="2">
        <v>519.19396281159209</v>
      </c>
      <c r="C7" s="2">
        <v>51.476852640594437</v>
      </c>
    </row>
    <row r="8" spans="1:9">
      <c r="A8" s="9" t="s">
        <v>19</v>
      </c>
      <c r="B8" s="2">
        <v>567.03499684177189</v>
      </c>
      <c r="C8" s="2">
        <v>45.676182061842098</v>
      </c>
    </row>
    <row r="9" spans="1:9">
      <c r="A9" s="9" t="s">
        <v>12</v>
      </c>
      <c r="B9" s="2">
        <v>518.84488527484564</v>
      </c>
      <c r="C9" s="2">
        <v>53.772721135712722</v>
      </c>
    </row>
    <row r="10" spans="1:9">
      <c r="A10" s="9" t="s">
        <v>25</v>
      </c>
      <c r="B10" s="2">
        <v>422.0337209270707</v>
      </c>
      <c r="C10" s="2">
        <v>52.89406095725095</v>
      </c>
    </row>
    <row r="11" spans="1:9">
      <c r="A11" s="9" t="s">
        <v>29</v>
      </c>
      <c r="B11" s="2">
        <v>491.35194902674579</v>
      </c>
      <c r="C11" s="2">
        <v>42.807912664931898</v>
      </c>
    </row>
    <row r="12" spans="1:9">
      <c r="A12" s="8" t="s">
        <v>27</v>
      </c>
      <c r="B12" s="2">
        <v>441.49035055581248</v>
      </c>
      <c r="C12" s="2">
        <v>51.607411492326889</v>
      </c>
    </row>
    <row r="13" spans="1:9">
      <c r="A13" s="9" t="s">
        <v>44</v>
      </c>
      <c r="B13" s="2">
        <v>399.48976976025614</v>
      </c>
      <c r="C13" s="2">
        <v>63.605860113551216</v>
      </c>
    </row>
    <row r="14" spans="1:9">
      <c r="A14" s="9" t="s">
        <v>19</v>
      </c>
      <c r="B14" s="2">
        <v>528.05432655984237</v>
      </c>
      <c r="C14" s="2">
        <v>44.58169679742484</v>
      </c>
    </row>
    <row r="15" spans="1:9">
      <c r="A15" s="9" t="s">
        <v>12</v>
      </c>
      <c r="B15" s="2">
        <v>419.62195139603449</v>
      </c>
      <c r="C15" s="2">
        <v>38.215984525412651</v>
      </c>
    </row>
    <row r="16" spans="1:9">
      <c r="A16" s="9" t="s">
        <v>25</v>
      </c>
      <c r="B16" s="2">
        <v>403.60719750147678</v>
      </c>
      <c r="C16" s="2">
        <v>62.222079765891358</v>
      </c>
    </row>
    <row r="17" spans="1:3">
      <c r="A17" s="9" t="s">
        <v>29</v>
      </c>
      <c r="B17" s="2">
        <v>451.7076326583412</v>
      </c>
      <c r="C17" s="2">
        <v>47.720081336177877</v>
      </c>
    </row>
    <row r="18" spans="1:3">
      <c r="A18" s="8" t="s">
        <v>15</v>
      </c>
      <c r="B18" s="2">
        <v>479.50067916887264</v>
      </c>
      <c r="C18" s="2">
        <v>43.620928242742245</v>
      </c>
    </row>
    <row r="19" spans="1:3">
      <c r="A19" s="9" t="s">
        <v>44</v>
      </c>
      <c r="B19" s="2">
        <v>384.4502791495442</v>
      </c>
      <c r="C19" s="2">
        <v>41.719389824964331</v>
      </c>
    </row>
    <row r="20" spans="1:3">
      <c r="A20" s="9" t="s">
        <v>19</v>
      </c>
      <c r="B20" s="2">
        <v>467.90832515030013</v>
      </c>
      <c r="C20" s="2">
        <v>34.374500560804783</v>
      </c>
    </row>
    <row r="21" spans="1:3">
      <c r="A21" s="9" t="s">
        <v>12</v>
      </c>
      <c r="B21" s="2">
        <v>469.25149155223983</v>
      </c>
      <c r="C21" s="2">
        <v>41.356824060435564</v>
      </c>
    </row>
    <row r="22" spans="1:3">
      <c r="A22" s="9" t="s">
        <v>25</v>
      </c>
      <c r="B22" s="2">
        <v>560.8609947163477</v>
      </c>
      <c r="C22" s="2">
        <v>52.001236162755127</v>
      </c>
    </row>
    <row r="23" spans="1:3">
      <c r="A23" s="9" t="s">
        <v>29</v>
      </c>
      <c r="B23" s="2">
        <v>501.97016179244395</v>
      </c>
      <c r="C23" s="2">
        <v>44.800130070976444</v>
      </c>
    </row>
    <row r="24" spans="1:3">
      <c r="A24" s="8" t="s">
        <v>39</v>
      </c>
      <c r="B24" s="2">
        <v>511.82717264003566</v>
      </c>
      <c r="C24" s="2">
        <v>59.029857376759097</v>
      </c>
    </row>
    <row r="25" spans="1:3">
      <c r="A25" s="9" t="s">
        <v>44</v>
      </c>
      <c r="B25" s="2">
        <v>465.7880822955305</v>
      </c>
      <c r="C25" s="2">
        <v>51.37671493474766</v>
      </c>
    </row>
    <row r="26" spans="1:3">
      <c r="A26" s="9" t="s">
        <v>19</v>
      </c>
      <c r="B26" s="2">
        <v>613.20241906056162</v>
      </c>
      <c r="C26" s="2">
        <v>59.046331233405468</v>
      </c>
    </row>
    <row r="27" spans="1:3">
      <c r="A27" s="9" t="s">
        <v>12</v>
      </c>
      <c r="B27" s="2">
        <v>439.86504645121141</v>
      </c>
      <c r="C27" s="2">
        <v>68.339959620879185</v>
      </c>
    </row>
    <row r="28" spans="1:3">
      <c r="A28" s="9" t="s">
        <v>25</v>
      </c>
      <c r="B28" s="2">
        <v>666.87985150597842</v>
      </c>
      <c r="C28" s="2">
        <v>39.117970840767271</v>
      </c>
    </row>
    <row r="29" spans="1:3">
      <c r="A29" s="9" t="s">
        <v>29</v>
      </c>
      <c r="B29" s="2">
        <v>487.24244295380055</v>
      </c>
      <c r="C29" s="2">
        <v>58.212053797623035</v>
      </c>
    </row>
    <row r="30" spans="1:3">
      <c r="A30" s="8" t="s">
        <v>50</v>
      </c>
      <c r="B30" s="2">
        <v>479.47018672936059</v>
      </c>
      <c r="C30" s="2">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125" workbookViewId="0">
      <selection activeCell="I25" sqref="I25"/>
    </sheetView>
  </sheetViews>
  <sheetFormatPr defaultColWidth="11.5546875" defaultRowHeight="15"/>
  <cols>
    <col min="1" max="1" width="26.109375" bestFit="1" customWidth="1"/>
    <col min="2" max="2" width="15.6640625" bestFit="1" customWidth="1"/>
    <col min="3" max="3" width="9.21875" bestFit="1" customWidth="1"/>
    <col min="4" max="4" width="9.77734375" bestFit="1" customWidth="1"/>
    <col min="5" max="5" width="10.88671875" bestFit="1" customWidth="1"/>
  </cols>
  <sheetData>
    <row r="1" spans="1:9" ht="20.25">
      <c r="A1" s="4" t="s">
        <v>46</v>
      </c>
    </row>
    <row r="2" spans="1:9">
      <c r="A2" s="11" t="s">
        <v>55</v>
      </c>
      <c r="B2" s="11"/>
      <c r="C2" s="11"/>
      <c r="D2" s="11"/>
      <c r="E2" s="11"/>
      <c r="F2" s="11"/>
      <c r="G2" s="11"/>
      <c r="H2" s="11"/>
      <c r="I2" s="11"/>
    </row>
    <row r="5" spans="1:9">
      <c r="A5" s="7" t="s">
        <v>56</v>
      </c>
      <c r="B5" s="7" t="s">
        <v>48</v>
      </c>
    </row>
    <row r="6" spans="1:9">
      <c r="A6" s="7" t="s">
        <v>52</v>
      </c>
      <c r="B6" t="s">
        <v>20</v>
      </c>
      <c r="C6" t="s">
        <v>13</v>
      </c>
      <c r="D6" t="s">
        <v>26</v>
      </c>
      <c r="E6" t="s">
        <v>50</v>
      </c>
    </row>
    <row r="7" spans="1:9">
      <c r="A7" s="8" t="s">
        <v>44</v>
      </c>
      <c r="B7" s="10">
        <v>5</v>
      </c>
      <c r="C7" s="10">
        <v>8</v>
      </c>
      <c r="D7" s="10">
        <v>7</v>
      </c>
      <c r="E7" s="10">
        <v>20</v>
      </c>
    </row>
    <row r="8" spans="1:9">
      <c r="A8" s="8" t="s">
        <v>19</v>
      </c>
      <c r="B8" s="10">
        <v>2</v>
      </c>
      <c r="C8" s="10">
        <v>7</v>
      </c>
      <c r="D8" s="10">
        <v>7</v>
      </c>
      <c r="E8" s="10">
        <v>16</v>
      </c>
    </row>
    <row r="9" spans="1:9">
      <c r="A9" s="8" t="s">
        <v>12</v>
      </c>
      <c r="B9" s="10">
        <v>7</v>
      </c>
      <c r="C9" s="10">
        <v>8</v>
      </c>
      <c r="D9" s="10">
        <v>7</v>
      </c>
      <c r="E9" s="10">
        <v>22</v>
      </c>
    </row>
    <row r="10" spans="1:9">
      <c r="A10" s="8" t="s">
        <v>25</v>
      </c>
      <c r="B10" s="10">
        <v>7</v>
      </c>
      <c r="C10" s="10">
        <v>3</v>
      </c>
      <c r="D10" s="10">
        <v>9</v>
      </c>
      <c r="E10" s="10">
        <v>19</v>
      </c>
    </row>
    <row r="11" spans="1:9">
      <c r="A11" s="8" t="s">
        <v>29</v>
      </c>
      <c r="B11" s="10">
        <v>10</v>
      </c>
      <c r="C11" s="10">
        <v>5</v>
      </c>
      <c r="D11" s="10">
        <v>8</v>
      </c>
      <c r="E11" s="10">
        <v>23</v>
      </c>
    </row>
    <row r="12" spans="1:9">
      <c r="A12" s="8" t="s">
        <v>50</v>
      </c>
      <c r="B12" s="10">
        <v>31</v>
      </c>
      <c r="C12" s="10">
        <v>31</v>
      </c>
      <c r="D12" s="10">
        <v>38</v>
      </c>
      <c r="E12" s="10">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164" workbookViewId="0">
      <selection activeCell="H21" sqref="H21"/>
    </sheetView>
  </sheetViews>
  <sheetFormatPr defaultColWidth="11.5546875" defaultRowHeight="15"/>
  <cols>
    <col min="1" max="1" width="19" bestFit="1" customWidth="1"/>
    <col min="2" max="2" width="15.6640625" bestFit="1" customWidth="1"/>
    <col min="3" max="3" width="9.21875" bestFit="1" customWidth="1"/>
    <col min="4" max="4" width="9.77734375" bestFit="1" customWidth="1"/>
    <col min="5" max="5" width="10.88671875" bestFit="1" customWidth="1"/>
  </cols>
  <sheetData>
    <row r="1" spans="1:9" ht="20.25">
      <c r="A1" s="4" t="s">
        <v>46</v>
      </c>
    </row>
    <row r="2" spans="1:9">
      <c r="A2" s="11" t="s">
        <v>57</v>
      </c>
      <c r="B2" s="11"/>
      <c r="C2" s="11"/>
      <c r="D2" s="11"/>
      <c r="E2" s="11"/>
      <c r="F2" s="11"/>
      <c r="G2" s="11"/>
      <c r="H2" s="11"/>
      <c r="I2" s="11"/>
    </row>
    <row r="5" spans="1:9">
      <c r="A5" s="7" t="s">
        <v>58</v>
      </c>
      <c r="B5" s="7" t="s">
        <v>48</v>
      </c>
    </row>
    <row r="6" spans="1:9">
      <c r="A6" s="7" t="s">
        <v>52</v>
      </c>
      <c r="B6" t="s">
        <v>20</v>
      </c>
      <c r="C6" t="s">
        <v>13</v>
      </c>
      <c r="D6" t="s">
        <v>26</v>
      </c>
      <c r="E6" t="s">
        <v>50</v>
      </c>
    </row>
    <row r="7" spans="1:9">
      <c r="A7" s="8" t="s">
        <v>44</v>
      </c>
      <c r="B7" s="2">
        <v>1739.2726113310291</v>
      </c>
      <c r="C7" s="2">
        <v>3579.8907301487211</v>
      </c>
      <c r="D7" s="2">
        <v>3497.5152059749394</v>
      </c>
      <c r="E7" s="2">
        <v>8816.6785474546905</v>
      </c>
    </row>
    <row r="8" spans="1:9">
      <c r="A8" s="8" t="s">
        <v>19</v>
      </c>
      <c r="B8" s="2">
        <v>1031.5711951786782</v>
      </c>
      <c r="C8" s="2">
        <v>3898.5685054131709</v>
      </c>
      <c r="D8" s="2">
        <v>3735.6798995761246</v>
      </c>
      <c r="E8" s="2">
        <v>8665.8196001679735</v>
      </c>
    </row>
    <row r="9" spans="1:9">
      <c r="A9" s="8" t="s">
        <v>12</v>
      </c>
      <c r="B9" s="2">
        <v>2938.2661007341721</v>
      </c>
      <c r="C9" s="2">
        <v>4267.0185152822251</v>
      </c>
      <c r="D9" s="2">
        <v>3011.585284136494</v>
      </c>
      <c r="E9" s="2">
        <v>10216.869900152891</v>
      </c>
    </row>
    <row r="10" spans="1:9">
      <c r="A10" s="8" t="s">
        <v>25</v>
      </c>
      <c r="B10" s="2">
        <v>3365.6502725341011</v>
      </c>
      <c r="C10" s="2">
        <v>1558.8771841524908</v>
      </c>
      <c r="D10" s="2">
        <v>4306.2100042676666</v>
      </c>
      <c r="E10" s="2">
        <v>9230.7374609542585</v>
      </c>
    </row>
    <row r="11" spans="1:9">
      <c r="A11" s="8" t="s">
        <v>29</v>
      </c>
      <c r="B11" s="2">
        <v>4697.418989578322</v>
      </c>
      <c r="C11" s="2">
        <v>2409.6878304381703</v>
      </c>
      <c r="D11" s="2">
        <v>3909.8063441897689</v>
      </c>
      <c r="E11" s="2">
        <v>11016.91316420626</v>
      </c>
    </row>
    <row r="12" spans="1:9">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B4B35-B42E-412C-AFDB-6EFCFB5CFC74}">
  <dimension ref="A1:W37"/>
  <sheetViews>
    <sheetView tabSelected="1" zoomScale="101" workbookViewId="0">
      <selection activeCell="R44" sqref="R44"/>
    </sheetView>
  </sheetViews>
  <sheetFormatPr defaultRowHeight="15"/>
  <sheetData>
    <row r="1" spans="1:23">
      <c r="A1" s="12" t="s">
        <v>61</v>
      </c>
      <c r="B1" s="13"/>
      <c r="C1" s="13"/>
      <c r="D1" s="13"/>
      <c r="E1" s="13"/>
      <c r="F1" s="13"/>
      <c r="G1" s="13"/>
      <c r="H1" s="13"/>
      <c r="I1" s="13"/>
      <c r="J1" s="13"/>
      <c r="K1" s="13"/>
      <c r="L1" s="13"/>
      <c r="M1" s="13"/>
      <c r="N1" s="13"/>
      <c r="O1" s="13"/>
      <c r="P1" s="13"/>
      <c r="Q1" s="13"/>
      <c r="R1" s="13"/>
      <c r="S1" s="13"/>
      <c r="T1" s="13"/>
      <c r="U1" s="13"/>
      <c r="V1" s="13"/>
      <c r="W1" s="14"/>
    </row>
    <row r="2" spans="1:23">
      <c r="A2" s="15"/>
      <c r="B2" s="16"/>
      <c r="C2" s="16"/>
      <c r="D2" s="16"/>
      <c r="E2" s="16"/>
      <c r="F2" s="16"/>
      <c r="G2" s="16"/>
      <c r="H2" s="16"/>
      <c r="I2" s="16"/>
      <c r="J2" s="16"/>
      <c r="K2" s="16"/>
      <c r="L2" s="16"/>
      <c r="M2" s="16"/>
      <c r="N2" s="16"/>
      <c r="O2" s="16"/>
      <c r="P2" s="16"/>
      <c r="Q2" s="16"/>
      <c r="R2" s="16"/>
      <c r="S2" s="16"/>
      <c r="T2" s="16"/>
      <c r="U2" s="16"/>
      <c r="V2" s="16"/>
      <c r="W2" s="17"/>
    </row>
    <row r="3" spans="1:23" ht="15.75" thickBot="1">
      <c r="A3" s="18"/>
      <c r="B3" s="19"/>
      <c r="C3" s="19"/>
      <c r="D3" s="19"/>
      <c r="E3" s="19"/>
      <c r="F3" s="19"/>
      <c r="G3" s="19"/>
      <c r="H3" s="19"/>
      <c r="I3" s="19"/>
      <c r="J3" s="19"/>
      <c r="K3" s="19"/>
      <c r="L3" s="19"/>
      <c r="M3" s="19"/>
      <c r="N3" s="19"/>
      <c r="O3" s="19"/>
      <c r="P3" s="19"/>
      <c r="Q3" s="19"/>
      <c r="R3" s="19"/>
      <c r="S3" s="19"/>
      <c r="T3" s="19"/>
      <c r="U3" s="19"/>
      <c r="V3" s="19"/>
      <c r="W3" s="20"/>
    </row>
    <row r="4" spans="1:23">
      <c r="A4" s="21"/>
      <c r="B4" s="22"/>
      <c r="C4" s="22"/>
      <c r="D4" s="22"/>
      <c r="E4" s="22"/>
      <c r="F4" s="22"/>
      <c r="G4" s="22"/>
      <c r="H4" s="22"/>
      <c r="I4" s="23"/>
      <c r="J4" s="21"/>
      <c r="K4" s="22"/>
      <c r="L4" s="22"/>
      <c r="M4" s="22"/>
      <c r="N4" s="22"/>
      <c r="O4" s="22"/>
      <c r="P4" s="22"/>
      <c r="Q4" s="22"/>
      <c r="R4" s="22"/>
      <c r="S4" s="23"/>
      <c r="T4" s="21"/>
      <c r="U4" s="22"/>
      <c r="V4" s="22"/>
      <c r="W4" s="23"/>
    </row>
    <row r="5" spans="1:23">
      <c r="A5" s="24"/>
      <c r="B5" s="25"/>
      <c r="C5" s="25"/>
      <c r="D5" s="25"/>
      <c r="E5" s="25"/>
      <c r="F5" s="25"/>
      <c r="G5" s="25"/>
      <c r="H5" s="25"/>
      <c r="I5" s="26"/>
      <c r="J5" s="24"/>
      <c r="K5" s="25"/>
      <c r="L5" s="25"/>
      <c r="M5" s="25"/>
      <c r="N5" s="25"/>
      <c r="O5" s="25"/>
      <c r="P5" s="25"/>
      <c r="Q5" s="25"/>
      <c r="R5" s="25"/>
      <c r="S5" s="26"/>
      <c r="T5" s="24"/>
      <c r="U5" s="25"/>
      <c r="V5" s="25"/>
      <c r="W5" s="26"/>
    </row>
    <row r="6" spans="1:23">
      <c r="A6" s="24"/>
      <c r="B6" s="25"/>
      <c r="C6" s="25"/>
      <c r="D6" s="25"/>
      <c r="E6" s="25"/>
      <c r="F6" s="25"/>
      <c r="G6" s="25"/>
      <c r="H6" s="25"/>
      <c r="I6" s="26"/>
      <c r="J6" s="24"/>
      <c r="K6" s="25"/>
      <c r="L6" s="25"/>
      <c r="M6" s="25"/>
      <c r="N6" s="25"/>
      <c r="O6" s="25"/>
      <c r="P6" s="25"/>
      <c r="Q6" s="25"/>
      <c r="R6" s="25"/>
      <c r="S6" s="26"/>
      <c r="T6" s="24"/>
      <c r="U6" s="25"/>
      <c r="V6" s="25"/>
      <c r="W6" s="26"/>
    </row>
    <row r="7" spans="1:23">
      <c r="A7" s="24"/>
      <c r="B7" s="25"/>
      <c r="C7" s="25"/>
      <c r="D7" s="25"/>
      <c r="E7" s="25"/>
      <c r="F7" s="25"/>
      <c r="G7" s="25"/>
      <c r="H7" s="25"/>
      <c r="I7" s="26"/>
      <c r="J7" s="24"/>
      <c r="K7" s="25"/>
      <c r="L7" s="25"/>
      <c r="M7" s="25"/>
      <c r="N7" s="25"/>
      <c r="O7" s="25"/>
      <c r="P7" s="25"/>
      <c r="Q7" s="25"/>
      <c r="R7" s="25"/>
      <c r="S7" s="26"/>
      <c r="T7" s="24"/>
      <c r="U7" s="25"/>
      <c r="V7" s="25"/>
      <c r="W7" s="26"/>
    </row>
    <row r="8" spans="1:23">
      <c r="A8" s="24"/>
      <c r="B8" s="25"/>
      <c r="C8" s="25"/>
      <c r="D8" s="25"/>
      <c r="E8" s="25"/>
      <c r="F8" s="25"/>
      <c r="G8" s="25"/>
      <c r="H8" s="25"/>
      <c r="I8" s="26"/>
      <c r="J8" s="24"/>
      <c r="K8" s="25"/>
      <c r="L8" s="25"/>
      <c r="M8" s="25"/>
      <c r="N8" s="25"/>
      <c r="O8" s="25"/>
      <c r="P8" s="25"/>
      <c r="Q8" s="25"/>
      <c r="R8" s="25"/>
      <c r="S8" s="26"/>
      <c r="T8" s="24"/>
      <c r="U8" s="25"/>
      <c r="V8" s="25"/>
      <c r="W8" s="26"/>
    </row>
    <row r="9" spans="1:23">
      <c r="A9" s="24"/>
      <c r="B9" s="25"/>
      <c r="C9" s="25"/>
      <c r="D9" s="25"/>
      <c r="E9" s="25"/>
      <c r="F9" s="25"/>
      <c r="G9" s="25"/>
      <c r="H9" s="25"/>
      <c r="I9" s="26"/>
      <c r="J9" s="24"/>
      <c r="K9" s="25"/>
      <c r="L9" s="25"/>
      <c r="M9" s="25"/>
      <c r="N9" s="25"/>
      <c r="O9" s="25"/>
      <c r="P9" s="25"/>
      <c r="Q9" s="25"/>
      <c r="R9" s="25"/>
      <c r="S9" s="26"/>
      <c r="T9" s="24"/>
      <c r="U9" s="25"/>
      <c r="V9" s="25"/>
      <c r="W9" s="26"/>
    </row>
    <row r="10" spans="1:23">
      <c r="A10" s="24"/>
      <c r="B10" s="25"/>
      <c r="C10" s="25"/>
      <c r="D10" s="25"/>
      <c r="E10" s="25"/>
      <c r="F10" s="25"/>
      <c r="G10" s="25"/>
      <c r="H10" s="25"/>
      <c r="I10" s="26"/>
      <c r="J10" s="24"/>
      <c r="K10" s="25"/>
      <c r="L10" s="25"/>
      <c r="M10" s="25"/>
      <c r="N10" s="25"/>
      <c r="O10" s="25"/>
      <c r="P10" s="25"/>
      <c r="Q10" s="25"/>
      <c r="R10" s="25"/>
      <c r="S10" s="26"/>
      <c r="T10" s="24"/>
      <c r="U10" s="25"/>
      <c r="V10" s="25"/>
      <c r="W10" s="26"/>
    </row>
    <row r="11" spans="1:23">
      <c r="A11" s="24"/>
      <c r="B11" s="25"/>
      <c r="C11" s="25"/>
      <c r="D11" s="25"/>
      <c r="E11" s="25"/>
      <c r="F11" s="25"/>
      <c r="G11" s="25"/>
      <c r="H11" s="25"/>
      <c r="I11" s="26"/>
      <c r="J11" s="24"/>
      <c r="K11" s="25"/>
      <c r="L11" s="25"/>
      <c r="M11" s="25"/>
      <c r="N11" s="25"/>
      <c r="O11" s="25"/>
      <c r="P11" s="25"/>
      <c r="Q11" s="25"/>
      <c r="R11" s="25"/>
      <c r="S11" s="26"/>
      <c r="T11" s="24"/>
      <c r="U11" s="25"/>
      <c r="V11" s="25"/>
      <c r="W11" s="26"/>
    </row>
    <row r="12" spans="1:23">
      <c r="A12" s="24"/>
      <c r="B12" s="25"/>
      <c r="C12" s="25"/>
      <c r="D12" s="25"/>
      <c r="E12" s="25"/>
      <c r="F12" s="25"/>
      <c r="G12" s="25"/>
      <c r="H12" s="25"/>
      <c r="I12" s="26"/>
      <c r="J12" s="24"/>
      <c r="K12" s="25"/>
      <c r="L12" s="25"/>
      <c r="M12" s="25"/>
      <c r="N12" s="25"/>
      <c r="O12" s="25"/>
      <c r="P12" s="25"/>
      <c r="Q12" s="25"/>
      <c r="R12" s="25"/>
      <c r="S12" s="26"/>
      <c r="T12" s="24"/>
      <c r="U12" s="25"/>
      <c r="V12" s="25"/>
      <c r="W12" s="26"/>
    </row>
    <row r="13" spans="1:23">
      <c r="A13" s="24"/>
      <c r="B13" s="25"/>
      <c r="C13" s="25"/>
      <c r="D13" s="25"/>
      <c r="E13" s="25"/>
      <c r="F13" s="25"/>
      <c r="G13" s="25"/>
      <c r="H13" s="25"/>
      <c r="I13" s="26"/>
      <c r="J13" s="24"/>
      <c r="K13" s="25"/>
      <c r="L13" s="25"/>
      <c r="M13" s="25"/>
      <c r="N13" s="25"/>
      <c r="O13" s="25"/>
      <c r="P13" s="25"/>
      <c r="Q13" s="25"/>
      <c r="R13" s="25"/>
      <c r="S13" s="26"/>
      <c r="T13" s="24"/>
      <c r="U13" s="25"/>
      <c r="V13" s="25"/>
      <c r="W13" s="26"/>
    </row>
    <row r="14" spans="1:23">
      <c r="A14" s="24"/>
      <c r="B14" s="25"/>
      <c r="C14" s="25"/>
      <c r="D14" s="25"/>
      <c r="E14" s="25"/>
      <c r="F14" s="25"/>
      <c r="G14" s="25"/>
      <c r="H14" s="25"/>
      <c r="I14" s="26"/>
      <c r="J14" s="24"/>
      <c r="K14" s="25"/>
      <c r="L14" s="25"/>
      <c r="M14" s="25"/>
      <c r="N14" s="25"/>
      <c r="O14" s="25"/>
      <c r="P14" s="25"/>
      <c r="Q14" s="25"/>
      <c r="R14" s="25"/>
      <c r="S14" s="26"/>
      <c r="T14" s="24"/>
      <c r="U14" s="25"/>
      <c r="V14" s="25"/>
      <c r="W14" s="26"/>
    </row>
    <row r="15" spans="1:23">
      <c r="A15" s="24"/>
      <c r="B15" s="25"/>
      <c r="C15" s="25"/>
      <c r="D15" s="25"/>
      <c r="E15" s="25"/>
      <c r="F15" s="25"/>
      <c r="G15" s="25"/>
      <c r="H15" s="25"/>
      <c r="I15" s="26"/>
      <c r="J15" s="24"/>
      <c r="K15" s="25"/>
      <c r="L15" s="25"/>
      <c r="M15" s="25"/>
      <c r="N15" s="25"/>
      <c r="O15" s="25"/>
      <c r="P15" s="25"/>
      <c r="Q15" s="25"/>
      <c r="R15" s="25"/>
      <c r="S15" s="26"/>
      <c r="T15" s="24"/>
      <c r="U15" s="25"/>
      <c r="V15" s="25"/>
      <c r="W15" s="26"/>
    </row>
    <row r="16" spans="1:23">
      <c r="A16" s="24"/>
      <c r="B16" s="25"/>
      <c r="C16" s="25"/>
      <c r="D16" s="25"/>
      <c r="E16" s="25"/>
      <c r="F16" s="25"/>
      <c r="G16" s="25"/>
      <c r="H16" s="25"/>
      <c r="I16" s="26"/>
      <c r="J16" s="24"/>
      <c r="K16" s="25"/>
      <c r="L16" s="25"/>
      <c r="M16" s="25"/>
      <c r="N16" s="25"/>
      <c r="O16" s="25"/>
      <c r="P16" s="25"/>
      <c r="Q16" s="25"/>
      <c r="R16" s="25"/>
      <c r="S16" s="26"/>
      <c r="T16" s="24"/>
      <c r="U16" s="25"/>
      <c r="V16" s="25"/>
      <c r="W16" s="26"/>
    </row>
    <row r="17" spans="1:23">
      <c r="A17" s="24"/>
      <c r="B17" s="25"/>
      <c r="C17" s="25"/>
      <c r="D17" s="25"/>
      <c r="E17" s="25"/>
      <c r="F17" s="25"/>
      <c r="G17" s="25"/>
      <c r="H17" s="25"/>
      <c r="I17" s="26"/>
      <c r="J17" s="24"/>
      <c r="K17" s="25"/>
      <c r="L17" s="25"/>
      <c r="M17" s="25"/>
      <c r="N17" s="25"/>
      <c r="O17" s="25"/>
      <c r="P17" s="25"/>
      <c r="Q17" s="25"/>
      <c r="R17" s="25"/>
      <c r="S17" s="26"/>
      <c r="T17" s="24"/>
      <c r="U17" s="25"/>
      <c r="V17" s="25"/>
      <c r="W17" s="26"/>
    </row>
    <row r="18" spans="1:23">
      <c r="A18" s="24"/>
      <c r="B18" s="25"/>
      <c r="C18" s="25"/>
      <c r="D18" s="25"/>
      <c r="E18" s="25"/>
      <c r="F18" s="25"/>
      <c r="G18" s="25"/>
      <c r="H18" s="25"/>
      <c r="I18" s="26"/>
      <c r="J18" s="24"/>
      <c r="K18" s="25"/>
      <c r="L18" s="25"/>
      <c r="M18" s="25"/>
      <c r="N18" s="25"/>
      <c r="O18" s="25"/>
      <c r="P18" s="25"/>
      <c r="Q18" s="25"/>
      <c r="R18" s="25"/>
      <c r="S18" s="26"/>
      <c r="T18" s="24"/>
      <c r="U18" s="25"/>
      <c r="V18" s="25"/>
      <c r="W18" s="26"/>
    </row>
    <row r="19" spans="1:23" ht="15.75" thickBot="1">
      <c r="A19" s="27"/>
      <c r="B19" s="28"/>
      <c r="C19" s="28"/>
      <c r="D19" s="28"/>
      <c r="E19" s="28"/>
      <c r="F19" s="28"/>
      <c r="G19" s="28"/>
      <c r="H19" s="28"/>
      <c r="I19" s="29"/>
      <c r="J19" s="27"/>
      <c r="K19" s="28"/>
      <c r="L19" s="28"/>
      <c r="M19" s="28"/>
      <c r="N19" s="28"/>
      <c r="O19" s="28"/>
      <c r="P19" s="28"/>
      <c r="Q19" s="28"/>
      <c r="R19" s="28"/>
      <c r="S19" s="29"/>
      <c r="T19" s="24"/>
      <c r="U19" s="25"/>
      <c r="V19" s="25"/>
      <c r="W19" s="26"/>
    </row>
    <row r="20" spans="1:23">
      <c r="A20" s="21"/>
      <c r="B20" s="22"/>
      <c r="C20" s="22"/>
      <c r="D20" s="22"/>
      <c r="E20" s="22"/>
      <c r="F20" s="22"/>
      <c r="G20" s="22"/>
      <c r="H20" s="22"/>
      <c r="I20" s="23"/>
      <c r="J20" s="21"/>
      <c r="K20" s="22"/>
      <c r="L20" s="22"/>
      <c r="M20" s="22"/>
      <c r="N20" s="22"/>
      <c r="O20" s="22"/>
      <c r="P20" s="22"/>
      <c r="Q20" s="22"/>
      <c r="R20" s="22"/>
      <c r="S20" s="23"/>
      <c r="T20" s="24"/>
      <c r="U20" s="25"/>
      <c r="V20" s="25"/>
      <c r="W20" s="26"/>
    </row>
    <row r="21" spans="1:23">
      <c r="A21" s="24"/>
      <c r="B21" s="25"/>
      <c r="C21" s="25"/>
      <c r="D21" s="25"/>
      <c r="E21" s="25"/>
      <c r="F21" s="25"/>
      <c r="G21" s="25"/>
      <c r="H21" s="25"/>
      <c r="I21" s="26"/>
      <c r="J21" s="24"/>
      <c r="K21" s="25"/>
      <c r="L21" s="25"/>
      <c r="M21" s="25"/>
      <c r="N21" s="25"/>
      <c r="O21" s="25"/>
      <c r="P21" s="25"/>
      <c r="Q21" s="25"/>
      <c r="R21" s="25"/>
      <c r="S21" s="26"/>
      <c r="T21" s="24"/>
      <c r="U21" s="25"/>
      <c r="V21" s="25"/>
      <c r="W21" s="26"/>
    </row>
    <row r="22" spans="1:23">
      <c r="A22" s="24"/>
      <c r="B22" s="25"/>
      <c r="C22" s="25"/>
      <c r="D22" s="25"/>
      <c r="E22" s="25"/>
      <c r="F22" s="25"/>
      <c r="G22" s="25"/>
      <c r="H22" s="25"/>
      <c r="I22" s="26"/>
      <c r="J22" s="24"/>
      <c r="K22" s="25"/>
      <c r="L22" s="25"/>
      <c r="M22" s="25"/>
      <c r="N22" s="25"/>
      <c r="O22" s="25"/>
      <c r="P22" s="25"/>
      <c r="Q22" s="25"/>
      <c r="R22" s="25"/>
      <c r="S22" s="26"/>
      <c r="T22" s="24"/>
      <c r="U22" s="25"/>
      <c r="V22" s="25"/>
      <c r="W22" s="26"/>
    </row>
    <row r="23" spans="1:23">
      <c r="A23" s="24"/>
      <c r="B23" s="25"/>
      <c r="C23" s="25"/>
      <c r="D23" s="25"/>
      <c r="E23" s="25"/>
      <c r="F23" s="25"/>
      <c r="G23" s="25"/>
      <c r="H23" s="25"/>
      <c r="I23" s="26"/>
      <c r="J23" s="24"/>
      <c r="K23" s="25"/>
      <c r="L23" s="25"/>
      <c r="M23" s="25"/>
      <c r="N23" s="25"/>
      <c r="O23" s="25"/>
      <c r="P23" s="25"/>
      <c r="Q23" s="25"/>
      <c r="R23" s="25"/>
      <c r="S23" s="26"/>
      <c r="T23" s="24"/>
      <c r="U23" s="25"/>
      <c r="V23" s="25"/>
      <c r="W23" s="26"/>
    </row>
    <row r="24" spans="1:23">
      <c r="A24" s="24"/>
      <c r="B24" s="25"/>
      <c r="C24" s="25"/>
      <c r="D24" s="25"/>
      <c r="E24" s="25"/>
      <c r="F24" s="25"/>
      <c r="G24" s="25"/>
      <c r="H24" s="25"/>
      <c r="I24" s="26"/>
      <c r="J24" s="24"/>
      <c r="K24" s="25"/>
      <c r="L24" s="25"/>
      <c r="M24" s="25"/>
      <c r="N24" s="25"/>
      <c r="O24" s="25"/>
      <c r="P24" s="25"/>
      <c r="Q24" s="25"/>
      <c r="R24" s="25"/>
      <c r="S24" s="26"/>
      <c r="T24" s="24"/>
      <c r="U24" s="25"/>
      <c r="V24" s="25"/>
      <c r="W24" s="26"/>
    </row>
    <row r="25" spans="1:23">
      <c r="A25" s="24"/>
      <c r="B25" s="25"/>
      <c r="C25" s="25"/>
      <c r="D25" s="25"/>
      <c r="E25" s="25"/>
      <c r="F25" s="25"/>
      <c r="G25" s="25"/>
      <c r="H25" s="25"/>
      <c r="I25" s="26"/>
      <c r="J25" s="24"/>
      <c r="K25" s="25"/>
      <c r="L25" s="25"/>
      <c r="M25" s="25"/>
      <c r="N25" s="25"/>
      <c r="O25" s="25"/>
      <c r="P25" s="25"/>
      <c r="Q25" s="25"/>
      <c r="R25" s="25"/>
      <c r="S25" s="26"/>
      <c r="T25" s="24"/>
      <c r="U25" s="25"/>
      <c r="V25" s="25"/>
      <c r="W25" s="26"/>
    </row>
    <row r="26" spans="1:23">
      <c r="A26" s="24"/>
      <c r="B26" s="25"/>
      <c r="C26" s="25"/>
      <c r="D26" s="25"/>
      <c r="E26" s="25"/>
      <c r="F26" s="25"/>
      <c r="G26" s="25"/>
      <c r="H26" s="25"/>
      <c r="I26" s="26"/>
      <c r="J26" s="24"/>
      <c r="K26" s="25"/>
      <c r="L26" s="25"/>
      <c r="M26" s="25"/>
      <c r="N26" s="25"/>
      <c r="O26" s="25"/>
      <c r="P26" s="25"/>
      <c r="Q26" s="25"/>
      <c r="R26" s="25"/>
      <c r="S26" s="26"/>
      <c r="T26" s="24"/>
      <c r="U26" s="25"/>
      <c r="V26" s="25"/>
      <c r="W26" s="26"/>
    </row>
    <row r="27" spans="1:23">
      <c r="A27" s="24"/>
      <c r="B27" s="25"/>
      <c r="C27" s="25"/>
      <c r="D27" s="25"/>
      <c r="E27" s="25"/>
      <c r="F27" s="25"/>
      <c r="G27" s="25"/>
      <c r="H27" s="25"/>
      <c r="I27" s="26"/>
      <c r="J27" s="24"/>
      <c r="K27" s="25"/>
      <c r="L27" s="25"/>
      <c r="M27" s="25"/>
      <c r="N27" s="25"/>
      <c r="O27" s="25"/>
      <c r="P27" s="25"/>
      <c r="Q27" s="25"/>
      <c r="R27" s="25"/>
      <c r="S27" s="26"/>
      <c r="T27" s="24"/>
      <c r="U27" s="25"/>
      <c r="V27" s="25"/>
      <c r="W27" s="26"/>
    </row>
    <row r="28" spans="1:23">
      <c r="A28" s="24"/>
      <c r="B28" s="25"/>
      <c r="C28" s="25"/>
      <c r="D28" s="25"/>
      <c r="E28" s="25"/>
      <c r="F28" s="25"/>
      <c r="G28" s="25"/>
      <c r="H28" s="25"/>
      <c r="I28" s="26"/>
      <c r="J28" s="24"/>
      <c r="K28" s="25"/>
      <c r="L28" s="25"/>
      <c r="M28" s="25"/>
      <c r="N28" s="25"/>
      <c r="O28" s="25"/>
      <c r="P28" s="25"/>
      <c r="Q28" s="25"/>
      <c r="R28" s="25"/>
      <c r="S28" s="26"/>
      <c r="T28" s="24"/>
      <c r="U28" s="25"/>
      <c r="V28" s="25"/>
      <c r="W28" s="26"/>
    </row>
    <row r="29" spans="1:23">
      <c r="A29" s="24"/>
      <c r="B29" s="25"/>
      <c r="C29" s="25"/>
      <c r="D29" s="25"/>
      <c r="E29" s="25"/>
      <c r="F29" s="25"/>
      <c r="G29" s="25"/>
      <c r="H29" s="25"/>
      <c r="I29" s="26"/>
      <c r="J29" s="24"/>
      <c r="K29" s="25"/>
      <c r="L29" s="25"/>
      <c r="M29" s="25"/>
      <c r="N29" s="25"/>
      <c r="O29" s="25"/>
      <c r="P29" s="25"/>
      <c r="Q29" s="25"/>
      <c r="R29" s="25"/>
      <c r="S29" s="26"/>
      <c r="T29" s="24"/>
      <c r="U29" s="25"/>
      <c r="V29" s="25"/>
      <c r="W29" s="26"/>
    </row>
    <row r="30" spans="1:23">
      <c r="A30" s="24"/>
      <c r="B30" s="25"/>
      <c r="C30" s="25"/>
      <c r="D30" s="25"/>
      <c r="E30" s="25"/>
      <c r="F30" s="25"/>
      <c r="G30" s="25"/>
      <c r="H30" s="25"/>
      <c r="I30" s="26"/>
      <c r="J30" s="24"/>
      <c r="K30" s="25"/>
      <c r="L30" s="25"/>
      <c r="M30" s="25"/>
      <c r="N30" s="25"/>
      <c r="O30" s="25"/>
      <c r="P30" s="25"/>
      <c r="Q30" s="25"/>
      <c r="R30" s="25"/>
      <c r="S30" s="26"/>
      <c r="T30" s="24"/>
      <c r="U30" s="25"/>
      <c r="V30" s="25"/>
      <c r="W30" s="26"/>
    </row>
    <row r="31" spans="1:23">
      <c r="A31" s="24"/>
      <c r="B31" s="25"/>
      <c r="C31" s="25"/>
      <c r="D31" s="25"/>
      <c r="E31" s="25"/>
      <c r="F31" s="25"/>
      <c r="G31" s="25"/>
      <c r="H31" s="25"/>
      <c r="I31" s="26"/>
      <c r="J31" s="24"/>
      <c r="K31" s="25"/>
      <c r="L31" s="25"/>
      <c r="M31" s="25"/>
      <c r="N31" s="25"/>
      <c r="O31" s="25"/>
      <c r="P31" s="25"/>
      <c r="Q31" s="25"/>
      <c r="R31" s="25"/>
      <c r="S31" s="26"/>
      <c r="T31" s="24"/>
      <c r="U31" s="25"/>
      <c r="V31" s="25"/>
      <c r="W31" s="26"/>
    </row>
    <row r="32" spans="1:23">
      <c r="A32" s="24"/>
      <c r="B32" s="25"/>
      <c r="C32" s="25"/>
      <c r="D32" s="25"/>
      <c r="E32" s="25"/>
      <c r="F32" s="25"/>
      <c r="G32" s="25"/>
      <c r="H32" s="25"/>
      <c r="I32" s="26"/>
      <c r="J32" s="24"/>
      <c r="K32" s="25"/>
      <c r="L32" s="25"/>
      <c r="M32" s="25"/>
      <c r="N32" s="25"/>
      <c r="O32" s="25"/>
      <c r="P32" s="25"/>
      <c r="Q32" s="25"/>
      <c r="R32" s="25"/>
      <c r="S32" s="26"/>
      <c r="T32" s="24"/>
      <c r="U32" s="25"/>
      <c r="V32" s="25"/>
      <c r="W32" s="26"/>
    </row>
    <row r="33" spans="1:23" ht="15.75" thickBot="1">
      <c r="A33" s="27"/>
      <c r="B33" s="28"/>
      <c r="C33" s="28"/>
      <c r="D33" s="28"/>
      <c r="E33" s="28"/>
      <c r="F33" s="28"/>
      <c r="G33" s="28"/>
      <c r="H33" s="28"/>
      <c r="I33" s="29"/>
      <c r="J33" s="27"/>
      <c r="K33" s="28"/>
      <c r="L33" s="28"/>
      <c r="M33" s="28"/>
      <c r="N33" s="28"/>
      <c r="O33" s="28"/>
      <c r="P33" s="28"/>
      <c r="Q33" s="28"/>
      <c r="R33" s="28"/>
      <c r="S33" s="29"/>
      <c r="T33" s="24"/>
      <c r="U33" s="25"/>
      <c r="V33" s="25"/>
      <c r="W33" s="26"/>
    </row>
    <row r="34" spans="1:23">
      <c r="A34" s="30">
        <v>0.3</v>
      </c>
      <c r="B34" s="31"/>
      <c r="C34" s="31"/>
      <c r="D34" s="31"/>
      <c r="E34" s="31"/>
      <c r="F34" s="31"/>
      <c r="G34" s="31"/>
      <c r="H34" s="31"/>
      <c r="I34" s="32"/>
      <c r="J34" s="39" t="s">
        <v>62</v>
      </c>
      <c r="K34" s="40"/>
      <c r="L34" s="40"/>
      <c r="M34" s="40"/>
      <c r="N34" s="41"/>
      <c r="O34" s="48" t="s">
        <v>63</v>
      </c>
      <c r="P34" s="49"/>
      <c r="Q34" s="49"/>
      <c r="R34" s="49"/>
      <c r="S34" s="50"/>
      <c r="T34" s="24"/>
      <c r="U34" s="25"/>
      <c r="V34" s="25"/>
      <c r="W34" s="26"/>
    </row>
    <row r="35" spans="1:23">
      <c r="A35" s="33"/>
      <c r="B35" s="34"/>
      <c r="C35" s="34"/>
      <c r="D35" s="34"/>
      <c r="E35" s="34"/>
      <c r="F35" s="34"/>
      <c r="G35" s="34"/>
      <c r="H35" s="34"/>
      <c r="I35" s="35"/>
      <c r="J35" s="42"/>
      <c r="K35" s="43"/>
      <c r="L35" s="43"/>
      <c r="M35" s="43"/>
      <c r="N35" s="44"/>
      <c r="O35" s="51"/>
      <c r="P35" s="52"/>
      <c r="Q35" s="52"/>
      <c r="R35" s="52"/>
      <c r="S35" s="53"/>
      <c r="T35" s="24"/>
      <c r="U35" s="25"/>
      <c r="V35" s="25"/>
      <c r="W35" s="26"/>
    </row>
    <row r="36" spans="1:23">
      <c r="A36" s="33"/>
      <c r="B36" s="34"/>
      <c r="C36" s="34"/>
      <c r="D36" s="34"/>
      <c r="E36" s="34"/>
      <c r="F36" s="34"/>
      <c r="G36" s="34"/>
      <c r="H36" s="34"/>
      <c r="I36" s="35"/>
      <c r="J36" s="42"/>
      <c r="K36" s="43"/>
      <c r="L36" s="43"/>
      <c r="M36" s="43"/>
      <c r="N36" s="44"/>
      <c r="O36" s="51"/>
      <c r="P36" s="52"/>
      <c r="Q36" s="52"/>
      <c r="R36" s="52"/>
      <c r="S36" s="53"/>
      <c r="T36" s="24"/>
      <c r="U36" s="25"/>
      <c r="V36" s="25"/>
      <c r="W36" s="26"/>
    </row>
    <row r="37" spans="1:23" ht="15.75" thickBot="1">
      <c r="A37" s="36"/>
      <c r="B37" s="37"/>
      <c r="C37" s="37"/>
      <c r="D37" s="37"/>
      <c r="E37" s="37"/>
      <c r="F37" s="37"/>
      <c r="G37" s="37"/>
      <c r="H37" s="37"/>
      <c r="I37" s="38"/>
      <c r="J37" s="45"/>
      <c r="K37" s="46"/>
      <c r="L37" s="46"/>
      <c r="M37" s="46"/>
      <c r="N37" s="47"/>
      <c r="O37" s="54"/>
      <c r="P37" s="55"/>
      <c r="Q37" s="55"/>
      <c r="R37" s="55"/>
      <c r="S37" s="56"/>
      <c r="T37" s="27"/>
      <c r="U37" s="28"/>
      <c r="V37" s="28"/>
      <c r="W37" s="29"/>
    </row>
  </sheetData>
  <mergeCells count="9">
    <mergeCell ref="A1:W3"/>
    <mergeCell ref="T4:W37"/>
    <mergeCell ref="A34:I37"/>
    <mergeCell ref="A4:I19"/>
    <mergeCell ref="A20:I33"/>
    <mergeCell ref="J4:S19"/>
    <mergeCell ref="J20:S33"/>
    <mergeCell ref="J34:N37"/>
    <mergeCell ref="O34:S3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Ziya Marliya</cp:lastModifiedBy>
  <dcterms:created xsi:type="dcterms:W3CDTF">2024-03-01T08:48:58Z</dcterms:created>
  <dcterms:modified xsi:type="dcterms:W3CDTF">2024-11-14T14:47:53Z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